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Quy định về thông báo" sheetId="1" r:id="rId3"/>
    <sheet state="hidden" name="FREE TESTING_SPRINT 1" sheetId="2" r:id="rId4"/>
    <sheet state="hidden" name="TEST CASE_SPRINT 1" sheetId="3" r:id="rId5"/>
    <sheet state="hidden" name="TEST CASE_SPRINT 2" sheetId="4" r:id="rId6"/>
    <sheet state="hidden" name="Feature test cases" sheetId="5" r:id="rId7"/>
    <sheet state="hidden" name="FREE TESTING_SPRINT 2" sheetId="6" r:id="rId8"/>
    <sheet state="hidden" name="Bugs have to fix" sheetId="7" r:id="rId9"/>
    <sheet state="hidden" name="SPRINT 7 TESTING" sheetId="8" r:id="rId10"/>
    <sheet state="hidden" name="SPRINT 8" sheetId="9" r:id="rId11"/>
    <sheet state="hidden" name="SPRINT 9" sheetId="10" r:id="rId12"/>
    <sheet state="hidden" name="TEST CASE_SPRINT 3" sheetId="11" r:id="rId13"/>
    <sheet state="hidden" name="Free testing" sheetId="12" r:id="rId14"/>
    <sheet state="hidden" name="TEST CASE_SPRINT 4" sheetId="13" r:id="rId15"/>
    <sheet state="hidden" name="TEST CASE - SPRINT 5" sheetId="14" r:id="rId16"/>
    <sheet state="hidden" name="TEST CASE - SPRINT 6" sheetId="15" r:id="rId17"/>
    <sheet state="hidden" name="User feedback" sheetId="16" r:id="rId18"/>
    <sheet state="hidden" name="Review admin - trainee" sheetId="17" r:id="rId19"/>
    <sheet state="visible" name="Website free testing" sheetId="18" r:id="rId20"/>
    <sheet state="hidden" name="Sprint 13" sheetId="19" r:id="rId21"/>
    <sheet state="visible" name="Sprint 17" sheetId="20" r:id="rId22"/>
    <sheet state="visible" name="Pre-release testing" sheetId="21" r:id="rId23"/>
    <sheet state="hidden" name="Trang tính9" sheetId="22" r:id="rId24"/>
    <sheet state="visible" name="Email list" sheetId="23" r:id="rId25"/>
    <sheet state="hidden" name="Cấu trúc content mẫu" sheetId="24" r:id="rId26"/>
    <sheet state="hidden" name="Word 10X" sheetId="25" r:id="rId27"/>
    <sheet state="hidden" name="Excel 10X" sheetId="26" r:id="rId28"/>
    <sheet state="hidden" name="PPT10" sheetId="27" r:id="rId29"/>
    <sheet state="hidden" name="Outlook10" sheetId="28" r:id="rId30"/>
    <sheet state="hidden" name="Access10" sheetId="29" r:id="rId31"/>
    <sheet state="visible" name="S3 checklist" sheetId="30" r:id="rId32"/>
    <sheet state="visible" name="Checklist thay đổi module Depar" sheetId="31" r:id="rId33"/>
    <sheet state="hidden" name="Trang tính8" sheetId="32" r:id="rId34"/>
  </sheets>
  <definedNames>
    <definedName hidden="1" localSheetId="1" name="_xlnm._FilterDatabase">'FREE TESTING_SPRINT 1'!$C$1:$C$1000</definedName>
    <definedName hidden="1" localSheetId="3" name="_xlnm._FilterDatabase">'TEST CASE_SPRINT 2'!$A$1:$M$165</definedName>
    <definedName hidden="1" localSheetId="2" name="_xlnm._FilterDatabase">'TEST CASE_SPRINT 1'!$A$1:$M$990</definedName>
    <definedName hidden="1" localSheetId="5" name="_xlnm._FilterDatabase">'FREE TESTING_SPRINT 2'!$C$1:$C$1012</definedName>
    <definedName hidden="1" localSheetId="7" name="_xlnm._FilterDatabase">'SPRINT 7 TESTING'!$A$1:$O$1000</definedName>
    <definedName hidden="1" localSheetId="10" name="_xlnm._FilterDatabase">'TEST CASE_SPRINT 3'!$A$1:$M$185</definedName>
    <definedName hidden="1" localSheetId="8" name="_xlnm._FilterDatabase">'SPRINT 8'!$A$1:$O$1000</definedName>
    <definedName hidden="1" localSheetId="9" name="_xlnm._FilterDatabase">'SPRINT 9'!$A$1:$O$1000</definedName>
    <definedName hidden="1" localSheetId="12" name="_xlnm._FilterDatabase">'TEST CASE_SPRINT 4'!$A$1:$M$185</definedName>
    <definedName hidden="1" localSheetId="17" name="_xlnm._FilterDatabase">'Website free testing'!$B$1:$O$982</definedName>
    <definedName hidden="1" localSheetId="18" name="_xlnm._FilterDatabase">'Sprint 13'!$B$1:$P$968</definedName>
    <definedName hidden="1" localSheetId="19" name="_xlnm._FilterDatabase">'Sprint 17'!$A$1:$O$354</definedName>
    <definedName hidden="1" localSheetId="20" name="_xlnm._FilterDatabase">'Pre-release testing'!$A$1:$N$350</definedName>
    <definedName hidden="1" localSheetId="29" name="_xlnm._FilterDatabase">'S3 checklist'!$A$1:$D$1000</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5">
      <text>
        <t xml:space="preserve">- Status không auto active
- Listing error
	-Hai Nga Nguyen Thi
http://prntscr.com/evxjrn
	-Hai Nga Nguyen Thi</t>
      </text>
    </comment>
    <comment authorId="0" ref="F34">
      <text>
        <t xml:space="preserve">Listing error
	-Hai Nga Nguyen Thi
http://prntscr.com/evxjrn
	-Hai Nga Nguyen Thi</t>
      </text>
    </comment>
    <comment authorId="0" ref="E8">
      <text>
        <t xml:space="preserve">Filter result
	-Hai Nga Nguyen Thi</t>
      </text>
    </comment>
    <comment authorId="0" ref="E9">
      <text>
        <t xml:space="preserve">Show result
	-Hai Nga Nguyen Thi
http://prntscr.com/evwr4n
	-Hai Nga Nguyen Thi</t>
      </text>
    </comment>
    <comment authorId="0" ref="E7">
      <text>
        <t xml:space="preserve">Sort theo trường User Role, Mobile phone: chưa sắp xếp từ A --&gt; Z
	-Hai Nga Nguyen Thi
http://prntscr.com/evwpjw
	-Hai Nga Nguyen Thi</t>
      </text>
    </comment>
    <comment authorId="0" ref="E5">
      <text>
        <t xml:space="preserve">Number of result + show text alert
	-Hai Nga Nguyen Thi
http://prntscr.com/evwo3x
	-Hai Nga Nguyen Thi</t>
      </text>
    </comment>
    <comment authorId="0" ref="E3">
      <text>
        <t xml:space="preserve">Number of result
	-Hai Nga Nguyen Thi
http://prntscr.com/evwnic
	-Hai Nga Nguyen Thi</t>
      </text>
    </comment>
  </commentList>
</comments>
</file>

<file path=xl/comments2.xml><?xml version="1.0" encoding="utf-8"?>
<comments xmlns:r="http://schemas.openxmlformats.org/officeDocument/2006/relationships" xmlns="http://schemas.openxmlformats.org/spreadsheetml/2006/main">
  <authors>
    <author/>
  </authors>
  <commentList>
    <comment authorId="0" ref="F65">
      <text>
        <t xml:space="preserve">Chưa làm sprint 3</t>
      </text>
    </comment>
    <comment authorId="0" ref="F66">
      <text>
        <t xml:space="preserve">Chưa làm sprint 3</t>
      </text>
    </comment>
    <comment authorId="0" ref="F75">
      <text>
        <t xml:space="preserve">Chưa làm sprint 3</t>
      </text>
    </comment>
  </commentList>
</comments>
</file>

<file path=xl/sharedStrings.xml><?xml version="1.0" encoding="utf-8"?>
<sst xmlns="http://schemas.openxmlformats.org/spreadsheetml/2006/main" count="15970" uniqueCount="6070">
  <si>
    <t>MODULE</t>
  </si>
  <si>
    <t>Quy định chung cho message thông báo - Cả front end và back-end - áp dụng cho tất cả</t>
  </si>
  <si>
    <t>FUNCTION</t>
  </si>
  <si>
    <t>NAME</t>
  </si>
  <si>
    <t>#</t>
  </si>
  <si>
    <t>Vị trí message</t>
  </si>
  <si>
    <t>DESCRIPTION</t>
  </si>
  <si>
    <t>EXPECT RESULT</t>
  </si>
  <si>
    <t>Validate</t>
  </si>
  <si>
    <t>STATUS FUNCTION</t>
  </si>
  <si>
    <t>Message hiện ngay dưới trường cần được validate</t>
  </si>
  <si>
    <t>STATUS UX/UI</t>
  </si>
  <si>
    <t>TESTER</t>
  </si>
  <si>
    <t>LINK BUGS</t>
  </si>
  <si>
    <t>NOTE</t>
  </si>
  <si>
    <t>DEV NOTE</t>
  </si>
  <si>
    <t>COMMENT</t>
  </si>
  <si>
    <t>Test list</t>
  </si>
  <si>
    <t>User Management: Create, Edit, Del, Search, Filter, Paging, Import/ Export
Role Management: Permission, Role (Apply permission chưa done)</t>
  </si>
  <si>
    <t>Confirm, alert</t>
  </si>
  <si>
    <t xml:space="preserve">Message Hiện trên đầu trang, box Alert thì màu đỏ, box confirm thì màu xanh </t>
  </si>
  <si>
    <t>Add</t>
  </si>
  <si>
    <t>Add thành công</t>
  </si>
  <si>
    <t>Tên item mà mình đang add + has been added successfully</t>
  </si>
  <si>
    <t>Add lỗi</t>
  </si>
  <si>
    <t>Add lỗi do validate thì thông báo theo hướng dẫn kể trên, nếu lỗi hệ thống thì thông báo default theo hệ thống</t>
  </si>
  <si>
    <t>Edit</t>
  </si>
  <si>
    <t>Edit thành công</t>
  </si>
  <si>
    <t>Tên item mà mình đang edit + has been updated successfully</t>
  </si>
  <si>
    <t>TOTAL CASES</t>
  </si>
  <si>
    <t>Function</t>
  </si>
  <si>
    <t>Department:
Location: Import location</t>
  </si>
  <si>
    <t xml:space="preserve">No. </t>
  </si>
  <si>
    <t>Edit lỗi</t>
  </si>
  <si>
    <t>Edit lỗi do validate thì thông báo như trên</t>
  </si>
  <si>
    <t>Feature</t>
  </si>
  <si>
    <t>Delete</t>
  </si>
  <si>
    <t>Subfeature</t>
  </si>
  <si>
    <t>Description</t>
  </si>
  <si>
    <t>Image</t>
  </si>
  <si>
    <t>Confirm trc khi delete</t>
  </si>
  <si>
    <t>Are you sure to delete this (tên của cái đang edit) - ví dụ menu item, product, etc</t>
  </si>
  <si>
    <t>Tester</t>
  </si>
  <si>
    <t>Time log</t>
  </si>
  <si>
    <t>delete thành công</t>
  </si>
  <si>
    <t>Tên item đang delete + has been deleted successfully</t>
  </si>
  <si>
    <t xml:space="preserve">Có lỗi khi delete </t>
  </si>
  <si>
    <t>Báo default của hệ thống</t>
  </si>
  <si>
    <t>delete lỗi</t>
  </si>
  <si>
    <t>Dev</t>
  </si>
  <si>
    <t>Dev status</t>
  </si>
  <si>
    <t xml:space="preserve">Thông báo như trên </t>
  </si>
  <si>
    <t>PO cf</t>
  </si>
  <si>
    <t>Comment</t>
  </si>
  <si>
    <t>User Module</t>
  </si>
  <si>
    <t>TOTAL PASS CASES</t>
  </si>
  <si>
    <t>System</t>
  </si>
  <si>
    <t>Users &gt;&gt; User Management
=&gt; Active menu bar khi click vào User Management</t>
  </si>
  <si>
    <t>http://prntscr.com/eve2r4</t>
  </si>
  <si>
    <t>Nganth</t>
  </si>
  <si>
    <t>Done</t>
  </si>
  <si>
    <t>A Tùng</t>
  </si>
  <si>
    <t>Fix sau</t>
  </si>
  <si>
    <t>Lỗi cả hệ thống, tạo task để fix lỗi này</t>
  </si>
  <si>
    <t>recommended English notification</t>
  </si>
  <si>
    <t>http://prntscr.com/ewnrwn</t>
  </si>
  <si>
    <t>TOTAL FAIL CASES</t>
  </si>
  <si>
    <t>Active, Deactive</t>
  </si>
  <si>
    <t>Fixing</t>
  </si>
  <si>
    <t>Edit user</t>
  </si>
  <si>
    <t>http://prntscr.com/ewnshg</t>
  </si>
  <si>
    <t>UX</t>
  </si>
  <si>
    <t>User status filter</t>
  </si>
  <si>
    <t>Email: Show hint right after click on the field, not hover field --&gt; show hint</t>
  </si>
  <si>
    <t>http://prntscr.com/eve62m</t>
  </si>
  <si>
    <t>http://prntscr.com/ewnsrp</t>
  </si>
  <si>
    <t>User role filter</t>
  </si>
  <si>
    <t>http://prntscr.com/ewntti</t>
  </si>
  <si>
    <t>[number] result(s) found</t>
  </si>
  <si>
    <t>Reject</t>
  </si>
  <si>
    <t>User fullname, Created date</t>
  </si>
  <si>
    <t>http://prntscr.com/ewnviq</t>
  </si>
  <si>
    <t>Full name, Date created</t>
  </si>
  <si>
    <t>Thumb image</t>
  </si>
  <si>
    <t>http://prntscr.com/ewo287</t>
  </si>
  <si>
    <t>Profile image</t>
  </si>
  <si>
    <t>Feature image to visualize things in nut shell</t>
  </si>
  <si>
    <t>[delete]</t>
  </si>
  <si>
    <t>Hired date</t>
  </si>
  <si>
    <t>Hire date</t>
  </si>
  <si>
    <t>Direct phone</t>
  </si>
  <si>
    <t>TOTAL N/A CASES</t>
  </si>
  <si>
    <t>Telephone</t>
  </si>
  <si>
    <t>Jobtitle</t>
  </si>
  <si>
    <t>Job title</t>
  </si>
  <si>
    <t>Department division will be used for filtering users.</t>
  </si>
  <si>
    <t xml:space="preserve">Department will be used for filtering users </t>
  </si>
  <si>
    <t>Notify on course assignment.</t>
  </si>
  <si>
    <t>http://prntscr.com/ewo2wx</t>
  </si>
  <si>
    <t>No space or special symbols (^, &amp;, *, $, #,...), include @</t>
  </si>
  <si>
    <t>USERS</t>
  </si>
  <si>
    <t>Notify on course unassignment.</t>
  </si>
  <si>
    <t>New course approved request</t>
  </si>
  <si>
    <t>User Management</t>
  </si>
  <si>
    <t>Hired date: Can not choose future date</t>
  </si>
  <si>
    <t>http://prntscr.com/eve79p</t>
  </si>
  <si>
    <t>List</t>
  </si>
  <si>
    <t>New course rejected request</t>
  </si>
  <si>
    <t>Password change</t>
  </si>
  <si>
    <t>Assigned new role</t>
  </si>
  <si>
    <r>
      <t xml:space="preserve">List of all users with:
+ User fullname
+ Mobile phone
+ Email
+ Role
</t>
    </r>
    <r>
      <rPr>
        <strike/>
      </rPr>
      <t>+ Job title</t>
    </r>
    <r>
      <t xml:space="preserve">
+ Location
+ Department
+ Created date
+ Status
+ Action: View, Edit, Clone, Active/ Deactive, Delete
+ Check box</t>
    </r>
  </si>
  <si>
    <t>Mobile phone: Show input hint</t>
  </si>
  <si>
    <t>http://prntscr.com/eveahz</t>
  </si>
  <si>
    <t xml:space="preserve">Number only. No space ,text or special symbols (^, &amp;, *, $, #,...) </t>
  </si>
  <si>
    <t>User list</t>
  </si>
  <si>
    <r>
      <t xml:space="preserve">- Table color code: #5e87b0
- List of all users with:
+ User fullname: Click on username -&gt; Go to User detail page
+ Mobile phone
+ Email
+ Role
</t>
    </r>
    <r>
      <rPr>
        <strike/>
      </rPr>
      <t>+ Job title</t>
    </r>
    <r>
      <t xml:space="preserve">
+ Location
+ Department
+ Created date
+ Status
+ Action (show by icon): View, Edit, Clone, Active/ Deactive, Delete
+ Check box</t>
    </r>
  </si>
  <si>
    <t>Sort: Remove Last name sort field</t>
  </si>
  <si>
    <t>http://prntscr.com/eveb9l</t>
  </si>
  <si>
    <t>Chỉ show sort các trường từ User fullname đến Created date</t>
  </si>
  <si>
    <t>Cho checkbox ra 1 cột riêng để tiện thao tác</t>
  </si>
  <si>
    <t>http://prntscr.com/eveby6</t>
  </si>
  <si>
    <t>PASS</t>
  </si>
  <si>
    <t>Lỗi hệ thống về giao diện 
==&gt; A Tùng sẽ fix</t>
  </si>
  <si>
    <t>Bulk action: Đổi lại thứ tự:
Export csv file
Active
Deactive
Delete</t>
  </si>
  <si>
    <t>http://prntscr.com/evecj4</t>
  </si>
  <si>
    <t>FAIL</t>
  </si>
  <si>
    <t>A Thọ</t>
  </si>
  <si>
    <t>Export ==&gt; Thêm csv file (User clear rõ là export ra cái thể loại gì)</t>
  </si>
  <si>
    <r>
      <t xml:space="preserve">
</t>
    </r>
    <r>
      <rPr>
        <strike/>
      </rPr>
      <t xml:space="preserve">[suggestion]: status: active, inactive
</t>
    </r>
    <r>
      <t>20/04: Đổi vị trí cột status và created date</t>
    </r>
  </si>
  <si>
    <r>
      <t xml:space="preserve">Export csv file: 
Are you sure to export?
==&gt; 
</t>
    </r>
    <r>
      <rPr>
        <u/>
      </rPr>
      <t xml:space="preserve">Export file
</t>
    </r>
    <r>
      <t>You are going to export [number of export user] users
CTA: Cancel/ OK</t>
    </r>
  </si>
  <si>
    <t>http://prntscr.com/eveczi</t>
  </si>
  <si>
    <t>Export csv file: 
Lưu tên file tự động: Export_user_export date</t>
  </si>
  <si>
    <t>http://prntscr.com/evedw4</t>
  </si>
  <si>
    <t>Filter: Không có kết quả trả về:
==&gt; Show thông báo:
Oopps, there is no available results for [keywords]. 
You should try another keyword! 
Format báo lỗi search chung: https://drive.google.com/drive/u/0/folders/0B3D6b3K1ovmRTlh3RWZTQmtYMlk</t>
  </si>
  <si>
    <t>http://prntscr.com/evfhej</t>
  </si>
  <si>
    <t>Search free text</t>
  </si>
  <si>
    <t>List: Click user image or username ==&gt; Redirect to user detail page</t>
  </si>
  <si>
    <t>http://prntscr.com/evfml1</t>
  </si>
  <si>
    <r>
      <t xml:space="preserve">http://prntscr.com/ew8niw
http://prntscr.com/ew8n9v
</t>
    </r>
    <r>
      <rPr/>
      <t>http://prntscr.com/f0juz5</t>
    </r>
  </si>
  <si>
    <r>
      <rPr>
        <strike/>
      </rPr>
      <t>1. Keyword not bolded
2. No icon and text informed 
[suggestion]Text informed shoudl be : No result found , with no icon
Function:
- Count result
UX, UI: Bold keyword + Inform when no result available</t>
    </r>
    <r>
      <t xml:space="preserve">
20/04: http://prntscr.com/eyj3j9
25/4: Sửa lại text như trong ảnh. Align nội dung cho phù hợp, ko để nhiều khoảng trống trong khi thông tin ko hiển thị hết</t>
    </r>
  </si>
  <si>
    <t>Sort</t>
  </si>
  <si>
    <t>Sai hiệu ứng hover</t>
  </si>
  <si>
    <t>Sort all data column (except action, status ) 
+ From A/ Newest to Z/ Oldest 
+ From Z/ Oldest to A/ Newest
--&gt; 1 arrow</t>
  </si>
  <si>
    <t>http://prntscr.com/evh0mn</t>
  </si>
  <si>
    <t>http://prntscr.com/ew8ps8</t>
  </si>
  <si>
    <t xml:space="preserve">Collapse </t>
  </si>
  <si>
    <t>Expand lỗi effect</t>
  </si>
  <si>
    <r>
      <t xml:space="preserve">1. Thiếu department, location
</t>
    </r>
    <r>
      <rPr/>
      <t>20/04:Đổi lại tên Ngày tạo cho đồng nhát với cột phía dưới &amp; các phần khác
http://prntscr.com/eyj5fg</t>
    </r>
  </si>
  <si>
    <t>http://prntscr.com/evhv06</t>
  </si>
  <si>
    <t>Ngocpm</t>
  </si>
  <si>
    <t>Filter</t>
  </si>
  <si>
    <t>- Filter: Location, Department, User role, User status, Clear filter
- Count available results</t>
  </si>
  <si>
    <t>http://prntscr.com/eyj4c3</t>
  </si>
  <si>
    <t>Lỗi hệ thống đã log</t>
  </si>
  <si>
    <t>Breadcrumb</t>
  </si>
  <si>
    <t>Incorrect breadcrumb</t>
  </si>
  <si>
    <t>http://prntscr.com/evhvxm</t>
  </si>
  <si>
    <r>
      <rPr>
        <strike/>
      </rPr>
      <t xml:space="preserve">1. Thiếu Department filter
2. Counts sai :http://prntscr.com/ew8r31
3. Department filter lỗi http://prntscr.com/extjuu
</t>
    </r>
    <r>
      <t>--&gt; 20/04: Filter báo có result nhưng không show kết quả nào</t>
    </r>
  </si>
  <si>
    <t>Viewing option</t>
  </si>
  <si>
    <t>Viewing option: 5, 10, 15, 20, 25, 50, 100</t>
  </si>
  <si>
    <t>UI</t>
  </si>
  <si>
    <t>Status: Cách ra mấy pixel</t>
  </si>
  <si>
    <t>http://prntscr.com/evi1m3</t>
  </si>
  <si>
    <t>Bulk action + Check all box</t>
  </si>
  <si>
    <r>
      <t xml:space="preserve">Bulk action: 
+ Export csv file: 
If no row chosen: Inform user to choose data
If any row chosen: Alert pop up:
</t>
    </r>
    <r>
      <rPr>
        <i/>
      </rPr>
      <t xml:space="preserve">"You are going to export [number of export user] user(s)
CTA: Cancel/ OK"
</t>
    </r>
    <r>
      <t>File name: export_user_export date
+ Activate
+ Deactivate
+ Delete</t>
    </r>
  </si>
  <si>
    <t>http://prntscr.com/ew8saw</t>
  </si>
  <si>
    <t xml:space="preserve">1. Cannot export
[ suggestion]: you are going to export ....user(s); activate, deactivate
</t>
  </si>
  <si>
    <t>Paging</t>
  </si>
  <si>
    <t>Paging: Go to top, Next, Page number, After, Go to end</t>
  </si>
  <si>
    <t>User List</t>
  </si>
  <si>
    <t>[suggestion]paging should be less colorful</t>
  </si>
  <si>
    <t>Quick action button:
- View all user
- Add new user
- Import user
- Run user report</t>
  </si>
  <si>
    <t>- View all user: Clear all search, filter, sort function
==&gt; Show original list (same as F5)
- Add new user: Jump to Add new user tab
- Import user: Jump to import user tab
- Run user report: Jump to Run user report page</t>
  </si>
  <si>
    <t>Wrong  result</t>
  </si>
  <si>
    <t>http://prntscr.com/evi208</t>
  </si>
  <si>
    <t>http://prntscr.com/ew8v34</t>
  </si>
  <si>
    <t>1. View all users doesnt show original list</t>
  </si>
  <si>
    <t>Recently viewed</t>
  </si>
  <si>
    <t>List all recent view users</t>
  </si>
  <si>
    <r>
      <t xml:space="preserve">recently viewed not show recently viewed users. 
</t>
    </r>
    <r>
      <rPr/>
      <t>Nút Back của trình duyệt Chrome ko refresh trạng thái</t>
    </r>
  </si>
  <si>
    <t>Vẫn chạy</t>
  </si>
  <si>
    <t>New added list</t>
  </si>
  <si>
    <t>List all new added users</t>
  </si>
  <si>
    <t>pass</t>
  </si>
  <si>
    <t>Reset password ==&gt; Open confirmation pop up:
Send an email including reset password link to user right now !
CTA: Cancel/ Send email</t>
  </si>
  <si>
    <t>http://prntscr.com/evi4z0</t>
  </si>
  <si>
    <t>http://prntscr.com/ew8xw7</t>
  </si>
  <si>
    <t>Inform text: Reset password successfully
==&gt; Successfully send reset password link to user !</t>
  </si>
  <si>
    <t>http://prntscr.com/evi61y</t>
  </si>
  <si>
    <t>Change password popup:
Password ==&gt; Create new password</t>
  </si>
  <si>
    <t>http://prntscr.com/evi6w0</t>
  </si>
  <si>
    <t>Click on breadcrumb to return to previous page</t>
  </si>
  <si>
    <t>Check 1, 2 items and press Trash icon button &gt; button not work</t>
  </si>
  <si>
    <t>http://prntscr.com/evi798</t>
  </si>
  <si>
    <t>Phần này là xóa filter chứ ko phải xóa item
CTA button đổi từ X (icon thùng rác) ==&gt; "Clear"</t>
  </si>
  <si>
    <t>Chang password pop up: 
CTA button: Cancel/ Submit (đổi vị trí 2 button)</t>
  </si>
  <si>
    <t>Add new user</t>
  </si>
  <si>
    <t>http://prntscr.com/evi7vz</t>
  </si>
  <si>
    <r>
      <t>Email</t>
    </r>
    <r>
      <rPr>
        <color rgb="FFCC0000"/>
      </rPr>
      <t xml:space="preserve">*
</t>
    </r>
    <r>
      <t xml:space="preserve">Hint: </t>
    </r>
    <r>
      <rPr>
        <i/>
      </rPr>
      <t>No space or special symbols (^, &amp;, *, $, #,...), include @</t>
    </r>
  </si>
  <si>
    <t>Bỏ các action thừa</t>
  </si>
  <si>
    <t>http://prntscr.com/evib5b</t>
  </si>
  <si>
    <t>- Required field
- Click into the field: Show hint
- Unique email --&gt; Alert when duplicate
- Pass: Green check</t>
  </si>
  <si>
    <t>Hiện đang có 3 icons: x, khóa và active status cùng biểu hiện 1 hành động</t>
  </si>
  <si>
    <t>Create new user</t>
  </si>
  <si>
    <t>http://prntscr.com/ew8znd</t>
  </si>
  <si>
    <t>Password: Spacing</t>
  </si>
  <si>
    <t>http://prntscr.com/evt1jf</t>
  </si>
  <si>
    <t>special symbol can still be added</t>
  </si>
  <si>
    <r>
      <t>Password</t>
    </r>
    <r>
      <rPr>
        <color rgb="FFCC0000"/>
      </rPr>
      <t xml:space="preserve">*
</t>
    </r>
    <r>
      <t>+ Include 1 uppercase
+ Include 1 number
+ At least 6 characters
+ No space</t>
    </r>
  </si>
  <si>
    <t>- Required field
- Always show hint
- Pass: Green check
- Encode when click outside the field</t>
  </si>
  <si>
    <t>Fullname/ Lastname:
Not required fields</t>
  </si>
  <si>
    <t>http://prntscr.com/evt225</t>
  </si>
  <si>
    <r>
      <t>Re-confirm password</t>
    </r>
    <r>
      <rPr>
        <color rgb="FFCC0000"/>
      </rPr>
      <t>*</t>
    </r>
  </si>
  <si>
    <t>- Required field
- Match with Password field
- Pass: Green check</t>
  </si>
  <si>
    <t>Required fields</t>
  </si>
  <si>
    <r>
      <t>User role</t>
    </r>
    <r>
      <rPr>
        <color rgb="FFCC0000"/>
      </rPr>
      <t>*</t>
    </r>
  </si>
  <si>
    <t>Thumb image:
- Change UID
- Upload hint: filetype, maximum image size</t>
  </si>
  <si>
    <t>- Required field
- Dropdown list: show all available roles of user
- Pass: Green check</t>
  </si>
  <si>
    <t>http://prntscr.com/evt2he</t>
  </si>
  <si>
    <t>Upload image</t>
  </si>
  <si>
    <t>- Upload image from Computer
- Optional
- File type: 
- Maximum image size: 
- Show image
- Can remove or change image</t>
  </si>
  <si>
    <t>max image size??</t>
  </si>
  <si>
    <t>Hired date: Show time format</t>
  </si>
  <si>
    <t>http://prntscr.com/evt2q2</t>
  </si>
  <si>
    <r>
      <t>First name</t>
    </r>
    <r>
      <rPr>
        <color rgb="FFCC0000"/>
      </rPr>
      <t>*</t>
    </r>
  </si>
  <si>
    <t>- Required field
- Do not unique
- Free text, number, symbol enter
- Pass: Green check</t>
  </si>
  <si>
    <t>Not done</t>
  </si>
  <si>
    <t>Show inside input field đi a</t>
  </si>
  <si>
    <t>Mobile phone: Bỏ giới hạn số lượng ký tự</t>
  </si>
  <si>
    <t>http://prntscr.com/ew92e2</t>
  </si>
  <si>
    <t>http://prntscr.com/evt4l6</t>
  </si>
  <si>
    <t>lack green check</t>
  </si>
  <si>
    <r>
      <t>Last name</t>
    </r>
    <r>
      <rPr>
        <color rgb="FFCC0000"/>
      </rPr>
      <t>*</t>
    </r>
  </si>
  <si>
    <t xml:space="preserve">PO check lại format số điện thoại </t>
  </si>
  <si>
    <t>Direct phone: 
- Bỏ giới hạn số lượng ký tự
- Click vào direct phone ==&gt; hide phần hint của Mobile phone, fax (nói chung là những field khác)</t>
  </si>
  <si>
    <t>http://prntscr.com/evt59d</t>
  </si>
  <si>
    <t>- Optional
- Show calendar
- Can not choose future date (from tomorrow)</t>
  </si>
  <si>
    <t>field for hired date should be shorter</t>
  </si>
  <si>
    <r>
      <t xml:space="preserve">Mobile phone
Hint: </t>
    </r>
    <r>
      <rPr>
        <i/>
        <strike/>
      </rPr>
      <t xml:space="preserve">Number only. No space ,text or special symbols (^, &amp;, *, $, #,...)
</t>
    </r>
    <r>
      <rPr>
        <i/>
      </rPr>
      <t xml:space="preserve">Only number, space of special characters, like (), +,... </t>
    </r>
  </si>
  <si>
    <t>Fax: Cũng bỏ giới hạn số lượng ký tự như các phần trên</t>
  </si>
  <si>
    <t>- Optional
- Show hint when click into the field
- Hide hint when click outside the field
- Maximum characters: 20</t>
  </si>
  <si>
    <t>http://prntscr.com/ew93mx</t>
  </si>
  <si>
    <r>
      <rPr>
        <strike/>
      </rPr>
      <t xml:space="preserve">hiện tại max chacter nhiều hơn 20 số và để ngoặc 3 số đầu tiên là chưa phù hợp vì mã vùng có thể là 2 số
--&gt; Em nghĩ phần Function là được rồi, mình chỉ cần check lại phần UX c ạ
Nhập ít hơn 14 số ko cho nhận. Thống nhất placeholder
</t>
    </r>
    <r>
      <t xml:space="preserve">20/04: Hint: Only number, space of special characters, like (), +,... </t>
    </r>
  </si>
  <si>
    <t>thừa khoảng trống nhỏ cạnh scroll</t>
  </si>
  <si>
    <t>http://prntscr.com/evt6nj</t>
  </si>
  <si>
    <r>
      <t xml:space="preserve">Direct phone
Hint: </t>
    </r>
    <r>
      <rPr>
        <strike/>
      </rPr>
      <t xml:space="preserve">Number only. No space ,text or special symbols (^, &amp;, *, $, #,...)
</t>
    </r>
    <r>
      <t xml:space="preserve">Only number, space of special characters, like (), +,... </t>
    </r>
    <r>
      <rPr>
        <i/>
      </rPr>
      <t xml:space="preserve"> </t>
    </r>
  </si>
  <si>
    <t>http://prntscr.com/ew945l</t>
  </si>
  <si>
    <t>same with direct phone</t>
  </si>
  <si>
    <t>Lỗi 500 khi đăng nhập lâu 
==&gt; Đang create user bị lỗi</t>
  </si>
  <si>
    <r>
      <t xml:space="preserve">Fax
Hint: </t>
    </r>
    <r>
      <rPr>
        <strike/>
      </rPr>
      <t xml:space="preserve">Number only. No space ,text or special symbols (^, &amp;, *, $, #,...)
</t>
    </r>
    <r>
      <t xml:space="preserve">Only number, space of special characters, like (), +,... </t>
    </r>
    <r>
      <rPr>
        <i/>
      </rPr>
      <t xml:space="preserve"> </t>
    </r>
  </si>
  <si>
    <t>http://prntscr.com/evt72m</t>
  </si>
  <si>
    <t>same with fax</t>
  </si>
  <si>
    <t>Skype</t>
  </si>
  <si>
    <t>- Optional
- Free text enter</t>
  </si>
  <si>
    <t>Add user</t>
  </si>
  <si>
    <t>Space ko hợp lý</t>
  </si>
  <si>
    <t>http://prntscr.com/evt7dj</t>
  </si>
  <si>
    <t>Address</t>
  </si>
  <si>
    <t>cache</t>
  </si>
  <si>
    <t>Location</t>
  </si>
  <si>
    <t>- Optional
- Dropdown list: All created location</t>
  </si>
  <si>
    <t>Fill hết các trường required
--&gt; CTA button enable
--&gt; Click Add this ==&gt; Alert error</t>
  </si>
  <si>
    <t>http://prntscr.com/evt80h</t>
  </si>
  <si>
    <t>Department</t>
  </si>
  <si>
    <t>- Optional
- Only available after choosing location
- Dropdown list: All created department in chosen location</t>
  </si>
  <si>
    <t>http://prntscr.com/eym6sr</t>
  </si>
  <si>
    <t>CTA: Save</t>
  </si>
  <si>
    <t>- Button CTA: Add this ==&gt; Đổi thành Save new user
- Đổi vị trí 2 button CTA: Cancel ở bên trái, Save new user ở bên phải</t>
  </si>
  <si>
    <r>
      <t xml:space="preserve">lack Department field
</t>
    </r>
    <r>
      <rPr/>
      <t>20/02: Thay text thông báo nếu không có department nào trong location đã chọn
http://prntscr.com/eym5sc
Dropdown box có chiều dài bằng chiều dài của input field
http://prntscr.com/eym6sr</t>
    </r>
  </si>
  <si>
    <t>Receive through email: Yes/ No</t>
  </si>
  <si>
    <t>- Auto check No
- Separate with below fields (Do not affect the below)</t>
  </si>
  <si>
    <t>CTA: 
+ Cancel
+ Add this
+ Add this &amp; another</t>
  </si>
  <si>
    <t>số đt chỉ nhập đc 10 số tối đa, 3 số đầu tự động cho trong ngoặc</t>
  </si>
  <si>
    <t>http://prntscr.com/ew97mv</t>
  </si>
  <si>
    <t>http://prntscr.com/evtcme</t>
  </si>
  <si>
    <t>Autocheck No. always check one option</t>
  </si>
  <si>
    <t>Import user</t>
  </si>
  <si>
    <t>Course notification:
+ New course assigned
+ Course un-assigned
+ New course approved request
+ New course rejected request</t>
  </si>
  <si>
    <t>- Optional
- Can check none, multiple or all fields</t>
  </si>
  <si>
    <r>
      <t xml:space="preserve">Update import guide &amp; import example
</t>
    </r>
    <r>
      <rPr>
        <color rgb="FF1155CC"/>
        <u/>
      </rPr>
      <t>https://tqms.vn:8888/#backlog/35657</t>
    </r>
    <r>
      <t xml:space="preserve"> </t>
    </r>
  </si>
  <si>
    <t>http://prntscr.com/evtd3r</t>
  </si>
  <si>
    <t>spelling: new assigned course
?? pending course</t>
  </si>
  <si>
    <t>Account notification:
+ Password change
+ Assigned new role</t>
  </si>
  <si>
    <t>add user</t>
  </si>
  <si>
    <t>khi chọn No thì deactivate phần chọn notication [Suggestion]</t>
  </si>
  <si>
    <t>http://prntscr.com/evte96</t>
  </si>
  <si>
    <r>
      <t>User status</t>
    </r>
    <r>
      <rPr>
        <color rgb="FFCC0000"/>
      </rPr>
      <t>*</t>
    </r>
    <r>
      <t>: Active/ Deactive</t>
    </r>
  </si>
  <si>
    <t>- Require field
- Auto check Active</t>
  </si>
  <si>
    <t>Đổi thành slide bar??</t>
  </si>
  <si>
    <t>Sort by chỉ cần theo Alphabet
+ Tên user: A - Z và Z - A
+ Added time: Newest to Oldest và Oldest to Newest</t>
  </si>
  <si>
    <t>http://prntscr.com/evtesg</t>
  </si>
  <si>
    <t>CTA button: Cancel</t>
  </si>
  <si>
    <t>Back to User list</t>
  </si>
  <si>
    <t>CTA button: Add this</t>
  </si>
  <si>
    <t>Save new user and back to User list</t>
  </si>
  <si>
    <t xml:space="preserve">Lỗi Permison - do mỗi lần đẩy code ! a sẽ chmod lại </t>
  </si>
  <si>
    <t>Sort: Sort field phải trùng với title ở các cột</t>
  </si>
  <si>
    <t>http://prntscr.com/evtf5y</t>
  </si>
  <si>
    <t>Add --&gt; Add this</t>
  </si>
  <si>
    <t>CTA button: Add this &amp; another</t>
  </si>
  <si>
    <t>Save new user and continue create new user (Load new Add user page)</t>
  </si>
  <si>
    <t>Thiếu sort user status</t>
  </si>
  <si>
    <t>http://prntscr.com/ew98oc</t>
  </si>
  <si>
    <t>Thêm trường Department (chọn Location --&gt; Chọn Department)</t>
  </si>
  <si>
    <t>Nhuytt</t>
  </si>
  <si>
    <t>làm xong phần department rồi làm</t>
  </si>
  <si>
    <r>
      <rPr>
        <strike/>
      </rPr>
      <t xml:space="preserve">Hiện tại chỉ có cancel va add
</t>
    </r>
    <r>
      <t>20/04: Add this &amp; another
(đồng bộ với các phần khác)
http://prntscr.com/eym7p4</t>
    </r>
  </si>
  <si>
    <t>Fix giao diện những screen cơ bản (Laptop, PC, ...)</t>
  </si>
  <si>
    <t>http://prnt.sc/evtgj6</t>
  </si>
  <si>
    <r>
      <t>Email</t>
    </r>
    <r>
      <rPr>
        <color rgb="FFCC0000"/>
      </rPr>
      <t xml:space="preserve">*
</t>
    </r>
    <r>
      <t xml:space="preserve">Hint: </t>
    </r>
    <r>
      <rPr>
        <i/>
      </rPr>
      <t>No space or special symbols (^, &amp;, *, $, #,...), include @</t>
    </r>
  </si>
  <si>
    <t>- Required field
- Show available email address + Green check
- Click into the field: Show hint
- Unique email --&gt; Alert when dupplicate
- Pass: Green check</t>
  </si>
  <si>
    <t>http://prntscr.com/ew91wc</t>
  </si>
  <si>
    <t>Pass: Green check???</t>
  </si>
  <si>
    <t>Run user report</t>
  </si>
  <si>
    <t>Đồng bộ icon Clear filter</t>
  </si>
  <si>
    <t>http://prntscr.com/evti3o</t>
  </si>
  <si>
    <r>
      <t>Password</t>
    </r>
    <r>
      <rPr>
        <color rgb="FFCC0000"/>
      </rPr>
      <t>*</t>
    </r>
  </si>
  <si>
    <t>Encode password</t>
  </si>
  <si>
    <t>Run user report chưa cần làm trong srpint 1</t>
  </si>
  <si>
    <t>Reset password</t>
  </si>
  <si>
    <t>Layout vỡ khi window thu nhỏ</t>
  </si>
  <si>
    <t>http://prntscr.com/evvr78</t>
  </si>
  <si>
    <r>
      <t xml:space="preserve">- Click into Reset password button
--&gt; Alert message: 
</t>
    </r>
    <r>
      <rPr>
        <i/>
      </rPr>
      <t xml:space="preserve">Send an email including reset password link to user right now !
CTA: Cancel/ Send email
</t>
    </r>
    <r>
      <t>- Click Send email: System automatic send an reset password email to user (Can change email template in Console)
- Click Cancel: Close alert pop up</t>
    </r>
  </si>
  <si>
    <t>Change password</t>
  </si>
  <si>
    <r>
      <t>- Open pop up include 2 fields: New password</t>
    </r>
    <r>
      <rPr>
        <color rgb="FFCC0000"/>
      </rPr>
      <t xml:space="preserve">* </t>
    </r>
    <r>
      <t>and Re-confirm password</t>
    </r>
    <r>
      <rPr>
        <color rgb="FFCC0000"/>
      </rPr>
      <t xml:space="preserve">*
</t>
    </r>
    <r>
      <t>- Required field
- Always show hint
- Pass: Green check
- Encode when click outside the field</t>
    </r>
  </si>
  <si>
    <t>thiếu connection methods, department dropdown như mô tả trong backlog</t>
  </si>
  <si>
    <t>http://prntscr.com/evvu3k</t>
  </si>
  <si>
    <r>
      <t>User role</t>
    </r>
    <r>
      <rPr>
        <color rgb="FFCC0000"/>
      </rPr>
      <t>*</t>
    </r>
  </si>
  <si>
    <t>Task khó về kỹ thuật&gt; improve phase sau</t>
  </si>
  <si>
    <t xml:space="preserve">Pass: Green check???
20/04: Cần bổ sung green check. 
</t>
  </si>
  <si>
    <t>http://prntscr.com/ew91t0</t>
  </si>
  <si>
    <t>- File type???
- Maximum size???</t>
  </si>
  <si>
    <t>email dài chèn vào infor bên cạnh</t>
  </si>
  <si>
    <t>http://prntscr.com/evvza6</t>
  </si>
  <si>
    <r>
      <t>First name</t>
    </r>
    <r>
      <rPr>
        <color rgb="FFCC0000"/>
      </rPr>
      <t>*</t>
    </r>
  </si>
  <si>
    <t>Export user list</t>
  </si>
  <si>
    <t>ko export dc từ userlist</t>
  </si>
  <si>
    <t>http://prntscr.com/evw94z</t>
  </si>
  <si>
    <r>
      <t>Last name</t>
    </r>
    <r>
      <rPr>
        <color rgb="FFCC0000"/>
      </rPr>
      <t>*</t>
    </r>
  </si>
  <si>
    <t>List bị chèn chữ và xuống dòng chưa hợp lý</t>
  </si>
  <si>
    <t>http://prntscr.com/evwb50</t>
  </si>
  <si>
    <t>title cũng list trông không phân biệt với list bên dưới, về mặt hiện thị đang rất là xấu =&gt; đề xuất giải pháp</t>
  </si>
  <si>
    <t>http://prntscr.com/evwbre</t>
  </si>
  <si>
    <t>Chữ cái đầu nên viết hoa hết</t>
  </si>
  <si>
    <t>http://prntscr.com/evwcj8</t>
  </si>
  <si>
    <t>List thiếu trường location/departments</t>
  </si>
  <si>
    <t>http://prntscr.com/ew92be</t>
  </si>
  <si>
    <t xml:space="preserve">Sort by chỉ cần theo Alphabet
+ Tên user: A - Z và Z - A
+ Added time: Newest to Oldest và Oldest to Newest
</t>
  </si>
  <si>
    <t>http://prntscr.com/evwdlb</t>
  </si>
  <si>
    <t>Show date format inside input field khi chưa nhập
Nhập rồi thì cần gì show format date nữa ạ</t>
  </si>
  <si>
    <t>Mai thảo luận</t>
  </si>
  <si>
    <t>Filter không cần filter theo tên vì cái này đã search được rồi</t>
  </si>
  <si>
    <t>http://prntscr.com/evwf5t</t>
  </si>
  <si>
    <r>
      <t xml:space="preserve">Mobile phone
Hint: </t>
    </r>
    <r>
      <rPr>
        <i/>
      </rPr>
      <t xml:space="preserve">Number only. No space ,text or special symbols (^, &amp;, *, $, #,...) </t>
    </r>
  </si>
  <si>
    <t>tại sao không có trường status trên list</t>
  </si>
  <si>
    <t>http://prntscr.com/ew92n5</t>
  </si>
  <si>
    <t>Filter theo location và departments (thiếu departments)</t>
  </si>
  <si>
    <t xml:space="preserve">Đợi làm xong departments </t>
  </si>
  <si>
    <r>
      <rPr>
        <strike/>
      </rPr>
      <t xml:space="preserve">PO sẽ check lại format phone number. 
Nhập ít hơn 14 số ko cho nhận. Thống nhất placeholder
</t>
    </r>
    <r>
      <t xml:space="preserve">20/04: Only number, space of special characters, like (), +,... </t>
    </r>
  </si>
  <si>
    <t>thiếu phần most viewed users</t>
  </si>
  <si>
    <r>
      <t xml:space="preserve">Direct phone
Hint: </t>
    </r>
    <r>
      <rPr>
        <i/>
      </rPr>
      <t xml:space="preserve">Number only. No space ,text or special symbols (^, &amp;, *, $, #,...) </t>
    </r>
  </si>
  <si>
    <t>trước bảo bỏ đi
--&gt; Recently added box</t>
  </si>
  <si>
    <t>Không thay đổi được password</t>
  </si>
  <si>
    <t>http://prntscr.com/evwh4j</t>
  </si>
  <si>
    <r>
      <rPr>
        <strike/>
      </rPr>
      <t xml:space="preserve">PO sẽ check lại format phone number. 
Nhập ít hơn 14 số ko cho nhận. Thống nhất placeholder
</t>
    </r>
    <r>
      <t xml:space="preserve">20/04: Only number, space of special characters, like (), +,... </t>
    </r>
  </si>
  <si>
    <t>Đăng nhập lại, vi nó hết token</t>
  </si>
  <si>
    <r>
      <t xml:space="preserve">Fax
Hint: </t>
    </r>
    <r>
      <rPr>
        <i/>
      </rPr>
      <t xml:space="preserve">Number only. No space ,text or special symbols (^, &amp;, *, $, #,...) </t>
    </r>
  </si>
  <si>
    <t>Sau khi không đổi lại được password, cũng không back lại được, đơ luôn hệ thống, phải F5 thì mới được</t>
  </si>
  <si>
    <t>http://prntscr.com/evwi8e</t>
  </si>
  <si>
    <r>
      <rPr>
        <strike/>
      </rPr>
      <t xml:space="preserve">PO sẽ check lại format phone number. 
Nhập ít hơn 14 số ko cho nhận. Thống nhất placeholder
</t>
    </r>
    <r>
      <t xml:space="preserve">20/04: Only number, space of special characters, like (), +,... </t>
    </r>
  </si>
  <si>
    <t>tính năng này đang không hoạt động đúng. Đây là tính năng cho admin reset password manually cho  user thì gửi link phải kèm password mới, trong email chưa có password mới</t>
  </si>
  <si>
    <t>Đã có pass mới, chụp lại ảnh mail đẻ check</t>
  </si>
  <si>
    <t>notifcation của reset password vào mail ko có link hay pass mới để reset</t>
  </si>
  <si>
    <t>http://prntscr.com/evwos3</t>
  </si>
  <si>
    <t>http://prntscr.com/ew92uq</t>
  </si>
  <si>
    <t>User details</t>
  </si>
  <si>
    <t xml:space="preserve">Field Location mà hint lại giải thích cho Department </t>
  </si>
  <si>
    <t>Các tab bị dính và tràn lên nhau</t>
  </si>
  <si>
    <t>http://prntscr.com/evwqjx</t>
  </si>
  <si>
    <t>Chưa có field này</t>
  </si>
  <si>
    <t>User</t>
  </si>
  <si>
    <t>Click 2 lần mới hiện list</t>
  </si>
  <si>
    <t>- Auto check No
- Seperate with below fields (Do not affect the below)</t>
  </si>
  <si>
    <t>Dungdt</t>
  </si>
  <si>
    <t>Click vào check box bị nháy nháy</t>
  </si>
  <si>
    <t>Lỗi đã log, line 4</t>
  </si>
  <si>
    <t>Export user</t>
  </si>
  <si>
    <t>không export đượcs</t>
  </si>
  <si>
    <t>http://prntscr.com/evvq9s</t>
  </si>
  <si>
    <r>
      <t>User status</t>
    </r>
    <r>
      <rPr>
        <color rgb="FFCC0000"/>
      </rPr>
      <t>*</t>
    </r>
    <r>
      <t>: Active/ Deactive</t>
    </r>
  </si>
  <si>
    <t>http://prntscr.com/ew93g6</t>
  </si>
  <si>
    <t>Đồng bộ design với các phần khác đi ạ</t>
  </si>
  <si>
    <t>Edit user &gt; change password</t>
  </si>
  <si>
    <t>Phần password hiện nhiều hơn ký tự thực tế</t>
  </si>
  <si>
    <t>http://prntscr.com/evvrms</t>
  </si>
  <si>
    <t>CTA button: Save changes</t>
  </si>
  <si>
    <t>Save changes and back to User list</t>
  </si>
  <si>
    <t>A Tùng xem lại phần mã hóa password nhé</t>
  </si>
  <si>
    <t>change password xong, không quay về màn edit, nhảy luôn về màn list users</t>
  </si>
  <si>
    <t>CTA button: Save and add new</t>
  </si>
  <si>
    <t>user &gt; import</t>
  </si>
  <si>
    <t>không import được</t>
  </si>
  <si>
    <t>Cần bổ sung button này cho đồng bộ</t>
  </si>
  <si>
    <t>Clone user</t>
  </si>
  <si>
    <t>user filter</t>
  </si>
  <si>
    <r>
      <t>Email</t>
    </r>
    <r>
      <rPr>
        <color rgb="FFCC0000"/>
      </rPr>
      <t xml:space="preserve">*
</t>
    </r>
    <r>
      <t xml:space="preserve">Hint: </t>
    </r>
    <r>
      <rPr>
        <i/>
      </rPr>
      <t>No space or special symbols (^, &amp;, *, $, #,...), include @</t>
    </r>
  </si>
  <si>
    <t>filter hiện nhiều tên trùng nhau</t>
  </si>
  <si>
    <t>- Required field
- Empty field
- Click into the field: Show hint
- Unique email --&gt; Alert when dupplicate
- Pass: Green check</t>
  </si>
  <si>
    <t>http://prntscr.com/evw0ez</t>
  </si>
  <si>
    <t>http://prntscr.com/ew940q</t>
  </si>
  <si>
    <t>Pass: Green tick</t>
  </si>
  <si>
    <t>filter 1 tên =&gt; không xuất hiện nhiều kết quả</t>
  </si>
  <si>
    <t>http://prntscr.com/evw0ll</t>
  </si>
  <si>
    <r>
      <t>Password</t>
    </r>
    <r>
      <rPr>
        <color rgb="FFCC0000"/>
      </rPr>
      <t xml:space="preserve">*
</t>
    </r>
    <r>
      <t>+ Include 1 uppercase
+ Include 1 number
+ At least 6 characters
+ No space</t>
    </r>
  </si>
  <si>
    <t>- Required field
- Empty field
- Always show hint
- Pass: Green check
- Encode when click outside the field</t>
  </si>
  <si>
    <t>user &gt; seach</t>
  </si>
  <si>
    <t>seach 1 tên xong, ra kết quả, nhấn Show all User &gt; ko clear tên ở ô seach</t>
  </si>
  <si>
    <t>http://prntscr.com/ew94bv</t>
  </si>
  <si>
    <t>Done đâu mà done</t>
  </si>
  <si>
    <t>Hide hint after finish</t>
  </si>
  <si>
    <t>User detail</t>
  </si>
  <si>
    <t>http://prntscr.com/evw4kh</t>
  </si>
  <si>
    <r>
      <t>Re-confirm password</t>
    </r>
    <r>
      <rPr>
        <color rgb="FFCC0000"/>
      </rPr>
      <t>*</t>
    </r>
  </si>
  <si>
    <t>- Requird field
- Empty field
- Match with Password field
- Pass: Green check</t>
  </si>
  <si>
    <t>Xem lại mô tả</t>
  </si>
  <si>
    <r>
      <t>User role</t>
    </r>
    <r>
      <rPr>
        <color rgb="FFCC0000"/>
      </rPr>
      <t>*</t>
    </r>
  </si>
  <si>
    <t>- Required field
- Copy original info
- Dropdown list: show all available roles of user
- Pass: Green check</t>
  </si>
  <si>
    <t>- Upload image from Computer
- Copy original info
- Optional
- File type: 
- Maximum image size: 
- Show image
- Can remove or change image</t>
  </si>
  <si>
    <t>- File type???
- Maximum size???</t>
  </si>
  <si>
    <r>
      <t>First name</t>
    </r>
    <r>
      <rPr>
        <color rgb="FFCC0000"/>
      </rPr>
      <t>*</t>
    </r>
  </si>
  <si>
    <t>- Required field
- Copy original info
- Do not unique
- Free text, number, symbol enter
- Pass: Green check</t>
  </si>
  <si>
    <r>
      <t>Last name</t>
    </r>
    <r>
      <rPr>
        <color rgb="FFCC0000"/>
      </rPr>
      <t>*</t>
    </r>
  </si>
  <si>
    <t>- Optional
- Copy original info
- Show calendar
- Can not choose future date (from tomorrow)</t>
  </si>
  <si>
    <r>
      <t xml:space="preserve">- Show hint inside input field
- Already have data: </t>
    </r>
    <r>
      <rPr>
        <strike/>
      </rPr>
      <t>No hint</t>
    </r>
    <r>
      <t xml:space="preserve"> Still show hint</t>
    </r>
  </si>
  <si>
    <r>
      <t xml:space="preserve">Mobile phone
Hint: </t>
    </r>
    <r>
      <rPr>
        <i/>
      </rPr>
      <t xml:space="preserve">Number only. No space ,text or special symbols (^, &amp;, *, $, #,...) </t>
    </r>
  </si>
  <si>
    <t>- Optional
- Copy original info
- Show hint when click into the field
- Hide hint when click outside the field
- Maximum characters: 20</t>
  </si>
  <si>
    <r>
      <rPr>
        <strike/>
      </rPr>
      <t xml:space="preserve">PO sẽ check lại format phone number. 
Nhập ít hơn 14 số ko cho nhận. Thống nhất placeholder
</t>
    </r>
    <r>
      <t xml:space="preserve">20/04: Only number, space of special characters, like (), +,... </t>
    </r>
  </si>
  <si>
    <r>
      <t xml:space="preserve">Direct phone
Hint: </t>
    </r>
    <r>
      <rPr>
        <i/>
      </rPr>
      <t xml:space="preserve">Number only. No space ,text or special symbols (^, &amp;, *, $, #,...) </t>
    </r>
  </si>
  <si>
    <r>
      <rPr>
        <strike/>
      </rPr>
      <t xml:space="preserve">PO sẽ check lại format phone number. 
Nhập ít hơn 14 số ko cho nhận. Thống nhất placeholder
</t>
    </r>
    <r>
      <t xml:space="preserve">20/04: Only number, space of special characters, like (), +,... </t>
    </r>
  </si>
  <si>
    <r>
      <t xml:space="preserve">Fax
Hint: </t>
    </r>
    <r>
      <rPr>
        <i/>
      </rPr>
      <t xml:space="preserve">Number only. No space ,text or special symbols (^, &amp;, *, $, #,...) </t>
    </r>
  </si>
  <si>
    <r>
      <rPr>
        <strike/>
      </rPr>
      <t xml:space="preserve">PO sẽ check lại format phone number. 
Nhập ít hơn 14 số ko cho nhận. Thống nhất placeholder
</t>
    </r>
    <r>
      <t xml:space="preserve">20/04: Only number, space of special characters, like (), +,... </t>
    </r>
  </si>
  <si>
    <t>- Optional
- Copy original info
- Free text enter</t>
  </si>
  <si>
    <t>- Optional
- Copy original info
- Dropdown list: All created location</t>
  </si>
  <si>
    <t>- Optional
- Copy original info
- Only available after choosing location
- Dropdown list: All created department in chosen location</t>
  </si>
  <si>
    <r>
      <rPr>
        <strike/>
      </rPr>
      <t xml:space="preserve">UX: Department vẫn hiện department của user cũ khi Location mới ko có dept </t>
    </r>
    <r>
      <t xml:space="preserve">
20/02: Thay text thông báo nếu không có department nào trong location đã chọn
http://prntscr.com/eym5sc
Dropdown box có chiều dài bằng chiều dài của input field</t>
    </r>
  </si>
  <si>
    <t>- Auto check No
- Copy original info
- Seperate with below fields (Do not affect the below)</t>
  </si>
  <si>
    <t>- Optional
- Copy original info
- Can check none, multiple or all fields</t>
  </si>
  <si>
    <r>
      <t>User status</t>
    </r>
    <r>
      <rPr>
        <color rgb="FFCC0000"/>
      </rPr>
      <t>*</t>
    </r>
    <r>
      <t>: Active/ Deactive</t>
    </r>
  </si>
  <si>
    <t>- Require field
- Copy original info</t>
  </si>
  <si>
    <t>CTA button: Save and view list</t>
  </si>
  <si>
    <t>Explanation of csv file</t>
  </si>
  <si>
    <t>http://prntscr.com/ew97hq</t>
  </si>
  <si>
    <r>
      <t xml:space="preserve">Update lại đoạn ví dụ khi import. Thêm ký tự: "_", "." cho email trong file csv
</t>
    </r>
    <r>
      <rPr/>
      <t>20/04: Sửa file type từ csv --&gt; excel</t>
    </r>
  </si>
  <si>
    <t>Example csv file</t>
  </si>
  <si>
    <t>- Name: 
- Has the same number of columns as in explanation
- Click on file name to download to Computer</t>
  </si>
  <si>
    <r>
      <t xml:space="preserve">import: location, user role . Cho người dùng list number ID tương ứng của location và user role để nhập trong csv
</t>
    </r>
    <r>
      <rPr/>
      <t>25/4: File excel chua co tab nhu huong dan</t>
    </r>
  </si>
  <si>
    <t>- Import new user:
+ Input field
+ Button CTA: Change, Remove; Start importing
- Import status
--&gt; CTA: View import list</t>
  </si>
  <si>
    <r>
      <t xml:space="preserve">- Click on input field or Upload file button to load file from Computer
- Click on button Import file to start importing
- Show import status: Loading ? %
- Show import results:
+ Total records : 3
+ Successfully imported : 3
+ Invalid records : 0
+ Duplicate records : 0
+ Button CTA: 
</t>
    </r>
    <r>
      <rPr>
        <b/>
      </rPr>
      <t>View import list</t>
    </r>
    <r>
      <t>: Back to user list + Sort Created date from Newest to Oldest</t>
    </r>
  </si>
  <si>
    <t>N/A</t>
  </si>
  <si>
    <t>http://prntscr.com/ew98t3</t>
  </si>
  <si>
    <r>
      <t xml:space="preserve">Button Start importing not work
</t>
    </r>
    <r>
      <rPr/>
      <t xml:space="preserve">CTA works. </t>
    </r>
  </si>
  <si>
    <t>List of all users with:
+ User fullname
+ User role
+ Location
+ Department
+ Job title
+ Address
+ Mobile phone
+ Email
+ Skype
+ Hired date
+ Total joined course
+ Under review requested
+ Total exam attempts
+ Total certificates achieved
+ Status</t>
  </si>
  <si>
    <t>- Table color code: #5e87b0
- List of all users with:
+ User fullname
+ User role
+ Location
+ Department
+ Job title
+ Address
+ Mobile phone
+ Email
+ Skype
+ Hired date
+ Total joined course
+ Under review requested
+ Total exam attempts
+ Total certificates achieved
+ Status</t>
  </si>
  <si>
    <t>http://prntscr.com/ew99io</t>
  </si>
  <si>
    <t>- Table color code: fail
- Thiếu trường Department
- Cột Trainee user role --&gt; Trainee role (bỏ user)</t>
  </si>
  <si>
    <r>
      <t xml:space="preserve">Search free text: 
+ Have search results:
Show search result + bold searched keyword
+ No result: 
Show icon + inform text:
</t>
    </r>
    <r>
      <rPr>
        <i/>
      </rPr>
      <t>"Oopps, there is no available result for [search keyword]. 
Please try another keyword !"</t>
    </r>
  </si>
  <si>
    <t>http://prntscr.com/ew99nx</t>
  </si>
  <si>
    <t>- Bỏ icon search ở filter bar đi hoặc chuyển phần search lên trên 
- Show search result lên phía trên table
About ... results (cho thống nhất) --&gt; Chưa làm được vì hiện đang ăn theo format cũ</t>
  </si>
  <si>
    <t>- Bỏ trường User filer (không cần filter theo tên)
- Thêm filter theo Department
- Đổi lại thứ tự các trường filter theo thứ tự các cột trên bảng</t>
  </si>
  <si>
    <t>đợi add department</t>
  </si>
  <si>
    <t>Filter by added date</t>
  </si>
  <si>
    <t>- Today; Yesterday; Last 7 days; Last 30 days; Custom
- Keep as origin</t>
  </si>
  <si>
    <t>http://prntscr.com/ew9akz</t>
  </si>
  <si>
    <t>- Fix hiệu ứng khi hover vào button Submit:
Đổi thành chữ trắng nền xanh
- Thêm field View all để xóa filter (hiện k biết cách nào để xóa)</t>
  </si>
  <si>
    <t>Fix xong màu</t>
  </si>
  <si>
    <t>http://prntscr.com/ew9b9o</t>
  </si>
  <si>
    <t>Để thống nhất với các phần viewing option khác đi ạ</t>
  </si>
  <si>
    <t>Thế này sửa cả core của họ rồi</t>
  </si>
  <si>
    <t>Show/ hide column button</t>
  </si>
  <si>
    <t>- Shadow background
- Click into checkbox to show/ hide column
- Show realtime in the list</t>
  </si>
  <si>
    <t>Run report options:
- Download PDF file
- Download Excel file
- Download csv file</t>
  </si>
  <si>
    <t>File name: User_report_run report date</t>
  </si>
  <si>
    <t>http://prntscr.com/ew9bpa</t>
  </si>
  <si>
    <r>
      <rPr>
        <strike/>
      </rPr>
      <t xml:space="preserve">- Làm theo mock up
- Move button này ra giữa
</t>
    </r>
    <r>
      <t>--&gt; Print &amp; Save (3 file types)</t>
    </r>
  </si>
  <si>
    <t>View user detail</t>
  </si>
  <si>
    <t>View all added user info</t>
  </si>
  <si>
    <t>- Show user image (if any)
- Show user info
+ User fullname
+ User ID
+ Job title
+ Department, Location
+ Email
+ Mobile phone
+ Direct phone
+ Fax
+ Skype
+ Address</t>
  </si>
  <si>
    <t>http://prntscr.com/f0kekk</t>
  </si>
  <si>
    <t>Thiếu thông tin ( job title, role?) + sửa spelling</t>
  </si>
  <si>
    <t>Edit user button</t>
  </si>
  <si>
    <t>Open Edit user tab to edit user info</t>
  </si>
  <si>
    <t>Role Management</t>
  </si>
  <si>
    <t>Role list</t>
  </si>
  <si>
    <t>List of all roles with:
+ Role name
+ Description
+ Created date
+ Status
+ Action: Edit, Clone, Active/ Deactive, Delete
+ Check box</t>
  </si>
  <si>
    <t>- Table color code: #5e87b0
- List of all roles with:
+ Role name
+ Description
+ Created date
+ Status
+ Action: Edit, Clone, Active/ Deactive, Delete
+ Check box</t>
  </si>
  <si>
    <t>http://prntscr.com/ew8jfx</t>
  </si>
  <si>
    <r>
      <t xml:space="preserve">- Change vị trí cột Status và Created date
- Giới hạn số ký tự được hiển thị ở cột này, ví dụ: 20 ký tự đầu tiên
</t>
    </r>
    <r>
      <rPr>
        <color rgb="FF1155CC"/>
      </rPr>
      <t>http://prntscr.com/ew8s4q</t>
    </r>
  </si>
  <si>
    <r>
      <t xml:space="preserve">Search free text: 
+ Have search results:
Show search result + bold searched keyword
+ No result: 
Show icon + inform text:
</t>
    </r>
    <r>
      <rPr>
        <i/>
      </rPr>
      <t>"Oopps, there is no available result for [search keyword]. 
Please try another keyword !"</t>
    </r>
  </si>
  <si>
    <t>http://prntscr.com/ew8jrw</t>
  </si>
  <si>
    <t>- Search số fail
- Wrong search result counting
- Chưa bold search keyword</t>
  </si>
  <si>
    <t>Search số hoạt động, lưu ý tồn tại trong cột date</t>
  </si>
  <si>
    <t>Sort: User role, Creator, Created date, Status
+ From A/ Newest to Z/ Oldest 
+ From Z/ Oldes to A/ Newest</t>
  </si>
  <si>
    <t>http://prntscr.com/ew8kdg</t>
  </si>
  <si>
    <t>- CTA button: button nào đã được click vào thì phải disable, button có thể click mới enable
- Nếu chọn trường created date: khi hover vào CTA button thì show hint là Newest, Oldest
- Nếu chọn các trường khác thì show hint là A -&gt; Z, Z -&gt; A</t>
  </si>
  <si>
    <r>
      <t xml:space="preserve">Bulk action: 
+ Export csv file: 
If no row chosen: Inform user to choose data
If any row chosen: Alert pop up:
</t>
    </r>
    <r>
      <rPr>
        <i/>
      </rPr>
      <t xml:space="preserve">"You are going to export [number of export roles] role(s)
CTA: Cancel/ OK"
</t>
    </r>
    <r>
      <t>File name: export_role_export date
+ Active
+ Deactive
+ Delete</t>
    </r>
  </si>
  <si>
    <t>http://prntscr.com/ew8n5k</t>
  </si>
  <si>
    <t>- Export csv file: export sai tên file &amp; thông tin (hiện đang export user list chứ không phải role list)
- UX: Sắp xếp lại thứ tự:
+ Export csv file
+ Active
+ Deactive
+ Delete</t>
  </si>
  <si>
    <t>Ko có export cho role</t>
  </si>
  <si>
    <t>Ko nên thay đổi</t>
  </si>
  <si>
    <t>Quick action button:
- Show all role
- Add new role</t>
  </si>
  <si>
    <t>- Show all role: Clear all search, filter, sort function
==&gt; Show original list (same as F5)
- Add new role: Jump to Add new role tab</t>
  </si>
  <si>
    <t>http://prntscr.com/ew8o60</t>
  </si>
  <si>
    <t>- View all role: Fail</t>
  </si>
  <si>
    <t>Recent view list</t>
  </si>
  <si>
    <t>List all recent view roles</t>
  </si>
  <si>
    <t>http://prntscr.com/ew8pd3</t>
  </si>
  <si>
    <t>Bỏ phần này</t>
  </si>
  <si>
    <t>List all new added roles</t>
  </si>
  <si>
    <t>http://prntscr.com/ew8p1i</t>
  </si>
  <si>
    <t>Không gắn link redirect</t>
  </si>
  <si>
    <t>Add new role</t>
  </si>
  <si>
    <r>
      <t>Role name</t>
    </r>
    <r>
      <rPr>
        <color rgb="FFCC0000"/>
      </rPr>
      <t>*</t>
    </r>
  </si>
  <si>
    <t>- Required field
- Unique name</t>
  </si>
  <si>
    <t>http://prntscr.com/ew8qem</t>
  </si>
  <si>
    <t>- Pass: Green check (tham khảo phần Add new user)</t>
  </si>
  <si>
    <t>Role description</t>
  </si>
  <si>
    <t>Optional field</t>
  </si>
  <si>
    <t>http://prntscr.com/ew8q24</t>
  </si>
  <si>
    <r>
      <t xml:space="preserve">- Show maximum characters
- Left available characters
</t>
    </r>
    <r>
      <rPr>
        <b/>
      </rPr>
      <t>==&gt; Để kiểu text area (Không cần giới hạn số ký tự, chỉ cần limit hiển thị ở role list là được)</t>
    </r>
  </si>
  <si>
    <r>
      <t>Role satus</t>
    </r>
    <r>
      <rPr>
        <color rgb="FFCC0000"/>
      </rPr>
      <t>*</t>
    </r>
  </si>
  <si>
    <t>- Required field
- Auto check Active</t>
  </si>
  <si>
    <r>
      <t>Role permission</t>
    </r>
    <r>
      <rPr>
        <color rgb="FFCC0000"/>
      </rPr>
      <t>*</t>
    </r>
    <r>
      <t xml:space="preserve">
- Left side: List all available sub-module
- Right side: 
+ Detail action in each sub-module
+ Check box: Select all, check one by one</t>
    </r>
  </si>
  <si>
    <t>- Required field</t>
  </si>
  <si>
    <t>http://prntscr.com/ew8r6i</t>
  </si>
  <si>
    <t>- Required 
- Show available modules as same as menu bar in the left side
- Giải thích về action "User": 
http://prntscr.com/ew8rlr
- Chưa list đúng các sub-modules hiện đang có trong các module lớn</t>
  </si>
  <si>
    <t>Tương tự add role
==&gt; sắp xếp theo anphabet để user dễ thao tác, show thêm description cho mỗi permission</t>
  </si>
  <si>
    <t>Scrolling</t>
  </si>
  <si>
    <t>Back to Role list</t>
  </si>
  <si>
    <t>http://prntscr.com/ew8sub</t>
  </si>
  <si>
    <r>
      <rPr/>
      <t>Thứ tự các action: Cancel, Add this, Add this &amp; another</t>
    </r>
    <r>
      <t xml:space="preserve">
View Role list &gt;&gt; Click button Add this ở góc phải &gt;&gt; Open Add tab nhưng không có đủ 3 button CTA
</t>
    </r>
    <r>
      <rPr>
        <color rgb="FF1155CC"/>
      </rPr>
      <t>http://prntscr.com/ewnuvu</t>
    </r>
  </si>
  <si>
    <t>Save new role and back to Role list</t>
  </si>
  <si>
    <r>
      <rPr/>
      <t>Thứ tự các action: Cancel, Add this, Add this &amp; another</t>
    </r>
    <r>
      <t xml:space="preserve">
View Role list &gt;&gt; Click button Add this ở góc phải &gt;&gt; Open Add tab nhưng không có đủ 3 button CTA
</t>
    </r>
    <r>
      <rPr>
        <color rgb="FF1155CC"/>
      </rPr>
      <t>http://prntscr.com/ewnuvu</t>
    </r>
  </si>
  <si>
    <t>Save new role and continue create new role (Load new Add new role page)</t>
  </si>
  <si>
    <r>
      <rPr/>
      <t>Thứ tự các action: Cancel, Add this, Add this &amp; another</t>
    </r>
    <r>
      <t xml:space="preserve">
View Role list &gt;&gt; Click button Add this ở góc phải &gt;&gt; Open Add tab nhưng không có đủ 3 button CTA
</t>
    </r>
    <r>
      <rPr>
        <color rgb="FF1155CC"/>
      </rPr>
      <t>http://prntscr.com/ewnuvu</t>
    </r>
  </si>
  <si>
    <t>Edit role</t>
  </si>
  <si>
    <r>
      <t>Role name</t>
    </r>
    <r>
      <rPr>
        <color rgb="FFCC0000"/>
      </rPr>
      <t>*</t>
    </r>
  </si>
  <si>
    <t>http://prntscr.com/ew8tuc</t>
  </si>
  <si>
    <t>Same error as Create new role</t>
  </si>
  <si>
    <r>
      <t>Role satus</t>
    </r>
    <r>
      <rPr>
        <color rgb="FFCC0000"/>
      </rPr>
      <t>*</t>
    </r>
  </si>
  <si>
    <r>
      <t>Role permission</t>
    </r>
    <r>
      <rPr>
        <color rgb="FFCC0000"/>
      </rPr>
      <t>*</t>
    </r>
    <r>
      <t xml:space="preserve">
- Left side: List all available sub-module
- Right side: 
+ Detail action in each sub-module
+ Check box: Select all, check one by one</t>
    </r>
  </si>
  <si>
    <r>
      <t xml:space="preserve">- Required 
- Show available modules as same as menu bar in the left side
- Giải thích về action "User": 
</t>
    </r>
    <r>
      <rPr>
        <color rgb="FF1155CC"/>
      </rPr>
      <t xml:space="preserve">http://prntscr.com/ew8rlr
</t>
    </r>
    <r>
      <t>- Chưa list đúng các sub-modules hiện đang có trong các module lớn</t>
    </r>
  </si>
  <si>
    <t>Thứ tự các action: Cancel, Add this, Add this &amp; another</t>
  </si>
  <si>
    <t>Clone role</t>
  </si>
  <si>
    <r>
      <t>Role name</t>
    </r>
    <r>
      <rPr>
        <color rgb="FFCC0000"/>
      </rPr>
      <t>*</t>
    </r>
  </si>
  <si>
    <t>- Required field
- Empty field
- Unique name</t>
  </si>
  <si>
    <t>http://prntscr.com/ew8vjr</t>
  </si>
  <si>
    <t>- Clear dữ liệu cũ
- Empty field
- Pass: Green check (tham khảo phần Add new user)</t>
  </si>
  <si>
    <t>- Optional field
- Copy original information</t>
  </si>
  <si>
    <r>
      <t>Role satus</t>
    </r>
    <r>
      <rPr>
        <color rgb="FFCC0000"/>
      </rPr>
      <t>*</t>
    </r>
  </si>
  <si>
    <t>- Required field
- Copy original status</t>
  </si>
  <si>
    <r>
      <t>Role permission</t>
    </r>
    <r>
      <rPr>
        <color rgb="FFCC0000"/>
      </rPr>
      <t>*</t>
    </r>
    <r>
      <t xml:space="preserve">
- Left side: List all available sub-module
- Right side: 
+ Detail action in each sub-module
+ Check box: Select all, check one by one</t>
    </r>
  </si>
  <si>
    <t>- Required field
- Copy original permissions</t>
  </si>
  <si>
    <r>
      <t xml:space="preserve">- Required 
- Show available modules as same as menu bar in the left side
- Giải thích về action "User": 
</t>
    </r>
    <r>
      <rPr>
        <color rgb="FF1155CC"/>
      </rPr>
      <t xml:space="preserve">http://prntscr.com/ew8rlr
</t>
    </r>
    <r>
      <t>- Chưa list đúng các sub-modules hiện đang có trong các module lớn</t>
    </r>
  </si>
  <si>
    <t>Permission Management</t>
  </si>
  <si>
    <t>Permission list</t>
  </si>
  <si>
    <t>List of all permissions with:
+ Module
+ Name
+ Desciption
+ Created date</t>
  </si>
  <si>
    <t>- Table color code: #5e87b0
- List of all permissions with:
+ Module
+ Name
+ Desciption
+ Created date</t>
  </si>
  <si>
    <r>
      <t xml:space="preserve">Search free text: 
+ Have search results:
Show search result + bold searched keyword
+ No result: 
Show icon + inform text:
</t>
    </r>
    <r>
      <rPr>
        <i/>
      </rPr>
      <t>"Oopps, there is no available result for [search keyword]. 
Please try another keyword !"</t>
    </r>
  </si>
  <si>
    <t>http://prntscr.com/ew8xu0</t>
  </si>
  <si>
    <t>free text search cả Role ID, hiện result theo cả ID, nhg ng dùng ko nhìn thấy thông tin ID, sẽ confused cho ng dùng</t>
  </si>
  <si>
    <t>http://prntscr.com/ew8ycs</t>
  </si>
  <si>
    <t>Disable những button không click được</t>
  </si>
  <si>
    <t>Update permission</t>
  </si>
  <si>
    <t>DEPARTMENT</t>
  </si>
  <si>
    <t>LOCATION</t>
  </si>
  <si>
    <t>Location list</t>
  </si>
  <si>
    <t>List of all location with:
+ Location title
+ Region
+ Location type
+ Address
+ Language
+ Contact person
+ No of Department
+ Created date
+ Status
+ Action: Edit, Clone, Delete
+ Check box</t>
  </si>
  <si>
    <t>- Table color code: #5e87b0
- List of all location with:
+ Location title --&gt; Click on location title: Go to location detail page
+ Region
+ Location type
+ Address
+ Language
+ Contact person --&gt; Click into contact person: Go to user detail page
+ No of Department
+ Created date
+ Status
+ Action: Edit, Clone,Delete
+ Check box</t>
  </si>
  <si>
    <t xml:space="preserve">26/4: - Improve kích thước các cột
- Tách trường status
chua có contact person 
&gt;&gt; Thống nhất với Department list : Location title/ Department title click vào sang detail page. Contact person &gt;&gt; User detail. Có image button view nữa ko?
</t>
  </si>
  <si>
    <r>
      <t xml:space="preserve">Search free text: 
+ Have search results:
Show search result + bold searched keyword
+ No result: 
Show icon + inform text:
</t>
    </r>
    <r>
      <rPr>
        <i/>
      </rPr>
      <t>"Oopps, there is no available result for [search keyword]. 
Please try another keyword !"</t>
    </r>
  </si>
  <si>
    <r>
      <rPr>
        <strike/>
      </rPr>
      <t xml:space="preserve">1. Keyword not bolded
2. No icon and text informed 
[suggestion]Text informed shoudl be : No result found , with no icon
Function:
- Count result
UX, UI: Bold keyword + Inform when no result available
==&gt; Lỗi chung
</t>
    </r>
    <r>
      <t>26/4: results chưa bold</t>
    </r>
  </si>
  <si>
    <t>Sort all data column (except action) 
+ From A/ Newest to Z/ Oldest 
+ From Z/ Oldes to A/ Newest</t>
  </si>
  <si>
    <t>http://prntscr.com/f0vp1s</t>
  </si>
  <si>
    <r>
      <t xml:space="preserve">- Cho thêm sort theo trường Contact &amp; number of department
</t>
    </r>
    <r>
      <rPr>
        <strike/>
      </rPr>
      <t>ko sort dc theo a-z, newest-oldest</t>
    </r>
    <r>
      <t xml:space="preserve">
26/4: các trường trong sort ko đủ và bị lặp lại</t>
    </r>
  </si>
  <si>
    <t>- Filter: Region; Type; Language; Location status, Clear filter
- Count available results</t>
  </si>
  <si>
    <t>Chưa làm nên chưa test</t>
  </si>
  <si>
    <r>
      <t xml:space="preserve">Bulk action: 
+ Export csv file: 
If no row chosen: Inform user to choose data
If any row chosen: Alert pop up:
</t>
    </r>
    <r>
      <rPr>
        <i/>
      </rPr>
      <t xml:space="preserve">"You are going to export [number of export user] location(s)
CTA: Cancel/ OK"
If no row is chosen, alert: Please use checkbox to select the locations you want to export.
</t>
    </r>
    <r>
      <t>File name: export_location_export date
+ Activate
+ Deactivate
+ Delete</t>
    </r>
  </si>
  <si>
    <t>http://prntscr.com/f0vus2</t>
  </si>
  <si>
    <r>
      <t xml:space="preserve">Chưa test được
function export runs , file csv chua co noi dung
</t>
    </r>
    <r>
      <rPr/>
      <t>26/4: UI: Alert pop-up wording. Sửa thống nhất với các export trong user, department, location.</t>
    </r>
  </si>
  <si>
    <t>Switch off button: 
+ View in Google map
+ View detail list</t>
  </si>
  <si>
    <t>- View in Google map: Open popup or reload tab: Show Google map
- View detail list: Load location listing</t>
  </si>
  <si>
    <t>Chỉ cho View detail address &gt;&gt; Function pass 26/4</t>
  </si>
  <si>
    <t>Quick action button:
- View all location
- Add new location
- Import location
- Run location report</t>
  </si>
  <si>
    <t>- View all location: Clear all search, filter, sort function
==&gt; Show original list (same as F5)
- Add new location: Jump to Add new location tab
- Import location: Jump to import location tab
- Run location report: Jumt to Run location report page</t>
  </si>
  <si>
    <t>http://prntscr.com/f0vyp9</t>
  </si>
  <si>
    <r>
      <rPr>
        <strike/>
      </rPr>
      <t xml:space="preserve">Search keywords --&gt; Click View all location --&gt; Reload tab (same as F5)
==&gt; Lỗi chung
</t>
    </r>
    <r>
      <t>26/4: Sửa spelling</t>
    </r>
  </si>
  <si>
    <t>List all recent view sub-modules</t>
  </si>
  <si>
    <t>Chưa làm trong sprint 1</t>
  </si>
  <si>
    <t>http://prntscr.com/exrajx</t>
  </si>
  <si>
    <t>Add new location</t>
  </si>
  <si>
    <r>
      <t>Location title</t>
    </r>
    <r>
      <rPr>
        <color rgb="FFCC0000"/>
      </rPr>
      <t>*</t>
    </r>
  </si>
  <si>
    <r>
      <t xml:space="preserve">- Required field
</t>
    </r>
    <r>
      <rPr>
        <strike/>
      </rPr>
      <t>- Not uique field</t>
    </r>
    <r>
      <t xml:space="preserve">
- Unique field
- Free text enter</t>
    </r>
  </si>
  <si>
    <t xml:space="preserve">Pass: Green check
</t>
  </si>
  <si>
    <t>Region</t>
  </si>
  <si>
    <t>- Optional field
- Auto correct input field</t>
  </si>
  <si>
    <t>Location type</t>
  </si>
  <si>
    <t>suggestion, not auto correct, hint for location type</t>
  </si>
  <si>
    <r>
      <t>Contact person</t>
    </r>
    <r>
      <rPr>
        <color rgb="FFCC0000"/>
      </rPr>
      <t>*</t>
    </r>
  </si>
  <si>
    <t>- Required field
- Map with Users table
- Can search by User ID, User fullname
- Choose from dropdown list (Anphabet order)</t>
  </si>
  <si>
    <t>chua hien danh sach user trong user table, noi them email address
ten xep theo alphabet
26/4: tên chưa theo alphabet</t>
  </si>
  <si>
    <t>Detail address</t>
  </si>
  <si>
    <t>- Optional field
- Auto correct detail address
- Type address --&gt; Detect on Google Map</t>
  </si>
  <si>
    <r>
      <t>Email</t>
    </r>
    <r>
      <rPr>
        <color rgb="FFCC0000"/>
      </rPr>
      <t xml:space="preserve">
</t>
    </r>
    <r>
      <t xml:space="preserve">Hint: </t>
    </r>
    <r>
      <rPr>
        <i/>
      </rPr>
      <t>No space or special symbols (^, &amp;, *, $, #,...), include @</t>
    </r>
  </si>
  <si>
    <t>- Optional field
- Click into the field: Show hint
- Not nique email 
- Pass: Green check</t>
  </si>
  <si>
    <t>exclude" , _"</t>
  </si>
  <si>
    <r>
      <t xml:space="preserve">Direct phone
Hint: </t>
    </r>
    <r>
      <rPr>
        <i/>
      </rPr>
      <t xml:space="preserve">Number only. No space ,text or special symbols (^, &amp;, *, $, #,...) </t>
    </r>
  </si>
  <si>
    <t>validate chỉ cho nhập số</t>
  </si>
  <si>
    <r>
      <t xml:space="preserve">Fax
Hint: </t>
    </r>
    <r>
      <rPr>
        <i/>
      </rPr>
      <t xml:space="preserve">Number only. No space ,text or special symbols (^, &amp;, *, $, #,...) </t>
    </r>
  </si>
  <si>
    <t>Language</t>
  </si>
  <si>
    <t>- Optional
- Dropdown list of language in all over the world</t>
  </si>
  <si>
    <t>alphabet order</t>
  </si>
  <si>
    <t>Location organization image</t>
  </si>
  <si>
    <t>- Optional
- Filetype: 
- Maximum image size:</t>
  </si>
  <si>
    <r>
      <t>Location status</t>
    </r>
    <r>
      <rPr>
        <color rgb="FFCC0000"/>
      </rPr>
      <t>*</t>
    </r>
  </si>
  <si>
    <t>- Required
- Auto check Active</t>
  </si>
  <si>
    <t>Edit location</t>
  </si>
  <si>
    <r>
      <t>Location title</t>
    </r>
    <r>
      <rPr>
        <color rgb="FFCC0000"/>
      </rPr>
      <t>*</t>
    </r>
  </si>
  <si>
    <t>- original data
- Free text enter</t>
  </si>
  <si>
    <r>
      <t>Contact person</t>
    </r>
    <r>
      <rPr>
        <color rgb="FFCC0000"/>
      </rPr>
      <t>*</t>
    </r>
  </si>
  <si>
    <t>Should be full name with email</t>
  </si>
  <si>
    <r>
      <t>Email</t>
    </r>
    <r>
      <rPr>
        <color rgb="FFCC0000"/>
      </rPr>
      <t xml:space="preserve">
</t>
    </r>
    <r>
      <t xml:space="preserve">Hint: </t>
    </r>
    <r>
      <rPr>
        <i/>
      </rPr>
      <t>No space or special symbols (^, &amp;, *, $, #,...), include @</t>
    </r>
  </si>
  <si>
    <r>
      <t xml:space="preserve">Direct phone
Hint: </t>
    </r>
    <r>
      <rPr>
        <i/>
      </rPr>
      <t xml:space="preserve">Number only. No space ,text or special symbols (^, &amp;, *, $, #,...) </t>
    </r>
  </si>
  <si>
    <r>
      <t xml:space="preserve">Fax
Hint: </t>
    </r>
    <r>
      <rPr>
        <i/>
      </rPr>
      <t xml:space="preserve">Number only. No space ,text or special symbols (^, &amp;, *, $, #,...) </t>
    </r>
  </si>
  <si>
    <t>Alphabet order</t>
  </si>
  <si>
    <t>Location image</t>
  </si>
  <si>
    <t>file size??</t>
  </si>
  <si>
    <r>
      <t>Location status</t>
    </r>
    <r>
      <rPr>
        <color rgb="FFCC0000"/>
      </rPr>
      <t>*</t>
    </r>
  </si>
  <si>
    <t>edit: selected location status ??</t>
  </si>
  <si>
    <t>Clone location</t>
  </si>
  <si>
    <r>
      <t>Location title</t>
    </r>
    <r>
      <rPr>
        <color rgb="FFCC0000"/>
      </rPr>
      <t>*</t>
    </r>
  </si>
  <si>
    <t>- Required field
- Not unique field
- Copy original data
- Free text enter</t>
  </si>
  <si>
    <t>http://prntscr.com/f0w1zo
http://prntscr.com/f0w2am</t>
  </si>
  <si>
    <t>26/4:green check and notification conflict.</t>
  </si>
  <si>
    <t>COURSE</t>
  </si>
  <si>
    <t>- Optional field
- Copy original data
- Auto correct input field</t>
  </si>
  <si>
    <t>COURSE LIST</t>
  </si>
  <si>
    <t>List of all courses with:
+ Course image &amp; ID
+ Course title
+ Duration
+ Number of modules
+ Created date
+ Status: switch button
+ Action: View, Edit, Clone, Delete
+ Check box</t>
  </si>
  <si>
    <t>- Table color code: #5e87b0
- List of all courses with:
+ Course image &amp; ID (ID is tag on image)
+ Course title: Click into title --&gt; Course detail
+ Duration
+ Number of modules
+ Created date
+ Status: switch button: Active/ Inactive
+ Action: (show icons) View, Edit, Clone, Delete
+ Check box</t>
  </si>
  <si>
    <t>A Hưng update lại tag course ID mới nhé ;)</t>
  </si>
  <si>
    <r>
      <t>Contact person</t>
    </r>
    <r>
      <rPr>
        <color rgb="FFCC0000"/>
      </rPr>
      <t>*</t>
    </r>
  </si>
  <si>
    <r>
      <t xml:space="preserve">Search free text: 
+ Have search results:
Show search result + bold searched keyword
+ No result: 
</t>
    </r>
    <r>
      <rPr>
        <i/>
      </rPr>
      <t>"Ooops, there is no available result for [search keyword]. 
Please try another keyword !"</t>
    </r>
  </si>
  <si>
    <t>- Required field
- Map with Users table
- Copy original data
- Can search by User ID, User fullname
- Choose from dropdown list (Anphabet order)</t>
  </si>
  <si>
    <t>26/4: not copy original data</t>
  </si>
  <si>
    <t>- Chưa fix count result cho cả hệ thống
- Thông báo khi không có result nào
28/04: Search không chuẩn
http://prntscr.com/f1otbk
Không có result: bỏ bold text
http://prntscr.com/f1otmp</t>
  </si>
  <si>
    <t>Đã bỏ bold
Search phân biệt hoa thường ko hợp lý vì người dùng ko thể nhớ đc chữ nào hoa chữ nào thường</t>
  </si>
  <si>
    <t>Detailed address</t>
  </si>
  <si>
    <t>- Optional field
- Copy original data
- Auto correct detail address
- Type address --&gt; Detect on Google Map</t>
  </si>
  <si>
    <t>Sort all data column:
+ From A/ Newest to Z/ Oldest  and vice versa: from Z/ Oldest to A/ Newest
+ Sort field:
- Course title
- Duration
- Number of modules
- Created date</t>
  </si>
  <si>
    <t>Email
Hint: No space or special symbols (^, &amp;, *, $, #,...), include @</t>
  </si>
  <si>
    <t>- Optional field
- Copy original data
- Click into the field: Show hint
- Not nique email 
- Pass: Green check</t>
  </si>
  <si>
    <t>- Filter: Course status, Clear filter
- Count available results</t>
  </si>
  <si>
    <t>http://prntscr.com/f0k0yj</t>
  </si>
  <si>
    <t xml:space="preserve">Direct phone
Hint: Number only. No space ,text or special symbols (^, &amp;, *, $, #,...) </t>
  </si>
  <si>
    <t>- Optional
- Copy original data
- Show hint when click into the field
- Hide hint when click outside the field
- Maximum characters: 20</t>
  </si>
  <si>
    <r>
      <t xml:space="preserve">bảng có 2 course: 1 active, 1 inactive
-&gt; filter course actve: count 2 results
28/04: lỗi hệ thống vẫn chưa fix
</t>
    </r>
    <r>
      <rPr>
        <color rgb="FF1155CC"/>
      </rPr>
      <t>http://prntscr.com/f1ouli</t>
    </r>
  </si>
  <si>
    <t>Vẫn lưu đc cả chữ. Chưa giới hạn ký tự. Thống nhất với phone trong user</t>
  </si>
  <si>
    <t xml:space="preserve">Fax
Hint: Number only. No space ,text or special symbols (^, &amp;, *, $, #,...) </t>
  </si>
  <si>
    <t>- Optional
- Copy original data
- Dropdown list of language in all over the world</t>
  </si>
  <si>
    <t>- Optional
- Copy original data
- Filetype: 
- Maximum image size:</t>
  </si>
  <si>
    <t>26/4: not copy original data. Image ko hiện</t>
  </si>
  <si>
    <r>
      <t xml:space="preserve">Bulk action: 
+ Export csv file: 
If no row chosen: Inform user to choose data
If any row chosen: Alert pop up:
</t>
    </r>
    <r>
      <rPr>
        <i/>
      </rPr>
      <t xml:space="preserve">"You are going to export [number of export user] user(s)
CTA: Cancel/ OK"
</t>
    </r>
    <r>
      <t>File name: export_user_export date
+ Active
+ Inactive
+ Delete</t>
    </r>
  </si>
  <si>
    <t>Location status*</t>
  </si>
  <si>
    <t>- Required
- Copy original data</t>
  </si>
  <si>
    <t>Quick action button:
- View all courses
- Add new course
- Import course
- Run course report</t>
  </si>
  <si>
    <t>- View all courses: Clear all search, filter, sort function
==&gt; Show original list (same as F5)
- Add new course: Jump to Add new course tab
- Import course: Jump to import course tab
- Run course report: Jump to Run course report page</t>
  </si>
  <si>
    <t>Import location</t>
  </si>
  <si>
    <t>List all recent view courses</t>
  </si>
  <si>
    <t>Explaination of csv file</t>
  </si>
  <si>
    <t>Not work
28/04: vẫn bị lỗi</t>
  </si>
  <si>
    <t>- Name: 
- Has the same number of columns as in explaination
- Click on file name to download to Computer</t>
  </si>
  <si>
    <t>List all new added courses</t>
  </si>
  <si>
    <t>- Import new location:
+ Input field
+ Button CTA: Upload file; Import file
- Import status</t>
  </si>
  <si>
    <t>- Click on input field or Upload file button to load file from Computer
- Click on button Import file to start importing
- Show import status: Loading ? %
- Show import results:
+ Total success imported location: ? locations
+ Total fail imported location: ? locations
+ Button CTA: 
     View in list: Back to location list + Sort Created date from Newest to Oldest
     Continue import: Reload page</t>
  </si>
  <si>
    <t>Run location report</t>
  </si>
  <si>
    <t>List of all locations with:
...</t>
  </si>
  <si>
    <t>- Table color code: #5e87b0
- List of all locations with:
...</t>
  </si>
  <si>
    <r>
      <t xml:space="preserve">Search free text: 
+ Have search results:
Show search result + bold searched keyword
+ No result: 
Show icon + inform text:
</t>
    </r>
    <r>
      <rPr>
        <i/>
      </rPr>
      <t>"Oopps, there is no available result for [search keyword]. 
Please try another keyword !"</t>
    </r>
  </si>
  <si>
    <t>26/4:Freetext not bold. Bỏ nút copy &gt;&gt; Thống nhất với các Run report khác</t>
  </si>
  <si>
    <t>- Filter: ..., Location status, Clear filter
- Count available results</t>
  </si>
  <si>
    <t>ADD</t>
  </si>
  <si>
    <t>Course settings</t>
  </si>
  <si>
    <t>Course image</t>
  </si>
  <si>
    <t>- Optional
- Filetype: ???
- Maximum size: ???</t>
  </si>
  <si>
    <t>Ko có filter</t>
  </si>
  <si>
    <t>Custom range lỗi</t>
  </si>
  <si>
    <t>File name: Location_report_run report date</t>
  </si>
  <si>
    <t>http://prntscr.com/f0y2zp</t>
  </si>
  <si>
    <r>
      <rPr>
        <strike/>
      </rPr>
      <t>26-4: File name sai</t>
    </r>
    <r>
      <t xml:space="preserve">
26/04: 
- Định dạng tên file: User_report_date
- Execl &amp; csv ok
- File pdf: gặp vấn đề khi xuất tất cả các cột ra --&gt; để ngang thay vì dọc như hiện tại???
- Show/hide column: Không thẻ bỏ tick hết tất cả các cột, nếu số cột được chọn &lt; 1 --&gt; không thể hide column được nữa</t>
    </r>
  </si>
  <si>
    <t>- File pdf: gặp vấn đề khi xuất tất cả các cột ra --&gt; để ngang thay vì dọc như hiện tại??? Người dùng có thể in ra những cột người dùng cần.
- Định dạng tên file: User_report_date. Người dùng có thể đổi tên theo ý người dùng.</t>
  </si>
  <si>
    <t>Location detail</t>
  </si>
  <si>
    <t>Location information
--&gt; Edit location</t>
  </si>
  <si>
    <t>Infor cần hiện hết thông tin edit. enter tại field back lại detail. Infor ko đc saved, language và address sai. Address suggestion click vào hiện thông tin khác. Mobile phone và direct phone ko nhập đc dữ liệu</t>
  </si>
  <si>
    <t>Location map</t>
  </si>
  <si>
    <t>detail address ko save</t>
  </si>
  <si>
    <t>Location organization image
--&gt; Upload new image</t>
  </si>
  <si>
    <t>Department list</t>
  </si>
  <si>
    <t>List of all Department with:
+ Department title
+ Location
+ Contact person
+ Department headcount
+ Created date
+ Status
+ Action: Edit, Clone, Active/ Deactive, Delete
+ Check box</t>
  </si>
  <si>
    <t>- Table color code: #5e87b0
- List of all Department with:
+ Department title --&gt; Click on Department title: Go to Department detail
+ Location
+ Contact person
+ Department headcount
+ Created date
+ Status
+ Action: Edit, Clone, Active/ Deactive, Delete
+ Check box</t>
  </si>
  <si>
    <t>http://prntscr.com/f0xv9j</t>
  </si>
  <si>
    <r>
      <t>Course title</t>
    </r>
    <r>
      <rPr>
        <color rgb="FFCC0000"/>
      </rPr>
      <t>*</t>
    </r>
  </si>
  <si>
    <t>- Required
- Do not unique
- Limited characters: Maximum 50 characters including space
- Show character status: eg: 30/50</t>
  </si>
  <si>
    <t>chưa tạo view department
&gt;&gt; Thống nhất với Department list : Location title/ Department title click vào detail page. Contact person &gt;&gt; User detail. Có image button view nữa ko?
26-4: Sửa Spelling và thống nhất spelling trên các giao diện</t>
  </si>
  <si>
    <r>
      <t xml:space="preserve">Search free text: 
+ Have search results:
Show search result + bold searched keyword
+ No result: 
Show icon + inform text:
</t>
    </r>
    <r>
      <rPr>
        <i/>
      </rPr>
      <t>"Oopps, there is no available result for [search keyword]. 
Please try another keyword !"</t>
    </r>
  </si>
  <si>
    <t>http://prntscr.com/f0jopf</t>
  </si>
  <si>
    <t>http://prntscr.com/exrdzs</t>
  </si>
  <si>
    <r>
      <rPr/>
      <t xml:space="preserve">- 50 ký tự có vẻ khá ít:
Ví dụ: không đủ chỗ viết title:
Lessons Learned From Experiments in Creating VR Content 
- Border viền đen khi nhập title
</t>
    </r>
    <r>
      <t xml:space="preserve">28/04: fix border color
</t>
    </r>
    <r>
      <rPr>
        <color rgb="FF1155CC"/>
      </rPr>
      <t>http://prntscr.com/f1ov05</t>
    </r>
  </si>
  <si>
    <t xml:space="preserve">filter show wrong result. 
UI: Thống nhất kiểu bold text. 
</t>
  </si>
  <si>
    <t>Course description</t>
  </si>
  <si>
    <t>- Optional
- Text area</t>
  </si>
  <si>
    <t>http://prntscr.com/f0jnj9</t>
  </si>
  <si>
    <t>- Filter: Location; Department status, Clear filter
- Count available results</t>
  </si>
  <si>
    <t>http://prntscr.com/exrjn9</t>
  </si>
  <si>
    <t>Lỗi căn chỉnh khi copy mô tả</t>
  </si>
  <si>
    <t>Contact person filter, ko fai user filter. Thứ tự từ trái sang nên là Location Filter, Contact person Filter, Status Filter, Clear</t>
  </si>
  <si>
    <t>Libraries</t>
  </si>
  <si>
    <r>
      <t xml:space="preserve">- Optional
- Hint:
</t>
    </r>
    <r>
      <rPr>
        <i/>
      </rPr>
      <t>You can select one or multiple libraries under which you want to place this course. You can create another library if none of available libraries suites this course that you are creating.</t>
    </r>
  </si>
  <si>
    <t>Bulk action: 
+ Export csv file: 
If no row chosen: Inform user to choose data
If any row chosen: Alert pop up:
"You are going to export [number of export department] department(s)
CTA: Cancel/ OK"
File name: export_department_export date
+ Activate
+ Deactivate
+ Delete</t>
  </si>
  <si>
    <t>http://prntscr.com/exruvx</t>
  </si>
  <si>
    <t>http://prntscr.com/f0jpy1</t>
  </si>
  <si>
    <t>UI save các trạng thái trc. Thiếu action export file csv</t>
  </si>
  <si>
    <t>Tag thư viện + icon xóa ở đầu tag
--&gt; Đưa icon ra sau tag</t>
  </si>
  <si>
    <r>
      <t>Course status</t>
    </r>
    <r>
      <rPr>
        <color rgb="FFCC0000"/>
      </rPr>
      <t>*</t>
    </r>
  </si>
  <si>
    <t>Active/ Inactive button</t>
  </si>
  <si>
    <t>Quick action button:
- View all department
- Add new department
- Import department
- Run department report</t>
  </si>
  <si>
    <t>- View all department: Clear all search, filter, sort function
==&gt; Show original list (same as F5)
- Add new department: Jump to Add new department tab
- Import department: Jump to import department tab
- Run department report: Jump to Run department report page</t>
  </si>
  <si>
    <t>View all lỗi. Add button hoạt động. Import và Run N/A</t>
  </si>
  <si>
    <t>Exam settings</t>
  </si>
  <si>
    <t>Enable exam for course</t>
  </si>
  <si>
    <t>Checkbox</t>
  </si>
  <si>
    <t>Add new Department</t>
  </si>
  <si>
    <r>
      <t>Department title</t>
    </r>
    <r>
      <rPr>
        <color rgb="FFCC0000"/>
      </rPr>
      <t>*</t>
    </r>
  </si>
  <si>
    <t>- Required field
- Not unique field
- Free text enter</t>
  </si>
  <si>
    <r>
      <t xml:space="preserve">Allow exam attempts
</t>
    </r>
    <r>
      <rPr>
        <i/>
        <color rgb="FFCC0000"/>
      </rPr>
      <t>(Enable if choose enable exam)</t>
    </r>
  </si>
  <si>
    <t>- Required
- Only number available (Dropdown number list start from 1)
- Auto set 1
- Unit: attemp(s)</t>
  </si>
  <si>
    <t>Nếu filter trc trả kết quả sau đó vào tab add , add thành công, trả về màn hình hiển thị kết quả filter trc mà ko hiển thị department mới add</t>
  </si>
  <si>
    <t>http://prntscr.com/f0jqjq</t>
  </si>
  <si>
    <r>
      <t>Location title</t>
    </r>
    <r>
      <rPr>
        <color rgb="FFCC0000"/>
      </rPr>
      <t>*</t>
    </r>
  </si>
  <si>
    <t>- Required field
- Dropdown list</t>
  </si>
  <si>
    <r>
      <t>Contact person</t>
    </r>
    <r>
      <rPr>
        <color rgb="FFCC0000"/>
      </rPr>
      <t>*</t>
    </r>
  </si>
  <si>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</si>
  <si>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Search by Full name + Email</t>
  </si>
  <si>
    <r>
      <t>Email</t>
    </r>
    <r>
      <rPr>
        <color rgb="FFCC0000"/>
      </rPr>
      <t xml:space="preserve">
</t>
    </r>
    <r>
      <t xml:space="preserve">Hint: </t>
    </r>
    <r>
      <rPr>
        <i/>
      </rPr>
      <t>No space or special symbols (^, &amp;, *, $, #,...), include @</t>
    </r>
  </si>
  <si>
    <r>
      <t xml:space="preserve">Number of questions
</t>
    </r>
    <r>
      <rPr>
        <i/>
        <color rgb="FFCC0000"/>
      </rPr>
      <t>(Enable if choose enable exam)</t>
    </r>
  </si>
  <si>
    <t>- Required
- Only number available (Dropdown number list start from 1)
- Auto set 1
- Unit: question(s)</t>
  </si>
  <si>
    <t>_ chưa excluded, báo ko add đc department</t>
  </si>
  <si>
    <r>
      <t xml:space="preserve">Direct phone
Hint: </t>
    </r>
    <r>
      <rPr>
        <i/>
      </rPr>
      <t xml:space="preserve">Number only. No space ,text or special symbols (^, &amp;, *, $, #,...) </t>
    </r>
  </si>
  <si>
    <t>14 digit for all fax, telephone, mobile phone</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</si>
  <si>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</si>
  <si>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r>
      <t xml:space="preserve">Fax
Hint: </t>
    </r>
    <r>
      <rPr>
        <i/>
      </rPr>
      <t xml:space="preserve">Number only. No space ,text or special symbols (^, &amp;, *, $, #,...) </t>
    </r>
  </si>
  <si>
    <r>
      <t xml:space="preserve">Passing percentage
</t>
    </r>
    <r>
      <rPr>
        <i/>
        <color rgb="FFCC0000"/>
      </rPr>
      <t>(Enable if choose enable exam)</t>
    </r>
  </si>
  <si>
    <t>- Required
- Only number available (Dropdown number list start from 5, 10, 15, 20, ..., 100)
- Auto set 50
- Unit: %</t>
  </si>
  <si>
    <t xml:space="preserve">department ko có trg language </t>
  </si>
  <si>
    <t>Department organization image</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</si>
  <si>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 xml:space="preserve">http://prntscr.com/f1ovkq
</t>
    </r>
    <r>
      <t>Có thể set passing lên 120% --&gt; limit maximum là 100%</t>
    </r>
  </si>
  <si>
    <r>
      <t>Department status</t>
    </r>
    <r>
      <rPr>
        <color rgb="FFCC0000"/>
      </rPr>
      <t>*</t>
    </r>
  </si>
  <si>
    <t>Show result after finish exam</t>
  </si>
  <si>
    <t>Edit Department</t>
  </si>
  <si>
    <r>
      <t>Department title</t>
    </r>
    <r>
      <rPr>
        <color rgb="FFCC0000"/>
      </rPr>
      <t>*</t>
    </r>
  </si>
  <si>
    <t>Course completion settings</t>
  </si>
  <si>
    <t>Day to complete</t>
  </si>
  <si>
    <t>- Optional
- Only number available (Dropdown number list)
- Unit: days</t>
  </si>
  <si>
    <t>http://prntscr.com/f0y18m</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</si>
  <si>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</si>
  <si>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26-4:KO save đc edit. Lỗi 500</t>
  </si>
  <si>
    <t>Allow retake course</t>
  </si>
  <si>
    <r>
      <t>Location title</t>
    </r>
    <r>
      <rPr>
        <color rgb="FFCC0000"/>
      </rPr>
      <t>*</t>
    </r>
  </si>
  <si>
    <r>
      <t>Contact person</t>
    </r>
    <r>
      <rPr>
        <color rgb="FFCC0000"/>
      </rPr>
      <t>*</t>
    </r>
  </si>
  <si>
    <t>Retake course after</t>
  </si>
  <si>
    <t>- Dropdown 
- Choose number of day</t>
  </si>
  <si>
    <r>
      <t>Email</t>
    </r>
    <r>
      <rPr>
        <color rgb="FFCC0000"/>
      </rPr>
      <t xml:space="preserve">
</t>
    </r>
    <r>
      <t xml:space="preserve">Hint: </t>
    </r>
    <r>
      <rPr>
        <i/>
      </rPr>
      <t>No space or special symbols (^, &amp;, *, $, #,...), include @</t>
    </r>
  </si>
  <si>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</si>
  <si>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 xml:space="preserve">_ </t>
  </si>
  <si>
    <r>
      <t xml:space="preserve">Direct phone
Hint: </t>
    </r>
    <r>
      <rPr>
        <i/>
      </rPr>
      <t xml:space="preserve">Number only. No space ,text or special symbols (^, &amp;, *, $, #,...) </t>
    </r>
  </si>
  <si>
    <t>Allow certificate</t>
  </si>
  <si>
    <t>CTA buttons</t>
  </si>
  <si>
    <t>Cancel</t>
  </si>
  <si>
    <t>Back to Courses list</t>
  </si>
  <si>
    <r>
      <t xml:space="preserve">Fax
Hint: </t>
    </r>
    <r>
      <rPr>
        <i/>
      </rPr>
      <t xml:space="preserve">Number only. No space ,text or special symbols (^, &amp;, *, $, #,...) </t>
    </r>
  </si>
  <si>
    <r>
      <t>Department status</t>
    </r>
    <r>
      <rPr>
        <color rgb="FFCC0000"/>
      </rPr>
      <t>*</t>
    </r>
  </si>
  <si>
    <t>- Required
- original data</t>
  </si>
  <si>
    <t>Clone Department</t>
  </si>
  <si>
    <r>
      <t>Department title</t>
    </r>
    <r>
      <rPr>
        <color rgb="FFCC0000"/>
      </rPr>
      <t>*</t>
    </r>
  </si>
  <si>
    <t>- Required field
- Copy original data
- Not unique field
- Free text enter</t>
  </si>
  <si>
    <t>Ux : duplicate department bằng clone. 2 department title identical hiện trong department list?? Department filter sẽ có nhiều title giống hệt nhau, dẫn đến ko trả đủ kết quả</t>
  </si>
  <si>
    <t>Save this</t>
  </si>
  <si>
    <t>Save new course and back to Courses list</t>
  </si>
  <si>
    <r>
      <t>Location title</t>
    </r>
    <r>
      <rPr>
        <color rgb="FFCC0000"/>
      </rPr>
      <t>*</t>
    </r>
  </si>
  <si>
    <t>- Required field
- Copy original data
- Dropdown list</t>
  </si>
  <si>
    <t>Save &amp; Add another</t>
  </si>
  <si>
    <t>Save new course and continue create new course (Load new Add course tab)</t>
  </si>
  <si>
    <r>
      <t>Contact person</t>
    </r>
    <r>
      <rPr>
        <color rgb="FFCC0000"/>
      </rPr>
      <t>*</t>
    </r>
  </si>
  <si>
    <t>- Required field
- Copy original data
- Map with Users table
- Can search by User ID, User fullname
- Choose from dropdown list (Anphabet order)</t>
  </si>
  <si>
    <t>http://prntscr.com/f0kauj</t>
  </si>
  <si>
    <t>Back to đầu trang, hiện đang show cuối trang</t>
  </si>
  <si>
    <t>EDIT</t>
  </si>
  <si>
    <t>- Show image name if any
- Filetype: ???
- Maximum size: ???
- Button: Change image
--&gt; Upload new image
--&gt; Show 2 buttons: Remove; Change</t>
  </si>
  <si>
    <t>Clear image --&gt; Show original image, cụ thể:
Lúc tạo course --&gt; Upload image --&gt; Edit course
-&gt; Change image --&gt; Không hài lòng lại ấn Clear image 
--&gt; show ảnh gốc dã up ban đầu</t>
  </si>
  <si>
    <r>
      <t>Course title</t>
    </r>
    <r>
      <rPr>
        <color rgb="FFCC0000"/>
      </rPr>
      <t>*</t>
    </r>
  </si>
  <si>
    <t>- Required
- Do not unique
- Show course title
- Limited characters: Maximum 50 characters including space
- Show character status: eg: 30/50</t>
  </si>
  <si>
    <r>
      <rPr/>
      <t xml:space="preserve">- 50 ký tự có vẻ khá ít:
Ví dụ: không đủ chỗ viết title:
Lessons Learned From Experiments in Creating VR Content 
- Border viền đen khi nhập title
</t>
    </r>
    <r>
      <t xml:space="preserve">28/04: fix border color
</t>
    </r>
    <r>
      <rPr>
        <color rgb="FF1155CC"/>
      </rPr>
      <t>http://prntscr.com/f1ov05</t>
    </r>
  </si>
  <si>
    <r>
      <t>Department status</t>
    </r>
    <r>
      <rPr>
        <color rgb="FFCC0000"/>
      </rPr>
      <t>*</t>
    </r>
  </si>
  <si>
    <t>- Optional
- Show course description if any
- Text area</t>
  </si>
  <si>
    <t>http://prntscr.com/f0k5c8</t>
  </si>
  <si>
    <t>Ban đầu đã nhập description cho course rồi
-&gt; Edit course -&gt; Text input show cả html</t>
  </si>
  <si>
    <t>Import Department</t>
  </si>
  <si>
    <t>Import guide</t>
  </si>
  <si>
    <t>Skilled achieved</t>
  </si>
  <si>
    <r>
      <t xml:space="preserve">- Hashtag skill which users can get after finishing this course
- Hint: 
</t>
    </r>
    <r>
      <rPr>
        <i/>
      </rPr>
      <t>List of all skills which learners can achieve after finishing course. Separate by commas.</t>
    </r>
  </si>
  <si>
    <t>Example of excel file</t>
  </si>
  <si>
    <t>check lai field trong file excel: Direct phone, email</t>
  </si>
  <si>
    <r>
      <t>Libraries</t>
    </r>
    <r>
      <rPr>
        <color rgb="FFCC0000"/>
      </rPr>
      <t>*</t>
    </r>
  </si>
  <si>
    <t>- Import new department:
+ Input field
+ Button CTA: Upload file; Import file
- Import status</t>
  </si>
  <si>
    <t>- Click on input field or Upload file button to load file from Computer
- Click on button Import file to start importing
- Show import status: Loading ? %
- Show import results:
+ Total success imported department: ? departments
+ Total fail imported department: ? departments
+ Button CTA: 
     View in list: Back to department list + Sort Created date from Newest to Oldest
     Continue import: Reload page</t>
  </si>
  <si>
    <r>
      <t xml:space="preserve">- Hint:
</t>
    </r>
    <r>
      <rPr>
        <i/>
      </rPr>
      <t>You can select one or multiple libraries under which you want to place this course. You can create another library if none of available libraries suites this course that you are creating.</t>
    </r>
  </si>
  <si>
    <t>Run Department report</t>
  </si>
  <si>
    <t>List of all departments with:
...</t>
  </si>
  <si>
    <t>- Table color code: #5e87b0
- List of all departments with:
...</t>
  </si>
  <si>
    <t>http://prntscr.com/ez1xku</t>
  </si>
  <si>
    <t>UI error</t>
  </si>
  <si>
    <r>
      <t>Course status</t>
    </r>
    <r>
      <rPr>
        <color rgb="FFCC0000"/>
      </rPr>
      <t>*</t>
    </r>
  </si>
  <si>
    <t>- Active/ Inactive button
- Show course status</t>
  </si>
  <si>
    <r>
      <t xml:space="preserve">Search free text: 
+ Have search results:
Show search result + bold searched keyword
+ No result: 
Show icon + inform text:
</t>
    </r>
    <r>
      <rPr>
        <i/>
      </rPr>
      <t>"Oopps, there is no available result for [search keyword]. 
Please try another keyword !"</t>
    </r>
  </si>
  <si>
    <t>Table trong run report ko thống nhất cách sort với các table khác trong hệ thống</t>
  </si>
  <si>
    <r>
      <t xml:space="preserve">Allow exam attempts
</t>
    </r>
    <r>
      <rPr>
        <i/>
        <color rgb="FFCC0000"/>
      </rPr>
      <t>(Enable if choose enable exam)</t>
    </r>
  </si>
  <si>
    <t>- Filter: ..., Department status, Clear filter
- Count available results</t>
  </si>
  <si>
    <t>Change [User filter] to [Contact person filter]</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</si>
  <si>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</si>
  <si>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r>
      <t xml:space="preserve">Number of questions
</t>
    </r>
    <r>
      <rPr>
        <i/>
        <color rgb="FFCC0000"/>
      </rPr>
      <t>(Enable if choose enable exam)</t>
    </r>
  </si>
  <si>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</si>
  <si>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r>
      <t xml:space="preserve">Passing percentage
</t>
    </r>
    <r>
      <rPr>
        <i/>
        <color rgb="FFCC0000"/>
      </rPr>
      <t>(Enable if choose enable exam)</t>
    </r>
  </si>
  <si>
    <t>File name: Department_report_run report date</t>
  </si>
  <si>
    <t>Sai tên file name, Table trong run report ko thống nhất cách sort với các table khác trong hệ thống</t>
  </si>
  <si>
    <t>Department detail</t>
  </si>
  <si>
    <t>Department information
--&gt; Edit Department</t>
  </si>
  <si>
    <t>breadscrum lỗi, email báo lỗi khi "." trc@. Thiếu nội dung trong phần edit (fax). fax, phone ko save fill đc. Fax ko đc saved</t>
  </si>
  <si>
    <t>Department map</t>
  </si>
  <si>
    <t>Department organization image
--&gt; Upload new image</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</si>
  <si>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 xml:space="preserve">http://prntscr.com/f1ovkq
</t>
    </r>
    <r>
      <t>Có thể set passing lên 120% --&gt; limit maximum là 100%</t>
    </r>
  </si>
  <si>
    <t>Department members list</t>
  </si>
  <si>
    <t>Allow writing review after finish course</t>
  </si>
  <si>
    <t>Department courses list</t>
  </si>
  <si>
    <t>Course competion settings</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</si>
  <si>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</si>
  <si>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Course cost</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</si>
  <si>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</si>
  <si>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http://prntscr.com/f1tscs</t>
  </si>
  <si>
    <t>Điền hết các trường thông tin required nhưng không show button Save this hay Save &amp; Add another
--&gt; Sau khi điền hết tất cả các field thì button mới show ra</t>
  </si>
  <si>
    <t>Đã bôi đỏ</t>
  </si>
  <si>
    <t>CLONE</t>
  </si>
  <si>
    <t>- Copy original image
- Filetype: ???
- Maximum size: ???
- Button: Change image
--&gt; Upload new image
--&gt; Show 2 buttons: Remove; Change</t>
  </si>
  <si>
    <t>Dev báo không nên làm như đề xuất, vì UX không tốt</t>
  </si>
  <si>
    <r>
      <t>Course title</t>
    </r>
    <r>
      <rPr>
        <color rgb="FFCC0000"/>
      </rPr>
      <t>*</t>
    </r>
  </si>
  <si>
    <t>- Required
- Do not unique
- Copy original title
- Limited characters: Maximum 50 characters including space
- Show character status: eg: 30/50</t>
  </si>
  <si>
    <r>
      <rPr/>
      <t xml:space="preserve">- 50 ký tự có vẻ khá ít:
Ví dụ: không đủ chỗ viết title:
Lessons Learned From Experiments in Creating VR Content 
- Border viền đen khi nhập title
</t>
    </r>
    <r>
      <t xml:space="preserve">28/04: fix border color
</t>
    </r>
    <r>
      <rPr>
        <color rgb="FF1155CC"/>
      </rPr>
      <t>http://prntscr.com/f1ov05</t>
    </r>
  </si>
  <si>
    <t>Border corlor hiện bình thường</t>
  </si>
  <si>
    <t>- Optional
- Copy original description
- Text area</t>
  </si>
  <si>
    <t>Skill achieved</t>
  </si>
  <si>
    <r>
      <t xml:space="preserve">- Hashtag skill which users can get after finishing this course
- Copy original skill(s)
- Hint: 
</t>
    </r>
    <r>
      <rPr>
        <i/>
      </rPr>
      <t>List of all skills which learners can achieve after finishing course. Separate by commas.</t>
    </r>
  </si>
  <si>
    <r>
      <t>Libraries</t>
    </r>
    <r>
      <rPr>
        <color rgb="FFCC0000"/>
      </rPr>
      <t>*</t>
    </r>
  </si>
  <si>
    <r>
      <t xml:space="preserve">- Copy original libraries
- Hint:
</t>
    </r>
    <r>
      <rPr>
        <i/>
      </rPr>
      <t>You can select one or multiple libraries under which you want to place this course. You can create another library if none of available libraries suites this course that you are creating.</t>
    </r>
  </si>
  <si>
    <r>
      <t>Course status</t>
    </r>
    <r>
      <rPr>
        <color rgb="FFCC0000"/>
      </rPr>
      <t>*</t>
    </r>
  </si>
  <si>
    <t>- Active/ Inactive button
- Copy original status</t>
  </si>
  <si>
    <r>
      <t xml:space="preserve">Allow exam attempts
</t>
    </r>
    <r>
      <rPr>
        <i/>
        <color rgb="FFCC0000"/>
      </rPr>
      <t>(Enable if choose enable exam)</t>
    </r>
  </si>
  <si>
    <t>- Required
- Copy original attempts
- Only number available (Dropdown number list start from 1)
- Auto set 1
- Unit: attemp(s)</t>
  </si>
  <si>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
Chỉ cho type &amp; nhận mỗi số
28/04: bỏ mũi tên lên xuống
http://prntscr.com/f1ovkq</t>
  </si>
  <si>
    <r>
      <t xml:space="preserve">Number of questions
</t>
    </r>
    <r>
      <rPr>
        <i/>
        <color rgb="FFCC0000"/>
      </rPr>
      <t>(Enable if choose enable exam)</t>
    </r>
  </si>
  <si>
    <t>- Required
- Copy original questions
- Only number available (Dropdown number list start from 1)
- Auto set 1
- Unit: question(s)</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</si>
  <si>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</si>
  <si>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r>
      <t xml:space="preserve">Passing percentage
</t>
    </r>
    <r>
      <rPr>
        <i/>
        <color rgb="FFCC0000"/>
      </rPr>
      <t>(Enable if choose enable exam)</t>
    </r>
  </si>
  <si>
    <t>- Required
- Copy original percentage
- Only number available (Dropdown number list start from 5, 10, 15, 20, ..., 100)
- Auto set 50
- Unit: %</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</si>
  <si>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 xml:space="preserve">http://prntscr.com/f1ovkq
</t>
    </r>
    <r>
      <t>Có thể set passing lên 120% --&gt; limit maximum là 100%</t>
    </r>
  </si>
  <si>
    <t>- Optional
- Copy original day(s)
- Only number available (Dropdown number list)
- Unit: days</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</si>
  <si>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</si>
  <si>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 Optional
- Copy original cost
- Only number available (Dropdown number list)
- Unit: Can choose unit based on country currency</t>
  </si>
  <si>
    <t>Chuẩn mockup, ko nên đổi hoặc có thể đổi sau</t>
  </si>
  <si>
    <r>
      <rPr/>
      <t>Theo như mock up là để button increase + decrease để chọn số ngày, hoặc type
Nhưng mà khi dùng thì nó khá khó chịu, vì ô thì dài, button ở tít cuối. 
1 - bỏ cái tăng giảm số ngày đi, chỉ để type &amp; nhận mỗi số
2 - chuyển thành dropdown show số ngày, click vào thì show luôn dropdown để chọn
--&gt; Chọn 1</t>
    </r>
    <r>
      <t xml:space="preserve">
</t>
    </r>
    <r>
      <rPr>
        <color rgb="FFCC0000"/>
      </rPr>
      <t xml:space="preserve">Chỉ cho type &amp; nhận mỗi số
</t>
    </r>
    <r>
      <t xml:space="preserve">28/04: bỏ mũi tên lên xuống
</t>
    </r>
    <r>
      <rPr>
        <color rgb="FF1155CC"/>
      </rPr>
      <t>http://prntscr.com/f1ovkq</t>
    </r>
  </si>
  <si>
    <t>IMPORT</t>
  </si>
  <si>
    <t>Import Guide</t>
  </si>
  <si>
    <t>Download sample import file
Open downloaded file
1. View detail example in tab "Import Guide"
2. Copy data in each individual column in tab "Import"
3. Save your file and Import !
Import file to system</t>
  </si>
  <si>
    <r>
      <t xml:space="preserve">File name: </t>
    </r>
    <r>
      <rPr>
        <i/>
      </rPr>
      <t>import_course_sample</t>
    </r>
  </si>
  <si>
    <t>http://prntscr.com/f0wfwa</t>
  </si>
  <si>
    <r>
      <rPr/>
      <t>File mẫu đang làm import location</t>
    </r>
    <r>
      <t xml:space="preserve">
--&gt; 28/04: Update lại file mẫu chung (đã gửi lại a Hưng)
Anh lưu ý check lại file mẫu import example ở phần course &amp; user xem có bị duplicate phần này nữa k nhé. Em vừa down ở phần user thì nó tải xuống file mẫu của course đó ạ</t>
    </r>
  </si>
  <si>
    <t xml:space="preserve">- Import new course:
+ Input field
+ Button CTA: Change, Remove; Start importing
- Import status
</t>
  </si>
  <si>
    <t xml:space="preserve">- Click on input field or Upload file button to load file from Computer
- Click on button Import file to start importing
- Show import results:
+ Successful
1. Total record : 2
2. Successfully imported : 0
3. Duplicate records : 2
+ Error:
Import user/location/department error: Row [...], column [...]
Please check your import file again !
All of the imported data will be removed from the system. </t>
  </si>
  <si>
    <t>RUN COURSE REPORT</t>
  </si>
  <si>
    <t>Report list</t>
  </si>
  <si>
    <t>List of all courses with:
+ Title
+ Total modules
+ Total course attempts
+ Total course assignments
+ Total course requests
+ Under review requests
+ Total exam attempts
+ Created date
+ Status</t>
  </si>
  <si>
    <t>- Table color code: #5e87b0
- List of all courses with:
+ Title
+ Total modules
+ Total course attempts
+ Total course assignments
+ Total course requests
+ Under review requests
+ Total exam attempts
+ Created date
+ Status</t>
  </si>
  <si>
    <t>- Bỏ cột 3 - allow quiz attempts đi a ạ
- Auto show các cột như mô tả ở cột E77 -&gt; Ẩn các cột khác (nếu user lựa chọn show thì mới show)</t>
  </si>
  <si>
    <r>
      <t xml:space="preserve">Search free text: 
+ Have search results:
Show search result + bold searched keyword
+ No result: 
Show icon + inform text:
</t>
    </r>
    <r>
      <rPr>
        <i/>
      </rPr>
      <t>"Ooops, there is no available result for [search keyword]. 
Please try another keyword !"</t>
    </r>
  </si>
  <si>
    <t>Sort all data column (except status ) 
+ From A/ Newest to Z/ Oldest 
+ From Z/ Oldest to A/ Newest</t>
  </si>
  <si>
    <t>28/04: trường sort đâu ạ?</t>
  </si>
  <si>
    <t>- Filter: Status, Clear filter
- Count available results</t>
  </si>
  <si>
    <t>28/04: trường filter đâu ạ?</t>
  </si>
  <si>
    <t>- View all, Today; Yesterday; Last 7 days; Last 30 days; Custom
- Keep as origin</t>
  </si>
  <si>
    <t>http://prntscr.com/f0kfi7</t>
  </si>
  <si>
    <t>Not run</t>
  </si>
  <si>
    <t>28/04:Nên thông báo trạng thái save thành công, UX tương tự như download file từ drive về máy</t>
  </si>
  <si>
    <t>COURSE DETAIL</t>
  </si>
  <si>
    <t>Back to courses list</t>
  </si>
  <si>
    <t>Click into button to return course list</t>
  </si>
  <si>
    <t>Course information</t>
  </si>
  <si>
    <t>Left side</t>
  </si>
  <si>
    <t>- Course status
- Course image
- Course ID
- Added time
- By ...</t>
  </si>
  <si>
    <t>28/04: thiếu course status</t>
  </si>
  <si>
    <t>Right side</t>
  </si>
  <si>
    <r>
      <t xml:space="preserve">- Course title
- Course description
- Course duration
</t>
    </r>
    <r>
      <rPr>
        <strike/>
      </rPr>
      <t>- Skill achieved</t>
    </r>
    <r>
      <t xml:space="preserve">
- Libraries
</t>
    </r>
    <r>
      <rPr>
        <strike/>
      </rPr>
      <t>- Course cost</t>
    </r>
    <r>
      <t xml:space="preserve">
- Allow retake course
- Allow certificate</t>
    </r>
  </si>
  <si>
    <t>http://prntscr.com/f0vnuu</t>
  </si>
  <si>
    <r>
      <rPr/>
      <t>1. Course description: Nên giới hạn số lượng ký tự hiển thị ở phần View course
--&gt; Click View more thì mới xem hết
2. Tiêu đề "Course description": Căn đầu đoạn, thay vì căn chính giữa đoạn văn</t>
    </r>
    <r>
      <t xml:space="preserve">
28/04: lỗi hiển thị phần description
</t>
    </r>
    <r>
      <rPr>
        <color rgb="FF1155CC"/>
      </rPr>
      <t xml:space="preserve">http://prntscr.com/f1pgj0
</t>
    </r>
  </si>
  <si>
    <t>Edit course information</t>
  </si>
  <si>
    <t>- Change course info</t>
  </si>
  <si>
    <t>http://prntscr.com/f0vn8b</t>
  </si>
  <si>
    <r>
      <t xml:space="preserve">1. View course detail --&gt; Click Edit course --&gt; Open tab Edit
--&gt; Change info --&gt; Save change --&gt; Back to view course detail (nhưng lại show ở màn hình edit course - cuối trang)
Mong muốn: Back to top of page
</t>
    </r>
    <r>
      <rPr/>
      <t xml:space="preserve">2. Edit course: 
Course image không hiển thị
</t>
    </r>
    <r>
      <rPr>
        <color rgb="FF1155CC"/>
      </rPr>
      <t xml:space="preserve">http://prntscr.com/f0voer
</t>
    </r>
    <r>
      <t>--&gt; Should be like this</t>
    </r>
    <r>
      <rPr>
        <color rgb="FF1155CC"/>
      </rPr>
      <t xml:space="preserve">: </t>
    </r>
    <r>
      <rPr>
        <color rgb="FF1155CC"/>
      </rPr>
      <t xml:space="preserve">http://prntscr.com/f0voya
</t>
    </r>
    <r>
      <t>28/04: vẫn bị lỗi 1</t>
    </r>
  </si>
  <si>
    <t>COURSE REQUEST &amp; ASSIGNMENT</t>
  </si>
  <si>
    <t>Attendance list</t>
  </si>
  <si>
    <t>List of all users with:
+ User fullname
+ Location
+ Department
+ Email
+ Join type
+ Added date
+ Learning progress
+ Status
Waiting
Accept
On-hold
Reject
Delete</t>
  </si>
  <si>
    <t>- Table color code: #5e87b0
- List of all courses with:
+ User fullname
+ Location
+ Department
+ Email
+ Join type
+ Added date
+ Learning progress
+ Status
Waiting
Accept
On-hold
Reject
Delete</t>
  </si>
  <si>
    <t>Update lại icon các tab cho chuẩn
&gt;&gt; Thiếu Learning progress (chưa có dữ liệu nên để sprint sau check lại flow rồi improve)</t>
  </si>
  <si>
    <r>
      <t xml:space="preserve">Search free text: 
+ Have search results:
Show search result + bold searched keyword
+ No result: 
</t>
    </r>
    <r>
      <rPr>
        <i/>
      </rPr>
      <t>"Ooops, there is no available result for [search keyword]. 
Please try another keyword !"</t>
    </r>
  </si>
  <si>
    <t>http://prntscr.com/f1phdl</t>
  </si>
  <si>
    <t>28/04:
Không bold text trong ô search
Lỗi chung: search 1 tab --&gt; 2 tab còn lại cũng search theo</t>
  </si>
  <si>
    <t>Sort all data column:
+ From A/ Newest to Z/ Oldest  and vice versa: from Z/ Oldest to A/ Newest
+ Sort field:
User fullname
Location
Department
Email
Added date
Status</t>
  </si>
  <si>
    <t>Không có field này</t>
  </si>
  <si>
    <r>
      <t xml:space="preserve">- Filter: </t>
    </r>
    <r>
      <rPr>
        <b/>
        <color rgb="FFCC0000"/>
      </rPr>
      <t xml:space="preserve">Location, Department?, </t>
    </r>
    <r>
      <t>Join type, Status, Clear filter
- Count available results</t>
    </r>
  </si>
  <si>
    <t>Dev sẽ bổ sung location &amp; department</t>
  </si>
  <si>
    <r>
      <t xml:space="preserve">Bulk action: 
+ Export csv file: 
If no row chosen: Inform user to choose data
If any row chosen: Alert pop up:
</t>
    </r>
    <r>
      <rPr>
        <i/>
      </rPr>
      <t xml:space="preserve">"You are going to export [number of export user] user(s)
CTA: Cancel/ OK"
</t>
    </r>
    <r>
      <t>File name: export_user_export date
+ Export csv file
+ Waiting
+ Accept
+ On-hold
+ Reject
+ Delete</t>
    </r>
  </si>
  <si>
    <t>Thiếu bulk action</t>
  </si>
  <si>
    <t>Request</t>
  </si>
  <si>
    <t>List of all users with:
+ User fullname
+ Location
+ Department
+ Email
+ Requested date
+ Status
Waiting
Accept
On-hold
Reject
Delete</t>
  </si>
  <si>
    <t>- Table color code: #5e87b0
- List of all courses with:
+ User fullname
+ Location
+ Department
+ Email
+ Requested date
+ Status
Waiting
Accept
On-hold
Reject
Delete</t>
  </si>
  <si>
    <r>
      <t xml:space="preserve">Search free text: 
+ Have search results:
Show search result + bold searched keyword
+ No result: 
</t>
    </r>
    <r>
      <rPr>
        <i/>
      </rPr>
      <t>"Ooops, there is no available result for [search keyword]. 
Please try another keyword !"</t>
    </r>
  </si>
  <si>
    <t>Sort all data column:
+ From A/ Newest to Z/ Oldest  and vice versa: from Z/ Oldest to A/ Newest
+ Sort field:
User fullname
Location
Department
Email
Reuquested date
Status</t>
  </si>
  <si>
    <t>- Filter: Location, Department, Status, Clear filter
- Count available results</t>
  </si>
  <si>
    <r>
      <t xml:space="preserve">Bulk action: 
+ Export csv file: 
If no row chosen: Inform user to choose data
If any row chosen: Alert pop up:
</t>
    </r>
    <r>
      <rPr>
        <i/>
      </rPr>
      <t xml:space="preserve">"You are going to export [number of export user] user(s)
CTA: Cancel/ OK"
</t>
    </r>
    <r>
      <t xml:space="preserve">File name: export_user_export date
+ Export csv file
</t>
    </r>
    <r>
      <rPr>
        <strike/>
      </rPr>
      <t>+ Waiting</t>
    </r>
    <r>
      <t xml:space="preserve">
+ Accept
+ On-hold
+ Reject
+ Delete</t>
    </r>
  </si>
  <si>
    <t>Confirm reject user request</t>
  </si>
  <si>
    <r>
      <t>- Open confirm pop up
- Reject reason</t>
    </r>
    <r>
      <rPr>
        <color rgb="FFCC0000"/>
      </rPr>
      <t>*</t>
    </r>
    <r>
      <t xml:space="preserve">
- Reject message
Button CTA:
- Cancel
- Reject users</t>
    </r>
  </si>
  <si>
    <r>
      <t xml:space="preserve">- Open confirm pop up
- Reject reason*: Limited characters (50?)
- Reject message: Input text
Button CTA:
- Cancel
- Reject users
</t>
    </r>
    <r>
      <rPr>
        <color rgb="FFCC0000"/>
      </rPr>
      <t>--&gt; Alert or inform number of user reject???</t>
    </r>
  </si>
  <si>
    <t>Assignment</t>
  </si>
  <si>
    <t>List of all users with:
+ User fullname
+ Location
+ Department
+ Email
+ Status
Join (Already joining course)
New (Not join course yet)
+ Checkbox</t>
  </si>
  <si>
    <t>- Table color code: #5e87b0
- List of all courses with:
+ User fullname
+ Location
+ Department
+ Email
+ Status
Join (Already joining course)
New (Not join course yet)
+ Checkbox</t>
  </si>
  <si>
    <r>
      <t xml:space="preserve">Search free text: 
+ Have search results:
Show search result + bold searched keyword
+ No result: 
</t>
    </r>
    <r>
      <rPr>
        <i/>
      </rPr>
      <t>"Ooops, there is no available result for [search keyword]. 
Please try another keyword !"</t>
    </r>
  </si>
  <si>
    <r>
      <t xml:space="preserve">Bulk action: 
+ Export csv file: 
If no row chosen: Inform user to choose data
If any row chosen: Alert pop up:
</t>
    </r>
    <r>
      <rPr>
        <i/>
      </rPr>
      <t xml:space="preserve">"You are going to export [number of export user] user(s)
CTA: Cancel/ OK"
</t>
    </r>
    <r>
      <t xml:space="preserve">File name: export_user_export date
+ Export csv file
</t>
    </r>
    <r>
      <rPr>
        <strike/>
      </rPr>
      <t>+ Waiting</t>
    </r>
    <r>
      <t xml:space="preserve">
+ Accept
+ On-hold
+ Reject
+ Delete</t>
    </r>
  </si>
  <si>
    <t>CTA: 
- Cancel
- Assign course to user</t>
  </si>
  <si>
    <r>
      <t xml:space="preserve">Assing course to user --&gt; Open pop up
</t>
    </r>
    <r>
      <rPr>
        <color rgb="FFCC0000"/>
      </rPr>
      <t>--&gt; Viewing option: 100 --&gt; what button will be placed???</t>
    </r>
  </si>
  <si>
    <t>Confirm assign course to user</t>
  </si>
  <si>
    <t>- Pop up
- Assign title*
- Assign message
- CTA: Cancel/ Assign course to user</t>
  </si>
  <si>
    <t>- Pop up
- Assign title*: Limited characters (50?)
- Assign message: Input text
- CTA: Cancel/ Assign course to user</t>
  </si>
  <si>
    <t>Module list</t>
  </si>
  <si>
    <t>List of all modules with:
+ Module ID
+ Module title
+ Module description
+ Number of quiz
+ Created date
+ Status: Active/ Inactive
+ Action: View, Edit, Clone, Delete
+ Checkbox</t>
  </si>
  <si>
    <t>- Listing
+ Table color code: #5e87b0
+ Module image + ID (tag on image) --&gt; Click on image to module detail
+ Module title --&gt; Click on title to module detail
+ Module description
+ Number of quiz
+ Created date
+ Status
+ Action &amp; checkbox</t>
  </si>
  <si>
    <t>http://prntscr.com/f1udo4</t>
  </si>
  <si>
    <t>Limit số ký tự hiển thị tối đa của module description</t>
  </si>
  <si>
    <t>Module &amp; Content</t>
  </si>
  <si>
    <t>Search free text:
+ Have search results:
Show search result + bold searched keyword
+ No result:
"Ooops, there is no available result for [search keyword].
Please try another keyword !</t>
  </si>
  <si>
    <t>- From A/ Newest to Z/ Oldest and vice versa: from Z/ Oldest to A/ Newest
- Module title
- Module description
- Number of quiz
- Created date</t>
  </si>
  <si>
    <t>http://prntscr.com/f1u1k9</t>
  </si>
  <si>
    <t>Các trường sort ko đúng</t>
  </si>
  <si>
    <t>Bulk action:
+ Export csv file:
+ Active
+ Inactive
+ Delete
Check all row</t>
  </si>
  <si>
    <t>http://prntscr.com/f1u3xn</t>
  </si>
  <si>
    <t>KO cho xóa khi có quiz bên trong module</t>
  </si>
  <si>
    <t>Add module</t>
  </si>
  <si>
    <t xml:space="preserve">- Module title*
</t>
  </si>
  <si>
    <t xml:space="preserve">- Module title*:
+ Required
+ Do not unique
+ Limited characters: Maximum 50 characters including space
+ Show character status: eg: 30/50
</t>
  </si>
  <si>
    <t>http://prntscr.com/f1v0si
http://prntscr.com/f1vm7b</t>
  </si>
  <si>
    <t>Breadcrum chưa có tên Course và tên module. Ko biết khóa học nào. 
Border cho module title sai</t>
  </si>
  <si>
    <t>- Module description</t>
  </si>
  <si>
    <t>- Module description
+ Optional
+ Text area</t>
  </si>
  <si>
    <t>http://prntscr.com/f1u8q9</t>
  </si>
  <si>
    <t>Lỗi UI</t>
  </si>
  <si>
    <t>- Upload content: Upload file from Computer</t>
  </si>
  <si>
    <t>Upload file from Computer (only 1 file available)</t>
  </si>
  <si>
    <t>- Embed video</t>
  </si>
  <si>
    <t>(from Youtube or any website): text input</t>
  </si>
  <si>
    <t>- Module duration: minute or hours</t>
  </si>
  <si>
    <t>minute or hours</t>
  </si>
  <si>
    <t>- Module completion: radio options
+ With a checkbox
+ After a period of time
+ With some quiz</t>
  </si>
  <si>
    <t>+ With a checkbox
Enter message
+ After a period of time
Set passing time: -- hours -- minutes -- second
+ With some quiz
Maximum quizes</t>
  </si>
  <si>
    <t>http://prntscr.com/f1vbeh</t>
  </si>
  <si>
    <t>Spelling</t>
  </si>
  <si>
    <t>Edit module</t>
  </si>
  <si>
    <t>ko điền duration và quiz vẫn save đc</t>
  </si>
  <si>
    <t>Module detail</t>
  </si>
  <si>
    <t xml:space="preserve">- Moudle information
+ Left side
Module status
Module image
Module ID
Added time
By ...
</t>
  </si>
  <si>
    <t>http://prntscr.com/f1vhv4</t>
  </si>
  <si>
    <t>nội dung ko đầy đủ như trong phần edit. Description ko đc saved</t>
  </si>
  <si>
    <t>+ Right side
Module title
Module description
Module duration
Content: View content
Video: View video
+ CTA: Add quiz</t>
  </si>
  <si>
    <t>Quiz list</t>
  </si>
  <si>
    <t>List all quiz in module</t>
  </si>
  <si>
    <t>List quiz by quiz:
- Question
- Option (if multiple answer)</t>
  </si>
  <si>
    <t>Button</t>
  </si>
  <si>
    <t>Add more quiz/edit/delete</t>
  </si>
  <si>
    <t>Add quiz to module</t>
  </si>
  <si>
    <t xml:space="preserve">- Question type:
+ Multiple choice- Single option
</t>
  </si>
  <si>
    <t>Type question
Type answer
Choose correct answer</t>
  </si>
  <si>
    <t>http://prntscr.com/f5ezzu
http://prntscr.com/f5f9yo</t>
  </si>
  <si>
    <t>Save button hien sai khi add questions va xoa questions
UI: Thống nhất biểu tượng trên toàn hệ thống</t>
  </si>
  <si>
    <t>Multiple choice- Multiple answer</t>
  </si>
  <si>
    <t>Type question
Type answer
Choose correct answer</t>
  </si>
  <si>
    <t>http://prntscr.com/f5fj2y</t>
  </si>
  <si>
    <t>UI: wording</t>
  </si>
  <si>
    <t xml:space="preserve">+ Fill in the gap
</t>
  </si>
  <si>
    <t>Type question
Add gap
Type gap's answer</t>
  </si>
  <si>
    <t>http://prntscr.com/f648ip</t>
  </si>
  <si>
    <t xml:space="preserve">+ Free text
</t>
  </si>
  <si>
    <t>Free text</t>
  </si>
  <si>
    <t>UX: text area phần câu hỏi khó zoom</t>
  </si>
  <si>
    <t>+ Import file</t>
  </si>
  <si>
    <t>Type question
Set file type allow to upload</t>
  </si>
  <si>
    <t>http://prntscr.com/f5fhbj</t>
  </si>
  <si>
    <t>. Chỉnh lại wording</t>
  </si>
  <si>
    <t>Document list</t>
  </si>
  <si>
    <t>1. List
+ Document ID
+ Document title
+ Document description
+ Module
+ Content
+ Video
+ Created date
+ Status
+ Action &amp; checkbox</t>
  </si>
  <si>
    <t>1. List
+ Document ID
+ Document title: Click into to view document (pop up)
+ Document description
+ Module
+ Content
+ Video
+ Created date
+ Status: Active/ Inactive
+ Action &amp; checkbox: Edit, Del</t>
  </si>
  <si>
    <t>Action Clone ? ( sẽ duplicate document)
8/5: Adjust lại độ rộng các cột cho hợp lý</t>
  </si>
  <si>
    <t>http://prntscr.com/f5e0dt</t>
  </si>
  <si>
    <t>search freetext include course title</t>
  </si>
  <si>
    <t>+ Document title
+ Document description
+ Module
+ Created date
4. Viewing option</t>
  </si>
  <si>
    <t>Sort status??</t>
  </si>
  <si>
    <t xml:space="preserve"> 5, 10, 15, 20, 25, 50, 100</t>
  </si>
  <si>
    <t>Bulk action:
+ Export csv file:
+ Activate
+ Inacctivate
+ Delete
Check all row</t>
  </si>
  <si>
    <t>http://prntscr.com/f5e6qd</t>
  </si>
  <si>
    <t>export fail</t>
  </si>
  <si>
    <t>Add new document</t>
  </si>
  <si>
    <t>- Document for: radio button
+ Specific module: Choose from drop-down module list
+ The whole course</t>
  </si>
  <si>
    <t>http://prntscr.com/f0wi8x</t>
  </si>
  <si>
    <r>
      <t>- Document title</t>
    </r>
    <r>
      <rPr>
        <color rgb="FFCC0000"/>
      </rPr>
      <t>*</t>
    </r>
  </si>
  <si>
    <t>- Required
- Do not need unique</t>
  </si>
  <si>
    <t>http://prntscr.com/f5e9e0</t>
  </si>
  <si>
    <t>Set giới hạn title 225 ký tự như các field title khác
8/5: số ký tự chưa giới hạn</t>
  </si>
  <si>
    <t>- Document description</t>
  </si>
  <si>
    <t>Text input</t>
  </si>
  <si>
    <t>Lỗi chung phần description</t>
  </si>
  <si>
    <t>- Upload document from Computer</t>
  </si>
  <si>
    <t>File type?
Maximum size?</t>
  </si>
  <si>
    <t>From Youtube, ...</t>
  </si>
  <si>
    <t>- CTA: Cancel, Save this, Save &amp; add another</t>
  </si>
  <si>
    <t>http://prntscr.com/f0wiuq</t>
  </si>
  <si>
    <t>Điền hết các trường rồi nhưng không hiện buttond dể lưu
--&gt; Check lại với dev: định dạng file pps không nhận
--&gt; Alert user + check invalid</t>
  </si>
  <si>
    <t>Edit document</t>
  </si>
  <si>
    <r>
      <t>- Document title</t>
    </r>
    <r>
      <rPr>
        <color rgb="FFCC0000"/>
      </rPr>
      <t>*</t>
    </r>
  </si>
  <si>
    <t>8/5: lỗi chung nếu copy description</t>
  </si>
  <si>
    <t>http://prntscr.com/f5ecw6</t>
  </si>
  <si>
    <t>8/5:thống nhất chung các phần khác nên để button inactive hay ko hiện</t>
  </si>
  <si>
    <t>View exam</t>
  </si>
  <si>
    <t>- Exam title
- Exam description
- List all question in exam
- Paging (if any)</t>
  </si>
  <si>
    <t>Exam</t>
  </si>
  <si>
    <t>Create exam</t>
  </si>
  <si>
    <t>- Title*
- Description
- View exam setting (load from Course setting)
- Add question to exam
- CTA: Cancel, Save</t>
  </si>
  <si>
    <t>- Title*
- Description
- View exam setting (load from Course setting
Exam content:
- Question type:
+ Multiple choice
Type question
Type answer
Choose correct answer
+ Fill in the gap
Type question
Add gap
Type gap's answer
+ Free text
+ Import file
Type question
Set file type allow to upload
Button to add more question
Save exam/ cancel button</t>
  </si>
  <si>
    <t>Edit exam</t>
  </si>
  <si>
    <t>http://prntscr.com/f1u7iq</t>
  </si>
  <si>
    <t>Lỗi 500 khi edit exam</t>
  </si>
  <si>
    <t>Module</t>
  </si>
  <si>
    <t>Users</t>
  </si>
  <si>
    <t>Departments</t>
  </si>
  <si>
    <t>No.</t>
  </si>
  <si>
    <t>Action</t>
  </si>
  <si>
    <t>Sub-action</t>
  </si>
  <si>
    <t>Users Management</t>
  </si>
  <si>
    <t>Search</t>
  </si>
  <si>
    <t>Have search result</t>
  </si>
  <si>
    <t>Have 1 page result</t>
  </si>
  <si>
    <t>NO</t>
  </si>
  <si>
    <t>Have &gt; 1 page result</t>
  </si>
  <si>
    <t>Result empty</t>
  </si>
  <si>
    <t>Sort list</t>
  </si>
  <si>
    <t>OK</t>
  </si>
  <si>
    <t>Sort result</t>
  </si>
  <si>
    <t>Using filter</t>
  </si>
  <si>
    <t>Have result</t>
  </si>
  <si>
    <t>Clear filter</t>
  </si>
  <si>
    <t>Increase viewing option</t>
  </si>
  <si>
    <t>Decrease viewing option</t>
  </si>
  <si>
    <t>Click on before/ after page number</t>
  </si>
  <si>
    <t>Click on next/ previous icon</t>
  </si>
  <si>
    <t>View detail</t>
  </si>
  <si>
    <t>Go to detail</t>
  </si>
  <si>
    <t>Back to list</t>
  </si>
  <si>
    <t>Edit info</t>
  </si>
  <si>
    <t>Save chagnes</t>
  </si>
  <si>
    <t>Save and add new</t>
  </si>
  <si>
    <t>Clone</t>
  </si>
  <si>
    <t>Create new unique info</t>
  </si>
  <si>
    <t>Create duplicate unique info</t>
  </si>
  <si>
    <t>Active/ Deactive</t>
  </si>
  <si>
    <t>1 row</t>
  </si>
  <si>
    <t>Group of rows</t>
  </si>
  <si>
    <t>Export csv</t>
  </si>
  <si>
    <t>Create new</t>
  </si>
  <si>
    <t>Fill all required fields</t>
  </si>
  <si>
    <t>Lack 1/ some required field</t>
  </si>
  <si>
    <t>Create duplicate info</t>
  </si>
  <si>
    <t>Create new and back to list</t>
  </si>
  <si>
    <t>Create new and another</t>
  </si>
  <si>
    <t>Import csv</t>
  </si>
  <si>
    <t>Run report</t>
  </si>
  <si>
    <t>Show/ hide column</t>
  </si>
  <si>
    <t>Type</t>
  </si>
  <si>
    <t>Screen</t>
  </si>
  <si>
    <t>Run choosen info (using search function)</t>
  </si>
  <si>
    <t>Run choosen info (using filter function)</t>
  </si>
  <si>
    <t>A Hưng</t>
  </si>
  <si>
    <t>PC màn lớn</t>
  </si>
  <si>
    <t xml:space="preserve">Ở màn lớn nhưng vẫn ko hiển thị được hết tiêu chí filter
Suggestion: chỉ cần để tên các tiêu chí filter, ko cần để cả chữ filter vào đó. 
Nếu cần đặt chữ filter vào nút clear filter </t>
  </si>
  <si>
    <t>http://prntscr.com/f1cbm2</t>
  </si>
  <si>
    <t>Do các list hiện nay đang hiển thị quá nhiều thông tin mà lại ko làm responsive dẫn đến ko hiển thị hết chữ
Suggestions:
1. Cân nhắc để ít trường trên list hơn
2. Tạo option cho người dùng có thể ẩn bớt trường đi nếu họ muốn để có thể thấy hết được thông tin
3. Cho option hide 2 menu 2 bên khi cần</t>
  </si>
  <si>
    <t>http://prntscr.com/f1ccob</t>
  </si>
  <si>
    <t>Dữ liệu các trường vẫn bị chồng vào nhau</t>
  </si>
  <si>
    <t>http://prntscr.com/f1ceq1</t>
  </si>
  <si>
    <t>Create users</t>
  </si>
  <si>
    <t>All</t>
  </si>
  <si>
    <t>Super admin tạo tk cho users, password nên được auto-generate thay vì phải nhập tay
2 options:
1. Password và username được trả về email của người dùng
2. Password và username được trả về email của super admin</t>
  </si>
  <si>
    <t>http://prntscr.com/f1cmpz</t>
  </si>
  <si>
    <t>Validate nút save chưa hợp lý, vẫn hiện thị nút save ngay từ đầu, nếu người dùng click vào thì validate từng trường sau</t>
  </si>
  <si>
    <t>http://prntscr.com/f1cnxo</t>
  </si>
  <si>
    <t>ô tick vẫn bị xuống dòng</t>
  </si>
  <si>
    <t>http://prntscr.com/f1coxy</t>
  </si>
  <si>
    <t>Course List</t>
  </si>
  <si>
    <t>Layout</t>
  </si>
  <si>
    <t xml:space="preserve">Khoảng cách giữa các phần ko đều nhau.
Ảnh đại diện quá gần course title
Sắp xếp filer chưa hợp lý
Các nút bị xuống dòng chưa hợp lý </t>
  </si>
  <si>
    <t>http://prntscr.com/f1autd</t>
  </si>
  <si>
    <t>Sort by</t>
  </si>
  <si>
    <t>Wording: Number of Module =&gt; Number of Modules
Alphabet: sắp xếp theo thứ tự alpha các tiêu chí sort</t>
  </si>
  <si>
    <t>http://prntscr.com/f1avfy</t>
  </si>
  <si>
    <t>Ảnh đại diện của các course vẫn còn quá lớn, dẫn đến tỉ lệ giữa các phần ko cân đối với nhau</t>
  </si>
  <si>
    <t>Performance</t>
  </si>
  <si>
    <t>Thực hiện tối ưu, mỗi lần click vào loading màu đỏ ở trên hơi lâu, lỗi này chắc để sau optimize 1 thể</t>
  </si>
  <si>
    <t>Status</t>
  </si>
  <si>
    <t>Xóa nút thay đổi status này đi vì chức năng này đã dc thực hiện ở trường status</t>
  </si>
  <si>
    <t>http://prntscr.com/f1r4j7</t>
  </si>
  <si>
    <t>Course Details</t>
  </si>
  <si>
    <t>Các title nên để in đậm hơn</t>
  </si>
  <si>
    <t>http://prntscr.com/f1azii</t>
  </si>
  <si>
    <t>all</t>
  </si>
  <si>
    <t>Front chữ, đậm nhạt của các title nên để nổi bật hơn. các tab trong details có nên css cho thẩm mỹ hơn không?</t>
  </si>
  <si>
    <t>http://prntscr.com/f1azyb</t>
  </si>
  <si>
    <t xml:space="preserve"> các tab trong details không cần cho css </t>
  </si>
  <si>
    <t>add module/documents</t>
  </si>
  <si>
    <t>Khi chưa điền đủ thông tin, nút save đang chưa hiện lên, điều này chưa hợp vs UX lắm, sẽ khiến người dùng hiểu nhầm bị lỗi.
Vẫn hiện thị ngay từ đầu, click vào thì báo lỗi</t>
  </si>
  <si>
    <t>http://prntscr.com/f1b3f2</t>
  </si>
  <si>
    <t>Không ảnh hưởng đến UX  và người dùng không hiểu nhầm bị lỗi vì nếu lỗi nó hiển thị luôn</t>
  </si>
  <si>
    <t>Add course</t>
  </si>
  <si>
    <t>wording</t>
  </si>
  <si>
    <t>Wording: Day =&gt; Days</t>
  </si>
  <si>
    <t>http://prntscr.com/f1qv4p</t>
  </si>
  <si>
    <t>Exam vs course setting</t>
  </si>
  <si>
    <t>Lỗi logic: khi trên exam đã chọn số attempts lớn hơn 1 thì ở dưới phần được retake hay không default là tick chọn, số ngày có thể để trống =&gt; hiểu bằng ko? hoặc người dùng điền thì ghi nhận</t>
  </si>
  <si>
    <t>http://prntscr.com/f1r2iw</t>
  </si>
  <si>
    <t>Hiển thị tất cả các nút ra ngay cả khi user chưa điền đủ thông tin =&gt; Click vào nút thì báo validate</t>
  </si>
  <si>
    <t>Edit the course</t>
  </si>
  <si>
    <t>Log out</t>
  </si>
  <si>
    <t>Đang edit =&gt; save sau đó bị log out ra ngoài</t>
  </si>
  <si>
    <t>A Hưởng</t>
  </si>
  <si>
    <t>Bug type</t>
  </si>
  <si>
    <t>Priority</t>
  </si>
  <si>
    <t>View</t>
  </si>
  <si>
    <t>Course detail</t>
  </si>
  <si>
    <t>Course info</t>
  </si>
  <si>
    <t>PC</t>
  </si>
  <si>
    <t>Thêm đầy đủ thông tin của course:
- Exam setting
- Competion setting 
Eg: Passing %, Number of question,...</t>
  </si>
  <si>
    <t>http://prntscr.com/f1r3gr</t>
  </si>
  <si>
    <t>Sub module</t>
  </si>
  <si>
    <t>Bug's description</t>
  </si>
  <si>
    <t>Wording</t>
  </si>
  <si>
    <t>Wording: Certificate</t>
  </si>
  <si>
    <t>http://prntscr.com/f1r6c6</t>
  </si>
  <si>
    <t>Bug's link</t>
  </si>
  <si>
    <t>Dev in charge</t>
  </si>
  <si>
    <t>Lỗi hiển thị</t>
  </si>
  <si>
    <t>Dev confirm</t>
  </si>
  <si>
    <t>http://prntscr.com/f1r3w9</t>
  </si>
  <si>
    <t>PO confirm</t>
  </si>
  <si>
    <t>Note</t>
  </si>
  <si>
    <t>High</t>
  </si>
  <si>
    <t>Admin</t>
  </si>
  <si>
    <t>Course</t>
  </si>
  <si>
    <t>Import course</t>
  </si>
  <si>
    <t>1. Các option lựa chọn 0 hoặc 1 thì show thành check box
2. Exam attempts set từ 1 đến 5
3. Thêm cột Enable exam for course
4. 3 fields đằng sau bỏ required, show guide cho user
5. Hide cột Day to complete course (cả ở form import &amp; trên form tạo user)</t>
  </si>
  <si>
    <t>Hưng</t>
  </si>
  <si>
    <t>Fix done</t>
  </si>
  <si>
    <t>Not OK</t>
  </si>
  <si>
    <t>Nếu không enable exam for course --&gt; hệ thống sẽ không nhận các dữ liệu setting phía sau</t>
  </si>
  <si>
    <t>Medium</t>
  </si>
  <si>
    <t>Đợi fix bộ ck edit</t>
  </si>
  <si>
    <t>Set time to take exam</t>
  </si>
  <si>
    <t>Document</t>
  </si>
  <si>
    <t>Chỉ để 1 ô nhập minutes</t>
  </si>
  <si>
    <t>Upload document</t>
  </si>
  <si>
    <t>Tùng</t>
  </si>
  <si>
    <t>Lỗi upload file</t>
  </si>
  <si>
    <t>Save document</t>
  </si>
  <si>
    <t>Create document --&gt; Upload file from Computer --&gt; Click save
--&gt; reload page + clear document title 
--&gt; Không xóa document title</t>
  </si>
  <si>
    <t>Document listing</t>
  </si>
  <si>
    <t>Import status</t>
  </si>
  <si>
    <t>Allow download document
Allow view video</t>
  </si>
  <si>
    <t>1. Clear old message
2. Course description: not required</t>
  </si>
  <si>
    <t>Lỗi: Course phải active mới create được exam</t>
  </si>
  <si>
    <t>View course detail</t>
  </si>
  <si>
    <t>Date format</t>
  </si>
  <si>
    <t>Convert tất cả date format về cùng 1 loại: YYYY/MM/DD</t>
  </si>
  <si>
    <t>Create course --&gt; Exam setting: chọn exam có 1 câu hỏi (ví dụ)
--&gt; Create exam --&gt; button add question chỉ hiện ra lần đầu tiên, tạo xong thì không show button nữa
--&gt; Đổi lại: Khi đã tạo hết số câu hỏi cho phép, vẫn cho show button --&gt; user click vào button thì alert cần phải setting lại trong phần course
--&gt; Trỏ user đến page course info</t>
  </si>
  <si>
    <r>
      <rPr>
        <strike/>
      </rPr>
      <t>Xem thêm phần course duration bên trainee nữa a ơi:</t>
    </r>
    <r>
      <t xml:space="preserve">
</t>
    </r>
    <r>
      <rPr>
        <strike/>
        <color rgb="FF0000FF"/>
      </rPr>
      <t xml:space="preserve">http://prntscr.com/fex6yo
</t>
    </r>
    <r>
      <t>Format là YYYY/MM/DD</t>
    </r>
  </si>
  <si>
    <t>Low</t>
  </si>
  <si>
    <t>Course completion setting</t>
  </si>
  <si>
    <t>Allow retake course --&gt; Allow retake exam attempts</t>
  </si>
  <si>
    <t>Question list</t>
  </si>
  <si>
    <t>Thêm phần show key ở sprint sau</t>
  </si>
  <si>
    <t>Exam setting</t>
  </si>
  <si>
    <t>Retake exam after: set default min 1 day (required field)</t>
  </si>
  <si>
    <t>Course status</t>
  </si>
  <si>
    <t>Insert 1 row called Course status in the list</t>
  </si>
  <si>
    <t>Browser</t>
  </si>
  <si>
    <t>Hưởng</t>
  </si>
  <si>
    <t>Location info</t>
  </si>
  <si>
    <t>PO log</t>
  </si>
  <si>
    <t>Maximum number of questions</t>
  </si>
  <si>
    <t>Back to course list chưa đồng bộ với các phần khác</t>
  </si>
  <si>
    <t>Firefox</t>
  </si>
  <si>
    <t>Cài đặt style mặc định tiêu chuẩn cho file import course
--&gt; Căn lề, Wrap Text để user sử dụng thuận tiện &amp; dễ dàng hơn</t>
  </si>
  <si>
    <t>Sửa thêm ngoài view course detail nữa a ạ</t>
  </si>
  <si>
    <t>http://prntscr.com/frcjuh</t>
  </si>
  <si>
    <t xml:space="preserve">A Hưng support lại cho đồng bộ toàn hệ thống </t>
  </si>
  <si>
    <t>Thọ</t>
  </si>
  <si>
    <t>Maps chưa detect được ngay khi input detail address</t>
  </si>
  <si>
    <t>Assign course to department</t>
  </si>
  <si>
    <t>Update data khi đã assign course to user --&gt; Nếu click sang assign course to department thì dữ liệu cũng đồng thời được update luôn
--&gt; Tránh xảy ra tình trạng assign 2 lần cho 1 user</t>
  </si>
  <si>
    <t>Edit course</t>
  </si>
  <si>
    <t>Từ Course list --&gt; Click icon Edit course 
--&gt; Mở tab mới nhưng show ngay bottom
--&gt; Sửa lại show từ đầu tab</t>
  </si>
  <si>
    <t>http://prntscr.com/frcn8w</t>
  </si>
  <si>
    <t>Bug không tái hiện được</t>
  </si>
  <si>
    <t>Request and Assignments</t>
  </si>
  <si>
    <t>Chỉ show các file type available mà user có thể lựa chọn
--&gt; Không cần để user chọn lên rồi báo lỗi</t>
  </si>
  <si>
    <t>Vào edit course thì mất ảnh đã upload từ trước</t>
  </si>
  <si>
    <t>http://prntscr.com/frcnhi</t>
  </si>
  <si>
    <t>Tsau làm lại flow và define lại các cases</t>
  </si>
  <si>
    <t>Edit course --&gt; Click Save --&gt; Clear hết dữ liệu trên tab rồi báo Save successfully</t>
  </si>
  <si>
    <t>http://prntscr.com/frcom8</t>
  </si>
  <si>
    <t>Embed link from Vimeo</t>
  </si>
  <si>
    <t>Cho phép user paste cả link nhúng, hệ thống tự bóc tách link cho user</t>
  </si>
  <si>
    <t>Import course không nhận Description</t>
  </si>
  <si>
    <t>http://prntscr.com/frcpvf</t>
  </si>
  <si>
    <t>Show tên của course trên breadcrumb, giữa 2 dấu ngoặc kép (tương tự phần exam, tuy nhiên bỏ text Course title đi)</t>
  </si>
  <si>
    <t>Update lại form mẫu import user theo các trường như trong form tạo user</t>
  </si>
  <si>
    <t>Import dupplicate data: Báo dupplicate dòng nào hoặc confirm user có muốn overwrite các dữ liệu cũ không?</t>
  </si>
  <si>
    <t>Show user fullname dưới dạng link --&gt; Click vào đi đến trang detail user</t>
  </si>
  <si>
    <t>Create module</t>
  </si>
  <si>
    <t>Tạo module xong --&gt; click Save &amp; Add new
--&gt; Clear toàn bộ dữ liệu cũ và cả time take quiz mặc định
--&gt; Luôn giữ time take quiz mặc định là 1 (phút)</t>
  </si>
  <si>
    <t>http://prntscr.com/frcs53</t>
  </si>
  <si>
    <t>User location &amp; department: Show dưới dạng link --&gt; Click vào đi đến trang detail location &amp; department</t>
  </si>
  <si>
    <t>Tạo module xong --&gt; click Save &amp; Add new
--&gt; Clear toàn bộ dữ liệu cũ nhưng không clear Desription
--&gt; Clear Module description</t>
  </si>
  <si>
    <t>http://prntscr.com/frcslz</t>
  </si>
  <si>
    <t>Module completion: 
With a check-box:
--&gt; Đổi text "check-box" thành "button" cho chính xác hơn</t>
  </si>
  <si>
    <t>http://prntscr.com/frcto4</t>
  </si>
  <si>
    <t>Show location title dưới dạng link ---&gt; Click vào đi đến trang detail location</t>
  </si>
  <si>
    <r>
      <t xml:space="preserve">done đâu mà done hả má
</t>
    </r>
    <r>
      <rPr>
        <color rgb="FF1155CC"/>
        <u/>
      </rPr>
      <t>http://prntscr.com/frtscu</t>
    </r>
  </si>
  <si>
    <t xml:space="preserve">UI,Ux : ok 
Function : Sau </t>
  </si>
  <si>
    <t>Course list</t>
  </si>
  <si>
    <t>Bỏ icon Tick ở cột Action, user có thể thao tác ở phần Status</t>
  </si>
  <si>
    <t>Module completion: 
With a check-box:
Message mặc định bị thay đổi: Click to complete module</t>
  </si>
  <si>
    <t>Update lại UI của phần Back to location list cho đồng bộ với các module khác
==&gt; Thêm button back to location list ở bên dưới chân trang</t>
  </si>
  <si>
    <t>http://prntscr.com/fewgt6</t>
  </si>
  <si>
    <t>Report</t>
  </si>
  <si>
    <t>Đồng bộ phần layout của report tương tự User Report</t>
  </si>
  <si>
    <t>http://prntscr.com/frfrmb</t>
  </si>
  <si>
    <t>Chỉ filter theo data hiện có trong bảng, ví dụ:
Trong list có 2 department là Marketing &amp; Sale
--&gt; Filter chỉ có thể lọc theo 2 department này</t>
  </si>
  <si>
    <t>Contact person: show fullname dưới dạng link --&gt; Click vào đi đến trang user detail</t>
  </si>
  <si>
    <t>http://prntscr.com/fewhgl</t>
  </si>
  <si>
    <t>Hiệu ứng chữ mờ dần</t>
  </si>
  <si>
    <t>http://prntscr.com/frg95o</t>
  </si>
  <si>
    <t>Allow user click on course image to go course detail</t>
  </si>
  <si>
    <t>Role management</t>
  </si>
  <si>
    <t>Show thêm User role ID</t>
  </si>
  <si>
    <t>http://prntscr.com/frgcw2</t>
  </si>
  <si>
    <t>Show department title dưới dạng link ---&gt; Click vào đi đến trang detail department</t>
  </si>
  <si>
    <t>Clone course</t>
  </si>
  <si>
    <t>Bị lỗi giao diện phần text input (course description)</t>
  </si>
  <si>
    <t>Text màu đen khi không bị lỗi dupplicate</t>
  </si>
  <si>
    <t>http://prntscr.com/frgk01</t>
  </si>
  <si>
    <t>Recent view</t>
  </si>
  <si>
    <t>Show location title &amp; Contact person dưới dạng link --&gt; Click vào đi đến trang detail của location &amp; user</t>
  </si>
  <si>
    <t>http://prntscr.com/fewi4h</t>
  </si>
  <si>
    <t>Location management</t>
  </si>
  <si>
    <t>Not work</t>
  </si>
  <si>
    <t>Click Add location --&gt; bị dupplicate lại google maps của location vừa tạo</t>
  </si>
  <si>
    <t>http://prntscr.com/frgo6v</t>
  </si>
  <si>
    <t>Module title</t>
  </si>
  <si>
    <t>Limit 255 characters như các phần khác</t>
  </si>
  <si>
    <t>Task to do</t>
  </si>
  <si>
    <t>Add location chưa detect phone, fax theo mã vùng quốc gia</t>
  </si>
  <si>
    <t>http://prntscr.com/frgpjc</t>
  </si>
  <si>
    <t>Mark exam list</t>
  </si>
  <si>
    <t>Completion module</t>
  </si>
  <si>
    <t>Pending</t>
  </si>
  <si>
    <t>lựa chọn phải spend 1 lượng time nhất định:
-&gt; set giờ, phút, giây
--&gt; K thể nhập vào 25 giờ, set maximum giờ là 24, phút và giây là 60</t>
  </si>
  <si>
    <t>Show trainee, course title, location title, department title dưới dạng link --&gt; Click vào đi đến trang detail</t>
  </si>
  <si>
    <t>http://prntscr.com/f1rxha</t>
  </si>
  <si>
    <t>Có thểm improve sau</t>
  </si>
  <si>
    <t>http://prntscr.com/fewif9</t>
  </si>
  <si>
    <t>Hiện chỉ mới Add department to user mà chưa có chiều ngược lại
Bổ sung Add member to department???</t>
  </si>
  <si>
    <t>input giờ chuyển border đỏ khi nhập quá 24</t>
  </si>
  <si>
    <t>Create quiz</t>
  </si>
  <si>
    <t>Create quiz done --&gt; không show button Save</t>
  </si>
  <si>
    <t>Scroll down bị trùng với thanh header</t>
  </si>
  <si>
    <t>http://prntscr.com/frqz8g</t>
  </si>
  <si>
    <t>Bố trí lại question type &amp; create time</t>
  </si>
  <si>
    <t>Mark exam detail</t>
  </si>
  <si>
    <t>Đổi icon View result</t>
  </si>
  <si>
    <t>http://prntscr.com/fewsmt</t>
  </si>
  <si>
    <t>Quiz, exam</t>
  </si>
  <si>
    <t>Allow set limit time cho quiz, exam</t>
  </si>
  <si>
    <t>Tài liệu của module có thể là file doc, excel, etc nhưng cũng có thể là video. cho nên đáp ứng 1 trong 2 cái này là ổn</t>
  </si>
  <si>
    <t>Setting maximum question trong exam là 1 câu 
--&gt; Đã tạo 1 câu rồi lại click Add question
--&gt; Báo phải vào thay đổi cài đặt exam --&gt; Click pop up &amp; update số câu hỏi lên 10
--&gt; F5 lại trang để update setting mới nhất --&gt; Mất hết số câu hỏi đang tạo dở</t>
  </si>
  <si>
    <t>Trainee</t>
  </si>
  <si>
    <t>Phải lưu trước rồi mới edit course</t>
  </si>
  <si>
    <t>Tài liệu đính kèm nên cho phép đủ bộ office, ko giới hạn loại file trong office</t>
  </si>
  <si>
    <t>My course</t>
  </si>
  <si>
    <t>Fix 4 mã màu theo dòng, đảm bảo mỗi dòng đều có 4 màu</t>
  </si>
  <si>
    <t>http://prntscr.com/fewujm</t>
  </si>
  <si>
    <t>Spacing</t>
  </si>
  <si>
    <t>http://prntscr.com/frr2df</t>
  </si>
  <si>
    <t>Chưa update dc module</t>
  </si>
  <si>
    <t>http://prntscr.com/f1sue4</t>
  </si>
  <si>
    <t>4 màu 1 dòng nhưng xếp xen kẽ nhau</t>
  </si>
  <si>
    <t>Không báo số thứ tự của câu hỏi vừa được tạo
--&gt; Phải báo Question 9 had been added successfully!</t>
  </si>
  <si>
    <t>http://prntscr.com/frr2sd</t>
  </si>
  <si>
    <t>Đối với course không có image --&gt; Ngoài list dùng ảnh mặc định của hệ thống --&gt; Vào view course detail cũng cần show ảnh này</t>
  </si>
  <si>
    <t>Course Management</t>
  </si>
  <si>
    <t>http://prntscr.com/fewv24</t>
  </si>
  <si>
    <t>Certificate</t>
  </si>
  <si>
    <t>Thêm button Cancel</t>
  </si>
  <si>
    <t>Issue: overwrite những trường unique, còn những trường không check unique thì có overwrite không?</t>
  </si>
  <si>
    <t>http://prntscr.com/frr3p9
http://prntscr.com/frr3w8</t>
  </si>
  <si>
    <t>Toàn hệ thống</t>
  </si>
  <si>
    <t>Run Report</t>
  </si>
  <si>
    <t>Mất trường Sort &amp; Filter</t>
  </si>
  <si>
    <t>Save report</t>
  </si>
  <si>
    <t>click save --&gt; tải file về máy nhưng không có thông báo nào cho user
--&gt; phải vào folder lưu trữ check xem đã lưu thành công hay chưa</t>
  </si>
  <si>
    <t>1. Nếu course không có libraries --&gt; Ẩn title Libraries đi
2. Nếu course không có module --&gt; Thêm 1 dòng thông báo phía dưới title Module:
Author has not updated content for this course yet !</t>
  </si>
  <si>
    <t>http://prntscr.com/fewv8n</t>
  </si>
  <si>
    <t>thêm ngày tháng vào file report tải về</t>
  </si>
  <si>
    <t>Question list: enable button Add more questions</t>
  </si>
  <si>
    <t>http://prntscr.com/frrbos</t>
  </si>
  <si>
    <t>Update mã màu column cho đồng bộ</t>
  </si>
  <si>
    <r>
      <t xml:space="preserve">2. Nếu course không có module --&gt; Thêm 1 dòng thông báo phía dưới title Module:
Author has not updated content for this course yet !
==&gt; Dòng thông báo module đâu ạ?
</t>
    </r>
    <r>
      <rPr>
        <color rgb="FF1155CC"/>
        <u/>
      </rPr>
      <t>http://prntscr.com/ff0nd9</t>
    </r>
  </si>
  <si>
    <t>Update phần Fill in the gap ở Exam đồng bộ với phần Fill in the gap ở Quiz</t>
  </si>
  <si>
    <t>http://prntscr.com/frrj14</t>
  </si>
  <si>
    <t>Giữ nguyên thì hay hơn và bôi màu các từ khóa</t>
  </si>
  <si>
    <t>Course description: 
Mở rộng hết description --&gt; View all
Thu gọn description--&gt; Close, không phải Close all
==&gt; Nếu không có description thì ẩn luông title Course description đi</t>
  </si>
  <si>
    <t>Câu trả lời lùi vào đầu dòng (tương tự Quiz)</t>
  </si>
  <si>
    <t>http://prntscr.com/frrjty
http://prntscr.com/frrjy9</t>
  </si>
  <si>
    <t>http://prntscr.com/fewvun</t>
  </si>
  <si>
    <t>Add exam</t>
  </si>
  <si>
    <t>Course report</t>
  </si>
  <si>
    <t>Trong course report:
- Có 2 user đang học --&gt; có ít nhất 1 course được học
--&gt; Trong phần Course with no completion phải được hiện ít nhất 1 course</t>
  </si>
  <si>
    <t>http://prntscr.com/fruezb
http://prntscr.com/frue52</t>
  </si>
  <si>
    <t>Chưa fix</t>
  </si>
  <si>
    <t>Tại sao lại add câu hỏi trong phần edit</t>
  </si>
  <si>
    <t>Check trong db 2 user chỉ mới đăng nhập, chưa Start course nào
Sau khi start course --&gt; report đã update</t>
  </si>
  <si>
    <t>http://prntscr.com/f1tjs5</t>
  </si>
  <si>
    <t>Department report</t>
  </si>
  <si>
    <t>View result</t>
  </si>
  <si>
    <t>Giao diện phần headcount by department:
Show list location hiện có</t>
  </si>
  <si>
    <t>Trang final result cần bổ sung Exam result là Pass hay Fail
Hiện các thông số khác đều có nhưng thông số quan trọng nhất lại không có</t>
  </si>
  <si>
    <t>http://prntscr.com/frug49</t>
  </si>
  <si>
    <t>http://prntscr.com/fex6ak</t>
  </si>
  <si>
    <t>Đã log defect</t>
  </si>
  <si>
    <t>Căn trái button Add more questions ở phần Quiz tương tự như Exam</t>
  </si>
  <si>
    <t>http://prntscr.com/fruiln</t>
  </si>
  <si>
    <t>Take learning</t>
  </si>
  <si>
    <t>Chuyển button Click to complete xuống bên dưới video, căn giữa</t>
  </si>
  <si>
    <t>All course</t>
  </si>
  <si>
    <t>Send course request xong bị redirect đến Course detail
--&gt; Phải báo: Send request sucessfully! và vẫn giữ nguyên ở list courses</t>
  </si>
  <si>
    <t>http://prntscr.com/fruxuo</t>
  </si>
  <si>
    <t>Demo lại vẫn lỗi</t>
  </si>
  <si>
    <t>Module không có document --&gt; Không show mục này trong menu nữa (ẩn luôn trang rỗng này đi)</t>
  </si>
  <si>
    <t>Pending request</t>
  </si>
  <si>
    <t>Đổ màu cho các button:
- Accept: màu xanh lá cây
- On-hold: màu vàng
- Reject: màu đỏ
- Waiting: vẫn để màu trắng
--&gt; Show button dưới dạng dropdown</t>
  </si>
  <si>
    <t>http://prntscr.com/frv2ng</t>
  </si>
  <si>
    <t>http://prntscr.com/fexb32</t>
  </si>
  <si>
    <t>Nút add câu hỏi trong exam list ở đâu?</t>
  </si>
  <si>
    <t>http://prntscr.com/f1tkq8</t>
  </si>
  <si>
    <t>Phần câu hỏi free text: sao ko có chỗ điền nội dung câu trả lời</t>
  </si>
  <si>
    <t>Import user không validate khoảng trắng ở emaill
--&gt; 1 loạt email:
Accountant_ Accounting2@gmail.com
Accountant_ Accounting3@gmail.com
vẫn tạo được và import vào hệ thống</t>
  </si>
  <si>
    <t>http://prntscr.com/f1tmd9</t>
  </si>
  <si>
    <t>http://prntscr.com/frv4u7</t>
  </si>
  <si>
    <t>Khi user học tới module cuối cùng, trước khi take exam, thì button điều hướng nên để 2 option:
- Previous module
- Take exam</t>
  </si>
  <si>
    <t>https://prnt.sc/fexatn</t>
  </si>
  <si>
    <t>Chuyển đến lỗi 57, line 58</t>
  </si>
  <si>
    <t>Course không có description thì không show dấu ba chấm</t>
  </si>
  <si>
    <t>http://prntscr.com/frv6ce</t>
  </si>
  <si>
    <t>Upload file question ko add dc, ko hiện field để điền câu hỏi</t>
  </si>
  <si>
    <t>http://prntscr.com/f1tokz</t>
  </si>
  <si>
    <r>
      <t xml:space="preserve">vẫn hiển thị
</t>
    </r>
    <r>
      <rPr>
        <color rgb="FF1155CC"/>
        <u/>
      </rPr>
      <t xml:space="preserve">http://prntscr.com/fs9uj3
</t>
    </r>
    <r>
      <t>Show theo số ký tự limit (ví dụ 80 ký tự)</t>
    </r>
  </si>
  <si>
    <t>Final result</t>
  </si>
  <si>
    <t>Chỉnh lại UI của button Retake exam khi đang disable cho đúng chuẩn</t>
  </si>
  <si>
    <t>http://prntscr.com/fexc1v</t>
  </si>
  <si>
    <t>Chỉnh lại căn lề trái</t>
  </si>
  <si>
    <t>http://prntscr.com/frv73t</t>
  </si>
  <si>
    <t>MCQ: làm thế nào để validate nếu như câu hỏi đó chỉ được tick 1 option</t>
  </si>
  <si>
    <t>http://prntscr.com/f1tpuu</t>
  </si>
  <si>
    <t>User report</t>
  </si>
  <si>
    <t>http://prntscr.com/frvgj2</t>
  </si>
  <si>
    <t>Menu navigation</t>
  </si>
  <si>
    <t>Expand - Collapse menu</t>
  </si>
  <si>
    <t>Xóa nên có confirm alert trc khi có người dùng xóa</t>
  </si>
  <si>
    <t>http://prntscr.com/f1tt12</t>
  </si>
  <si>
    <t>Đối vs các câu hỏi mà có câu trả lời dài thì nên để show/hide</t>
  </si>
  <si>
    <t>http://prntscr.com/f1tu76</t>
  </si>
  <si>
    <t xml:space="preserve">Module description </t>
  </si>
  <si>
    <t>Module description ko save khi vào upload lại content</t>
  </si>
  <si>
    <t>http://prntscr.com/fey8ud</t>
  </si>
  <si>
    <t>Delete modules --&gt; trong modules có câu hỏi --&gt; confrim có chắc chắn muốn xóa module không</t>
  </si>
  <si>
    <t>Login vào trainee bị màn hình trắng xóa
Acc: legaladvisor_law5@gmail.com
Pass: Temp/123</t>
  </si>
  <si>
    <t>http://prntscr.com/frvoz1</t>
  </si>
  <si>
    <t>Improve sprint sau</t>
  </si>
  <si>
    <t>Do import user không nhập user role
==&gt; Sửa role mặc định là Trainee, đều có thể vào site trainee để học
--&gt; Bổ sung thêm các permission cho phần trainee (hiện trong role management chỉ có set permission cho các module trong admin site)</t>
  </si>
  <si>
    <t>Ngoclm</t>
  </si>
  <si>
    <t>description biến mất khi thay đổi setting</t>
  </si>
  <si>
    <t>Course description:
Hoặc là chỉ show 1 dòng
hoặc nếu show 2 dòng thì khi đến cuối dòng thứ 2 mới hiển thị dấu ba chấm</t>
  </si>
  <si>
    <t>http://prntscr.com/frvqlk</t>
  </si>
  <si>
    <t xml:space="preserve">Set course duration: nhập start date - end date
--&gt; đồng thời, action allow outside available time set option 1:
Course inactive (User can not no longer study until course active again)
==&gt; Nếu ngày hiện tại outside khoảng thời gian available này, course tự động inactive, đồng thời disable không cho phép user tự custom course status ở trong trang Edit course &amp; course list
</t>
  </si>
  <si>
    <t>http://prntscr.com/feypt7</t>
  </si>
  <si>
    <t>Show theo số ký tự limit (ví dụ 80 ký tự)</t>
  </si>
  <si>
    <t>Take quiz</t>
  </si>
  <si>
    <t>View result thì đồng nghĩa với việc complete quiz?</t>
  </si>
  <si>
    <t>http://prntscr.com/frvtv1</t>
  </si>
  <si>
    <t>My course list</t>
  </si>
  <si>
    <t>Course inactive --&gt; Hover vào course chỉ show mỗi button View course
Course active --&gt; Hover vào show các button như hiện tại</t>
  </si>
  <si>
    <t>Ở trang show quiz result, button cuối cùng: Go to the next module
--&gt; Sửa thành Complete &amp; go to the next module
--&gt; Click vào cũng đồng nghĩa với việc đã học xong module này</t>
  </si>
  <si>
    <t>Giao diện các button bị xô lệch trên IE 11</t>
  </si>
  <si>
    <t>http://prntscr.com/frvutz</t>
  </si>
  <si>
    <t>http://prntscr.com/fezmkz</t>
  </si>
  <si>
    <t>Responsive:
Căn 2 button Download document &amp; Skip to take quiz thẳng hàng nhau</t>
  </si>
  <si>
    <t>http://prntscr.com/fs6uq7</t>
  </si>
  <si>
    <t>Course image bị lỗi trên IE 11</t>
  </si>
  <si>
    <t>http://prntscr.com/fezp33</t>
  </si>
  <si>
    <t>My dashboard</t>
  </si>
  <si>
    <t>Learning calendar</t>
  </si>
  <si>
    <t>Library</t>
  </si>
  <si>
    <t>Add library</t>
  </si>
  <si>
    <t>khi add 1 library sau đó add library khác, save ra image của library trc đó&gt;&gt; Check bug này tại tạo user, course, department, location</t>
  </si>
  <si>
    <t>http://prntscr.com/feztbm</t>
  </si>
  <si>
    <t>IE 11</t>
  </si>
  <si>
    <t>Course không set start date - end date mà báo expired</t>
  </si>
  <si>
    <t>cho trường search dài hơn, trg sort ngắn bằng trg filter. Thống nhất tất cả các trang trong admin</t>
  </si>
  <si>
    <t>http://prntscr.com/fezucq</t>
  </si>
  <si>
    <t>http://prntscr.com/fs6vrn</t>
  </si>
  <si>
    <t>course detail</t>
  </si>
  <si>
    <t>thêm button theo phân quyền của Contact person của Department</t>
  </si>
  <si>
    <t>quiz</t>
  </si>
  <si>
    <t>add quiz</t>
  </si>
  <si>
    <t>sửa như trong ảnh. Thống nhất icon ( thùng rác) như đã sử dụng ở user</t>
  </si>
  <si>
    <t>http://prntscr.com/ff1j0x</t>
  </si>
  <si>
    <t>Recommend learning</t>
  </si>
  <si>
    <t>Ko nên bỏ tab trên vì đang theo style chung của nhiều page trong hệ thống</t>
  </si>
  <si>
    <r>
      <rPr>
        <b/>
      </rPr>
      <t xml:space="preserve">Logic gợi ý:
</t>
    </r>
    <r>
      <t>- Các course active
- Các course chưa join
- Các course đã có module (course nào có càng nhiều module thì được ưu tiên hơn)
- Các course trong cùng libraries
(Hiện đang suggest các course mà chưa có content nào để học)</t>
    </r>
  </si>
  <si>
    <t>http://prntscr.com/fs6x1i</t>
  </si>
  <si>
    <t xml:space="preserve">Course detail </t>
  </si>
  <si>
    <t>My Department - course detail button</t>
  </si>
  <si>
    <t>Button tương ứng từ ngoài course list đưa vào course details</t>
  </si>
  <si>
    <t>View detail request</t>
  </si>
  <si>
    <t>Chỉnh sửa lại UI của button CTA cuối trang: Back to request list; Save respond
==&gt; bỏ icon + show dạng button nhỏ như các page khác</t>
  </si>
  <si>
    <t>http://prntscr.com/fggbk8</t>
  </si>
  <si>
    <t>Detail request --&gt; Onhold/ reject request: Cần required trường Reason (tương tự như ở pop up)</t>
  </si>
  <si>
    <t>http://prntscr.com/fggg58</t>
  </si>
  <si>
    <t>1. Câu hỏi Free text answer cũng chấm tự động
--&gt; Bên exam thì câu này được coi là manual question, nên k chấm tự động
2. Câu trả lời user nhập và câu trả lời suggestion giống nhau y hệt, mà vẫn bị chấm là Incorrect
==&gt; Hoặc là bỏ chấm câu này, chỉ show suggestion. Còn nếu chấm, đã map hết với nhau 100% thì phải tính là Correct</t>
  </si>
  <si>
    <t>http://prntscr.com/fs71pz</t>
  </si>
  <si>
    <t>Detail request --&gt; Onhold/ reject request: Show reason &amp; message ở bên dưới status
(những người khác cũng có thể biết được lý do vì sao onhold hay reject)</t>
  </si>
  <si>
    <t>http://prntscr.com/fgggy4</t>
  </si>
  <si>
    <t>http://demo.ec2-34-252-24-8.eu-west-1.compute.amazonaws.com/trainee/quizs/question/9
Vẫn hoạt động bình thường:
http://prntscr.com/fsmhd4</t>
  </si>
  <si>
    <t>Take quiz again</t>
  </si>
  <si>
    <t>Vào phần take quiz, chọn show key --&gt; show hết key ra
Click take quiz again --&gt; load lại trang show key</t>
  </si>
  <si>
    <t>http://prntscr.com/fk01hj</t>
  </si>
  <si>
    <t>Sau màn quiz cuối cùng là exam, 
thì phải cho button Take exam vào đây
để điều hướng user</t>
  </si>
  <si>
    <t>http://prntscr.com/fs72wi</t>
  </si>
  <si>
    <t>Update lại ảnh background mặc định của course</t>
  </si>
  <si>
    <t>http://prntscr.com/fkf9l1</t>
  </si>
  <si>
    <t>User (không phải contact person của department) vẫn có thể cancel request những course do contact person tạo</t>
  </si>
  <si>
    <t>http://prntscr.com/fkflfu</t>
  </si>
  <si>
    <r>
      <t xml:space="preserve">Phân quyền cho user role là Author (đã set quyền vào Course management, Module management, Report, Login &amp; forgot password,..)
nhưng khi log in vào Admin lại không vào site được
--&gt; Login báo thành công, nhưng lại quay lại màn hình login
User: legaladvisor_law4@gmail.com
Pass: Temp/123
</t>
    </r>
    <r>
      <rPr>
        <color rgb="FF1155CC"/>
        <u/>
      </rPr>
      <t>http://prntscr.com/fs74yc</t>
    </r>
    <r>
      <t xml:space="preserve">
</t>
    </r>
  </si>
  <si>
    <t>http://prntscr.com/fs75ub</t>
  </si>
  <si>
    <r>
      <t>Course đã có các module và nội dung học, enable exam nhưng admin chưa add câu hỏi
--&gt; Khi vào học module cuối cùng, trên navigation bar nên bỏ button Take exam
--&gt; Vì click vào button này sẽ đi đến trang rỗng (</t>
    </r>
    <r>
      <rPr>
        <color rgb="FF1155CC"/>
      </rPr>
      <t>http://demo.ec2-54-255-202-49.ap-southeast-1.compute.amazonaws.com/trainee/exam/index/67</t>
    </r>
    <r>
      <t xml:space="preserve">)
</t>
    </r>
  </si>
  <si>
    <t>http://prntscr.com/foky5h</t>
  </si>
  <si>
    <t>Lưu ý cấp thêm quyền vào dashboard cho tất cả các tài khoản cần vào admin</t>
  </si>
  <si>
    <r>
      <t xml:space="preserve">Click back to course trên menu nhỏ khi đang học trong module
--&gt; lỗi
</t>
    </r>
    <r>
      <rPr>
        <color rgb="FF1155CC"/>
      </rPr>
      <t>http://demo.ec2-54-255-202-49.ap-southeast-1.compute.amazonaws.com/trainee/course/detail/67</t>
    </r>
  </si>
  <si>
    <t>http://prntscr.com/fokyrd</t>
  </si>
  <si>
    <t>Take exam</t>
  </si>
  <si>
    <t xml:space="preserve">Course </t>
  </si>
  <si>
    <t>Lỗi giao diện phần date picker</t>
  </si>
  <si>
    <r>
      <rPr>
        <strike/>
      </rPr>
      <t>Nếu đã take exam rồi mà chưa đủ điều kiện để quay lại làm bài --&gt; Disable button Retake exam ở ngoài trang View exam info</t>
    </r>
    <r>
      <t xml:space="preserve">
</t>
    </r>
    <r>
      <rPr>
        <color rgb="FFCC0000"/>
      </rPr>
      <t>--&gt; Nếu user trực tiếp gõ link trên trình duyệt, thì message thông báo phải luôn luôn show, không nên show mấy giây rồi biến mất, để lại trang trắng</t>
    </r>
    <r>
      <t xml:space="preserve">
User mà không xem kịp thì họ sẽ không biết đang có vấn đề gì</t>
    </r>
  </si>
  <si>
    <t>http://prntscr.com/fp0ch6</t>
  </si>
  <si>
    <t>http://prntscr.com/fs77th</t>
  </si>
  <si>
    <t>Lỗi này đã demo lại với dev, do server chậm nên bị lỗi phần load câu hỏi
--&gt; Demo lại thì không bị lỗi trang trắng nữa
User không đủ điều kiện take exam/ retake exam cũng đã disable button</t>
  </si>
  <si>
    <t>Request &amp; assingment</t>
  </si>
  <si>
    <t>Course assignment</t>
  </si>
  <si>
    <t>Khéo dài khung search</t>
  </si>
  <si>
    <t>http://prntscr.com/fp0dgr</t>
  </si>
  <si>
    <t>IE 11
Firefox</t>
  </si>
  <si>
    <t>IE: Take exam không lưu time spent và số câu đã take
Firefox cũng không lưu Time spent &amp; số câu hỏi completed</t>
  </si>
  <si>
    <t>http://prntscr.com/fs79xo
http://prntscr.com/fs7b53</t>
  </si>
  <si>
    <t>Do dùng ngôn ngữ của các nước khác có chứa ký tự đặc biệt như dấu ////</t>
  </si>
  <si>
    <t>Không assign course cho department được</t>
  </si>
  <si>
    <t>http://prntscr.com/fp0evq</t>
  </si>
  <si>
    <t>My Dashboard</t>
  </si>
  <si>
    <t>Skins</t>
  </si>
  <si>
    <t>Chrome</t>
  </si>
  <si>
    <t>Khi chuyển skins màn hình bị biến dạng Menu panel đè lên trên các giao diện khác</t>
  </si>
  <si>
    <t>http://prntscr.com/fs7cap</t>
  </si>
  <si>
    <t>Module management</t>
  </si>
  <si>
    <t>Minhdt</t>
  </si>
  <si>
    <t>Sau khi chọn loại quiz --&gt; show luôn các field cần điền, bỏ dấu + để hiển thị các field ^^</t>
  </si>
  <si>
    <t>http://prntscr.com/fp1onc</t>
  </si>
  <si>
    <t>Dashboard</t>
  </si>
  <si>
    <t>My certification</t>
  </si>
  <si>
    <t>User fail exam mà vẫn có certification</t>
  </si>
  <si>
    <t>http://prntscr.com/fs7cu7</t>
  </si>
  <si>
    <t>Department management</t>
  </si>
  <si>
    <t>Create department</t>
  </si>
  <si>
    <t>Bỏ required trường Contact person khi tạo mới Location, Department</t>
  </si>
  <si>
    <t>Vào module --&gt; Click Skip to take quiz 
--&gt; Mở tab quiz list 
--&gt; Mấy giây sau tự reload lại tab, show quiz result</t>
  </si>
  <si>
    <t>http://demo.ec2-54-255-202-49.ap-southeast-1.compute.amazonaws.com/trainee/quizs/question/43</t>
  </si>
  <si>
    <t>Website Footer</t>
  </si>
  <si>
    <t>footer bị đè lên menu navigation</t>
  </si>
  <si>
    <t>http://prntscr.com/fs7dk0</t>
  </si>
  <si>
    <t>course list</t>
  </si>
  <si>
    <t xml:space="preserve">fix notification khi đang ở trên tab all courses của my course </t>
  </si>
  <si>
    <t>http://prntscr.com/fp3l70</t>
  </si>
  <si>
    <t>Add quiz</t>
  </si>
  <si>
    <r>
      <t xml:space="preserve">Chưa check unique answer đối với Multiple choice question
</t>
    </r>
    <r>
      <rPr>
        <color rgb="FF1155CC"/>
        <u/>
      </rPr>
      <t>http://prntscr.com/fpfgtj</t>
    </r>
  </si>
  <si>
    <t>Course management</t>
  </si>
  <si>
    <t>http://prntscr.com/fpffvf</t>
  </si>
  <si>
    <t>Add new course</t>
  </si>
  <si>
    <t>Click add new course thì mở tab Add new &amp; back to top</t>
  </si>
  <si>
    <t>http://prntscr.com/fs7hya</t>
  </si>
  <si>
    <t>Show đáp án dưới dạng disable ở list quiz</t>
  </si>
  <si>
    <t>http://prntscr.com/fpfh2a</t>
  </si>
  <si>
    <t>Nếu module mà set điều kiện được coi hoàn thành
--&gt; phải hoàn thành quiz
nhưng khi admin chưa đặt câu hỏi cho quiz
thì khi user vào học module đó ở trainee rồi
--&gt; cũng đc tính là complete module</t>
  </si>
  <si>
    <t>Export CSV</t>
  </si>
  <si>
    <t>Chọn export CSV bị lỗi 404</t>
  </si>
  <si>
    <t>help and support</t>
  </si>
  <si>
    <t>add article</t>
  </si>
  <si>
    <t>style ko saved khi add content của article &gt; Check toàn bộ các phần tạo sử dụng editor.</t>
  </si>
  <si>
    <t>Export vẫn bình thường</t>
  </si>
  <si>
    <t>Export course</t>
  </si>
  <si>
    <t>Export course list:
Bổ sung thêm các trường:
+ Course ID (#)
+ Course description
+ Libraries
+ Exam duration
+ Allow exam attempt
+ Allow retake exam after
+ Maximum number of question
+ Passing percentage
+ Show resulf after finish exam
+ Allow certification</t>
  </si>
  <si>
    <t>http://prntscr.com/fs8vjd
http://prntscr.com/fs8x7t</t>
  </si>
  <si>
    <t>Bỏ dòng Allow retake course after</t>
  </si>
  <si>
    <t>http://prntscr.com/fs8x7t</t>
  </si>
  <si>
    <t>Update lại format import của file import location example
(đồng bộ với file import user)</t>
  </si>
  <si>
    <t>http://prntscr.com/fs8z43</t>
  </si>
  <si>
    <t>Export department</t>
  </si>
  <si>
    <t xml:space="preserve">Bổ sung department ID
</t>
  </si>
  <si>
    <t>http://prntscr.com/fs900a</t>
  </si>
  <si>
    <t>My certificate</t>
  </si>
  <si>
    <t xml:space="preserve">Khung Certificate Image bị lệch </t>
  </si>
  <si>
    <t>http://prntscr.com/fs9eb1</t>
  </si>
  <si>
    <t>Chức năng filter bị lỗi 500</t>
  </si>
  <si>
    <t>http://prntscr.com/fs9vo4</t>
  </si>
  <si>
    <t xml:space="preserve">Phần Dashboard ngoài Admin chưa làm.
Phần này để fix sau
</t>
  </si>
  <si>
    <t>Import lỗi, báo email invalid:
Phải báo cho user biết invalit ở cột nào, dòng nà</t>
  </si>
  <si>
    <t>http://prntscr.com/fs9tse</t>
  </si>
  <si>
    <t>Bổ sung button ở trong trang Course detail tương tự như ở ngoài Course list
- Course mới thì có button: Send request
- Course đã send request rồi thì có button Cancel request
- Course đã được assign mà chưa học thì có button Start learning
...</t>
  </si>
  <si>
    <t>http://prntscr.com/fs9vqn</t>
  </si>
  <si>
    <t>Help and Support</t>
  </si>
  <si>
    <t>Help and support</t>
  </si>
  <si>
    <t>chrome</t>
  </si>
  <si>
    <t>bài viết khi vào edit biến mất, trainee site cũng ko view đc</t>
  </si>
  <si>
    <t>http://prntscr.com/fs9wt0</t>
  </si>
  <si>
    <t>k upload đc ảnh vào bài viết</t>
  </si>
  <si>
    <t>http://prntscr.com/fsmpx5
Vẫn chạy bình thường</t>
  </si>
  <si>
    <t>sau khi style màu sắc cho nội dung, ko lưu ( video embed, màu, align, gạch chân, v...v..)</t>
  </si>
  <si>
    <t>Fix trong sprint sau</t>
  </si>
  <si>
    <t xml:space="preserve">màu style hiện khác trên trainee </t>
  </si>
  <si>
    <t>Trong bộ editor user style các kiểu bold, bla bla rồi bên trainee nó k hiện ra</t>
  </si>
  <si>
    <t>cho Help and support thành link để quay lại</t>
  </si>
  <si>
    <t>http://prntscr.com/fsa0g6</t>
  </si>
  <si>
    <t>view article</t>
  </si>
  <si>
    <t>phần chọn giờ bị mất mũi tên lên xuống ở lần chọn đầu tiên</t>
  </si>
  <si>
    <t>http://prntscr.com/fs9yss</t>
  </si>
  <si>
    <t>di chuột vào 1 lúc hiện</t>
  </si>
  <si>
    <t>Reminder</t>
  </si>
  <si>
    <t>Add Event</t>
  </si>
  <si>
    <t>http://prntscr.com/fsa2f1</t>
  </si>
  <si>
    <t>search text</t>
  </si>
  <si>
    <t>ko search đc kết quả khi content đc copy</t>
  </si>
  <si>
    <t>http://prntscr.com/fsafyn
http://prntscr.com/fsag7k</t>
  </si>
  <si>
    <t>ko tìm theo description</t>
  </si>
  <si>
    <t>Account</t>
  </si>
  <si>
    <t>sửa cho thống nhất bên trên là "My profile"</t>
  </si>
  <si>
    <t>http://prntscr.com/fsas7e</t>
  </si>
  <si>
    <t>Nội dung của button mà user nhập là Click to complete module!
--&gt; Cần phải đồng bộ với phần input của user</t>
  </si>
  <si>
    <t>http://prntscr.com/fsm9cv</t>
  </si>
  <si>
    <t>Responsive: iPad Air 2:
Lỗi giao diện phần date picker</t>
  </si>
  <si>
    <t>http://prntscr.com/fsomgy</t>
  </si>
  <si>
    <t>Responsive: iPad Air 2:
Căn chỉnh các checkbox thẳng hàng</t>
  </si>
  <si>
    <t>http://prntscr.com/fsonee</t>
  </si>
  <si>
    <t>Clone module</t>
  </si>
  <si>
    <t>Responsive: iPAd Air 2:
Show tên file document của module</t>
  </si>
  <si>
    <t>http://prntscr.com/fsooga</t>
  </si>
  <si>
    <t>View exam result</t>
  </si>
  <si>
    <t>Responsive laptop 1366x768:
Trang final result exam: Căn chỉnh thẳng hàng</t>
  </si>
  <si>
    <t>http://prntscr.com/fsovq2</t>
  </si>
  <si>
    <t>Responsive laptop 1920x1080:
Căn giữa text trong button CTA</t>
  </si>
  <si>
    <t>http://prntscr.com/fspuuo</t>
  </si>
  <si>
    <t>Responsive laptop 1920x1080:
Không set được viewing option</t>
  </si>
  <si>
    <t>http://prntscr.com/fspwzp</t>
  </si>
  <si>
    <t>Acceptant Criteria</t>
  </si>
  <si>
    <t>Console</t>
  </si>
  <si>
    <t>Customer</t>
  </si>
  <si>
    <t>Add new customer - Company information</t>
  </si>
  <si>
    <t xml:space="preserve"> Company information
+ Company name: Required
+ Industry: Required: Select from dropdown list
+ Website: Required: Paste link
+ Coutry: Required: Select from dropdown list
+ Address: Optional: (detect by Google map): Paste address to view in map
+ Telephone: Detect format by country
+ Mobile phone: Detect format by country
+ Fax: Detect format by country
+ Email: Validation:
No space or special symbols (^, &amp;, *, $, #,...), include @</t>
  </si>
  <si>
    <r>
      <rPr>
        <b/>
        <color rgb="FF3D85C6"/>
      </rPr>
      <t>14/07:</t>
    </r>
    <r>
      <t xml:space="preserve">
</t>
    </r>
    <r>
      <rPr>
        <b/>
        <color rgb="FFCC0000"/>
      </rPr>
      <t>1. Country:</t>
    </r>
    <r>
      <t xml:space="preserve"> set mặc định là New Zealand
</t>
    </r>
    <r>
      <rPr>
        <color rgb="FF1155CC"/>
        <u/>
      </rPr>
      <t>http://prntscr.com/fvh1py</t>
    </r>
    <r>
      <t xml:space="preserve">
</t>
    </r>
    <r>
      <rPr>
        <b/>
        <color rgb="FFCC0000"/>
      </rPr>
      <t>2. View in map:</t>
    </r>
    <r>
      <t xml:space="preserve"> 
</t>
    </r>
    <r>
      <rPr>
        <color rgb="FF6AA84F"/>
      </rPr>
      <t xml:space="preserve">View map đối với địa chỉ của công ty, không cần view map với địa chỉ của contact person
Click button View in map --&gt; Show map ngay bên dưới, không nên mở pop up (tương tự phần admin đã làm)
</t>
    </r>
    <r>
      <rPr>
        <color rgb="FF6AA84F"/>
        <u/>
      </rPr>
      <t>http://prntscr.com/fvh2pm</t>
    </r>
    <r>
      <t xml:space="preserve">
</t>
    </r>
    <r>
      <rPr>
        <b/>
        <color rgb="FFCC0000"/>
      </rPr>
      <t>3. Validate email</t>
    </r>
    <r>
      <t xml:space="preserve">
No space or special symbols (^, &amp;, *, $, #,...), include @
Nên show input guide khi user click vào ô này để nhập, nhập xong nếu sai thì báo luôn
Không nên để click Save rồi mới báo lỗi ở trên đầu
</t>
    </r>
    <r>
      <rPr>
        <color rgb="FF1155CC"/>
        <u/>
      </rPr>
      <t>http://prntscr.com/fvh3h2
http://prntscr.com/fvh4yo</t>
    </r>
    <r>
      <t xml:space="preserve">
</t>
    </r>
    <r>
      <rPr>
        <b/>
        <color rgb="FFCC0000"/>
      </rPr>
      <t>4. Available time</t>
    </r>
    <r>
      <t xml:space="preserve">: Click vào phải show date picker
</t>
    </r>
    <r>
      <rPr>
        <color rgb="FF1155CC"/>
        <u/>
      </rPr>
      <t xml:space="preserve">http://prntscr.com/fvh4c0
</t>
    </r>
    <r>
      <rPr>
        <b/>
        <color rgb="FFCC0000"/>
      </rPr>
      <t>5. Button CTA:</t>
    </r>
    <r>
      <t xml:space="preserve"> Đổi vị trí 2 button: Cancel/ Save
</t>
    </r>
    <r>
      <rPr>
        <color rgb="FF1155CC"/>
        <u/>
      </rPr>
      <t xml:space="preserve">http://prntscr.com/fvh4jk
</t>
    </r>
    <r>
      <rPr>
        <b/>
        <color rgb="FFCC0000"/>
      </rPr>
      <t>6. Báo invalid</t>
    </r>
    <r>
      <t xml:space="preserve"> 1 trong số các trường đã nhập thì clear hết dữ liệu của các input field
--&gt; User lại phải nhập từ đầu rất mất công
--&gt; Báo đỏ hoặc trỏ user đến trường bị sai, để họ sửa. Giữ nguyên các dữ liệu trước đó đã nhập
</t>
    </r>
    <r>
      <rPr>
        <color rgb="FF1155CC"/>
        <u/>
      </rPr>
      <t>http://prntscr.com/fvh5ej</t>
    </r>
  </si>
  <si>
    <t>Add new customer - Contact person information</t>
  </si>
  <si>
    <t>- Company information
+ Company name: Required
+ Industry: Required: Select from dropdown list
+ Website: Required: Paste link
+ Coutry: Required: Select from dropdown list
+ Address: Optional: (detect by Google map): Paste address to view in map
+ Telephone: Detect format by country
+ Mobile phone: Detect format by country
+ Fax: Detect format by country
+ Email: Validation:
No space or special symbols (^, &amp;, *, $, #,...), include @</t>
  </si>
  <si>
    <t>Add new customer - Sub domain info</t>
  </si>
  <si>
    <t>- Sub domain details:
+ Admin link
+ Trainee link
+ Type of customer: link with website (type of membership)
+ Domain cost: link with website (type of membership)
+ Payment status: Paid/ Not paid
+ Available time for customer's domain: date picker
+ Status: Active/ Inactive</t>
  </si>
  <si>
    <t>Edit customer</t>
  </si>
  <si>
    <t>- Company information
+ Company name: Required
+ Industry: Required: Select from dropdown list
+ Website: Required: Paste link
+ Coutry: Required: Select from dropdown list
+ Address: Optional: (detect by Google map): Paste address to view in map
+ Telephone: Detect format by country
+ Mobile phone: Detect format by country
+ Fax: Detect format by country
+ Email: Validation:
No space or special symbols (^, &amp;, *, $, #,...), include @
- Contact person information
+ Fullname: Required
+ Email: Required: Validation:
No space or special symbols (^, &amp;, *, $, #,...), include @
+ Address:
+ Telephone: Detect format by country
+ Mobile phone: Detect format by country
- Sub domain details:
+ Admin link
+ Trainee link
+ Type of customer: link with website (type of membership)
+ Domain cost: link with website (type of membership)
+ Payment status: Paid/ Not paid
+ Available time for customer's domain: date picker
+ Status: Active/ Inactive</t>
  </si>
  <si>
    <t>Customer list - Search, Sort, Filter</t>
  </si>
  <si>
    <t>- Function: Search/ sort/ filter
+ Search: Free text, count results, highlight matched keywords
+ Sort: Sort by
Customer name
Customer type
Country
Industry
Expired date
Dealer
-&gt; Show by anphabet from A-Z and vice versa, Z - A
+ Filter by:
Created time
Customer type
Country
Customer payment status
Dealer
Customer status
-&gt; Clear filter
- View option: 5, 10, 20, 50, 100
- Bulk action: Activate, Deactivate, Send email, Delete, Export csv</t>
  </si>
  <si>
    <t>Customer list - Listing only</t>
  </si>
  <si>
    <t>- Customer list:
+ Customer name (show by link --&gt; go to customer's detail page)
+ Customer type
+ Country
+ Industry
+ Payment status
+ Expired date
+ Dealer (show by link --&gt; go to dealer's detail page)
+ Links for customer: website/ admin/ trainee
+ Status: Active/ Inactive or Expired
(After expired date, the status of customer will be changed automatically to Expired)
+ Action:
View detail customer
Send email: Open pop up
Edit customer
Delete customer --&gt; Open confirmation pop up
Check-box</t>
  </si>
  <si>
    <t>Export csv file list of selected customer(s)</t>
  </si>
  <si>
    <t>Export all fields from the list:
- Customer name
- Customer type
- Country
- Industry
- Payment status
- Expired date
- Dealer
- Status
Name of the file: customer_list_YYYYMMDD</t>
  </si>
  <si>
    <r>
      <rPr>
        <b/>
        <color rgb="FF3D85C6"/>
      </rPr>
      <t xml:space="preserve">19/07:
</t>
    </r>
    <r>
      <t xml:space="preserve">1. Chọn export customer xong thì giữ nguyên màn hình confirm, không có tiến triển gì
</t>
    </r>
    <r>
      <rPr>
        <color rgb="FF1155CC"/>
        <u/>
      </rPr>
      <t>http://prntscr.com/fxfjaj</t>
    </r>
  </si>
  <si>
    <t>Send email to customer(s)</t>
  </si>
  <si>
    <t>Send email to customer flow:
- Open pop up, shadow background
- Step 1: Select receiver(s)
- Step 2: Prepare message:
+ Select email template category --&gt; select email template
+ Show content of template selected --&gt; Button CTA: Send email
- Step 3: Set time to send:
+ Send immediately
+ Select detail time and date</t>
  </si>
  <si>
    <t>View customer detail</t>
  </si>
  <si>
    <t>- Customer general info:
+ Avartar: 2 first character of company name
+ Customer type:
Color code: #efe759, #eabf52, #orange4 (e69138), #red3 (e06666), red4 (cc0000)
+ Short info:
Company name
Industry
Country
+ Status
+ Join from: Time active customer
+ Dealer of this customer (if dealer created or customer enter dealer's code from website): Link to dealer detail page
- Company information: Left column
+ Website
+ Add
+ Telephone
+ Mobile phone
+ Fax
+ Email
- Map: Right column
- Contact person info:
+ Fullname
+ Add
+ Telephone
+ Mobile phone
+ Email
- Subdomain information
+ Subdomain link (admin)
+ Subdomain link (trainee)
+ Type of customer
+ Domain cost
+ Available time
+ Payment status</t>
  </si>
  <si>
    <t>Dealer</t>
  </si>
  <si>
    <t>Dealer list - Search, Sort, Filter</t>
  </si>
  <si>
    <t>- Function: Search/ sort/ filter
+ Search: Free text, count results, highlight matched keywords
+ Sort: Sort by
Fullname
Email
Country
Dealer rank
Commission
Joined date
-&gt; Show by anphabet from A-Z and vice versa, Z - A
+ Filter by:
Created time
Country
Dealer rank
Commission
Dealer status
-&gt; Clear filter
- View option: 5, 10, 20, 50, 100
- Bulk action: Activate, Deactivate, Send email, Delete, Export csv</t>
  </si>
  <si>
    <t>Dealer list - Listing only</t>
  </si>
  <si>
    <t>- Dealer list:
+ Dealer fullname (show by link --&gt; go to customer's detail page)
+ Email
+ Country
+ Dealer rank
+ Commission
+ Joined date
+ Status: Active/ Inactive or Expired
(After expired date, the status of customer will be changed automatically to Expired)
+ Action:
View detail dealer
Send email: Open pop up
Edit dealer
Delete dealer --&gt; Open confirmation pop up
Check-box</t>
  </si>
  <si>
    <t>Export csv file list of selected dealers)</t>
  </si>
  <si>
    <t>Export all fields from the list:
- Dealer fullname
- Email
- Country
- Dealer rank
- Commission
- Joined date
- Status
Name of the file: dealer_list_YYYYMMDD</t>
  </si>
  <si>
    <t>Send email to dealer(s)</t>
  </si>
  <si>
    <t>Send email to dealer flow:
- Open pop up, shadow background
- Step 1: Select receiver(s)
- Step 2: Prepare message:
+ Select email template category --&gt; select email template
+ Show content of template selected --&gt; Button CTA: Send email
- Step 3: Set time to send:
+ Send immediately
+ Select detail time and date</t>
  </si>
  <si>
    <t>Pending dealer list - Dealer list</t>
  </si>
  <si>
    <t>- Dealer list:
+ Dealer fullname (show by link --&gt; go to customer's detail page)
+ Email
+ Country
+ Dealer rank
+ Commission
+ Joined date
+ Status: Accept, On-hold, Reject, Waiting
(From Waiting can choose Accept, On-hold or Reject.
Dealer once Rejected, Accepted, or On-holed can not be turned back to Waiting.
Dealer accepted will also showed in Dealer list)
+ Action:
View detail dealer
Edit dealer
Delete dealer --&gt; Open confirmation pop up
Check-box</t>
  </si>
  <si>
    <t>Pending dealer list - Search, Sort, Filter</t>
  </si>
  <si>
    <t>- Function: Search/ sort/ filter
+ Search: Free text, count results, highlight matched keywords
+ Sort: Sort by
Fullname
Email
Country
Dealer rank
Commission
Requested date
-&gt; Show by anphabet from A-Z and vice versa, Z - A
+ Filter by:
Created time
Country
Dealer status: Waiting/ Accepted/ On-holed/ Rejected
-&gt; Clear filter
- View option: 5, 10, 20, 50, 100
- Bulk action: Accept, On-hold, Reject, Delete, Export csv</t>
  </si>
  <si>
    <t>Export csv file list of pending dealer</t>
  </si>
  <si>
    <t>Export all fields from the list:
- Dealer fullname
- Email
- Country
- Dealer rank
- Commission
- Requested date
- Status
Name of the file: pending_dealer_list_YYYYMMDD</t>
  </si>
  <si>
    <t>Accept/ Reject/ On-hold dealer(s)</t>
  </si>
  <si>
    <t>- Accept dealer: Confirmation pop-up
Cancel/ OK
- On-hold/ Reject dealer:
Open pop up then enter:
+ On-hold/ Reject reason
+ On-hold/ Reject message
+ Hint:
Your reject reason and message will be sent to dealer(s) via their email address !
+ Button CTA: Cancel/ Submit</t>
  </si>
  <si>
    <t>Add new dealer - Dealer info</t>
  </si>
  <si>
    <t>- Dealer information:
+ Avatar: Optional
+ First name: Required
+ Last name: Required
+ Email: Required: validation
No space or special symbols (^, &amp;, *, $, #,...), include @
+ Password: Radio button:
Auto generate password for user
or
Custom password for user
--&gt; Enter new password and confirm password
Show/ hide password
+ Country: Required: Choose from dropdown list
+ Mobile number: Required
+ Phone number: Optional
+ Physical address: Optional
+ Referral dealer: Optional: Choose from dropdown list
Show all dealer by anphabet</t>
  </si>
  <si>
    <r>
      <rPr>
        <b/>
        <color rgb="FF3D85C6"/>
      </rPr>
      <t xml:space="preserve">18/07:
</t>
    </r>
    <r>
      <rPr>
        <b/>
        <strike/>
      </rPr>
      <t>1. Cho font màu đỏ</t>
    </r>
    <r>
      <rPr>
        <strike/>
      </rPr>
      <t xml:space="preserve"> (đồng nhất với Customer) các trường required
</t>
    </r>
    <r>
      <rPr>
        <strike/>
        <color rgb="FF1155CC"/>
        <u/>
      </rPr>
      <t>http://prntscr.com/fx4nmi</t>
    </r>
    <r>
      <t xml:space="preserve">
</t>
    </r>
    <r>
      <rPr>
        <b/>
      </rPr>
      <t xml:space="preserve">2. Validate email:
</t>
    </r>
    <r>
      <rPr>
        <i/>
        <color rgb="FFCC0000"/>
      </rPr>
      <t>No space or special symbols (^, &amp;, *, $, #,...), include @</t>
    </r>
    <r>
      <t xml:space="preserve">
</t>
    </r>
    <r>
      <rPr>
        <color rgb="FF1155CC"/>
        <u/>
      </rPr>
      <t xml:space="preserve">http://prntscr.com/fx4oi8
</t>
    </r>
    <r>
      <rPr>
        <b/>
        <strike/>
      </rPr>
      <t>3. Icon</t>
    </r>
    <r>
      <rPr>
        <strike/>
      </rPr>
      <t xml:space="preserve"> khi không show password: hiện đang dùng chung 1 loại icon cho cả 2 loại
</t>
    </r>
    <r>
      <rPr>
        <strike/>
        <color rgb="FF1155CC"/>
        <u/>
      </rPr>
      <t xml:space="preserve">http://prntscr.com/fx4p0e
</t>
    </r>
    <r>
      <rPr>
        <strike/>
      </rPr>
      <t xml:space="preserve">4. Không verify confirm password có match với password gốc hay không
</t>
    </r>
    <r>
      <rPr>
        <strike/>
        <color rgb="FF1155CC"/>
        <u/>
      </rPr>
      <t xml:space="preserve">http://prntscr.com/fx4pp4
</t>
    </r>
    <r>
      <rPr>
        <strike/>
      </rPr>
      <t xml:space="preserve">5. Verfify mobile, fax, phone number theo country. 
Không cho nhập chữ, dấu cách &amp; các ký tự đặc biệt
</t>
    </r>
    <r>
      <rPr>
        <strike/>
        <color rgb="FF1155CC"/>
        <u/>
      </rPr>
      <t>http://prntscr.com/fx4q6z</t>
    </r>
    <r>
      <rPr>
        <color rgb="FF1155CC"/>
        <u/>
      </rPr>
      <t xml:space="preserve">
</t>
    </r>
    <r>
      <rPr>
        <b/>
        <color rgb="FF3D85C6"/>
      </rPr>
      <t xml:space="preserve">21/07:
</t>
    </r>
    <r>
      <rPr>
        <b/>
      </rPr>
      <t xml:space="preserve">6. Check lại phone number của Montenegro
</t>
    </r>
    <r>
      <t xml:space="preserve">Vẫn nhập chữ bình thường
Không validate theo country code (code của quốc gia này là +382, mobile phone start with 06)
</t>
    </r>
    <r>
      <rPr>
        <color rgb="FF1155CC"/>
        <u/>
      </rPr>
      <t xml:space="preserve">http://prntscr.com/fybsz5
</t>
    </r>
    <r>
      <t xml:space="preserve">7. Đổi vị trí 2 button Save &amp; Cancel
</t>
    </r>
    <r>
      <rPr>
        <color rgb="FF1155CC"/>
        <u/>
      </rPr>
      <t>http://prntscr.com/fybudv</t>
    </r>
    <r>
      <t xml:space="preserve">
</t>
    </r>
    <r>
      <rPr>
        <b/>
        <color rgb="FF3D85C6"/>
      </rPr>
      <t xml:space="preserve">24/07:
</t>
    </r>
    <r>
      <t xml:space="preserve">8. Có thể sửa commission lớn hơn mức max mà admin quy định
</t>
    </r>
    <r>
      <rPr>
        <color rgb="FF1155CC"/>
        <u/>
      </rPr>
      <t>http://prntscr.com/fzka0b</t>
    </r>
    <r>
      <t xml:space="preserve">
9. Chưa validate email
10. Thỉnh thoảng lại cứ bị trắng xóa màn hình ntn, không Save dược dealer
</t>
    </r>
    <r>
      <rPr>
        <color rgb="FF1155CC"/>
        <u/>
      </rPr>
      <t>http://prntscr.com/fzkcug</t>
    </r>
  </si>
  <si>
    <t>Add new dealer - Dealer agreement &amp; rank</t>
  </si>
  <si>
    <t>- Dealer agreement:
+ Dealer status: Required. Auto set Active
+ Dealer code: Required: System auto generate unique code for dealer
Show hint:
Customers who buy courses will enter dealer discount code in Checkout process
Customers then get discount, dealer will get commission, too.
+ Paypal email address: Required:
Show hint:
You should check the email carefully. No space or special symbols (^, &amp;, *, $, #,...), include @
This email address will be used to receive payment from Smart Trainer!
+ Dealer agreement:
User download affiliation agreement, sign and send back
Form maybe .doc, .pdf or images
- Dealer rank &amp; commission:
+ Dealer rank: Required: Choose from dropdown list
+ Dealer commission: Auto set according to rank
--&gt; Can be edited
+ Dealer discount amount
- Button CTA: Cancel/ Add new/ Add this &amp; another</t>
  </si>
  <si>
    <r>
      <rPr>
        <b/>
        <color rgb="FF3D85C6"/>
      </rPr>
      <t xml:space="preserve">18/07:
</t>
    </r>
    <r>
      <t xml:space="preserve">1. Verfify dealer email
</t>
    </r>
    <r>
      <rPr>
        <color rgb="FF1155CC"/>
        <u/>
      </rPr>
      <t xml:space="preserve">http://prntscr.com/fx4qpv
</t>
    </r>
    <r>
      <t xml:space="preserve">2. Click Save thì ra trang rỗng
</t>
    </r>
    <r>
      <rPr>
        <color rgb="FF1155CC"/>
        <u/>
      </rPr>
      <t xml:space="preserve">http://prntscr.com/fx4r2u
</t>
    </r>
  </si>
  <si>
    <t>Edit dealer - Dealer information</t>
  </si>
  <si>
    <t>Edit dealer - Dealer agreement &amp; rank</t>
  </si>
  <si>
    <t>View dealer detail (Exclude Activity)</t>
  </si>
  <si>
    <t>View dealer detail - Commission</t>
  </si>
  <si>
    <t>- Commission: Right column
+ Total earned (all the time)
+ Paid
+ Unpaid (= total earned - paid amount)
+ Button CTA: Make payment/ Withdraw</t>
  </si>
  <si>
    <t>View dealer detail - Send email to dealer</t>
  </si>
  <si>
    <t>- Open pop up, shadow background
- Step 1: Select receiver(s)
- Step 2: Prepare message:
+ Select type of email want to send from list of email template created
+ Show content of template selected --&gt; Button CTA: Send email
- Step 3: Set time to send:
+ Send immediately
+ Select detail time and date</t>
  </si>
  <si>
    <t>View detail dealer (Activity) - Courses list</t>
  </si>
  <si>
    <t>- Course
+ Search
+ Sort
Transaction ID
Course Title
Customer name
Sale amount
Purchased date
+ Customer list:
Transaction ID
Course title
Customer name
Sale amount
Purchased date
Status
- Export csv</t>
  </si>
  <si>
    <t>View detail dealer (Activity) - Courses list - Export excel</t>
  </si>
  <si>
    <t>Export all above field to Excel file</t>
  </si>
  <si>
    <t>View detail dealer (Activity) - Customers list</t>
  </si>
  <si>
    <t>- Customers
+ Search
+ Sort
ID
Company name
Customer type
Country
Industry
Expired date
+ Customer list:
ID
Company name
Customer type
Country
Industry
Payment status
Expired date
Status
- Export csv</t>
  </si>
  <si>
    <t>View detail dealer (Activity) - Customers list - Export excel</t>
  </si>
  <si>
    <t>View detail dealer (Activity) - Commissions list</t>
  </si>
  <si>
    <t>+ Search
+ Sort
ID
Company name
Customer type
Country
Industry
Expired date
+ Customer list:
ID
Product type
Sale amount
Commission
Earning
Date
Status+ Search
+ Sort
ID
Company name
Customer type
Country
Industry
Expired date
+ Customer list:
ID
Product type
Sale amount
Commission
Earning
Date
Status
--&gt; Export excel</t>
  </si>
  <si>
    <t>View detail dealer (Activity) - Commissions list - Export excel</t>
  </si>
  <si>
    <t>View detail dealer (Activity) - Referral dealer list</t>
  </si>
  <si>
    <t>- Search
- Sort
- List:
+ Dealer ID
+ Dealer fullname
+ Dealer rank
+ Date
+ Status</t>
  </si>
  <si>
    <t>View detail dealer (Activity) - Referral dealer list - Export excel</t>
  </si>
  <si>
    <t>Commission</t>
  </si>
  <si>
    <t>Commission list</t>
  </si>
  <si>
    <t>- Search free text
- Sort by:
+Trasaction ID
+ Dealer fullname
+ Sale amount
+ Commission
+ Dealer earning
+ Date
- Filter:
+ By time
+ Product type
+ Status
+ Clear filter
- Commission list:
+ ID
+ Fullname
+ Product type
+ Sale amount
+ Commission
+ Earning
+ Date
+ Status
+ Action: View, Delete, Checkbox
- Bulk action:
Delete</t>
  </si>
  <si>
    <t>Edit commission</t>
  </si>
  <si>
    <t>Edit below info (all are required)
- Dealer rank
- Minimum sale amount: Validation: number only
- Maximum sale amount: Validation: number only
- Course discount %: Validation: number only
- Customer commission: Validation: number only
- Referral dealer commission: Validation: number only
- Status: Active/ Inactive</t>
  </si>
  <si>
    <t>Commission setting</t>
  </si>
  <si>
    <t>View list only
- Rank
- Minimum sale
- Maximum sale
- Course discount
- Membership %
- Dealer referral %
- Created date
- Status
- Action: View/ Edit/ Delete</t>
  </si>
  <si>
    <t>Email Template</t>
  </si>
  <si>
    <t>Email template list</t>
  </si>
  <si>
    <t>- Search free text
- Sort by:
+ Title
+ Subject
+ Description
+ Created date
- Listing:
+ Title
+ Subject
+ Description
+ Created date
+ Status
+ Action: View, Edit, Delete, Checkbox
- Bulk action: Activate/ Deactivate/ Delete</t>
  </si>
  <si>
    <r>
      <rPr>
        <b/>
        <color rgb="FF3D85C6"/>
      </rPr>
      <t>18/07:</t>
    </r>
    <r>
      <t xml:space="preserve">
</t>
    </r>
    <r>
      <rPr>
        <b/>
      </rPr>
      <t>1. Delete email template</t>
    </r>
    <r>
      <t xml:space="preserve">: Sửa lại wording của pop up confirm:
</t>
    </r>
    <r>
      <rPr>
        <color rgb="FF1155CC"/>
        <u/>
      </rPr>
      <t>http://prntscr.com/fx08vl</t>
    </r>
    <r>
      <t xml:space="preserve">
</t>
    </r>
    <r>
      <rPr>
        <b/>
      </rPr>
      <t xml:space="preserve">2. Gợi ý mặc định trong các trường:
</t>
    </r>
    <r>
      <t xml:space="preserve">Search: Enter keyword here
Sort: -- Sort by --
</t>
    </r>
    <r>
      <rPr>
        <color rgb="FF1155CC"/>
        <u/>
      </rPr>
      <t>http://prntscr.com/fx0bwy</t>
    </r>
  </si>
  <si>
    <t>Edit email template</t>
  </si>
  <si>
    <t>- Sender: Show system email
- Title
- Sort codes:
+ Company name
+ Customer name
+ Customer type
+ Dealer fullname
+ Dealer email
+ Dealer mobile phone
+ Domain
+ Domain expire date</t>
  </si>
  <si>
    <t>Add new template - Prepare content</t>
  </si>
  <si>
    <r>
      <rPr>
        <b/>
        <color rgb="FF3D85C6"/>
      </rPr>
      <t xml:space="preserve">18/07:
</t>
    </r>
    <r>
      <rPr>
        <b/>
      </rPr>
      <t xml:space="preserve">1. Sort codes:
</t>
    </r>
    <r>
      <t xml:space="preserve">Thêm 1 dòng in nghiêng ở bên dưới tiêu đề Sort codes:
</t>
    </r>
    <r>
      <rPr>
        <i/>
        <color rgb="FFCC0000"/>
      </rPr>
      <t xml:space="preserve">Click to copy sort code then paste in Content area
</t>
    </r>
    <r>
      <rPr>
        <i/>
      </rPr>
      <t xml:space="preserve">--&gt; Hướng dẫn user ngay từ đầu để biết cách thao tác, thay vì hover/ click vào các sort codes thì mới show guide
</t>
    </r>
    <r>
      <rPr>
        <b/>
        <i/>
      </rPr>
      <t xml:space="preserve">2. Hover/ Click vào sort codes:
</t>
    </r>
    <r>
      <rPr>
        <i/>
      </rPr>
      <t xml:space="preserve">Sửa thông điệp thành: </t>
    </r>
    <r>
      <rPr>
        <i/>
        <color rgb="FFCC0000"/>
      </rPr>
      <t>Click to copy sort code</t>
    </r>
  </si>
  <si>
    <t>http://prntscr.com/fx05ne</t>
  </si>
  <si>
    <t>Add new template - Send test email</t>
  </si>
  <si>
    <t>- Send test email hint
Enter your testing email here. Then system will send an testing email to your email address!
- Flow:
+ Open pop up
+ Input receiving email
+ Submit</t>
  </si>
  <si>
    <t>Add new</t>
  </si>
  <si>
    <t>Số điện thoại không tự fill đầu mã vùng theo trường Country ở trên</t>
  </si>
  <si>
    <t>http://prntscr.com/fxiuc0</t>
  </si>
  <si>
    <t>Đang sử dụng bị hiển thị thông báo "This page isn't working"</t>
  </si>
  <si>
    <t>http://prntscr.com/fxiuzm</t>
  </si>
  <si>
    <t>Chat</t>
  </si>
  <si>
    <t>Individual chat:
- Send text message 
- Send chat icon
- Send files</t>
  </si>
  <si>
    <r>
      <rPr>
        <b/>
        <color rgb="FF3D85C6"/>
      </rPr>
      <t>28/07/2017:</t>
    </r>
    <r>
      <t xml:space="preserve">
1. Show trạng thái gửi file
</t>
    </r>
    <r>
      <rPr>
        <color rgb="FF1155CC"/>
        <u/>
      </rPr>
      <t>http://prntscr.com/g1b466</t>
    </r>
    <r>
      <t xml:space="preserve">
2. Show trạng thái Sent (Đã gửi), Seen (Đã đọc)
3. Gửi link thì show dưới dạng link, click vào di đến link luôn. Thay vì phải copy và paste lên trình duyệt
</t>
    </r>
    <r>
      <rPr>
        <color rgb="FF1155CC"/>
        <u/>
      </rPr>
      <t>http://prntscr.com/g1bdvg</t>
    </r>
  </si>
  <si>
    <t>Create admin account</t>
  </si>
  <si>
    <r>
      <rPr>
        <b/>
        <color rgb="FF3D85C6"/>
      </rPr>
      <t xml:space="preserve">2/8/2017:
</t>
    </r>
    <r>
      <t xml:space="preserve">1. Validate email:
</t>
    </r>
    <r>
      <rPr>
        <color rgb="FF1155CC"/>
        <u/>
      </rPr>
      <t>http://prntscr.com/g38fjk</t>
    </r>
    <r>
      <rPr>
        <u/>
      </rPr>
      <t xml:space="preserve">
</t>
    </r>
    <r>
      <t xml:space="preserve">2. Nếu Paypal email address không phải personal email bên trên (tức không check box)
--&gt; Show trường nhập email và validate email ngay tại client như bên trên
</t>
    </r>
    <r>
      <rPr>
        <color rgb="FF1155CC"/>
        <u/>
      </rPr>
      <t xml:space="preserve">http://prntscr.com/g38fwf
</t>
    </r>
    <r>
      <t xml:space="preserve">3. Thiếu tooltip reminder (check lại trong mock up)
</t>
    </r>
    <r>
      <rPr>
        <color rgb="FF1155CC"/>
        <u/>
      </rPr>
      <t xml:space="preserve">http://prntscr.com/g38gag
</t>
    </r>
    <r>
      <t xml:space="preserve">4. Xuất hiện thêm 1 trường description???
</t>
    </r>
    <r>
      <rPr>
        <color rgb="FF1155CC"/>
        <u/>
      </rPr>
      <t>http://prntscr.com/g38gvx</t>
    </r>
    <r>
      <t xml:space="preserve">
5. Button CTA:
- Bổ sung thêm button Cancel
- Create --&gt; đổi thành Add new
</t>
    </r>
    <r>
      <rPr>
        <color rgb="FF1155CC"/>
        <u/>
      </rPr>
      <t>http://prntscr.com/g38gnb</t>
    </r>
  </si>
  <si>
    <t>Market coverage</t>
  </si>
  <si>
    <r>
      <rPr>
        <b/>
        <color rgb="FF3D85C6"/>
      </rPr>
      <t>2/8/2017:</t>
    </r>
    <r>
      <t xml:space="preserve">
</t>
    </r>
    <r>
      <rPr>
        <strike/>
      </rPr>
      <t xml:space="preserve">1. Bản đồ bên trái và list countries bên phải đang không match với nhau:
--&gt; Chỉ tô màu trên bản đồ những countries có ở bên phải
--&gt; Hover vào country thì màu đậm lên, show thông tin về customers và dealer hiện có ở country đó
</t>
    </r>
    <r>
      <rPr>
        <strike/>
        <color rgb="FF1155CC"/>
      </rPr>
      <t>http://prntscr.com/g38os5</t>
    </r>
    <r>
      <rPr>
        <color rgb="FF1155CC"/>
        <u/>
      </rPr>
      <t xml:space="preserve">
</t>
    </r>
    <r>
      <t xml:space="preserve">2. Phân biệt màu sắc giữa customers và dealers
</t>
    </r>
    <r>
      <rPr>
        <color rgb="FF1155CC"/>
        <u/>
      </rPr>
      <t xml:space="preserve">http://prntscr.com/g38qv4
</t>
    </r>
  </si>
  <si>
    <t>Customer report
--&gt; Customer by time</t>
  </si>
  <si>
    <r>
      <rPr>
        <b/>
        <color rgb="FF3D85C6"/>
      </rPr>
      <t>3/8/2017:</t>
    </r>
    <r>
      <t xml:space="preserve">
1. Sắp xếp date theo chiều dọc, thay vì chiều ngang như hiện tại
http://prntscr.com/g3pb85</t>
    </r>
  </si>
  <si>
    <t>Customer report
--&gt; Recent join customer</t>
  </si>
  <si>
    <t xml:space="preserve">3/8/2017:
</t>
  </si>
  <si>
    <t>TOTAL Can improve later CASES</t>
  </si>
  <si>
    <t>COURSE MANAGEMENT</t>
  </si>
  <si>
    <t>Module &gt; Documents list</t>
  </si>
  <si>
    <t>View documents list</t>
  </si>
  <si>
    <t>- Download documents
- View video
- View pdf
- Download doc, excel, .rar</t>
  </si>
  <si>
    <t>- Download documents (show download status)
- Embed video --&gt; Click to view video (through pop up)
- Click file pdf --&gt; Open new tab to view file --&gt; Can download file here
- Click file doc, exel, .rar --&gt; Open new tab &amp; download right after clicking on it (show download status)</t>
  </si>
  <si>
    <t>Can improve later</t>
  </si>
  <si>
    <r>
      <t xml:space="preserve">1. Show document description:
Vẫn còn bị lỗi phần editor (chưa bỏ count words) --&gt; copy vào vẫn bị lỗi + lỗi hiển thị
http://prntscr.com/f63deh
2. Export csv error
--&gt; 404 not found
</t>
    </r>
    <r>
      <rPr>
        <color rgb="FF1155CC"/>
      </rPr>
      <t xml:space="preserve">http://prntscr.com/f63ijw
</t>
    </r>
    <r>
      <t xml:space="preserve">--&gt; Click back to dashboard: </t>
    </r>
    <r>
      <rPr>
        <color rgb="FF1155CC"/>
      </rPr>
      <t>http://prntscr.com/f63ivc</t>
    </r>
    <r>
      <t xml:space="preserve">
3. Sau khi click export csv file -&gt; ấn nút back trên trình duyệt để quay lại trang Document list:
--&gt; Mất 2 document mới thêm gần nhất, trong đó 1 document có embed video
</t>
    </r>
    <r>
      <rPr>
        <color rgb="FF1155CC"/>
      </rPr>
      <t xml:space="preserve">http://prntscr.com/f63jm4
</t>
    </r>
    <r>
      <t>==&gt; Bỏ export csv file</t>
    </r>
    <r>
      <rPr>
        <color rgb="FF1155CC"/>
      </rPr>
      <t xml:space="preserve">
</t>
    </r>
    <r>
      <t xml:space="preserve">4. Sort by Document ID: bị lỗi
</t>
    </r>
    <r>
      <rPr>
        <b/>
        <color rgb="FF1155CC"/>
      </rPr>
      <t>http://prntscr.com/f63k92</t>
    </r>
    <r>
      <rPr>
        <color rgb="FF1155CC"/>
      </rPr>
      <t xml:space="preserve">
</t>
    </r>
    <r>
      <t xml:space="preserve">5. Bulk action dropdown list:
Click Bulk action --&gt; show luôn list option trong đó 2 option Activate &amp; Deactive đồng thời được highlight như đã được click
</t>
    </r>
    <r>
      <rPr>
        <color rgb="FF1155CC"/>
      </rPr>
      <t xml:space="preserve">http://prntscr.com/f63m1g
</t>
    </r>
    <r>
      <t>6. Click download file (doc) --&gt; Open new popup &amp; tự động download về máy --&gt; lựa chọn folder để lưu --&gt; tải về thành công --&gt; close new page &amp; trở về list ban đầu
http://prntscr.com/f63mwr
==&gt; 16/05: Không tự động đóng tab trên Firefox</t>
    </r>
    <r>
      <rPr>
        <color rgb="FF1155CC"/>
      </rPr>
      <t xml:space="preserve">
</t>
    </r>
    <r>
      <rPr>
        <b/>
        <color rgb="FFCC0000"/>
      </rPr>
      <t>19/05</t>
    </r>
    <r>
      <rPr>
        <color rgb="FFCC0000"/>
      </rPr>
      <t xml:space="preserve">:
1. Lỗi sort by Document ID
</t>
    </r>
  </si>
  <si>
    <t>Phần upload content cho documnet cần được update tương tự phần content cho module:
Coi embed video &amp; document upload có vai trò tương tự nhau, đưa vào mục Content* (Required) --&gt; Chỉ cần up 1 trong 2 loại hoặc cả 2 đều được.           
- Click Bulk action --&gt; show luôn list option trong đó 2 option Activate &amp; Deactive đồng thời được highlight như đã được click. Cái này không cần thiết Bulk action là hành động hàng loạt .</t>
  </si>
  <si>
    <t>Course request &amp; assignment</t>
  </si>
  <si>
    <t>- Add filter by Location &amp; Department
- Remove action &amp; bulk action</t>
  </si>
  <si>
    <t>http://prntscr.com/f654kz</t>
  </si>
  <si>
    <r>
      <rPr>
        <color rgb="FF6AA84F"/>
      </rPr>
      <t>1. Thêm filter theo Join type</t>
    </r>
    <r>
      <t xml:space="preserve">
</t>
    </r>
    <r>
      <rPr>
        <color rgb="FF1155CC"/>
      </rPr>
      <t>http://prntscr.com/f64nlw</t>
    </r>
    <r>
      <t xml:space="preserve">
</t>
    </r>
    <r>
      <rPr>
        <color rgb="FF6AA84F"/>
      </rPr>
      <t>2. Sort field: Đổi thứ tự hiển thị: Location, Department rồi mới đến Email</t>
    </r>
    <r>
      <t xml:space="preserve">
3. Sort theo Department từ A -&gt; Z và ngược lại chưa work
</t>
    </r>
    <r>
      <rPr>
        <color rgb="FF6AA84F"/>
      </rPr>
      <t>4. Thêm Progress ở cột cuối cùng (chưa cần show data vì chưa có)</t>
    </r>
    <r>
      <t xml:space="preserve">
</t>
    </r>
    <r>
      <rPr>
        <b/>
        <color rgb="FFCC0000"/>
      </rPr>
      <t>19/5:</t>
    </r>
    <r>
      <rPr>
        <color rgb="FFCC0000"/>
      </rPr>
      <t xml:space="preserve">
1. Lỗi sort by Department/ Location</t>
    </r>
  </si>
  <si>
    <t>Requested</t>
  </si>
  <si>
    <t>- Add bulk action
- Status:
+ Waiting/ Request canceled
+ Accepted
+ Rejected
+ Onhol</t>
  </si>
  <si>
    <t>- Add bulk action
+ Accept
+ Reject
+ Onhole
- Status:
+ Waiting --&gt; Can Accept, Reject or On-hold
+ Request canceled --&gt; Can not take action any more
+ Accepted --&gt; Can Reject or On-hold
+ Rejected --&gt; Can Accept or On-hold
+ Onhol --&gt; Can Accept or Reject</t>
  </si>
  <si>
    <r>
      <rPr>
        <b/>
        <color rgb="FFCC0000"/>
      </rPr>
      <t>1. Show dạng dropdown button</t>
    </r>
    <r>
      <t xml:space="preserve">
</t>
    </r>
    <r>
      <rPr>
        <color rgb="FF1155CC"/>
        <u/>
      </rPr>
      <t>http://prntscr.com/f6g6sr</t>
    </r>
    <r>
      <t xml:space="preserve">
</t>
    </r>
    <r>
      <rPr>
        <color rgb="FF6AA84F"/>
      </rPr>
      <t>2. Sort by: Sắp xếp lại thứ tự match với list bên dưới
Location -&gt; Department -&gt; Email</t>
    </r>
    <r>
      <t xml:space="preserve">
</t>
    </r>
    <r>
      <rPr>
        <color rgb="FF1155CC"/>
        <u/>
      </rPr>
      <t>http://prntscr.com/f6g6m6</t>
    </r>
    <r>
      <t xml:space="preserve">
</t>
    </r>
    <r>
      <rPr>
        <color rgb="FF6AA84F"/>
      </rPr>
      <t xml:space="preserve">3. Onhold/ Reject request --&gt; Thêm title của popup để user biết đây là cái gì
</t>
    </r>
    <r>
      <rPr>
        <color rgb="FF6AA84F"/>
        <u/>
      </rPr>
      <t xml:space="preserve">http://prntscr.com/f6g72o
</t>
    </r>
    <r>
      <rPr>
        <b/>
        <color rgb="FF6AA84F"/>
      </rPr>
      <t xml:space="preserve">16/05: </t>
    </r>
    <r>
      <rPr>
        <color rgb="FF6AA84F"/>
      </rPr>
      <t xml:space="preserve">
</t>
    </r>
    <r>
      <rPr>
        <b/>
        <color rgb="FF6AA84F"/>
      </rPr>
      <t>Reject request --&gt; Thêm pop up title:
Confirm reject user request
Onhold request --&gt; Confirm onhold user request</t>
    </r>
    <r>
      <rPr>
        <color rgb="FFCC0000"/>
      </rPr>
      <t xml:space="preserve">
</t>
    </r>
    <r>
      <rPr>
        <b/>
        <color rgb="FFCC0000"/>
      </rPr>
      <t>4. Filter --&gt; Department filter --&gt; Chọn All department --&gt; Mất text</t>
    </r>
    <r>
      <rPr>
        <b/>
      </rPr>
      <t xml:space="preserve">
</t>
    </r>
    <r>
      <rPr>
        <color rgb="FF1155CC"/>
        <u/>
      </rPr>
      <t>http://prntscr.com/f6g7kq</t>
    </r>
    <r>
      <t xml:space="preserve">
</t>
    </r>
    <r>
      <rPr>
        <b/>
        <color rgb="FFCC0000"/>
      </rPr>
      <t>5. Sort: Location --&gt; Sort không đúng thứ tự bảng chữ cái</t>
    </r>
    <r>
      <rPr>
        <b/>
      </rPr>
      <t xml:space="preserve">
</t>
    </r>
    <r>
      <rPr>
        <b/>
        <color rgb="FF1155CC"/>
      </rPr>
      <t xml:space="preserve">http://prntscr.com/f6g7s7
</t>
    </r>
  </si>
  <si>
    <t>Assign to individual user</t>
  </si>
  <si>
    <t>- Add radio button to define type of assign
+ Individual user/ Group of uses
+ Individual departments/ Multiple departments</t>
  </si>
  <si>
    <t>http://prntscr.com/f64omn</t>
  </si>
  <si>
    <r>
      <rPr/>
      <t>1. Wording: 
- Individual user/ Group of users
- Department/ Multiple departments</t>
    </r>
    <r>
      <t xml:space="preserve">
</t>
    </r>
    <r>
      <rPr/>
      <t>2. Button Assign: Căn center</t>
    </r>
    <r>
      <t xml:space="preserve">
</t>
    </r>
    <r>
      <rPr/>
      <t>3. Chọn user hoặc 1 nhóm users --&gt; Click assign --&gt; Pop up confirm để nhập message đâu rồi ạ? ==&gt; a bị điên rồi, rõ là trong backlog em có popup phần này mà
4. Checkbox All nên để ở đầu cột, không cần tách riêng lên trên --&gt; rời rạc, khó thao tác</t>
    </r>
    <r>
      <t xml:space="preserve">
</t>
    </r>
    <r>
      <rPr>
        <b/>
      </rPr>
      <t xml:space="preserve">5. Paging: Tăng size mấy icon &lt;&lt;, &lt;, &gt;, &gt;&gt; lên cho dễ nhìn ạ
</t>
    </r>
    <r>
      <t>http://prntscr.com/f64uux
16/05:</t>
    </r>
    <r>
      <rPr>
        <color rgb="FFCC0000"/>
      </rPr>
      <t xml:space="preserve">
</t>
    </r>
    <r>
      <rPr>
        <color rgb="FF6AA84F"/>
      </rPr>
      <t>6. Title cho pop up assign: Assign course to user</t>
    </r>
  </si>
  <si>
    <t>Assign to department</t>
  </si>
  <si>
    <t>- Add radio button to define type of assign
+ Individual user/ Group of uses
+ Individual departments/ Multiple departments
- Assign to department:
+ Choose (multiple) department(s)
+ Excluding member(s) in department(s)
+ User list (show in table)
+ Button CTA: Cancel/ Assign course</t>
  </si>
  <si>
    <t>- Add radio button to define type of assign
+ Individual user/ Group of uses: Set as default
+ Individual departments/ Multiple departments
- Assign to department:
+ Choose (multiple) department(s): 
Typing --&gt; show suggested search result
--&gt; Related Department + Location title
+ Excluding member(s) in department(s):
Typing --&gt; show suggested search result
--&gt; Related User + email from the list below (only show user who is new - not assign or join course yet)
+ User list (show in table)
If not choose any department yet: show all user list from all location/ department
Already choose one or many department(s): show all user from these chosen department(s)
+ Button CTA: Cancel/ Assign course
+ If one user requested course --&gt; admin rejected --&gt; status is lable as new
Only already accepted request or assigned show status as assigned</t>
  </si>
  <si>
    <r>
      <rPr>
        <color rgb="FFCC0000"/>
      </rPr>
      <t xml:space="preserve">1. Choose department input: Chỉnh lại UI
</t>
    </r>
    <r>
      <rPr>
        <color rgb="FFCC0000"/>
        <u/>
      </rPr>
      <t xml:space="preserve">http://prntscr.com/f650zy
</t>
    </r>
    <r>
      <rPr>
        <b/>
        <color rgb="FFCC0000"/>
      </rPr>
      <t xml:space="preserve">16/05: vẫn bị lỗi
</t>
    </r>
    <r>
      <rPr>
        <b/>
        <color rgb="FFCC0000"/>
        <u/>
      </rPr>
      <t>http://prntscr.com/f8b5kg</t>
    </r>
    <r>
      <t xml:space="preserve">
</t>
    </r>
    <r>
      <rPr>
        <color rgb="FFCC0000"/>
      </rPr>
      <t xml:space="preserve">2. Chọn các department --&gt; tất cả thành viên trong đó đều đã assigned course --&gt; click excluding --&gt; không có option nào show ra </t>
    </r>
    <r>
      <t xml:space="preserve">--&gt; </t>
    </r>
    <r>
      <rPr>
        <strike/>
      </rPr>
      <t xml:space="preserve">inform user rằng tất cả các member trong các department này đều đã joined course
--&gt; All members in chosen departments already joined course !
</t>
    </r>
    <r>
      <rPr>
        <strike/>
        <color rgb="FF1155CC"/>
      </rPr>
      <t>http://prntscr.com/f651c0</t>
    </r>
    <r>
      <rPr>
        <color rgb="FF1155CC"/>
        <u/>
      </rPr>
      <t xml:space="preserve">
</t>
    </r>
    <r>
      <rPr>
        <b/>
        <color rgb="FFCC0000"/>
      </rPr>
      <t>Solution 2: Disable trường Excluding (Nếu tất cả user dưới list đều đã được assign thì không cho gõ excluding nữa)</t>
    </r>
    <r>
      <t xml:space="preserve">
</t>
    </r>
    <r>
      <rPr>
        <color rgb="FF1155CC"/>
        <u/>
      </rPr>
      <t>http://prntscr.com/f8b5ub</t>
    </r>
    <r>
      <t xml:space="preserve">
</t>
    </r>
    <r>
      <rPr>
        <strike/>
      </rPr>
      <t xml:space="preserve">3. Từ case trên, không excluding ai cả, tiếp tục assign course
--&gt; Alert: All members in chosen departments already joined course !
</t>
    </r>
    <r>
      <rPr>
        <color rgb="FF1155CC"/>
        <u/>
      </rPr>
      <t>http://prntscr.com/f65260</t>
    </r>
    <r>
      <t xml:space="preserve">
</t>
    </r>
    <r>
      <rPr>
        <color rgb="FF6AA84F"/>
      </rPr>
      <t>5. Click qua lại giữa các tab --&gt; bỏ phần updat data đi</t>
    </r>
    <r>
      <t xml:space="preserve">
</t>
    </r>
    <r>
      <rPr>
        <color rgb="FF1155CC"/>
        <u/>
      </rPr>
      <t>http://prntscr.com/f652sf</t>
    </r>
    <r>
      <t xml:space="preserve">
</t>
    </r>
    <r>
      <rPr>
        <color rgb="FF6AA84F"/>
      </rPr>
      <t>6. Chọn tất cả user/ một vài users để assign --&gt; Click assign --&gt; Lỗi 500</t>
    </r>
    <r>
      <t xml:space="preserve">
</t>
    </r>
    <r>
      <rPr>
        <b/>
        <color rgb="FF1155CC"/>
      </rPr>
      <t>http://prntscr.com/f65341
==&gt; Vẫn bị lỗi</t>
    </r>
    <r>
      <rPr>
        <color rgb="FF1155CC"/>
        <u/>
      </rPr>
      <t xml:space="preserve">: http://prntscr.com/f8b70o
</t>
    </r>
    <r>
      <rPr>
        <color rgb="FFCC0000"/>
      </rPr>
      <t xml:space="preserve">16/05:
7. Radio button: Click vào text cũng như click vào button --&gt; dễ lựa chọn
8. Thêm checkbox all ở đầu cột, để dễ thao tác bỏ tất cả lựa chọn
</t>
    </r>
    <r>
      <rPr>
        <color rgb="FFCC0000"/>
        <u/>
      </rPr>
      <t>http://prntscr.com/f8b6p8</t>
    </r>
  </si>
  <si>
    <t>Module &gt; Quiz</t>
  </si>
  <si>
    <t>- Add more quiz type:
+ Multiple Choice - single option
+ Multiple choice - multiple answer
+ Yes/ No question
- Add suggest answer to:
+ Free text
+ Import file</t>
  </si>
  <si>
    <t>- Add more quiz type:
+ Multiple Choice - single option
Add question --&gt; Show radio button to set correct answer
Required correct answer
+ Multiple choice - multiple answer
Add question --&gt; Show checkbox to check one or multiple correct answer
Required correct answer
+ Yes/ No question
Required correct answer
- Add suggest answer to:
+ Free text
+ Import file
+ Required suggest answer
- Can delete options
- Change question type --&gt; Keep question &amp; clear answer</t>
  </si>
  <si>
    <r>
      <rPr/>
      <t>1. Icon xóa màu xanh lá cây :|</t>
    </r>
    <r>
      <t xml:space="preserve">
</t>
    </r>
    <r>
      <rPr>
        <color rgb="FF1155CC"/>
      </rPr>
      <t>http://prntscr.com/f649p1</t>
    </r>
    <r>
      <t xml:space="preserve">
</t>
    </r>
    <r>
      <rPr/>
      <t>2. Chọn Free text --&gt; Nhập câu hỏi --&gt; Đổi loại câu hỏi --&gt; Mất hết câu hỏi đã nhập
Mong muốn: Giữ nguyên câu hỏi, chỉ clear đáp án đi kèm</t>
    </r>
    <r>
      <t xml:space="preserve">
</t>
    </r>
    <r>
      <rPr>
        <color rgb="FF1155CC"/>
      </rPr>
      <t>http://prntscr.com/f64fxt</t>
    </r>
    <r>
      <t xml:space="preserve">
</t>
    </r>
    <r>
      <rPr>
        <b/>
        <color rgb="FFCC0000"/>
      </rPr>
      <t xml:space="preserve">16/5: </t>
    </r>
    <r>
      <t xml:space="preserve">
</t>
    </r>
    <r>
      <rPr/>
      <t xml:space="preserve">1. "Add quiz" trên quiz list không chạy </t>
    </r>
    <r>
      <rPr>
        <color rgb="FF1155CC"/>
      </rPr>
      <t>http://prntscr.com/f8b8sz</t>
    </r>
    <r>
      <t xml:space="preserve">
</t>
    </r>
    <r>
      <rPr>
        <b/>
        <color rgb="FFCC0000"/>
      </rPr>
      <t>2. Update wording &amp; stype thông báo như phần exam</t>
    </r>
    <r>
      <t xml:space="preserve">
Hiện tại: </t>
    </r>
    <r>
      <rPr>
        <color rgb="FF1155CC"/>
      </rPr>
      <t>http://prnt.sc/f8b8n5</t>
    </r>
    <r>
      <t xml:space="preserve">
Exam: </t>
    </r>
    <r>
      <rPr>
        <color rgb="FF1155CC"/>
      </rPr>
      <t xml:space="preserve">http://prnt.sc/f8bbi0 
</t>
    </r>
    <r>
      <rPr>
        <b/>
        <color rgb="FFCC0000"/>
      </rPr>
      <t>3. Thông báo khi tạo quiz thành công:
Quiz 5 has been successfully added!</t>
    </r>
    <r>
      <rPr>
        <color rgb="FFCC0000"/>
      </rPr>
      <t xml:space="preserve">
</t>
    </r>
    <r>
      <rPr>
        <color rgb="FF1155CC"/>
      </rPr>
      <t xml:space="preserve">http://prntscr.com/f8sa4o
</t>
    </r>
    <r>
      <t>Ví dụ thông báo phần exam:</t>
    </r>
    <r>
      <rPr>
        <color rgb="FF1155CC"/>
      </rPr>
      <t xml:space="preserve"> http://prntscr.com/f8sb5n</t>
    </r>
  </si>
  <si>
    <r>
      <t xml:space="preserve">Vấn đề hiện tại: List quiz rất dài &amp; khó điều hướng
2. Done
3. Vì quiz có thể tạo nhiều câu cùng lúc nên thông báo không cần phải giống exam. Update phần này có thể sẽ mất nhiều time. 
</t>
    </r>
    <r>
      <rPr>
        <b/>
        <color rgb="FFFF0000"/>
      </rPr>
      <t xml:space="preserve">
Lưu ý Ctrl + F5 trước khi test</t>
    </r>
  </si>
  <si>
    <t>Edit quiz</t>
  </si>
  <si>
    <t>- Edit more quiz type:
+ Multiple Choice - single option
+ Multiple choice - multiple answer
+ Yes/ No question
- Add suggest answer to:
+ Free text
+ Import file</t>
  </si>
  <si>
    <t>- Edit more quiz type:
+ Multiple Choice - single option
Add question --&gt; Show radio button to set correct answer
Required correct answer
+ Multiple choice - multiple answer
Add question --&gt; Show checkbox to check one or multiple correct answer
Required correct answer
+ Yes/ No question
Required correct answer
- Add suggest answer to:
+ Free text
+ Import file
+ Required suggest answer
- Can delete options
- Change question type --&gt; Keep question &amp; clear answer</t>
  </si>
  <si>
    <t>http://prntscr.com/f81107</t>
  </si>
  <si>
    <r>
      <t xml:space="preserve">1. Câu hỏi gốc: </t>
    </r>
    <r>
      <rPr>
        <color rgb="FF1155CC"/>
      </rPr>
      <t xml:space="preserve">http://prntscr.com/f64h5a
</t>
    </r>
    <r>
      <t xml:space="preserve">--&gt; </t>
    </r>
    <r>
      <rPr/>
      <t>Thay đổi loại câu hỏi: Từ MCQ single option sang Free text: 
Vẫn có thể giữ nguyên câu hỏi, nhưng Expected answer lại tự động chứa ký tự</t>
    </r>
    <r>
      <t xml:space="preserve">
</t>
    </r>
    <r>
      <rPr>
        <color rgb="FF1155CC"/>
      </rPr>
      <t xml:space="preserve">http://prntscr.com/f64hhv
</t>
    </r>
    <r>
      <rPr>
        <b/>
        <color rgb="FFCC0000"/>
      </rPr>
      <t>==&gt; Thay Expected answer thành Suggested answer cho đồng bộ giúp em nhé</t>
    </r>
    <r>
      <t xml:space="preserve">
</t>
    </r>
    <r>
      <rPr/>
      <t xml:space="preserve">2. Không có button/ icon Delete
</t>
    </r>
    <r>
      <rPr>
        <color rgb="FF1155CC"/>
      </rPr>
      <t xml:space="preserve">http://prntscr.com/f64iis
</t>
    </r>
    <r>
      <rPr/>
      <t xml:space="preserve"> UI thống nhất với exam</t>
    </r>
    <r>
      <t xml:space="preserve">
</t>
    </r>
    <r>
      <rPr/>
      <t>16/5: Lỗi single option
 http://prntscr.com/f8b5g0
http://prntscr.com/f8b6dv
- Muốn có số thứ tự câu hỏi ở trang edit để ng dùng dễ track đang thay đổi câu nào</t>
    </r>
    <r>
      <t xml:space="preserve">
</t>
    </r>
    <r>
      <rPr>
        <b/>
        <color rgb="FFCC0000"/>
      </rPr>
      <t>17/05:
1. Wording: đổi question thành quiz</t>
    </r>
    <r>
      <t xml:space="preserve">
</t>
    </r>
    <r>
      <rPr>
        <color rgb="FF1155CC"/>
      </rPr>
      <t>http://prntscr.com/f8sdq6</t>
    </r>
    <r>
      <t xml:space="preserve">
</t>
    </r>
    <r>
      <rPr>
        <b/>
        <color rgb="FFCC0000"/>
      </rPr>
      <t>2. Thay Expected answer thành Suggested answer cho đồng bộ giúp em nhé</t>
    </r>
  </si>
  <si>
    <r>
      <t xml:space="preserve">2. Không có button Delete vì đây là màn hình edit, không thể xoá chính nó được
</t>
    </r>
    <r>
      <rPr>
        <b/>
        <color rgb="FFFF0000"/>
      </rPr>
      <t>Lưu ý Ctrl + F5 trước khi test</t>
    </r>
  </si>
  <si>
    <t>Delete quiz</t>
  </si>
  <si>
    <t>Delete quiz after creating quiz</t>
  </si>
  <si>
    <t>Can delete quiz 
--&gt; Delete quiz --&gt; Clear all content</t>
  </si>
  <si>
    <t>16/5: Chỉ có xóa từng quiz</t>
  </si>
  <si>
    <t>Show quiz after add/ edit</t>
  </si>
  <si>
    <t>Story này chưa có trong backlog
==&gt; Show quiz after add/ edit</t>
  </si>
  <si>
    <t>http://prntscr.com/f646bf</t>
  </si>
  <si>
    <r>
      <t xml:space="preserve">Change UID
Có thể chia thành các cột cho dễ nhìn:
Ví dụ: #, Quiz type + Created date, Content, Action (Del, Edit)
</t>
    </r>
    <r>
      <rPr>
        <color rgb="FF1155CC"/>
        <u/>
      </rPr>
      <t xml:space="preserve">http://prntscr.com/f646ys
</t>
    </r>
    <r>
      <t xml:space="preserve">2. Quiz sau khi edit --&gt; được coi là quiz mới &amp; hiển thị dưới cùng của danh sách
--&gt; Vẫn giữ nguyên vị trí trong list, không nên thay đổi
</t>
    </r>
    <r>
      <rPr>
        <color rgb="FF1155CC"/>
        <u/>
      </rPr>
      <t>http://prntscr.com/f6488o</t>
    </r>
  </si>
  <si>
    <t xml:space="preserve">Exam information </t>
  </si>
  <si>
    <t xml:space="preserve">
http://prntscr.com/f65cr7
http://prntscr.com/f7zu6a</t>
  </si>
  <si>
    <r>
      <rPr>
        <b/>
        <color rgb="FFCC0000"/>
      </rPr>
      <t xml:space="preserve">16/05: </t>
    </r>
    <r>
      <rPr>
        <color rgb="FFCC0000"/>
      </rPr>
      <t xml:space="preserve">
1. View exam --&gt; Click add question
--&gt; Sửa title pop up: Add question to exam</t>
    </r>
    <r>
      <t xml:space="preserve">
</t>
    </r>
    <r>
      <rPr>
        <color rgb="FF1155CC"/>
        <u/>
      </rPr>
      <t xml:space="preserve">http://prntscr.com/f8buu0
</t>
    </r>
    <r>
      <rPr>
        <color rgb="FFCC0000"/>
      </rPr>
      <t>2. Litmit chiều dài hiển thị mặc định của Exam description</t>
    </r>
    <r>
      <rPr>
        <color rgb="FF1155CC"/>
        <u/>
      </rPr>
      <t xml:space="preserve">
http://prntscr.com/f8bd75
</t>
    </r>
    <r>
      <rPr>
        <color rgb="FFCC0000"/>
      </rPr>
      <t>3. View exam:
Show max ~5 dòng câu hỏi, nếu nhiều hơn có thể click view all, không nên chỉ show 1 dòn</t>
    </r>
    <r>
      <t>g</t>
    </r>
    <r>
      <rPr>
        <color rgb="FF1155CC"/>
        <u/>
      </rPr>
      <t xml:space="preserve">
http://prntscr.com/f8blkj
</t>
    </r>
    <r>
      <rPr>
        <b/>
        <color rgb="FFCC0000"/>
      </rPr>
      <t>hoặc có thể show tương tự phần quiz (show hết luôn câu hỏi)
4. Tab Exam bị disable</t>
    </r>
    <r>
      <rPr>
        <color rgb="FFCC0000"/>
      </rPr>
      <t xml:space="preserve">
</t>
    </r>
    <r>
      <rPr>
        <color rgb="FF1155CC"/>
        <u/>
      </rPr>
      <t>http://prntscr.com/f8sj1o</t>
    </r>
  </si>
  <si>
    <t>- Add more exam type:
+ Multiple Choice - single option
+ Multiple choice - multiple answer
+ Yes/ No question
- Add suggest answer to:
+ Free text
+ Import file</t>
  </si>
  <si>
    <t>- Add more exam type:
+ Multiple Choice - single option
Add question --&gt; Show radio button to set correct answer
Required correct answer
+ Multiple choice - multiple answer
Add question --&gt; Show checkbox to check one or multiple correct answer
Required correct answer
+ Yes/ No question
Required correct answer
- Add suggested answer to:
+ Free text
+ Import file
+ Required suggested answer
- Can delete options
- Change question type --&gt; Keep question &amp; clear answer</t>
  </si>
  <si>
    <t>http://prnt.sc/f65cr7
http://prntscr.com/f7zll1
http://prntscr.com/f7zlyf</t>
  </si>
  <si>
    <r>
      <rPr>
        <strike/>
      </rPr>
      <t>+ Multiple choice - single option: Ko cho xóa bớt trường đáp án
http://prntscr.com/f64zn3</t>
    </r>
    <r>
      <t xml:space="preserve">
</t>
    </r>
    <r>
      <rPr>
        <strike/>
      </rPr>
      <t>+ Multiple choice - multiple option: button chớp
http://prnt.sc/f6552u</t>
    </r>
    <r>
      <t xml:space="preserve">
</t>
    </r>
    <r>
      <rPr>
        <strike/>
      </rPr>
      <t>Yes/No: Pass</t>
    </r>
    <r>
      <t xml:space="preserve">
</t>
    </r>
    <r>
      <rPr>
        <strike/>
      </rPr>
      <t>+ Free text:Function pass. UI fail. http://prntscr.com/f65dzn</t>
    </r>
    <r>
      <t xml:space="preserve">
</t>
    </r>
    <r>
      <rPr>
        <strike/>
      </rPr>
      <t>+ import file: Function pass. UI fail http://prnt.sc/f65fc1
Thống nhất lại các loại file đc upload và UI của exam và quiz</t>
    </r>
    <r>
      <t xml:space="preserve">
</t>
    </r>
    <r>
      <rPr>
        <strike/>
      </rPr>
      <t>- 'save and create new' :hiện lại question list</t>
    </r>
    <r>
      <t xml:space="preserve">
</t>
    </r>
    <r>
      <rPr>
        <b/>
        <color rgb="FFCC0000"/>
      </rPr>
      <t>16/05:</t>
    </r>
    <r>
      <rPr>
        <color rgb="FFCC0000"/>
      </rPr>
      <t xml:space="preserve">
</t>
    </r>
    <r>
      <rPr>
        <b/>
        <color rgb="FFCC0000"/>
      </rPr>
      <t>1. Chỉnh lại border của button Save (màu xanh lá cây)</t>
    </r>
    <r>
      <rPr>
        <b/>
      </rPr>
      <t xml:space="preserve">
</t>
    </r>
    <r>
      <rPr>
        <b/>
        <color rgb="FF1155CC"/>
        <u/>
      </rPr>
      <t xml:space="preserve">http://prntscr.com/f8b9rg
</t>
    </r>
    <r>
      <rPr>
        <b/>
        <color rgb="FFCC0000"/>
      </rPr>
      <t xml:space="preserve">2. Tạo exam --&gt; chưa có question: Thông báo user add question
Please add question to your exam !
</t>
    </r>
    <r>
      <rPr>
        <b/>
        <color rgb="FF1155CC"/>
        <u/>
      </rPr>
      <t xml:space="preserve">http://prntscr.com/f8sl8m
</t>
    </r>
    <r>
      <rPr>
        <b/>
        <color rgb="FFCC0000"/>
      </rPr>
      <t xml:space="preserve">3. Yes/ No question: Cho giống phần Quiz, auto chọn Yes đi a
</t>
    </r>
    <r>
      <rPr>
        <b/>
        <color rgb="FF1155CC"/>
        <u/>
      </rPr>
      <t xml:space="preserve">http://prntscr.com/f8slw5
</t>
    </r>
    <r>
      <rPr>
        <b/>
        <color rgb="FFCC0000"/>
      </rPr>
      <t xml:space="preserve">4. Exam chưa có câu hỏi
--&gt; Ở phần view bỏ phần Add new record bên dưới
</t>
    </r>
    <r>
      <rPr>
        <b/>
        <color rgb="FF1155CC"/>
        <u/>
      </rPr>
      <t>http://prntscr.com/f8so3v</t>
    </r>
  </si>
  <si>
    <t>- Add more exam type:
+ Multiple Choice - single option
Add question --&gt; Show radio button to set correct answer
Required correct answer
+ Multiple choice - multiple answer
Add question --&gt; Show checkbox to check one or multiple correct answer
Required correct answer
+ Yes/ No question
Required correct answer
- Add suggest answer to:
+ Free text
+ Import file
+ Required suggest answer
- Can delete options
- Change question type --&gt; Keep question &amp; clear answer</t>
  </si>
  <si>
    <r>
      <rPr>
        <strike/>
      </rPr>
      <t xml:space="preserve">- Edit question: "Save and create new" button: Save câu hỏi mới vào vị trí question edit
- Change exam setting phải link đến Edit information </t>
    </r>
    <r>
      <t xml:space="preserve">
-  [Business]: Khi tạo 10 câu hỏi, exam setting chuyển lại thành 5 câu hỏi thì phần exam sẽ hiện tn?
</t>
    </r>
    <r>
      <rPr>
        <b/>
        <color rgb="FFCC0000"/>
      </rPr>
      <t>Solution:</t>
    </r>
    <r>
      <t xml:space="preserve">
</t>
    </r>
    <r>
      <rPr>
        <color rgb="FFCC0000"/>
      </rPr>
      <t>Cho phép user giảm bớt số câu hỏi cho phép được tạo ra, tuy nhiên, những câu bị thừa ra (theo thứ từ từ 1 -&gt; n) sẽ bị xóa khỏi hệ thống</t>
    </r>
    <r>
      <t xml:space="preserve">
</t>
    </r>
    <r>
      <rPr>
        <i/>
      </rPr>
      <t>Ví dụ:</t>
    </r>
    <r>
      <t xml:space="preserve"> Ban đầu set 10 câu, sau đổi thành 5 câu --&gt; hệ thống sẽ xóa dữ liệu từ câu 6 đến câu thứ 10
</t>
    </r>
    <r>
      <rPr>
        <strike/>
      </rPr>
      <t>- Spelling: http://prntscr.com/f7zeu4</t>
    </r>
    <r>
      <t xml:space="preserve">
</t>
    </r>
    <r>
      <rPr>
        <b/>
        <color rgb="FFCC0000"/>
      </rPr>
      <t>- Breadcum error: Click course tren breadcum de back lai &gt;&gt; chuyen sang course khac
==&gt; Vẫn lỗi</t>
    </r>
    <r>
      <t xml:space="preserve">
</t>
    </r>
    <r>
      <rPr>
        <b/>
        <color rgb="FFCC0000"/>
      </rPr>
      <t xml:space="preserve">17/05: 
1. Edit exam: Thay đổi nội dung trên pop up thông báo: Chỉ cần thông báo Question 5 has been updated successfully ! thay vì show cả nội dung câu hỏi
</t>
    </r>
    <r>
      <rPr>
        <color rgb="FF1155CC"/>
        <u/>
      </rPr>
      <t xml:space="preserve">http://prntscr.com/f8sidg
</t>
    </r>
  </si>
  <si>
    <t>Delete exam</t>
  </si>
  <si>
    <t>Delete exam after add more new question's type</t>
  </si>
  <si>
    <t>Can delete exam</t>
  </si>
  <si>
    <t>http://prntscr.com/f7zkqx</t>
  </si>
  <si>
    <t>Create course</t>
  </si>
  <si>
    <t>Start date - End date</t>
  </si>
  <si>
    <t>Add course start date - end date --&gt; date picker
--&gt; Select action:
- Course inactive (user no longer can take learning course)
- Allow user study but not give certification</t>
  </si>
  <si>
    <t>Add course start date - end date --&gt; date picker
--&gt; Select action:
- Course inactive (user no longer can take learning course)
- Allow user study but not give certification
==&gt; Change in front end (trainee view)</t>
  </si>
  <si>
    <t>http://prnt.sc/f8bh3d</t>
  </si>
  <si>
    <r>
      <rPr>
        <b/>
        <color rgb="FFCC0000"/>
      </rPr>
      <t>wording: " Start date cannot be greater than end date"</t>
    </r>
    <r>
      <t xml:space="preserve">
[Business]: Start date -end date có thể conflict đến retake after  and retake attempts và request.  Trang course phải thể hiện thông tin này&gt;&gt; Nên để lại phần này upgrade sau.
==&gt; Sẽ xử vào sprint sau
</t>
    </r>
    <r>
      <rPr>
        <b/>
        <color rgb="FFCC0000"/>
      </rPr>
      <t>17/05: 
1. Sửa lỗi phần editor
2. Show course duration ra ngoài trang view course</t>
    </r>
    <r>
      <t xml:space="preserve">
</t>
    </r>
    <r>
      <rPr>
        <color rgb="FF1155CC"/>
        <u/>
      </rPr>
      <t>http://prntscr.com/f8rtsm</t>
    </r>
    <r>
      <rPr>
        <color rgb="FF1155CC"/>
      </rPr>
      <t xml:space="preserve">
</t>
    </r>
    <r>
      <rPr>
        <b/>
        <color rgb="FFCC0000"/>
      </rPr>
      <t>3. Allow retake: Retake after x days</t>
    </r>
    <r>
      <t xml:space="preserve">
</t>
    </r>
    <r>
      <rPr>
        <color rgb="FF1155CC"/>
        <u/>
      </rPr>
      <t>http://prntscr.com/f8rvt6</t>
    </r>
    <r>
      <rPr>
        <color rgb="FF1155CC"/>
      </rPr>
      <t xml:space="preserve">
</t>
    </r>
  </si>
  <si>
    <t>Module duration</t>
  </si>
  <si>
    <t>Add new field to user add module duration
--&gt; Trainee will know how much time to take this module
--&gt; Sum up all module duration --&gt; Have course duration</t>
  </si>
  <si>
    <t>Add new field to user add module duration: choose minutes - hours
--&gt; Trainee will know how much time to take this module
--&gt; Sum up all module duration --&gt; Have course duration</t>
  </si>
  <si>
    <r>
      <rPr>
        <b/>
      </rPr>
      <t>17/05:</t>
    </r>
    <r>
      <t xml:space="preserve">
</t>
    </r>
    <r>
      <rPr>
        <color rgb="FFCC0000"/>
      </rPr>
      <t>1. Module document:
Radio button: Luôn luôn chọn 1 trong 2 options --&gt; Chọp mặc định option 1 (để user upload tài liệu)</t>
    </r>
    <r>
      <t xml:space="preserve">
</t>
    </r>
    <r>
      <rPr>
        <color rgb="FF1155CC"/>
      </rPr>
      <t xml:space="preserve">http://prntscr.com/f8rx0n
</t>
    </r>
    <r>
      <rPr>
        <color rgb="FFCC0000"/>
      </rPr>
      <t>2. View module: Show content của các phần:
- Module document
- Finish's type: With a button
- Quiz duration</t>
    </r>
    <r>
      <t xml:space="preserve">
</t>
    </r>
    <r>
      <rPr>
        <color rgb="FF1155CC"/>
      </rPr>
      <t xml:space="preserve">http://prntscr.com/f8ryed
19/05:
</t>
    </r>
  </si>
  <si>
    <t xml:space="preserve">Module </t>
  </si>
  <si>
    <t>Set time to take quiz</t>
  </si>
  <si>
    <t>Set time to take quiz:
- Unit: minutes
- Countdown clock
- Over time --&gt; Auto move to new quiz</t>
  </si>
  <si>
    <t>Set time to take quiz: 
- Unit: minutes
- Countdown clock
- Over time --&gt; Auto move to new quiz (Quiz will mark as 0)</t>
  </si>
  <si>
    <r>
      <rPr>
        <b/>
      </rPr>
      <t>17/05:</t>
    </r>
    <r>
      <t xml:space="preserve">
</t>
    </r>
    <r>
      <rPr>
        <color rgb="FFCC0000"/>
      </rPr>
      <t>1. Chưa có content mà đã enable button</t>
    </r>
    <r>
      <t xml:space="preserve">
</t>
    </r>
    <r>
      <rPr>
        <color rgb="FF1155CC"/>
      </rPr>
      <t>http://prntscr.com/f8s5ha</t>
    </r>
    <r>
      <t xml:space="preserve">
</t>
    </r>
    <r>
      <rPr>
        <color rgb="FFCC0000"/>
      </rPr>
      <t>--&gt; Vào view comletion's type thì rỗng</t>
    </r>
    <r>
      <t xml:space="preserve">
</t>
    </r>
    <r>
      <rPr>
        <color rgb="FF1155CC"/>
      </rPr>
      <t xml:space="preserve">http://prntscr.com/f8s5ve
</t>
    </r>
    <r>
      <rPr>
        <color rgb="FFCC0000"/>
      </rPr>
      <t xml:space="preserve">19/05:
1. Improve:
Completion type: đối với option đầu tiên, thêm text mặc định sẵn trong field
</t>
    </r>
    <r>
      <rPr>
        <color rgb="FF1155CC"/>
      </rPr>
      <t>http://prntscr.com/f9jn2e</t>
    </r>
    <r>
      <rPr>
        <color rgb="FFCC0000"/>
      </rPr>
      <t xml:space="preserve">
--&gt; User muốn thay thì có thể sửa, không cần mất công tạo mới
Text: Click to complete module</t>
    </r>
  </si>
  <si>
    <t>Edit module function:
- Module duration
- Upload content validation
- Embed video guideline + popup</t>
  </si>
  <si>
    <t>Edit module function:
- Module duration: set duratiopn: hour, minute, second for module
- Upload content validation: required, one of 2 type: upload from computer or embed link
- Embed video guideline + popup: hover icon and show tooltip --&gt; click tooltip to view popup guide</t>
  </si>
  <si>
    <r>
      <rPr>
        <b/>
      </rPr>
      <t>17/05:</t>
    </r>
    <r>
      <t xml:space="preserve">
</t>
    </r>
    <r>
      <rPr>
        <color rgb="FFCC0000"/>
      </rPr>
      <t>1. Module completion - set passing time: 
Thêm dropdown option tương tự các phần add duration khác</t>
    </r>
    <r>
      <t xml:space="preserve">
</t>
    </r>
    <r>
      <rPr>
        <color rgb="FF1155CC"/>
        <u/>
      </rPr>
      <t xml:space="preserve">http://prntscr.com/f8s31c
</t>
    </r>
    <r>
      <rPr>
        <color rgb="FFCC0000"/>
      </rPr>
      <t xml:space="preserve">2. Edit module:
Lúc đầu đã nhúng link youtube --&gt; Upload thêm document lên hệ thống </t>
    </r>
    <r>
      <t xml:space="preserve">
--&gt; Upload thành công </t>
    </r>
    <r>
      <rPr>
        <color rgb="FF1155CC"/>
        <u/>
      </rPr>
      <t xml:space="preserve">http://prntscr.com/f8s4lg
</t>
    </r>
    <r>
      <t xml:space="preserve">--&gt; Save change --&gt; báo file upload invalid </t>
    </r>
    <r>
      <rPr>
        <color rgb="FF1155CC"/>
        <u/>
      </rPr>
      <t xml:space="preserve">http://prntscr.com/f8s52d
</t>
    </r>
    <r>
      <t>--&gt; Clear cả title, file upload và link nhúng</t>
    </r>
  </si>
  <si>
    <t>Delete module</t>
  </si>
  <si>
    <t>Delete module after adding module duration</t>
  </si>
  <si>
    <t>Can delete module</t>
  </si>
  <si>
    <t>Rearrange quiz within module</t>
  </si>
  <si>
    <t>Drag &amp; drop quiz to rearrange</t>
  </si>
  <si>
    <t>Exam duration</t>
  </si>
  <si>
    <t>Set time to take exam
- Unit: minutes
- Countdown clock
- Over time --&gt; Auto move to next question</t>
  </si>
  <si>
    <t>Set time to take exam
- Unit: minutes
- Countdown clock
- Over time --&gt; Auto move to next question (Question will be marked as 0)</t>
  </si>
  <si>
    <r>
      <rPr>
        <b/>
      </rPr>
      <t>17/05:</t>
    </r>
    <r>
      <t xml:space="preserve">
</t>
    </r>
    <r>
      <rPr>
        <color rgb="FFCC0000"/>
      </rPr>
      <t>1. Wording: Set time to take exam chứ không phải quiz</t>
    </r>
    <r>
      <t xml:space="preserve">
</t>
    </r>
    <r>
      <rPr>
        <color rgb="FF1155CC"/>
        <u/>
      </rPr>
      <t>http://prntscr.com/f8s6zc</t>
    </r>
    <r>
      <rPr>
        <color rgb="FFCC0000"/>
      </rPr>
      <t>2. Set exam duration: Bắt buộc phải set time, không cho null</t>
    </r>
    <r>
      <t xml:space="preserve">
</t>
    </r>
    <r>
      <rPr>
        <color rgb="FF1155CC"/>
        <u/>
      </rPr>
      <t>http://prntscr.com/f8s7eu</t>
    </r>
  </si>
  <si>
    <t>Rearrrange questions within exam</t>
  </si>
  <si>
    <t>Drag &amp; drop question to rearrange</t>
  </si>
  <si>
    <t>View module detail</t>
  </si>
  <si>
    <t xml:space="preserve">- Show duration into module detail tab
- Module competion type
</t>
  </si>
  <si>
    <t xml:space="preserve">- Show duration into module detail tab
- Module competion type
+ With a confirm button
+ After a preriod of time + show time
+ With some quiz + Show number of quizes + Quiz duration
</t>
  </si>
  <si>
    <t>http://prntscr.com/f63mwr</t>
  </si>
  <si>
    <r>
      <rPr>
        <b/>
        <color rgb="FFCC0000"/>
      </rPr>
      <t>1. Click download file (doc) --&gt; 
Firefox: Open new popup &amp; tự động download về máy --&gt; lựa chọn folder để lưu --&gt; tải về thành công --&gt; nên cho close new page &amp; trở về list ban đầu</t>
    </r>
    <r>
      <t xml:space="preserve">
</t>
    </r>
    <r>
      <rPr>
        <strike/>
      </rPr>
      <t xml:space="preserve">2. Edit time: 1970? update lại time
--&gt; Edit by whom? 
</t>
    </r>
    <r>
      <rPr>
        <strike/>
        <color rgb="FF1155CC"/>
      </rPr>
      <t>http://prntscr.com/f6445f</t>
    </r>
    <r>
      <rPr>
        <color rgb="FF1155CC"/>
      </rPr>
      <t xml:space="preserve">
</t>
    </r>
    <r>
      <rPr>
        <b/>
        <color rgb="FFCC0000"/>
      </rPr>
      <t>3. Show tên file thay vì "Download file"</t>
    </r>
    <r>
      <t xml:space="preserve">
</t>
    </r>
    <r>
      <rPr>
        <strike/>
      </rPr>
      <t xml:space="preserve">4. Module completion: 
Auto chọn radio box đầu tiên
Nếu required sau 1 khoảng thời gian: Pick time format
</t>
    </r>
    <r>
      <rPr>
        <color rgb="FF1155CC"/>
        <u/>
      </rPr>
      <t>http://prntscr.com/f644rc</t>
    </r>
    <r>
      <t xml:space="preserve">
</t>
    </r>
    <r>
      <rPr>
        <b/>
        <color rgb="FFCC0000"/>
      </rPr>
      <t>5. Giới hạn độ dài hiển thị của phần description</t>
    </r>
    <r>
      <t xml:space="preserve">
</t>
    </r>
    <r>
      <rPr>
        <color rgb="FF1155CC"/>
        <u/>
      </rPr>
      <t>http://prntscr.com/f645bj</t>
    </r>
  </si>
  <si>
    <t xml:space="preserve">Nên bổ sung filetype: all file type
Firefox: không hỗ trợ chọn thư mục lưu giống chrome. </t>
  </si>
  <si>
    <t>Rearrrange modules within course</t>
  </si>
  <si>
    <t>Drag &amp; drop module to rearrange</t>
  </si>
  <si>
    <t>COURSE REPORT</t>
  </si>
  <si>
    <t>Quick dashboard</t>
  </si>
  <si>
    <t>- Total course of all the time
- Course created within this week (7 days) + % increased from last week
- Courses created within today + % increase from yesterday
- Total trainee learning of all the time
- Total traniee learning this week + % increased from last week
- Total traniee learning today + % increase from yesterday</t>
  </si>
  <si>
    <t>ADMIN</t>
  </si>
  <si>
    <t>Line chart</t>
  </si>
  <si>
    <t>Described total course and total trainee by time and number</t>
  </si>
  <si>
    <t>Top 10 popular course this week</t>
  </si>
  <si>
    <t>- List top 10 popular courses (have the highest trainee number who is learning course)
- Raking history: increase or decrease in compare with previous week
- Show data of last week</t>
  </si>
  <si>
    <t>Top 10 department finished course</t>
  </si>
  <si>
    <t>- Search free text + bold match keyword
- Table list:
+ ID
+ Department title
+ Location title
+ Total assigned courses join by all members assigned
+ Total assigned course finish by all members assigned 
+ Total on-going assigned course by all members assigned</t>
  </si>
  <si>
    <t>Top 10 user finish course</t>
  </si>
  <si>
    <t>- Search free text + bold match keyword
- Table list:
+ ID
+ User fullname
+ Email
+ Location
+ Total joining courses
+ Total finished courses
+ Total certifiacte received</t>
  </si>
  <si>
    <t>5 New course created</t>
  </si>
  <si>
    <t>- 5 courses have just created
- First course climb up
- Course image
- Course title
- Course description
- Created time
- Creator</t>
  </si>
  <si>
    <t>10 Courses with no completion
==&gt; Courses already have learners but no one have finished (of all the time)</t>
  </si>
  <si>
    <t>Table list:
+ Course ID
+ Course title
+ Created date
+ Total modules
+ Total trainee joined</t>
  </si>
  <si>
    <t>CERTIFICATE</t>
  </si>
  <si>
    <t>Create certification</t>
  </si>
  <si>
    <t>- Title
+ Required
+ Limited characters: 255 characters
- Receive certificate after:
+ Finish course
+ Pass exam
- Select certifcate templates
- Edit certificate content (Drag &amp; drop source code to edit content)</t>
  </si>
  <si>
    <t>Template Management</t>
  </si>
  <si>
    <t>Template Management
- Template list
- View full template: open pop up</t>
  </si>
  <si>
    <t>Source code Management</t>
  </si>
  <si>
    <t>- Add more source code
- Delete source code</t>
  </si>
  <si>
    <t>TRAINEE VIEW</t>
  </si>
  <si>
    <t>Slidebar</t>
  </si>
  <si>
    <t>- Thu gọn chiều cao của slide bar
- Đổi màu background
Hiện tại: 
http://prntscr.com/f5rnsk
==&gt; http://prntscr.com/f5rnkm</t>
  </si>
  <si>
    <t>- Thu gọn chiều cao của slide bar
- Đổi màu background
==&gt; http://prntscr.com/f5rnkm</t>
  </si>
  <si>
    <r>
      <rPr>
        <b/>
        <color rgb="FFCC0000"/>
      </rPr>
      <t xml:space="preserve">17/05:
Bỏ hiệu ứng gạch chân khi hover
</t>
    </r>
    <r>
      <rPr>
        <color rgb="FF1155CC"/>
      </rPr>
      <t>http://prntscr.com/f8stv4</t>
    </r>
  </si>
  <si>
    <t>Style menu</t>
  </si>
  <si>
    <t>- Use dark color to highlight main content (course list, user list) in the right side
- Change UID
Present: 
http://prntscr.com/f5rpah
Expected: 
http://prnt.sc/f5rnfz</t>
  </si>
  <si>
    <t>http://prntscr.com/f63phu</t>
  </si>
  <si>
    <r>
      <t xml:space="preserve">1. Logo error
2. Click logo --&gt; Không tới trang dashboard được
</t>
    </r>
    <r>
      <rPr>
        <color rgb="FF1155CC"/>
      </rPr>
      <t>http://prntscr.com/f63q5b</t>
    </r>
  </si>
  <si>
    <t>MY COURSES LIST</t>
  </si>
  <si>
    <t>- Course title
- Course description
- Course duration (hours)
- Course start date - end date
- Assigned by whom x days ago
or
Request by me x days ago
- Tags
- Learning progress
- Button CTA when hover image</t>
  </si>
  <si>
    <r>
      <rPr>
        <b/>
      </rPr>
      <t>- Random color</t>
    </r>
    <r>
      <t xml:space="preserve"> from 4 color codes:
+ Light blue: 9cc4e0
+ Light yellow: ffeb79
+ Dark blue: 0a5b8e
+ Grey: 818181
</t>
    </r>
    <r>
      <rPr>
        <b/>
      </rPr>
      <t>- Course title</t>
    </r>
    <r>
      <t>: maximum 2 rows
-</t>
    </r>
    <r>
      <rPr>
        <b/>
      </rPr>
      <t xml:space="preserve"> Course description</t>
    </r>
    <r>
      <t xml:space="preserve">: 1 row
</t>
    </r>
    <r>
      <rPr>
        <b/>
      </rPr>
      <t>- Course duration</t>
    </r>
    <r>
      <t xml:space="preserve">: hours - minutes - second (if any)
</t>
    </r>
    <r>
      <rPr>
        <b/>
      </rPr>
      <t>- Course start date - end date</t>
    </r>
    <r>
      <t xml:space="preserve">
</t>
    </r>
    <r>
      <rPr>
        <b/>
      </rPr>
      <t>- Assigned</t>
    </r>
    <r>
      <t xml:space="preserve"> by whom x days ago
or
</t>
    </r>
    <r>
      <rPr>
        <b/>
      </rPr>
      <t>Requested</t>
    </r>
    <r>
      <t xml:space="preserve"> by me x days ago/ Requested by my department x days ago
</t>
    </r>
    <r>
      <rPr>
        <b/>
      </rPr>
      <t>- Tags</t>
    </r>
    <r>
      <t xml:space="preserve">:
</t>
    </r>
    <r>
      <rPr>
        <b/>
      </rPr>
      <t>+ Expired:</t>
    </r>
    <r>
      <t xml:space="preserve"> After course's end date --&gt; expired
</t>
    </r>
    <r>
      <rPr>
        <b/>
      </rPr>
      <t>+ Expire</t>
    </r>
    <r>
      <t xml:space="preserve"> soon: From start date to end date: x days
--&gt; tag enable: x/5 days left
</t>
    </r>
    <r>
      <rPr>
        <b/>
      </rPr>
      <t>+ New assigned</t>
    </r>
    <r>
      <t xml:space="preserve">: enable when
User has just assigned to course
User has not viewed course detail page after assigned
</t>
    </r>
    <r>
      <rPr>
        <b/>
      </rPr>
      <t>+ New approved</t>
    </r>
    <r>
      <t xml:space="preserve">
User's request has just approved by admin/ author
User has not viewed course detail page after request approved
</t>
    </r>
    <r>
      <rPr>
        <b/>
      </rPr>
      <t xml:space="preserve">+ Color code:
</t>
    </r>
    <r>
      <t xml:space="preserve">gray3 (999999)
red4 (cc0000)
green (009e0f)
</t>
    </r>
    <r>
      <rPr>
        <b/>
      </rPr>
      <t>- Learning progress</t>
    </r>
    <r>
      <t xml:space="preserve">: finish ?/ total modules
</t>
    </r>
    <r>
      <rPr>
        <b/>
      </rPr>
      <t xml:space="preserve">- Button CTA </t>
    </r>
    <r>
      <t>is changed due to learning status:
+ Not learn yet: Start learning
+ On going: Continue learning
+ Finish all modules and gonna take exam: Take exam
+ Finished: View result if any --&gt; Course summary screen
(date completed, ? attempts, time taken, score. status: pass/ fail, export result: pdf, excel)</t>
    </r>
  </si>
  <si>
    <t>http://prntscr.com/f8dbrv</t>
  </si>
  <si>
    <r>
      <rPr>
        <color rgb="FF6AA84F"/>
      </rPr>
      <t>- not show results</t>
    </r>
    <r>
      <t xml:space="preserve">
</t>
    </r>
    <r>
      <rPr>
        <color rgb="FF6AA84F"/>
      </rPr>
      <t>- nên hiện kết quả trc khi phải gõ hết 1 từ</t>
    </r>
    <r>
      <t xml:space="preserve">
</t>
    </r>
    <r>
      <rPr>
        <color rgb="FF6AA84F"/>
      </rPr>
      <t>- http://prntscr.com/f8d5ch &gt;&gt; sai thời gian assign</t>
    </r>
    <r>
      <t xml:space="preserve">
-</t>
    </r>
    <r>
      <rPr>
        <color rgb="FF6AA84F"/>
      </rPr>
      <t xml:space="preserve"> sau khi search, xóa nội dung search ko hiện lại tất cả các courses</t>
    </r>
    <r>
      <t xml:space="preserve">
-</t>
    </r>
    <r>
      <rPr>
        <color rgb="FF6AA84F"/>
      </rPr>
      <t xml:space="preserve"> requested by me : N/A ( all courses chưa dựng nên user chưa request đc courses</t>
    </r>
    <r>
      <t>)
-</t>
    </r>
    <r>
      <rPr>
        <color rgb="FF6AA84F"/>
      </rPr>
      <t xml:space="preserve">  spelling: Newly assigned, newly approved, </t>
    </r>
    <r>
      <t xml:space="preserve">
-  </t>
    </r>
    <r>
      <rPr>
        <color rgb="FF6AA84F"/>
      </rPr>
      <t>UI: 1 course nên chia 2 phần: phần ảnh có button khi hover, phần nội dung có link &gt; course detail. Điều chỉnh các course có height bằng nhau. Có ảnh default khi course ko có ảnh. http://prntscr.com/f8dbrv.</t>
    </r>
    <r>
      <t xml:space="preserve">
_ test tiếp khi các phần khác hoàn thành
-newest course appeared in the  list &gt;&gt; passed
</t>
    </r>
    <r>
      <rPr>
        <b/>
        <color rgb="FFCC0000"/>
      </rPr>
      <t xml:space="preserve">18/05:
IE 9: </t>
    </r>
    <r>
      <t xml:space="preserve">
1. Chỉnh lại giao diện phần filter:
</t>
    </r>
    <r>
      <rPr>
        <color rgb="FF1155CC"/>
        <u/>
      </rPr>
      <t xml:space="preserve">http://prntscr.com/f94q71
</t>
    </r>
    <r>
      <t xml:space="preserve">2. Search box: Lỗi giao diện, không hiện nội dung search (type được nhưng text color để trắng)
</t>
    </r>
    <r>
      <rPr>
        <color rgb="FF1155CC"/>
        <u/>
      </rPr>
      <t>http://prntscr.com/f94rrc</t>
    </r>
    <r>
      <t xml:space="preserve">
3. Filter theo library:
Fix lỗi giao diện
Chỉ list những library có trong danh sách bên dưới, không show tất cả các library
</t>
    </r>
    <r>
      <rPr>
        <color rgb="FF1155CC"/>
        <u/>
      </rPr>
      <t>http://prntscr.com/f94s7f</t>
    </r>
    <r>
      <t xml:space="preserve">
4. Sort theo title
Chọn sort theo title, chọn sắp xếp từ Z --&gt; A --&gt; cần disable mũi tên trỏ xuống
(cái nào đang được active thì cần disable đi, không cho chọn nữa)
</t>
    </r>
    <r>
      <rPr>
        <color rgb="FF1155CC"/>
        <u/>
      </rPr>
      <t xml:space="preserve">http://prntscr.com/f94ts8
</t>
    </r>
    <r>
      <t xml:space="preserve">5.n </t>
    </r>
  </si>
  <si>
    <t>TRANIEE</t>
  </si>
  <si>
    <t>Search free text
- Show match results
- Count results
- Do not need highlight match keywords</t>
  </si>
  <si>
    <t xml:space="preserve">- not show results
</t>
  </si>
  <si>
    <r>
      <t xml:space="preserve">- Course title
- Course duration
- Participant date
- Recent viewed
</t>
    </r>
    <r>
      <rPr>
        <strike/>
      </rPr>
      <t xml:space="preserve">- Most popular
- Most requested
</t>
    </r>
    <r>
      <t>- Show in anphabet order (A -&gt; Z)/ newest or vice versa, Z -&gt; A/ oldest by click on the arrow</t>
    </r>
  </si>
  <si>
    <t xml:space="preserve">-spelling: Start date, recently viewed, </t>
  </si>
  <si>
    <t>- Libraries
- Learning status:
+ Not learning yet
+ On-going
+ Take exam
+ Finished
- Course status: 
+ Expired
+ Expire soon
+ New assigned
+ New approved
- Clear filter</t>
  </si>
  <si>
    <t>- spelling: newly assigned, newly approved, expire soon. Chữ ở trg filter cụt chân 
http://prntscr.com/f8f8lu</t>
  </si>
  <si>
    <t>View option</t>
  </si>
  <si>
    <t>- View option: 5, 10, 15, 20, 50, 100
--&gt; 8, 16, 32, 64, 128 (bội số của 4 - 4 courses/ hàng)</t>
  </si>
  <si>
    <t xml:space="preserve">
</t>
  </si>
  <si>
    <t>http://prntscr.com/f8fbii</t>
  </si>
  <si>
    <t>paging hiện nhiều hơn số khóa học. Page cuối có thể ko có course</t>
  </si>
  <si>
    <t>Notification</t>
  </si>
  <si>
    <t>Newest course appeared in the list go first
Number of new course appeared</t>
  </si>
  <si>
    <t>MY COURSE REQUESTS</t>
  </si>
  <si>
    <t>- Course title
- Course description
- Course duration (hours)
- Course start date - end date
- Request x days ago
- Tags
- Button CTA when hover image</t>
  </si>
  <si>
    <r>
      <rPr>
        <b/>
      </rPr>
      <t>- Random color from 4 color codes:</t>
    </r>
    <r>
      <t xml:space="preserve">
</t>
    </r>
    <r>
      <rPr>
        <b/>
      </rPr>
      <t>+ Light blue</t>
    </r>
    <r>
      <t xml:space="preserve">: 9cc4e0
</t>
    </r>
    <r>
      <rPr>
        <b/>
      </rPr>
      <t>+ Light yellow</t>
    </r>
    <r>
      <t xml:space="preserve">: ffeb79
</t>
    </r>
    <r>
      <rPr>
        <b/>
      </rPr>
      <t>+ Dark blue</t>
    </r>
    <r>
      <t xml:space="preserve">: 0a5b8e
</t>
    </r>
    <r>
      <rPr>
        <b/>
      </rPr>
      <t>+ Grey</t>
    </r>
    <r>
      <t xml:space="preserve">: 818181
</t>
    </r>
    <r>
      <rPr>
        <b/>
      </rPr>
      <t>- Course title</t>
    </r>
    <r>
      <t xml:space="preserve">: maximum 2 rows
</t>
    </r>
    <r>
      <rPr>
        <b/>
      </rPr>
      <t>- Course description</t>
    </r>
    <r>
      <t xml:space="preserve">: 1 row
</t>
    </r>
    <r>
      <rPr>
        <b/>
      </rPr>
      <t>- Course duration</t>
    </r>
    <r>
      <t xml:space="preserve">: hours - minutes - second
</t>
    </r>
    <r>
      <rPr>
        <b/>
      </rPr>
      <t>- Course start date - end date</t>
    </r>
    <r>
      <t xml:space="preserve">
</t>
    </r>
    <r>
      <rPr>
        <b/>
      </rPr>
      <t>- Request by me x</t>
    </r>
    <r>
      <t xml:space="preserve"> days ago or </t>
    </r>
    <r>
      <rPr>
        <b/>
      </rPr>
      <t xml:space="preserve">Requested by my department </t>
    </r>
    <r>
      <t xml:space="preserve">x day ago
</t>
    </r>
    <r>
      <rPr>
        <b/>
      </rPr>
      <t>- Tags:</t>
    </r>
    <r>
      <t xml:space="preserve">
+ Rejected: Course request rejected by admin/ author
+ On-hold: Course request on-holed by admin/ author
+ Accepted: Course request accepted by admin/ author
+ Waiting: Wating for respond
</t>
    </r>
    <r>
      <rPr>
        <b/>
      </rPr>
      <t>+ Tag colors:</t>
    </r>
    <r>
      <t xml:space="preserve">
gray3 (999999)
yellow4 (f1c232)
green (009e0f)
</t>
    </r>
    <r>
      <rPr>
        <b/>
      </rPr>
      <t>- Button CTA</t>
    </r>
    <r>
      <t xml:space="preserve"> is changed due to learning status:
</t>
    </r>
    <r>
      <rPr>
        <b/>
      </rPr>
      <t>+ Rejected</t>
    </r>
    <r>
      <t xml:space="preserve">: Resend request
</t>
    </r>
    <r>
      <rPr>
        <b/>
      </rPr>
      <t>+ On-hold</t>
    </r>
    <r>
      <t xml:space="preserve">: View course info (only view)
</t>
    </r>
    <r>
      <rPr>
        <b/>
      </rPr>
      <t>+ Accepted:</t>
    </r>
    <r>
      <t xml:space="preserve"> Continue
</t>
    </r>
    <r>
      <rPr>
        <b/>
      </rPr>
      <t>+ Waiting:</t>
    </r>
    <r>
      <t xml:space="preserve"> Cancel request --&gt; open confirm popup</t>
    </r>
  </si>
  <si>
    <t xml:space="preserve">spelling cho status: rejected, accepted, canceled, my course requests. Accepted:.... </t>
  </si>
  <si>
    <t>UX: Sau khi search phải xóa ký tự search và enter để refresh trạng thái. KO show result</t>
  </si>
  <si>
    <r>
      <t xml:space="preserve">- Course title
- Course duration
- Participation date
- Recently viewed
</t>
    </r>
    <r>
      <rPr>
        <strike/>
      </rPr>
      <t xml:space="preserve">- Most popular
- Most requested
</t>
    </r>
    <r>
      <t>- Show in anphabet order (A -&gt; Z)/ newest or vice versa, Z -&gt; A/ oldest by click on the arrow</t>
    </r>
  </si>
  <si>
    <t>http://prntscr.com/f8shbt</t>
  </si>
  <si>
    <t>UI vỡ</t>
  </si>
  <si>
    <t>- Libraries
- Request status: 
+ Reject
+ On-hold
+ Accepted
+ Waiting
- Clear filter</t>
  </si>
  <si>
    <t>ALL AVAILABLE COURSES</t>
  </si>
  <si>
    <t>- Course title
- Course description
- Course duration (hours)
- Course start date - end date
- Created date
- Tags
- Button CTA when hover image</t>
  </si>
  <si>
    <t>- Random color from 4 color codes:
+ Light blue: 9cc4e0
+ Light yellow: ffeb79
+ Dark blue: 0a5b8e
+ Grey: 818181
- Course title: maximum 2 rows
- Course description: 1 row
- Course duration (hours)
- Course start date - end date
- Created date
- Tags:
+ Learning: Continue learning --&gt; Course detail page
+ Requested: View course info (only view)
+ New: New course created within 7 days
+ Tag color:
red4 (cc0000)
green (009e0f)
- Button CTA: Send request</t>
  </si>
  <si>
    <t>UX: enter sau khi xóa text của search. Ko show results</t>
  </si>
  <si>
    <r>
      <t xml:space="preserve">- Course title
- Course duration
- Created date
- Recent viewed
</t>
    </r>
    <r>
      <rPr>
        <strike/>
      </rPr>
      <t xml:space="preserve">- Most popular
- Most requested
</t>
    </r>
    <r>
      <t>- Show in anphabet order (A -&gt; Z)/ newest or vice versa, Z -&gt; A/ oldest by click on the arrow</t>
    </r>
  </si>
  <si>
    <t xml:space="preserve">course title, created date chưa đc sort </t>
  </si>
  <si>
    <t>- Libraries
- Course status: 
+ available courses: new + no tag courses
- Clear filter</t>
  </si>
  <si>
    <t>VIEW COURSE DETAIL</t>
  </si>
  <si>
    <t>Course info &amp; modules</t>
  </si>
  <si>
    <t>Course general info</t>
  </si>
  <si>
    <t>- Course image
- Course title
- Created by
- Created date
- Course duration
- Libraries
- Course description: Show limited characters at first --&gt; Click view more --&gt; Show all description</t>
  </si>
  <si>
    <t>My progress</t>
  </si>
  <si>
    <t>- Progress bar
- Finished module/ total modules
Eg: 4/12 completed
- Stared date
- Button CTA: Start learning/ Continue learning/ Take exam/ View result</t>
  </si>
  <si>
    <t>List all modules with:
- Module title
- Module description
- Module duration
- Quiz type</t>
  </si>
  <si>
    <t>Course documents</t>
  </si>
  <si>
    <t>List all documents with:
- Filetype icon
- Document title
- Document description
- Download icon
- Button CTA: View document/ Watch video
+ Video: click to show pop up
+ Pdf: Click document's link --&gt; Open new tab --&gt; Show document --&gt; Can download here
+ Doc, Excel, .rar : auto download document into computer</t>
  </si>
  <si>
    <t>View document of:
- The whole course
- Name of odule 1
- Name of odule 2
...</t>
  </si>
  <si>
    <t>TAKE LEARNING</t>
  </si>
  <si>
    <t>Progress bar</t>
  </si>
  <si>
    <t>Running progress bar</t>
  </si>
  <si>
    <t>Next, back button</t>
  </si>
  <si>
    <t>At top &amp; bottom of the page</t>
  </si>
  <si>
    <t>Content</t>
  </si>
  <si>
    <t>- Content
+ Module title
+ Module description
+ Click to watch video (if any)
- Uploaded content
+ Show by icon file type + file name</t>
  </si>
  <si>
    <t>Hide menu bar</t>
  </si>
  <si>
    <t>- Click to show/ hide menu
- Show all modules and sub-categories inside module
+ Content
+ Take quiz
+ Document</t>
  </si>
  <si>
    <t>TAKE QUIZ</t>
  </si>
  <si>
    <t>Take quiz page</t>
  </si>
  <si>
    <t>Interface</t>
  </si>
  <si>
    <t xml:space="preserve">- Show quiz title, and allow learner to answer (fill, check, upload, arrange)
- Show all questions and each has 2 buttons: Check, Show key. </t>
  </si>
  <si>
    <t>Actions</t>
  </si>
  <si>
    <t>+ Click on Check. green check and green correct. Red cross and incorrect
+ Click on Check: when no fixed answer available, show suggested answer
+ Click on show key: Key or suggested answer is shown. Show key turns to Hide key
- Button [Show all results] at the end of the page. On click &gt; Show all results page</t>
  </si>
  <si>
    <t>Show result page</t>
  </si>
  <si>
    <t>- Show quiz title. 
- show all questions and keys. Order for each question: Question, Your answer, Correct/Incorrect, Key/suggested answer. Correct is green text, Incorrect is red text. Green check for correct, Red cross for incorrect, placed next to the answer
- Suggested answer can be expanded if too long</t>
  </si>
  <si>
    <t>- Button at the end: Cancel, Next Module, Complete and back to course ( for final module). Cancel on click&gt; quiz page with answers</t>
  </si>
  <si>
    <t>MODULE DOCUMENTS</t>
  </si>
  <si>
    <t>View document</t>
  </si>
  <si>
    <t>Open new page to view/ dowload document
(like Google drive)</t>
  </si>
  <si>
    <t>TAKE EXAM</t>
  </si>
  <si>
    <t>first page</t>
  </si>
  <si>
    <t>- Bread-cum: [Course name] &gt; Exam
- Include exam title (centre-aligned) and description 
- Include infor on exam setting ( Allowed exam attempts, duration, passing percentage, duration, retake after, attempt left)
+ Not taken exam: 2 buttons: Take the exam, back to the course
+ Have taken exam and attempts available: 2 buttons: Retake exam, back to the course. Retake exam active when retake after is satisfied. Retake exam inactive with notification on hovering: " You will be able to retake the exam after [number] days from your previous attempt"
+ No attempt left, passed: 1 button: Back to the course
- Button take/retake exam &gt;&gt; Direct to exam page</t>
  </si>
  <si>
    <t>exam page</t>
  </si>
  <si>
    <t>- Bread-cum: [Course name] &gt; Exam
- Exam title , attempt number, time left ( count down ) 
- Show all questions 
- When scrolling, time countdown are anchored on top
- Allow answering: select, upload, fill in text area. Scrolls for text area when the answer is too long.
- End of exam page: 2 buttons: Submit, Cancel</t>
  </si>
  <si>
    <t>Buttons and functions</t>
  </si>
  <si>
    <t>- Click on submit: Confirmation box: You have left [number] questions unanswered. Are you sure you want to submit?
No, Yes. 
No: Back to exam page with current status
Yes: Exam sent, direct to Submitted Page
- Click on Cancel or area outside exam paper, Confirmation box: You will lose 1 attempt if you cancel the exam. Are you sure you want to cancel?
No, Yes
No: Back to exam page with current status
Yes: Attempt lost, direct to Exam first page
- Time-out: Alert: You have run out of time for the exam. Your answers will be submitted.
Submit, Cancel. Click on Cancel &gt; Back to exam first page. Submit&gt;&gt; Final Result page</t>
  </si>
  <si>
    <t>submitted page (modified in the next sprint)</t>
  </si>
  <si>
    <t>Course title, notice: You have [number] attempt(s) left. 3 buttons: See your exam key, Retake the exam, Back to the course. 
Button See your exam key: appear when allow seeing exam results in exam setting is enabled. On click &gt; Show exam key page
Button Retake the exam: appears when Retake after is satisfied. On click&gt; back to exam first page</t>
  </si>
  <si>
    <t>- Removed</t>
  </si>
  <si>
    <t>Exam key page</t>
  </si>
  <si>
    <t>- Title “exam key for [course name]”
- Suggested answer: title, bold
- show all questions and keys. Order for each question: Question, Your answer,  Key/suggested answer. 
- Suggested answer can be expanded if too long
- Button at the end: back to the course</t>
  </si>
  <si>
    <t>marked exam page</t>
  </si>
  <si>
    <t>- improved in the next sprint</t>
  </si>
  <si>
    <t>Final result page ( improve of Submitted Page)</t>
  </si>
  <si>
    <t>Final result for course: [course name]
Exam title
Duration 
Time spent 
Completed questions 
Date of submission 
Remaining attempt(s):
Certificate area: [Congratulations! You have passed the exam!] , area for certificate. Default: no image with tag [certificate]. When exam passed, certificate is given. Certificate image can be hovered and zoom to full size.
Buttons: Back to the course, Retake the exam, See your exam key ( if any), See exam result</t>
  </si>
  <si>
    <t>Buttons</t>
  </si>
  <si>
    <t>- Retake the exam active when not passed, remaining attempt available, 'retake after' satisfied. Direct to Exam first page</t>
  </si>
  <si>
    <t>See your exam key' is shown when exam setting checked. Direct to Exam key page</t>
  </si>
  <si>
    <t>Show exam result' is active when all the exam questions are checked, and paper is decided "passed" or "failed". Direct to exam result page</t>
  </si>
  <si>
    <t>Show exam result' is inactive. On hovering, tooltip 'Marking your exam is in process'</t>
  </si>
  <si>
    <t>Back to the course'  directs to course page</t>
  </si>
  <si>
    <t>- Retake the exam is not shown when passed</t>
  </si>
  <si>
    <t>- Retake the exam not shown when there is no remaining attempt.  inactive with "You will be able to retake the exam after [number] days since your previous attempt."</t>
  </si>
  <si>
    <t>Show title "Exam key for course: all questions, keys, button " Back to Final result"</t>
  </si>
  <si>
    <t>"back to final result' direct to Final result page</t>
  </si>
  <si>
    <t>Exam result page</t>
  </si>
  <si>
    <t>Show title "Exam result for course: all questions, your answer, check correct, incorrect with green check and red cross, keys, button " Back to Final result"</t>
  </si>
  <si>
    <t>BUG TYPE</t>
  </si>
  <si>
    <t>DEV</t>
  </si>
  <si>
    <t>DEV FEEDBACK</t>
  </si>
  <si>
    <t>PO CONFIRM</t>
  </si>
  <si>
    <t>Slider</t>
  </si>
  <si>
    <t>Ảnh slider bị co kéo</t>
  </si>
  <si>
    <t>UX/ UI</t>
  </si>
  <si>
    <t>Ngọc Anh</t>
  </si>
  <si>
    <t>http://prntscr.com/f8r6xw</t>
  </si>
  <si>
    <t>Side bar (all tab)</t>
  </si>
  <si>
    <t>Side bar chèn vào content chính</t>
  </si>
  <si>
    <t>http://prntscr.com/f8r966</t>
  </si>
  <si>
    <t>Trainee view:</t>
  </si>
  <si>
    <t>My Courses</t>
  </si>
  <si>
    <t>Nên để list show 3 - 5 and more,
bỏ show 1</t>
  </si>
  <si>
    <t>http://prntscr.com/f8rg4c</t>
  </si>
  <si>
    <t>All courses</t>
  </si>
  <si>
    <t>Lỗi 404</t>
  </si>
  <si>
    <t>Start Learning</t>
  </si>
  <si>
    <t>Lỗi</t>
  </si>
  <si>
    <t>Import course báo thành công
--&gt; Click tab Course list:  không update các course vừa được import
--&gt; F5 ms update lại dữ liệu</t>
  </si>
  <si>
    <t>http://prntscr.com/f9lm5c</t>
  </si>
  <si>
    <t>Assign course to individual</t>
  </si>
  <si>
    <t>Câu thông báo khi assign course thành công cho user:
--&gt; Assign course to 4 users successfully !</t>
  </si>
  <si>
    <t>http://prntscr.com/f9lp79</t>
  </si>
  <si>
    <t xml:space="preserve">Course inactive vẫn có thể vào continue learning &amp; take exam được
Ví dụ: Accounting for Decision Making </t>
  </si>
  <si>
    <t>http://prntscr.com/fbvkd3</t>
  </si>
  <si>
    <t>Course setting</t>
  </si>
  <si>
    <t>Course duration</t>
  </si>
  <si>
    <t>Ngoài course detail không hiện course end date</t>
  </si>
  <si>
    <t>http://prntscr.com/fc8v8c</t>
  </si>
  <si>
    <t>Click vào tab bên cạnh thì ngoài menu bar mất điều hướng (không rõ đang click ở module nào)</t>
  </si>
  <si>
    <t>http://prntscr.com/fc9pdq</t>
  </si>
  <si>
    <t>Hiệu ứng mờ dần dòng cuối cùng</t>
  </si>
  <si>
    <t>http://prntscr.com/fc9znc</t>
  </si>
  <si>
    <t xml:space="preserve">Sticky bar không hoạt động </t>
  </si>
  <si>
    <t>http://prntscr.com/fca0f6</t>
  </si>
  <si>
    <t>Course content</t>
  </si>
  <si>
    <t>Sao lại có 2 field embed link thế này ạ? Bỏ bớt 1 trường đi a nhé</t>
  </si>
  <si>
    <t>http://prntscr.com/fca0u2</t>
  </si>
  <si>
    <t>Hai field đấy khác nhau mà em.
1 cái là embed link document, 1 cái là embed video
--&gt; Mình chỉ có upload document &amp; embed video thôi a ạ</t>
  </si>
  <si>
    <t>Click vào background không close popup</t>
  </si>
  <si>
    <t>http://prntscr.com/fca1ve</t>
  </si>
  <si>
    <t>Hiện đang bắt buộc upload cả content và embed link mới active button Save module
--&gt; Chỉ cần required 1 trong 2 là được</t>
  </si>
  <si>
    <t>http://prntscr.com/fca4xi</t>
  </si>
  <si>
    <t>Bỏ (hours) trên title của column
+ bên dưới show start date &amp; end date thành 2 dòng</t>
  </si>
  <si>
    <t>http://prntscr.com/fca5uc</t>
  </si>
  <si>
    <r>
      <t xml:space="preserve">Cours title: Transforming Business with Information Systems
--&gt; Ngoài list My course hover show status là Start learning
</t>
    </r>
    <r>
      <rPr>
        <color rgb="FF1155CC"/>
        <u/>
      </rPr>
      <t xml:space="preserve">http://prntscr.com/fca8cq
</t>
    </r>
    <r>
      <t>--&gt; Click start learning thì vào module thứ 2</t>
    </r>
  </si>
  <si>
    <t>http://prntscr.com/fca7s5</t>
  </si>
  <si>
    <t>Course đang học rồi nhưng không được update trong tab My course
--&gt; Course ID 15</t>
  </si>
  <si>
    <t>Course đang học rồi nhưng button ở trang Detail vẫn là Start learning 
--&gt; Phải là Continue learning</t>
  </si>
  <si>
    <t>Thứ tự sắp xếp mặc định trong danh sách:
New course --&gt; Expire soon --&gt; Normal course (with no tag) --&gt; Expired</t>
  </si>
  <si>
    <t>Navigation: 
Course title &gt; Module list</t>
  </si>
  <si>
    <t>http://prntscr.com/fdnf27</t>
  </si>
  <si>
    <t>Module completion:
Click để set time --&gt; thêm dropdown option set time</t>
  </si>
  <si>
    <t>prntscr.com/fdnd1y</t>
  </si>
  <si>
    <t>Module title: Set giới hạn từ 50 lên 255 (giống course title)</t>
  </si>
  <si>
    <t>prntscr.com/fdnec2</t>
  </si>
  <si>
    <t>Libraries: lúc nào cũng mặc định có dấu phẩy ở đầu và ở cuối</t>
  </si>
  <si>
    <t>http://prntscr.com/fdng4f</t>
  </si>
  <si>
    <t>Allow retake course after:
Nếu không set số ngày thì disable trường này đi a ạ</t>
  </si>
  <si>
    <t>http://prntscr.com/fdngdc</t>
  </si>
  <si>
    <t>Assign &amp; Request</t>
  </si>
  <si>
    <t>Attendance list: Show progress của mỗi user</t>
  </si>
  <si>
    <t>http://prntscr.com/fdnh28</t>
  </si>
  <si>
    <t>Link user fullname, location &amp; department đến trang user detail, location detail &amp; department detail</t>
  </si>
  <si>
    <t>http://prntscr.com/fdnhoz</t>
  </si>
  <si>
    <t>Cho ô search dài ra bằng chiều dài của phần filter phía dưới
--&gt; tiện thao tác khi click search
==&gt; Chỉnh ở tất cả các module luôn a ạ</t>
  </si>
  <si>
    <t>http://prntscr.com/fdni7q</t>
  </si>
  <si>
    <t>Assign course</t>
  </si>
  <si>
    <t>Chỉnh lại UX phần choose department</t>
  </si>
  <si>
    <t>http://prntscr.com/fdnilx</t>
  </si>
  <si>
    <t>Nếu tất cả user trong list đều đã join course, không có user nào có status là New thì cũng disable luôn button Assign bên dưới</t>
  </si>
  <si>
    <t>http://prntscr.com/fdnj0s</t>
  </si>
  <si>
    <t>Document management</t>
  </si>
  <si>
    <t>Upload content cho document
(làm tương tự upload content cho module)</t>
  </si>
  <si>
    <t>http://prntscr.com/fdnksn</t>
  </si>
  <si>
    <t>Tải file import mẫu từ hệ thống về
--&gt; Cần show tab Import guide làm mặc định
Tab Import thì show các cột đầu tiên</t>
  </si>
  <si>
    <t>http://prntscr.com/fe4vr5</t>
  </si>
  <si>
    <t>Import course --&gt; Day to complete mặc định = 0
--&gt; Không show button Save</t>
  </si>
  <si>
    <t>Module completion không auto chọn option đầu tiên</t>
  </si>
  <si>
    <t>http://prntscr.com/fei0wx</t>
  </si>
  <si>
    <t>Sau khi add document, click vào tab add --&gt; Radio button cho document type không được auto chọn sẵn option đầu tiên</t>
  </si>
  <si>
    <t>http://prntscr.com/fei2x5</t>
  </si>
  <si>
    <t>Vừa tạo document thành công, click tab Add để tạo document mới thì đã fill sẵn description</t>
  </si>
  <si>
    <t>http://prntscr.com/fei3fz</t>
  </si>
  <si>
    <t>Fill in gap ở Quiz và Exam đang k match layout với nhau</t>
  </si>
  <si>
    <t>Add certification</t>
  </si>
  <si>
    <t>Đổi vị trí 2 button</t>
  </si>
  <si>
    <t>http://prntscr.com/feias8</t>
  </si>
  <si>
    <t>TASK TO DO</t>
  </si>
  <si>
    <t>MARK EXAM</t>
  </si>
  <si>
    <t>Exam list</t>
  </si>
  <si>
    <t>- Show related results
- Count results
- Bold/ highlighted match keywords</t>
  </si>
  <si>
    <t>- Sort by Trainee, Course title, Exam attempts, Finish time
- Sort from A-&gt; Z/ Newest to Z-&gt; A/ Oldest</t>
  </si>
  <si>
    <r>
      <rPr>
        <b/>
      </rPr>
      <t>26/05:</t>
    </r>
    <r>
      <t xml:space="preserve">
1. Count filter result</t>
    </r>
  </si>
  <si>
    <t>- Attempt type: First try, Middle try, Last try
- Exam status: Pass, Fail
- Clear filter</t>
  </si>
  <si>
    <t>http://prntscr.com/fc7lpp</t>
  </si>
  <si>
    <r>
      <rPr>
        <b/>
      </rPr>
      <t>26/05:</t>
    </r>
    <r>
      <t xml:space="preserve">
1. Count filter result</t>
    </r>
  </si>
  <si>
    <t>List + paging</t>
  </si>
  <si>
    <t>- Table list:
+ Trainee
+ Course title
+ Location title
+ Department title
+ Exam attempts
+ Finished time (by trainee)
+ Result: Pass/ Fail or empty
+ Action (show by icon): View, Edit (mark exam/ remark exam)
- View option: 5, 10, 15, 20, 50, 100
- Paging: Next, back,...
- Allow admin retake exam if marked</t>
  </si>
  <si>
    <t>PO sẽ check thêm case course title dài &gt; 2 dòng</t>
  </si>
  <si>
    <t>Mark exam</t>
  </si>
  <si>
    <t>Exam general info</t>
  </si>
  <si>
    <t>- User info:
+ User name
+ Location
+ Department
- Course info:
+ Course title
+ Create date
+ Total questions
+ Exam duration
- Exam title
- Exam description: Limit viewing characters --&gt; View all description</t>
  </si>
  <si>
    <t>User performance (show with icon)</t>
  </si>
  <si>
    <t>- Compelete: ? questions
- Correct: ? questions
- Complete on [date]
- Time spent: 00:50:00 
- Remain attempts: 4/5 (just example)</t>
  </si>
  <si>
    <r>
      <rPr>
        <b/>
      </rPr>
      <t>26/05</t>
    </r>
    <r>
      <t>:
1. Correct thêm định dạng là question(s) 
PO sẽ check lại format time spent</t>
    </r>
  </si>
  <si>
    <t>Exam total result &amp; navigation tab
(Sticky when scroll down)</t>
  </si>
  <si>
    <t>- Exam title
- Result: correct question/ total question (pass %) + Final result: Fail hay Pass
- 2 tabs: View all x questions &amp; View only x manual questions
- Divide into 4 columns: #, Question type, Question &amp; Answer, Result</t>
  </si>
  <si>
    <r>
      <rPr>
        <b/>
      </rPr>
      <t>26/05:</t>
    </r>
    <r>
      <t xml:space="preserve">
1. Exam title: căn trái thay vì căn giữa
2. UI 2 tab view all question &amp; view only manual question:
Active: Nền trắng, chữ xanh, viền xanh
Inactive: Nền xanh, chữ trắng, viền xanh</t>
    </r>
  </si>
  <si>
    <t>Question list and mark result</t>
  </si>
  <si>
    <r>
      <t xml:space="preserve">- List all questions (show in order when user took exam)
- With manual questions: Show suggest answer under button Correct/ Incorrect
- With Free text question, show suggest answer in pop up (like mock up)
</t>
    </r>
    <r>
      <rPr>
        <b/>
      </rPr>
      <t xml:space="preserve">- Button CTA: 
</t>
    </r>
    <r>
      <t>+ Mark exam 1st time: Cancel; Submit &amp; send result to trainee
+ Remark exam n time: Cancel; Submit changes &amp; Resent result to trainee</t>
    </r>
  </si>
  <si>
    <t>Pending request list</t>
  </si>
  <si>
    <t>Search free text + count result</t>
  </si>
  <si>
    <t>- Sort by Trainee, Course title, Requested time
- Sort from A-&gt; Z/ Newest to Z-&gt; A/ Oldest</t>
  </si>
  <si>
    <t>- Location
- Department
- Status
- Clear filter</t>
  </si>
  <si>
    <t>Bulk action</t>
  </si>
  <si>
    <t>- Accept
- Reject
- On-hold
- Select all check box</t>
  </si>
  <si>
    <t>- Trainee full name
- Location
- Department
- Course title
- Requested time
- Respond time: Respond time log when admin/ author make any actions to trainee request (accept, reject, on-hold)
- Status
+ Waiting
+ Canceled
+ Accepted
+ On-holded
+ Rejected
- Check box
==&gt; Confirm pop up when reject or on-hold user request</t>
  </si>
  <si>
    <t>View requestor info</t>
  </si>
  <si>
    <t>- Requestor info:
+ Fullname
+ Location
+ Department
+ Requested date
- Request to take:
+ Course title
+ Create date
+ Total modules
+ Course duration
- Respond:
+ Action: Reject; On-hold
+ Reject reason
+ Reject message
- Button CTA: Back to request list; Save respond --&gt; back to Request list</t>
  </si>
  <si>
    <t>MY DEPARTMENT</t>
  </si>
  <si>
    <t xml:space="preserve">MY DEPARTMENT </t>
  </si>
  <si>
    <t>Department info</t>
  </si>
  <si>
    <t xml:space="preserve"> My department tab: Show department infor ( built in Admin) for Viewing only
Link to location
- department focused in sidebar menu</t>
  </si>
  <si>
    <t>http://prntscr.com/f94yht</t>
  </si>
  <si>
    <r>
      <rPr>
        <b/>
      </rPr>
      <t>18/05:</t>
    </r>
    <r>
      <t xml:space="preserve">
</t>
    </r>
    <r>
      <rPr>
        <strike/>
      </rPr>
      <t>1. Bỏ phần created by ở phần Department info
2. Thông tin chưa đúng, thừa trường language&gt;&gt; Check lại toàn bộ các trg khác
3. Department chưa focus ở sidebar
- contact person chưa hiện hết thông tin của các trường trong Page</t>
    </r>
  </si>
  <si>
    <t>TRAINEE</t>
  </si>
  <si>
    <t>Location Page</t>
  </si>
  <si>
    <t>location page built in admin</t>
  </si>
  <si>
    <t>- Thiếu trg language trong phần tạo detail bên admin
- Kiểm tra lại toàn bộ các trg đã tạo, đưa ra page cho đầy đủ
- Thêm link: Location for [department name]</t>
  </si>
  <si>
    <t xml:space="preserve">Members </t>
  </si>
  <si>
    <t>- Members of my department: 
+ Search free text, status filter, viewing option 5, 10, 15, 20, 50, 100
+Table shows full name, email, job title, Status ( active, inactive), course history: icons for viewing profile and learner's course history. Help text for icon
+ Sort full name, email, job title
- paging</t>
  </si>
  <si>
    <t>http://prntscr.com/ff1koa</t>
  </si>
  <si>
    <t xml:space="preserve">- " Total [number] members"- Báo resultsviewing chưa đúng 5, 10, 15
- Help text: VIew Profile, View Course History
</t>
  </si>
  <si>
    <t>Profile icon button</t>
  </si>
  <si>
    <t xml:space="preserve">- Click on profile icon&gt;&gt; direct to user detail page for viewing. </t>
  </si>
  <si>
    <t>Member profile page</t>
  </si>
  <si>
    <t xml:space="preserve"> Breadcrum on User detail page:
My department&gt;&gt; Member of My Department &gt;&gt; [Name]'s profile. Details as built in admin view. </t>
  </si>
  <si>
    <t>- chưa có breadcrum
- kiểm tra thông tin tất cả các trường đã tạo đã đc đưa thông tin đầy đủ chưa</t>
  </si>
  <si>
    <t>Course history icon button</t>
  </si>
  <si>
    <t xml:space="preserve">- Click on Course History&gt;&gt; direct to Tab "my courses" in the user page. </t>
  </si>
  <si>
    <t>member's course history page</t>
  </si>
  <si>
    <t>The page shows 2 tabs: courses, course requests. Breadcrum :
My department&gt;&gt; Members &gt;&gt; [Name]'s courses . 
Search, sort, filter, paging, viewing
No button on courses. Can view course only</t>
  </si>
  <si>
    <t>- show progress trong ảnh</t>
  </si>
  <si>
    <t>Courses</t>
  </si>
  <si>
    <t>- search free text, sort ( duration, course alphabet), filter (library, tag)
- viewing option: 8, 16, 32, 64
- courses with tag and "View progress" button on hovering
- show number of searched courses</t>
  </si>
  <si>
    <t>- search freetext</t>
  </si>
  <si>
    <t>- show results accordingly</t>
  </si>
  <si>
    <t>http://prntscr.com/fewqkf</t>
  </si>
  <si>
    <t>- - copy tên từ danh sách cho vào search, ko show kết quả</t>
  </si>
  <si>
    <t>- filter library, tag</t>
  </si>
  <si>
    <t>- lỗi filter tag</t>
  </si>
  <si>
    <t>- Clear button</t>
  </si>
  <si>
    <t>clear all search, filter, sort</t>
  </si>
  <si>
    <t>- view progress button</t>
  </si>
  <si>
    <t>- show progress page</t>
  </si>
  <si>
    <t>- click on course</t>
  </si>
  <si>
    <t>- show course detail.</t>
  </si>
  <si>
    <t>button ở course list fai thêm vào bên trong khi view course detail</t>
  </si>
  <si>
    <t>- tags: assigned, accepted, expired, expire soon</t>
  </si>
  <si>
    <t>- show tag according to actions or duration. Priority: 1. expired/expire soon, 2. assign/accepted</t>
  </si>
  <si>
    <t>khi course ko có duration ko tag thành expire</t>
  </si>
  <si>
    <t xml:space="preserve"> progress page</t>
  </si>
  <si>
    <t xml:space="preserve">- course link with tag
- search, sort ( full name, job title, email), progress??
- table for name, job title, email, status, progress, icon for view profile and history </t>
  </si>
  <si>
    <t>- course link with tag, search progress
- progress ko show
(ko search progress)</t>
  </si>
  <si>
    <t>- filter tag</t>
  </si>
  <si>
    <t>5/6: show members, ko fai courses</t>
  </si>
  <si>
    <t>- Icon button profile</t>
  </si>
  <si>
    <t>- direct to profile page</t>
  </si>
  <si>
    <t>- History icon</t>
  </si>
  <si>
    <t>- direct to history page</t>
  </si>
  <si>
    <t>- Course detail as built and "View progress" button.</t>
  </si>
  <si>
    <t>- thiếu button tương ứng từ course</t>
  </si>
  <si>
    <t>"View progress" button.</t>
  </si>
  <si>
    <t>on click on button &gt;&gt; direct to progress page</t>
  </si>
  <si>
    <t>Course requests</t>
  </si>
  <si>
    <t>- search free text, sort ( duration, course alphabet), filter (library, tag)
- viewing option: 8, 16, 32, 64, paging
- courses with tags and button on hovering
- show number of searched courses</t>
  </si>
  <si>
    <t xml:space="preserve">- ko search đc freetext cả tên, ko báo result, </t>
  </si>
  <si>
    <t>tags and button</t>
  </si>
  <si>
    <t xml:space="preserve">- on-hold - view members &gt; view member list
- waiting - cancel request &gt; Cancel request page
- canceled - view course &gt; view member list
- rejected- resend request . Resend request page
</t>
  </si>
  <si>
    <t>- "view member list" 
=&gt; view members</t>
  </si>
  <si>
    <t>click on course</t>
  </si>
  <si>
    <t>course detail with according button of tag</t>
  </si>
  <si>
    <t>member lists with action</t>
  </si>
  <si>
    <t xml:space="preserve">UI </t>
  </si>
  <si>
    <t>- show all member list, icon for profile and history 
- search, sort, filter</t>
  </si>
  <si>
    <t>- fail search freetext. Tag ko tương ứng với bên ngoài. Trang on-hold chưa có tên course như các page của các tag khác</t>
  </si>
  <si>
    <t>cancel request</t>
  </si>
  <si>
    <t>click cancel button. Confirmation box&gt; continue &gt; Back to course requests page.
- interacted course on top</t>
  </si>
  <si>
    <t>- course sau khi tương tác lên đầu tiên khi trở lại list (improve)</t>
  </si>
  <si>
    <t>Inprogress</t>
  </si>
  <si>
    <t>Resend page</t>
  </si>
  <si>
    <t>- member rejected highlighted
- checkbox for select members
- status : assigned, on-hold, accepted, waiting. 
- members with assigned, on-hold, accepted, waiting status cant be selected</t>
  </si>
  <si>
    <t>- chưa highlight members của dept đã bị onhold</t>
  </si>
  <si>
    <t xml:space="preserve">resend </t>
  </si>
  <si>
    <t>- no user selected &gt;&gt; alert to choose 
- resend button &gt;&gt; confirmation box &gt; Continue &gt; Baqck to course request page 
- interracted course on top</t>
  </si>
  <si>
    <t>- ko báo khi ko select user</t>
  </si>
  <si>
    <t>all courses</t>
  </si>
  <si>
    <t>http://prntscr.com/fex3j8</t>
  </si>
  <si>
    <r>
      <t xml:space="preserve">-paging trang cuối lỗi ko show course. </t>
    </r>
    <r>
      <rPr>
        <strike/>
      </rPr>
      <t>Khi sang trang 2, thay đổi viewing option lỗi</t>
    </r>
  </si>
  <si>
    <t xml:space="preserve">- learning - view progress&gt; direct to progress page
- requested- view course &gt; direct to course detail
- no tag, new &gt; send request 
</t>
  </si>
  <si>
    <t xml:space="preserve">send request button </t>
  </si>
  <si>
    <t>&gt; send request page</t>
  </si>
  <si>
    <t>Send request page</t>
  </si>
  <si>
    <t>- show all members with status ( assigned, onhold, ...), checkbox for select members
- checkbox inactive for those with status
-send request button</t>
  </si>
  <si>
    <t>- ko show các cá nhân đã tự send request</t>
  </si>
  <si>
    <t>click send request button. Confirmation box&gt; continue &gt; Back to course requests page.
- course status changed and on top</t>
  </si>
  <si>
    <t>ADMIN VIEW</t>
  </si>
  <si>
    <t>LIBRARIES</t>
  </si>
  <si>
    <t xml:space="preserve">image, library title ( required, unique text), description, button cancel, add this, add this and add another, library status. </t>
  </si>
  <si>
    <t>http://prntscr.com/fdc8kw
http://prntscr.com/fdc9sj</t>
  </si>
  <si>
    <t xml:space="preserve">Thống nhất dùng button : Add this and add another". Breadscrum : Dashboard &gt; Libraries
Bộ editor của add và edit information khác nhau. Thống nhất 1 bộ của edit information </t>
  </si>
  <si>
    <t>back to library list</t>
  </si>
  <si>
    <t>Add this</t>
  </si>
  <si>
    <t>Add the library and back to library list</t>
  </si>
  <si>
    <t xml:space="preserve">Add this and add another </t>
  </si>
  <si>
    <t>Add the new library and stay on add page</t>
  </si>
  <si>
    <t>Library list</t>
  </si>
  <si>
    <t>Library image with ID, Library title, description, contain (number) courses, status, action ( edit, delete), checkbox 
- search, sort, filter status, bulk action ( delete, activate, inactivate), viewing option, paging</t>
  </si>
  <si>
    <t>http://prntscr.com/fdcgew</t>
  </si>
  <si>
    <t>trường contain vẫn chưa hiển thị số course</t>
  </si>
  <si>
    <t>function</t>
  </si>
  <si>
    <t>search</t>
  </si>
  <si>
    <t>search free text and show results</t>
  </si>
  <si>
    <t>Thông báo kết quả: " [number] results found"</t>
  </si>
  <si>
    <t xml:space="preserve">sort </t>
  </si>
  <si>
    <t>sort library title, number of courses and default: newest</t>
  </si>
  <si>
    <t>sort theo các yêu cầu này</t>
  </si>
  <si>
    <t>filter and clear filter</t>
  </si>
  <si>
    <t>http://prntscr.com/fdc65z</t>
  </si>
  <si>
    <t>sai kết quả, clear filter ko hoạt động</t>
  </si>
  <si>
    <t>bulk action</t>
  </si>
  <si>
    <t>http://prntscr.com/fdc6wl
http://prntscr.com/fdc7g2</t>
  </si>
  <si>
    <t>Thông báo: " are you sure you want to delete the selected libraries?". Bị lưu màu</t>
  </si>
  <si>
    <t>viewing option</t>
  </si>
  <si>
    <t>paSS</t>
  </si>
  <si>
    <t>paging</t>
  </si>
  <si>
    <t>Library information</t>
  </si>
  <si>
    <t>image, title, description, list of courses ( scroll for dropdown list), add at, cointain (number) courses. Library name with active/inactive status</t>
  </si>
  <si>
    <t>http://prntscr.com/fdcix0</t>
  </si>
  <si>
    <t xml:space="preserve">thiếu contain (number) courses như trong mockup. Thiết kế lại List of courses cho đẹp. </t>
  </si>
  <si>
    <t>button</t>
  </si>
  <si>
    <t xml:space="preserve">edit library </t>
  </si>
  <si>
    <t>direct to edit tab</t>
  </si>
  <si>
    <t>Edit library</t>
  </si>
  <si>
    <t>image with "change image", "remove image", title, description. Button "save changes", "cancel", "save and add new",status slide bar</t>
  </si>
  <si>
    <t>edit information and save changes. Back to the list</t>
  </si>
  <si>
    <t>"save changes and add new' không hoạt động</t>
  </si>
  <si>
    <t>MY EXAM ATTEMPT</t>
  </si>
  <si>
    <t>My exam attempt list</t>
  </si>
  <si>
    <t>- show all courses that learner has taken exam
- search course, sort latest attempts, course, latest score,
- filter passed, failed</t>
  </si>
  <si>
    <t>- show all courses that learners has taken exam
- show status corresponded with passing percentage 
- action view detail&gt; exam attempt detail, take exam&gt; exam first page
- course link &gt; course detail</t>
  </si>
  <si>
    <t>- Passed, Failed ko để button</t>
  </si>
  <si>
    <t>My exam attempt detail</t>
  </si>
  <si>
    <t>- course link
View all attempts, date, score, status
- take exam&gt; exam first page
- breadcrum</t>
  </si>
  <si>
    <t>http://prntscr.com/ffz662</t>
  </si>
  <si>
    <t>- Passed, Failed ko để button, course link ,</t>
  </si>
  <si>
    <t>MY REMINDER
( trainee view)</t>
  </si>
  <si>
    <t>MY REMINDER</t>
  </si>
  <si>
    <t>EVENT LIST</t>
  </si>
  <si>
    <t xml:space="preserve">- Calendar viewed by month, week, day, list
</t>
  </si>
  <si>
    <t>- Calendar viewed by month, week, day, list
- back+ forward button show month, week, day accordingly
-today is highlighted
- Click add &gt;&gt; Add event pop up</t>
  </si>
  <si>
    <t>http://prntscr.com/fis9a5</t>
  </si>
  <si>
    <t>- Event on list with color, time on calendar</t>
  </si>
  <si>
    <t>http://prntscr.com/fisu82</t>
  </si>
  <si>
    <t>- thời gian show trên calendar ko đúng</t>
  </si>
  <si>
    <r>
      <rPr>
        <b/>
      </rPr>
      <t>26/05:</t>
    </r>
    <r>
      <t xml:space="preserve">
1. Count filter result</t>
    </r>
  </si>
  <si>
    <t>- Click on event &gt; View event detail (Title, Note, time, color)</t>
  </si>
  <si>
    <r>
      <rPr>
        <b/>
      </rPr>
      <t>26/05:</t>
    </r>
    <r>
      <t xml:space="preserve">
1. Count filter result</t>
    </r>
  </si>
  <si>
    <t>-Click on area outside event &gt; Add event pop up for area from today</t>
  </si>
  <si>
    <t>ADD EVENT</t>
  </si>
  <si>
    <t>add event to calendar</t>
  </si>
  <si>
    <t>- Title required for add event pop-up
- Note : Can fill text
- Choose date, choose time (required)
-Choose color for event</t>
  </si>
  <si>
    <t>- Click add &gt; Event add to the calendar with selected color.
&gt; Cant add when even in the past, title is blank</t>
  </si>
  <si>
    <r>
      <rPr>
        <b/>
      </rPr>
      <t>26/05</t>
    </r>
    <r>
      <t>:
1. Correct thêm định dạng là question(s) 
PO sẽ check lại format time spent</t>
    </r>
  </si>
  <si>
    <t>EDIT EVENT</t>
  </si>
  <si>
    <t>edit event</t>
  </si>
  <si>
    <t xml:space="preserve">- Click on Edit on Even Detail &gt; Edit event popup shows
</t>
  </si>
  <si>
    <t>- Edit event shows all details for editing</t>
  </si>
  <si>
    <t xml:space="preserve">- Edit title, note, time, color, </t>
  </si>
  <si>
    <t xml:space="preserve">- Click on save changes&gt;&gt; Infor saved. </t>
  </si>
  <si>
    <t>-Click Cancel &gt; back to list</t>
  </si>
  <si>
    <t>DELETE EVENT</t>
  </si>
  <si>
    <t>delete event</t>
  </si>
  <si>
    <t>- Click Delete &gt; Confirmation box &gt; Event is deleted.</t>
  </si>
  <si>
    <t>FINAL RESULT PAGE( trainee view) (improved)</t>
  </si>
  <si>
    <t>-add course performance</t>
  </si>
  <si>
    <t>add course performance on Final result page</t>
  </si>
  <si>
    <t>- participation date, completion date, modules completed</t>
  </si>
  <si>
    <t>- sửa text</t>
  </si>
  <si>
    <t>- add certificate when course is completed</t>
  </si>
  <si>
    <t xml:space="preserve">certificate shows on Final result page when course completed. </t>
  </si>
  <si>
    <t>Exam and Certificate  ( Admin view)</t>
  </si>
  <si>
    <t>Add certificate</t>
  </si>
  <si>
    <t>1. Course has exam, and exam has question: 
If course already have question (even one question) in exam --&gt; receive certificate after: pass exam
2. Disable exam for course 
If in course setting --&gt; disable exam for course --&gt; in certificate setting, receive certificate after: complete modules
- Select certifcate and add&gt; Certificate is added to the course</t>
  </si>
  <si>
    <t>Edit certificate</t>
  </si>
  <si>
    <t>Select another certificate and save change</t>
  </si>
  <si>
    <t>Delete certificate</t>
  </si>
  <si>
    <t>My own dashboard</t>
  </si>
  <si>
    <t>Should complete today</t>
  </si>
  <si>
    <t>Color code: f29596
Course is going to expired today
If no course going to expired today --&gt; show 0 &amp; disable View list course(s) option</t>
  </si>
  <si>
    <t>Need improve</t>
  </si>
  <si>
    <r>
      <rPr>
        <b/>
      </rPr>
      <t>15/06:</t>
    </r>
    <r>
      <t xml:space="preserve">
1. Thêm backgoround color cho các box
--&gt; Phân chia bố cục rõ ràng
</t>
    </r>
    <r>
      <rPr>
        <color rgb="FF93C47D"/>
      </rPr>
      <t xml:space="preserve">2. Nếu không có course nào sắp hết hạn
--&gt; Ẩn phần See all courses và list rỗng bên dưới đi, chỉ show số 00
</t>
    </r>
    <r>
      <rPr>
        <color rgb="FF93C47D"/>
        <u/>
      </rPr>
      <t>http://prntscr.com/fjwtc5</t>
    </r>
  </si>
  <si>
    <t>Should complete this week</t>
  </si>
  <si>
    <t>Color code: f8b84d
Course is going to expired at the end of this week
If no course going to expired this week --&gt; show 0 &amp; disable View list course(s) option</t>
  </si>
  <si>
    <r>
      <rPr>
        <b/>
      </rPr>
      <t>15/06:</t>
    </r>
    <r>
      <t xml:space="preserve">
1. Thêm backgoround color cho các box
--&gt; Phân chia bố cục rõ ràng
</t>
    </r>
    <r>
      <rPr>
        <color rgb="FF93C47D"/>
      </rPr>
      <t xml:space="preserve">2. Nếu không có course nào sắp hết hạn
--&gt; Ẩn phần See all courses và list rỗng bên dưới đi, chỉ show số 00
</t>
    </r>
    <r>
      <rPr>
        <color rgb="FF93C47D"/>
        <u/>
      </rPr>
      <t>http://prntscr.com/fjwtc5</t>
    </r>
  </si>
  <si>
    <t>My learning</t>
  </si>
  <si>
    <t>- Right side: Pie chart including:
+ Completed courses
+ On-going courses
+ Taking exam
+ Expired courses
+ New courses
- Left side: List 4 courses that user have participated
--&gt; Click View all --&gt; My course list
+ Course image
+ Course title
+ Course duration
+ Assigned/ Accepted by whom
+ Button CTA: See course</t>
  </si>
  <si>
    <r>
      <rPr>
        <b/>
      </rPr>
      <t>15/06:</t>
    </r>
    <r>
      <t xml:space="preserve">
</t>
    </r>
    <r>
      <rPr>
        <color rgb="FF93C47D"/>
      </rPr>
      <t xml:space="preserve">1. Bên module My course, lọc theo course expired
</t>
    </r>
    <r>
      <rPr>
        <color rgb="FF93C47D"/>
        <u/>
      </rPr>
      <t>http://prntscr.com/fjwtte</t>
    </r>
    <r>
      <rPr>
        <color rgb="FF93C47D"/>
      </rPr>
      <t xml:space="preserve">
--&gt; Không có course nào đã expired cả, tuy nhiên bên dashboard lại show tỉ lệ này là 10%
</t>
    </r>
    <r>
      <rPr>
        <color rgb="FF93C47D"/>
        <u/>
      </rPr>
      <t>http://prntscr.com/fjwual</t>
    </r>
    <r>
      <rPr>
        <color rgb="FF93C47D"/>
      </rPr>
      <t xml:space="preserve">
--&gt; Conflict data</t>
    </r>
    <r>
      <t xml:space="preserve">
</t>
    </r>
    <r>
      <rPr>
        <color rgb="FF93C47D"/>
      </rPr>
      <t xml:space="preserve">2. Thêm số lượng course tương ứng với số %
Ví dụ: Expired course đang show là 10%, thì nên thêm số course bên cạnh để user biết 10% này là bao nhiêu course đã hết hạn
</t>
    </r>
    <r>
      <t xml:space="preserve">3. </t>
    </r>
    <r>
      <rPr>
        <color rgb="FF93C47D"/>
      </rPr>
      <t xml:space="preserve">User mới chưa có course nào thì nên show full biểu đồ tròn, đỏ màu xám (disable)
</t>
    </r>
    <r>
      <rPr>
        <color rgb="FF93C47D"/>
        <u/>
      </rPr>
      <t xml:space="preserve">http://prntscr.com/fjzwqf
</t>
    </r>
    <r>
      <rPr>
        <color rgb="FF93C47D"/>
      </rPr>
      <t>User: testingmail7@gmail.com
pass: Temp/123</t>
    </r>
  </si>
  <si>
    <t>List 3 recent certifications that users got
- Certification image
- Course title
- Received date
- Result: ?/100
Button CTA: See all notifications</t>
  </si>
  <si>
    <r>
      <rPr>
        <b/>
      </rPr>
      <t xml:space="preserve">15/06:
</t>
    </r>
    <r>
      <rPr>
        <color rgb="FF93C47D"/>
      </rPr>
      <t xml:space="preserve">1. Show certification thumbnail: bị đen ở góc phải
</t>
    </r>
    <r>
      <rPr>
        <color rgb="FF93C47D"/>
        <u/>
      </rPr>
      <t>http://prntscr.com/fjwvgb</t>
    </r>
  </si>
  <si>
    <t>- Show in chart
- 4 quarters
- Show 4 months in each quarter
+ Completed course
+ On-going course
+ Taking exam</t>
  </si>
  <si>
    <r>
      <rPr>
        <b/>
      </rPr>
      <t>15/06:</t>
    </r>
    <r>
      <t xml:space="preserve">
</t>
    </r>
    <r>
      <rPr>
        <color rgb="FF93C47D"/>
      </rPr>
      <t>1. Mặc định show quý hiện tại
http://prntscr.com/fjwyk3</t>
    </r>
    <r>
      <t xml:space="preserve">
</t>
    </r>
    <r>
      <rPr>
        <color rgb="FF93C47D"/>
      </rPr>
      <t>2. Tên course để màu xanh cho thống nhất
http://prntscr.com/fjwyre</t>
    </r>
    <r>
      <t xml:space="preserve">
3. </t>
    </r>
  </si>
  <si>
    <t>- List 4 courses recommend for user
1. New courses created in the same libraries
2. Newest courses created
- Course image
- Course title
- Course duration
- Created by whom &amp; when
- Button CTA: Explore</t>
  </si>
  <si>
    <r>
      <rPr>
        <b/>
      </rPr>
      <t>15/06:</t>
    </r>
    <r>
      <t xml:space="preserve">
</t>
    </r>
    <r>
      <rPr>
        <color rgb="FF93C47D"/>
      </rPr>
      <t>1. Cho kích thước ảnh bé lại (tham khảo mock up)
http://prntscr.com/fjwzd4</t>
    </r>
    <r>
      <t xml:space="preserve">
</t>
    </r>
    <r>
      <rPr>
        <color rgb="FF93C47D"/>
      </rPr>
      <t>2. Thu ngắn lại độ dài của button Explore</t>
    </r>
    <r>
      <t xml:space="preserve">
3. Bổ sung thêm course description ở phần này cho đỡ trống
</t>
    </r>
    <r>
      <rPr>
        <color rgb="FF93C47D"/>
      </rPr>
      <t>4. Ảnh course bị lỗi (vào trong course detail vẫn có ảnh - mặc dù ảnh mặc định của hệ thống)
--&gt; Đồng bộ ảnh của các phần
http://prntscr.com/fjwzd4</t>
    </r>
  </si>
  <si>
    <t>My department dashboard</t>
  </si>
  <si>
    <t xml:space="preserve">- Should complete today
Color code: f29596
Course is going to expired today
If no course going to expired today --&gt; show 0 &amp; disable View list course(s) option
</t>
  </si>
  <si>
    <t>Tương tự My dashboard</t>
  </si>
  <si>
    <t>- Should complete this week
Color code: f8b84d
Course is going to expired at the end of this week
If no course going to expired this week --&gt; show 0 &amp; disable View list course(s) option</t>
  </si>
  <si>
    <t>Top user completed courses</t>
  </si>
  <si>
    <t>- Top 3 users who completed most courses within My department
- User image
- No of courses completed
- Pass ? courses
- Certification received
- Button CTA: View list course for each users
- Button CTA: View all users within Department</t>
  </si>
  <si>
    <r>
      <rPr>
        <b/>
      </rPr>
      <t>15/06:</t>
    </r>
    <r>
      <t xml:space="preserve">
</t>
    </r>
    <r>
      <rPr>
        <color rgb="FF93C47D"/>
      </rPr>
      <t xml:space="preserve">1. Click vào user image --&gt; đi đến trang cá nhân của user
Ví dụ: </t>
    </r>
    <r>
      <rPr>
        <color rgb="FF93C47D"/>
        <u/>
      </rPr>
      <t>http://demo.ec2-54-255-202-49.ap-southeast-1.compute.amazonaws.com/trainee/user/detail/53</t>
    </r>
    <r>
      <rPr>
        <color rgb="FF1155CC"/>
        <u/>
      </rPr>
      <t xml:space="preserve">
</t>
    </r>
    <r>
      <rPr>
        <color rgb="FF93C47D"/>
      </rPr>
      <t>2. Dữ liệu trả ra không đúng
User ngocminh đã hoàn thành ít nhất là 5 course, tuy nhiên trong bảng thống kê lại trả về completed 2 courses</t>
    </r>
  </si>
  <si>
    <t>Notification list</t>
  </si>
  <si>
    <t>- List all notification by time (newest go first)
- Not read: Bold title, gray shadow
- Read: not bold title, white shadow
- Mark All as Read
- Change setting --&gt; Go to user's profile</t>
  </si>
  <si>
    <r>
      <rPr>
        <b/>
      </rPr>
      <t>16/06:</t>
    </r>
    <r>
      <t xml:space="preserve">
1. Hiện tại chỉ click vào đường link mới xem đc notifiy
--&gt; Sửa thành chỉ cần click vào ô là được
--&gt; Thao tác user sẽ dễ dàng hơn</t>
    </r>
  </si>
  <si>
    <t>See all notification</t>
  </si>
  <si>
    <t>http://prntscr.com/fkco8n</t>
  </si>
  <si>
    <r>
      <rPr>
        <b/>
      </rPr>
      <t>16/06:</t>
    </r>
    <r>
      <t xml:space="preserve">
1. Lỗi hiển thị ảnh thumbnail: chèn vào content</t>
    </r>
  </si>
  <si>
    <t>6 types of notification</t>
  </si>
  <si>
    <t>Course assigned notification</t>
  </si>
  <si>
    <t>Admin assigned course to user
--&gt; Click onto noti --&gt; go to course detail page + show pop up message (from admin)
Notification format:
Title:
New course assigned
Content:
[Admin] assigned you to take [Course title]
icon + time</t>
  </si>
  <si>
    <r>
      <rPr>
        <b/>
      </rPr>
      <t>15/06:</t>
    </r>
    <r>
      <t xml:space="preserve">
1. Time count không đúng: Course vừa được assign ~1 phút trước, time báo lại là 7h trước
http://prntscr.com/fjzzb0
User: testingmail7@gmail.com
pass: Temp/123
2. Time báo assign ngoài course list cũng k đúng
http://prntscr.com/fk00gb</t>
    </r>
  </si>
  <si>
    <t>Assign as Department/ Location's contact person</t>
  </si>
  <si>
    <t>Admin assigned to become Department/ Location contact person
--&gt; Click onto noti --&gt; go to Department/ Location detail page
Notification format:
Title:
New role assigned
Content:
[Admin] assigned you to become contact person of [Department/ Location title]
icon + time</t>
  </si>
  <si>
    <t>Unassign Department/ Location's contact person</t>
  </si>
  <si>
    <t>Admin unassigned from being Department/ Location contact person
--&gt; Click onto noti --&gt; go to Department/ Location detail page
Notification format:
Title:
Unassigned role
Content:
[Admin] unassigned you from being contact person of [Department/ Location title]
icon + time</t>
  </si>
  <si>
    <t>Course request accept</t>
  </si>
  <si>
    <t>Admin accepted course's request from user
--&gt; Click onto noti --&gt; go to course detail page
Notification format:
Title:
New course approved
Content:
[Admin] approved your request to take [Course title]
icon + time</t>
  </si>
  <si>
    <r>
      <rPr>
        <b/>
      </rPr>
      <t>16/06:</t>
    </r>
    <r>
      <t xml:space="preserve">
1. Chưa update phần accept course request cho department</t>
    </r>
  </si>
  <si>
    <t>Course request's on-hold</t>
  </si>
  <si>
    <t>Adminon-holed course's request from user
--&gt; Click onto noti --&gt; go to course detail page
Notification format:
Title:
Course request on-holded
Content:
[Admin] on-holded your request to take [Course title]
icon + time</t>
  </si>
  <si>
    <t>Course request's reject</t>
  </si>
  <si>
    <t>Admin rejected course's request from user
--&gt; Click onto noti --&gt; go to course detail page
Notification format:
Title:
Course's request rejected
Content:
[Admin] rejected your request to take [Course title]
icon + time</t>
  </si>
  <si>
    <t>Reminder notification</t>
  </si>
  <si>
    <t>User set reminder for their own calendar
--&gt; Click onto noti --&gt; go to Reminder module + show pop up reminder
Notification format:
Title:
Reminder
Content:
Reminder messages (user created by themselves)
icon + time</t>
  </si>
  <si>
    <t>Module notification</t>
  </si>
  <si>
    <t>Notify for My course module</t>
  </si>
  <si>
    <t>Notify for main module (My course)</t>
  </si>
  <si>
    <t>Notify for main module (My course)
--&gt; Show icon notify + count number of new notify
--&gt; User click to view module --&gt; reset notify to 0</t>
  </si>
  <si>
    <t>Notify for sub tab (My course)</t>
  </si>
  <si>
    <t>Notify for sub tab (My course)
--&gt; Show icon notify + count number of new notify
--&gt; User click to view module --&gt; reset notify to 0</t>
  </si>
  <si>
    <t>Notify for sub tab (My course request)</t>
  </si>
  <si>
    <t>Notify for sub tab (My course request)
--&gt; Show icon notify + count number of new notify
--&gt; User click to view module --&gt; reset notify to 0</t>
  </si>
  <si>
    <t>REPORT</t>
  </si>
  <si>
    <t>Quick dashboard + Line chart</t>
  </si>
  <si>
    <t>Notify for My department module</t>
  </si>
  <si>
    <r>
      <rPr>
        <b/>
      </rPr>
      <t>1. Quick dashboard</t>
    </r>
    <r>
      <t xml:space="preserve">
- Total course of all the time
- Course created within this week (7 days) + % increased from last week
- Courses created within today + % increase from yesterday
- Total trainee learning of all the time
- Total traniee learning this week + % increased from last week
- Total traniee learning today + % increase from yesterday
</t>
    </r>
    <r>
      <rPr>
        <b/>
      </rPr>
      <t>2. Line chart</t>
    </r>
    <r>
      <t xml:space="preserve">
Described total course and total trainee by time and number</t>
    </r>
  </si>
  <si>
    <t>Notify for My department module + tab My department
--&gt; Show icon + count number of notification
--&gt; When user click onto module --&gt; reset notify to 0</t>
  </si>
  <si>
    <r>
      <rPr>
        <b/>
      </rPr>
      <t>1. Quick dashboard</t>
    </r>
    <r>
      <t xml:space="preserve">
- Total course of all the time
- Course created within this week (7 days) + % increased from last week
- Courses created within today + % increase from yesterday
- Total trainee learning of all the time
- Total traniee learning this week + % increased from last week
- Total traniee learning today + % increase from yesterday
</t>
    </r>
    <r>
      <rPr>
        <b/>
      </rPr>
      <t>2. Line chart</t>
    </r>
    <r>
      <t xml:space="preserve">
Described total course and total trainee by time and number
==&gt; 15 days</t>
    </r>
  </si>
  <si>
    <t>Box TOP 10 POPULAR COURSES LAST WEEK</t>
  </si>
  <si>
    <t>Notify for My reminder module</t>
  </si>
  <si>
    <t>- List top 10 popular courses (have the highest trainee number who is learning course) lastweek
- Raking history: increase or decrease in compare with previous week (if available)
- Show data of last week
+ Ranking
+ Course image
+ Course title
+ Number of trainee joined course</t>
  </si>
  <si>
    <t>Notify for My reminder module
--&gt; Show icon + count number of notification
--&gt; When user click into module --&gt; reset notify to 0</t>
  </si>
  <si>
    <t>Box Top 10 Departments finished courses last week</t>
  </si>
  <si>
    <t>- Top 10 departments has the highest course finished last week:
Department's course:
+ 1 member in department starts course --&gt; Course is started --&gt; Learning status is On-going
+ All members in department finished course --&gt; Course is finished --&gt; Learning status is View result
- Show in table including:
+ ID
+ Department title
+ Location title
+ Total assigned courses join by all members assigned
+ Total assigned course finish by all members assigned
+ Total on-going assigned course by all members assigned</t>
  </si>
  <si>
    <t>Pop up notification</t>
  </si>
  <si>
    <t>Box Top 10 Users finished courses last week</t>
  </si>
  <si>
    <t>- Top 10 users has the highest course finished last week
- Show in table including:
+ Users ID
+ Username
+ Email
+ Total joining courses
+ Total finished courses
+ Total certifiacte received</t>
  </si>
  <si>
    <t>User click onto notification list --&gt; Go to detail page (can be course detail page or user detail page)
--&gt; Open pop up message
Button CTA: Close</t>
  </si>
  <si>
    <t>Box New Course Created</t>
  </si>
  <si>
    <t>Box Course with no completion of all the time</t>
  </si>
  <si>
    <t>Setting</t>
  </si>
  <si>
    <t>- Courses already have learners but no one have finished (of all the time)
- Table list:
+ Course ID
+ Course title
+ Created date
+ Total modules
+ Total trainee joined</t>
  </si>
  <si>
    <t>General setting</t>
  </si>
  <si>
    <t>- System logo (Upload from computer)
- System email: Contact us emails as well as all system level notifications will come to this email
Validation: No space or special symbols (^, &amp;, *, $, #,...), include @
- System title: This will be added to browser title
- Default language: (dropdown): Default language for system phrases
- Application URL: You can access application with this URL
Validation: No space, no special symbols (^, &amp;, *, $, #,...) or special characters
Button: Save changes</t>
  </si>
  <si>
    <t>EXAM REPORT</t>
  </si>
  <si>
    <r>
      <rPr>
        <b/>
      </rPr>
      <t>1. Quick dashboard</t>
    </r>
    <r>
      <t xml:space="preserve">
- Total trainee take exam
- Trainee take exam this week (7 days) + % increased from last week
- Trainee take exam today + % increase from yesterday
- Total trainee passed exam
- Total traniee passed exam this week + % increased from last week
- Total traniee passed exam today + % increase from yesterday
</t>
    </r>
    <r>
      <rPr>
        <b/>
      </rPr>
      <t>2. Line chart</t>
    </r>
    <r>
      <t xml:space="preserve">
Described total exam and total trainee passed exam by time and number</t>
    </r>
  </si>
  <si>
    <r>
      <rPr>
        <b/>
      </rPr>
      <t>1. Quick dashboard</t>
    </r>
    <r>
      <t xml:space="preserve">
- Total trainee take exam
- Trainee take exam this week (7 days) + % increased from last week
- Trainee take exam today + % increase from yesterday
- Total trainee passed exam
- Total traniee passed exam this week + % increased from last week
- Total traniee passed exam today + % increase from yesterday
</t>
    </r>
    <r>
      <rPr>
        <b/>
      </rPr>
      <t>2. Line chart</t>
    </r>
    <r>
      <t xml:space="preserve">
Described total exam and total trainee passed exam by time and number
--&gt; in 15 days</t>
    </r>
  </si>
  <si>
    <t>Theme setting</t>
  </si>
  <si>
    <t>- Traniee layout
- Admin layout
- favicon: Upload from computer
- Slider banner images: Maximum 5 images
Button CTA: Save changes</t>
  </si>
  <si>
    <t>TOP 10 COURSES WITH HIGH PASS RATE LAST WEEK</t>
  </si>
  <si>
    <t>http://prntscr.com/fkevmw</t>
  </si>
  <si>
    <t>- Course image
- Course title
- Created date: format YYYY/MM/DD
- Avg pass rate: show by % (green)
- Button CTA: View rank --&gt; Go to exam result ranking</t>
  </si>
  <si>
    <r>
      <rPr>
        <b/>
      </rPr>
      <t xml:space="preserve">16/06:
</t>
    </r>
    <r>
      <t>1. Update layout của trainee lại có thông báo System title update thành công</t>
    </r>
  </si>
  <si>
    <t>Social media settings</t>
  </si>
  <si>
    <t>- Twitter URL
- Facebook URL
- G+ URL
- Youtube URL</t>
  </si>
  <si>
    <t>TOP 5 DEPARTMENTS PASSED EXAM LAST WEEK</t>
  </si>
  <si>
    <t>- Department's course:
All members in department pased an exam --&gt; Department passed this exam
- Course image --&gt; Click link go to course detail page
- Course title: show link --&gt; Click link go to course detail page
- Avg pass rate (Green)</t>
  </si>
  <si>
    <t>Address setting</t>
  </si>
  <si>
    <t>- Company address
- Select city, state
- Select zip code, country
- Contact phone, mobile
- Company fax, website
- Address latitude &amp; longitude
Button CTA: Save changes</t>
  </si>
  <si>
    <t>TOP 5 DEPARTMENTS FAILED EXAM LAST WEEK</t>
  </si>
  <si>
    <t>Department's course:
1 member in department failed exam --&gt; Department failed exam
5 departments fail exam most:
- Image --&gt; Click go to course detail page
- Course title: show by link --&gt; Click go to course detail page
- Avg fail rate
- If 2 departments have the same fail rate --&gt; Sooner go first</t>
  </si>
  <si>
    <t>Address &amp; notification setting</t>
  </si>
  <si>
    <t>- Trainee reminder first cron: How many days before expiry/reminder date email should sent
- Trainee reminder second cron: How many days before expiry/reminder date email should sent
- Trainee reminder third cron: How many days before expiry/reminder date email should sent
- User message &amp; notification:
+ Show help pop-ups on first login
+ Show following message on user's first login
- Login pop up message: This message will be shown to every user on first login
- Default email signature: Email signature to use at bottom. if empty system default signature will be used</t>
  </si>
  <si>
    <t>User ranking in exam result</t>
  </si>
  <si>
    <t>User raking in exam result
- Exam information:
+ Course image + ID
+ Exam title
+ Exam creator
+ Exam created date
+ Exam duration
+ Exam available time = Course available time (if any)
- Total unique users took exam
- Avg passing %
- Table:
+ Ranking (from high to low)
+ User avatar
+ User fullname
+ Location
+ Department
+ Total number of attempts
+ Lastest time
+ Action</t>
  </si>
  <si>
    <r>
      <rPr>
        <b/>
      </rPr>
      <t>15/06:</t>
    </r>
    <r>
      <t xml:space="preserve">
1.First pop up when user login: Chỉ hiển thị 1 lần duy nhất khi user vừa đăng nhập vào hệ thống
http://prntscr.com/fjws1d</t>
    </r>
  </si>
  <si>
    <t>LIBRARY REPORT</t>
  </si>
  <si>
    <t>Account management (admin view)</t>
  </si>
  <si>
    <t>- Quick dashboard
+ Total libraries: Color code: ff5454
+ Total courses in libraries: Color code: 78c34c
+ Courses in multiple libraries: Color code: f9ba40</t>
  </si>
  <si>
    <t>account management (admin view)</t>
  </si>
  <si>
    <t>View profile</t>
  </si>
  <si>
    <t xml:space="preserve">- Full name, email,  mobile phone, direct phone,fax,  skype, address, location, department, hire date,
- Profile image
- Notification setting  </t>
  </si>
  <si>
    <t xml:space="preserve">- Profile  shows all information </t>
  </si>
  <si>
    <t>TOP 10 POPULAR COURSES</t>
  </si>
  <si>
    <t>http://prntscr.com/fjy5b4</t>
  </si>
  <si>
    <t>- Show by column chart
- Each course is shown by 1 column:
+ Total courses inside library
+ Total trainees who are learning these courses inside library --&gt; Use this data to arrange course (show in column)
- Color code:
1: 5C9BD1
2: EF7D2E
3: A7AAA0
4: FFB608
5: 4572C5
6: 6DAC43
7: 1E5F93
8: 9F450A
9: ff5454
10: EC0E7B</t>
  </si>
  <si>
    <t>- Ko hiện nút checkbox của notification và cho thay đổi trên trang profile
- cho link vào đây :http://prntscr.com/fjz0mu</t>
  </si>
  <si>
    <t>Recent created liibraries</t>
  </si>
  <si>
    <t>Recent created liibraries
- 5 libraries created recently
- Libraries image
- Libraries title
- Libraries description (if any)
- Created time</t>
  </si>
  <si>
    <t>Edit profile</t>
  </si>
  <si>
    <t>Edit - Full name,  mobile phone, direct phone, fax,  skype, address, hire date,
- Profile image
- Notification setting 
- location, department, email show but cant edit</t>
  </si>
  <si>
    <t>- each field can be filled, edited</t>
  </si>
  <si>
    <t>Libraries with no course (of all the time)</t>
  </si>
  <si>
    <t>5 Libraries with no course (of all the time)
- Image
- Title
- Description (if any)
- Created time</t>
  </si>
  <si>
    <t>email ko đc thay đổi. Status ko để hiện. Assigned role luôn ko save đc</t>
  </si>
  <si>
    <t>USER REPORT</t>
  </si>
  <si>
    <t>- Total number of users
- Total number of active this week
- Total number of not active this week</t>
  </si>
  <si>
    <t>save changes</t>
  </si>
  <si>
    <t>edited info updated on profile and user detail</t>
  </si>
  <si>
    <t>TOP 5 PRODUCTIVE USERS LAST WEEK</t>
  </si>
  <si>
    <t>thay đổi receive through email làm cho location và department biến mất. User cũng biến mất thông tin 2 trg này</t>
  </si>
  <si>
    <t>- Top 5 productive users this week:
Top 5 users have taken most courses within this week
If 2 users has taken 10 courses this week --&gt; who completed course sooner will go first
- Total number
Unit: user(s)
- Avatar
- User fullname
- Department
- Location
- Completed courses last week
- Button CTA: View detail</t>
  </si>
  <si>
    <t>cancel</t>
  </si>
  <si>
    <t xml:space="preserve">back to Profile information </t>
  </si>
  <si>
    <t>TOP 5 UNPRODUCTIVE USER LAST WEEK</t>
  </si>
  <si>
    <t>- Top 5 unproductive users last week:
+ Users not active last week
+ Users logged in but have not completed any course this week
If 3 users have not completed any course --&gt; who active less will go first
- Total number
Unit: user(s)
- Avatar
- User fullname
- Department
- Location
- Completed courses last week
- Button CTA: View detail</t>
  </si>
  <si>
    <t>https://prnt.sc/fjz3h8</t>
  </si>
  <si>
    <t>Cancel làm tắt Receive through email Raido button</t>
  </si>
  <si>
    <t>User never take course</t>
  </si>
  <si>
    <t>- User never start learning any courses (of all the time)
- Avatar
- User fullname
- From Department, Location
- Create user's date</t>
  </si>
  <si>
    <t>change password</t>
  </si>
  <si>
    <t>change password button shows popup</t>
  </si>
  <si>
    <t>User never take exam</t>
  </si>
  <si>
    <t>pop up shows</t>
  </si>
  <si>
    <t>- User never take exam (of all the time)
- Avatar
- User fullname
- From: Department, Location
- Created date</t>
  </si>
  <si>
    <t>DEPARTMENT REPORT</t>
  </si>
  <si>
    <t>Headcount by department</t>
  </si>
  <si>
    <t>- Headcount by department
+ View department headcount by location
+ Choose location
+ Show all departments inside location</t>
  </si>
  <si>
    <t>enter new password and confirm password</t>
  </si>
  <si>
    <t>Top lead last week</t>
  </si>
  <si>
    <t>enter new password, enter new password</t>
  </si>
  <si>
    <t>Top lead last week (Top 5 departments completed course last week)
+ Image
+ Title
+ From: Location; Total members in department; Contact person of department
+ Total courses completed</t>
  </si>
  <si>
    <t>Top 5 productive departments (of all the time)</t>
  </si>
  <si>
    <t xml:space="preserve">- Top 5 productive departments (of all the time)
+ Image
+ Title
+ From Loction
+ % of completion </t>
  </si>
  <si>
    <t>- Top 5 productive departments (of all the time)
+ Image
+ Title
+ From Loction
+ % of completion</t>
  </si>
  <si>
    <t>password saved and can log in with the new password</t>
  </si>
  <si>
    <t>5 unproductive departments (of all the time)</t>
  </si>
  <si>
    <t>Top 5 unproductive departments (of all the time)
+ Image
+ Title
+ From Loction
+ % of completion</t>
  </si>
  <si>
    <t>cancel 'change password'</t>
  </si>
  <si>
    <t>pop up disappears, back to edit profile page</t>
  </si>
  <si>
    <t xml:space="preserve">Help and support ( trainee view) </t>
  </si>
  <si>
    <t>Category name - drop drown list</t>
  </si>
  <si>
    <t>on all Help and support pages</t>
  </si>
  <si>
    <t xml:space="preserve">- downdrop list shows all categories 
- select a category &gt; show articles in the selected category 
- paging </t>
  </si>
  <si>
    <t>Account (trainee view)</t>
  </si>
  <si>
    <t>view profile</t>
  </si>
  <si>
    <t>- hire date (spelling)</t>
  </si>
  <si>
    <t>-paging</t>
  </si>
  <si>
    <t>search bar</t>
  </si>
  <si>
    <t>edit profile</t>
  </si>
  <si>
    <t xml:space="preserve">- search free text of article &gt; show search result page
</t>
  </si>
  <si>
    <t>- update user info in admin account &gt;&gt; profile info ko thay đổi
- role changes unchecked in admin account</t>
  </si>
  <si>
    <t>recently viewed articles</t>
  </si>
  <si>
    <t>- show 5 recently viewed articles ( if any)</t>
  </si>
  <si>
    <t>related articles</t>
  </si>
  <si>
    <t>- show 5 related article of the same category ( if any)</t>
  </si>
  <si>
    <t>help and support - category</t>
  </si>
  <si>
    <t>default show category 1</t>
  </si>
  <si>
    <t xml:space="preserve">- show all titles and part of descriptions
- click on title to view article </t>
  </si>
  <si>
    <t>- show defaultcategory đầu tiên</t>
  </si>
  <si>
    <t>article</t>
  </si>
  <si>
    <t>article in category</t>
  </si>
  <si>
    <t>- show article's content</t>
  </si>
  <si>
    <t>- thêm link của category của article đó, sửa text</t>
  </si>
  <si>
    <t>show result page</t>
  </si>
  <si>
    <t>result shows after enter words in search bar</t>
  </si>
  <si>
    <t>- count result
- show result: title, category, part of descriptions containing searched words
- searched words are bold
- paging</t>
  </si>
  <si>
    <t>- kiem tra not paging</t>
  </si>
  <si>
    <t>Content management ( Admin view)</t>
  </si>
  <si>
    <t>Article list</t>
  </si>
  <si>
    <t>search free text</t>
  </si>
  <si>
    <t>- show results and bold text</t>
  </si>
  <si>
    <t>sort</t>
  </si>
  <si>
    <t>sort : publication date, category, created by</t>
  </si>
  <si>
    <t>show results in newest-oldest/ a-z</t>
  </si>
  <si>
    <t>password saved and can log in with the new password, password change notification sent to email if enabled</t>
  </si>
  <si>
    <t>filter</t>
  </si>
  <si>
    <t>filter category, status. Clear</t>
  </si>
  <si>
    <t>show results. filter cleared</t>
  </si>
  <si>
    <t>filter báo sai kết quả. Để category theo thứ tự bảng chữ cái</t>
  </si>
  <si>
    <t>viewing option and paging</t>
  </si>
  <si>
    <t>viewing 5, 10, 15, 20, 50, 100</t>
  </si>
  <si>
    <t>paging accordingly</t>
  </si>
  <si>
    <t xml:space="preserve"> delete</t>
  </si>
  <si>
    <t>choose one or several to delete</t>
  </si>
  <si>
    <t>selected items are deleted. order updated</t>
  </si>
  <si>
    <t>confirmation box: are you sure you want to delete the selected article(s)?</t>
  </si>
  <si>
    <t>edit button</t>
  </si>
  <si>
    <t xml:space="preserve">click edit </t>
  </si>
  <si>
    <t>show edit tab</t>
  </si>
  <si>
    <t xml:space="preserve">order </t>
  </si>
  <si>
    <t>order for each category</t>
  </si>
  <si>
    <t>add an article</t>
  </si>
  <si>
    <t>add title, content, select category, order , status</t>
  </si>
  <si>
    <t>- title, content required
- editor: allows preview, upload photos, videos
- category 1( default)
- order: next number appears automatically
- status: default: save as draft</t>
  </si>
  <si>
    <t xml:space="preserve">content required, editor. &gt;&gt; style ko saved </t>
  </si>
  <si>
    <t>Contact Management ( admin view)</t>
  </si>
  <si>
    <t>Button: add article</t>
  </si>
  <si>
    <t>Contact form list</t>
  </si>
  <si>
    <t>- list ( default newest on top)
- unread subject are bold
- paging
- viewing option</t>
  </si>
  <si>
    <t>article updated with order</t>
  </si>
  <si>
    <t xml:space="preserve">cancel </t>
  </si>
  <si>
    <t>cancel article, back to list</t>
  </si>
  <si>
    <t>- sort full name, subject</t>
  </si>
  <si>
    <t>add this and add another</t>
  </si>
  <si>
    <t>the article saved and "add an article" is refreshed</t>
  </si>
  <si>
    <t>-filter read, unread</t>
  </si>
  <si>
    <t>add category</t>
  </si>
  <si>
    <t>inline add new category</t>
  </si>
  <si>
    <t>a new category is added</t>
  </si>
  <si>
    <t xml:space="preserve">- click on subject to view detail&gt; </t>
  </si>
  <si>
    <t>view detail tab</t>
  </si>
  <si>
    <t>thông báo" your data has been saved successfully"</t>
  </si>
  <si>
    <t>edit category</t>
  </si>
  <si>
    <t>allow inline editing</t>
  </si>
  <si>
    <t xml:space="preserve">category is edited. </t>
  </si>
  <si>
    <t xml:space="preserve">- delete form </t>
  </si>
  <si>
    <t>confirmation box, form deleted</t>
  </si>
  <si>
    <t>delete category</t>
  </si>
  <si>
    <t>confirmation box: all the contents will be deleted. Are you sure you want to delete this category? Yes/ No. Category deleted</t>
  </si>
  <si>
    <t>- bulk action, check all &gt; delete</t>
  </si>
  <si>
    <t>delete all selected</t>
  </si>
  <si>
    <t>order in category</t>
  </si>
  <si>
    <t>when add a new article</t>
  </si>
  <si>
    <t>- order automatically shows the next number in the category
- allow choosing order less or equal the maximum number
- insert new article in the order, order for the category is updated</t>
  </si>
  <si>
    <t>sửa text của confirmation box</t>
  </si>
  <si>
    <t>edit article</t>
  </si>
  <si>
    <t xml:space="preserve">edit article infor </t>
  </si>
  <si>
    <t>Contact form detail</t>
  </si>
  <si>
    <t>- show sender infor: name, job title, location, department, time submitted, img, mobile phone, email</t>
  </si>
  <si>
    <t>3 buttons: cancel, save changes, delete . Bỏ save changes and add new &gt; Hiện tại để thống nhất chung toàn hệ thống, sẽ improve sau</t>
  </si>
  <si>
    <t>save change of editing</t>
  </si>
  <si>
    <t>article saved, order updated</t>
  </si>
  <si>
    <t>- show title and content</t>
  </si>
  <si>
    <t>show title and content as submitted</t>
  </si>
  <si>
    <t>delete article</t>
  </si>
  <si>
    <t>confirmation box &gt; article deleted and order updated</t>
  </si>
  <si>
    <t>Chưa có button này. confirmation box: are you sure you want to delete this article?</t>
  </si>
  <si>
    <t>back button</t>
  </si>
  <si>
    <t>back to list</t>
  </si>
  <si>
    <t>back to article list</t>
  </si>
  <si>
    <t>BOOKMARKS ( trainee view)</t>
  </si>
  <si>
    <t>Bookmark list</t>
  </si>
  <si>
    <t>search bookmark</t>
  </si>
  <si>
    <t xml:space="preserve">delete button </t>
  </si>
  <si>
    <t>show result, bold text</t>
  </si>
  <si>
    <t>confimation box: are you sure you want to delete the form. Yes/No &gt; Yes. Form deleted</t>
  </si>
  <si>
    <t>text bold?</t>
  </si>
  <si>
    <t>edit bookmark</t>
  </si>
  <si>
    <t>pop up for editing title</t>
  </si>
  <si>
    <t>Contact us form ( trainee view)</t>
  </si>
  <si>
    <t xml:space="preserve">Contact us form </t>
  </si>
  <si>
    <t>- subject and content</t>
  </si>
  <si>
    <t>- allow filling subject and content. Limit for subject: 255. required before submitting</t>
  </si>
  <si>
    <t>delete bookmark</t>
  </si>
  <si>
    <t>bookmark deleted on the list and on bookmark icon turns off on the page</t>
  </si>
  <si>
    <t xml:space="preserve">book mark icon </t>
  </si>
  <si>
    <t>submit button. Cancel button</t>
  </si>
  <si>
    <t>book mark icon on document list, course detail, module detail, module document</t>
  </si>
  <si>
    <t>form submitted &gt; submitted page. Cancel &gt; form refreshed</t>
  </si>
  <si>
    <t>- can turn on and off. Save button</t>
  </si>
  <si>
    <t xml:space="preserve">when icon is turned on, pop up shows with title . Allow editing. bookmark saved
title: document list - course name; document -module number - module name- course name; module number - module name - course name; course name </t>
  </si>
  <si>
    <t xml:space="preserve">improve: document list: tùy theo từng phần trong dropdown list sẽ đổi title theo
bookmark title cho nhập là text input 255, ko fai text area </t>
  </si>
  <si>
    <t>Submitted page: Your message has been sent. Button: Send another message</t>
  </si>
  <si>
    <t>back to contact form</t>
  </si>
  <si>
    <t xml:space="preserve">contact us infor </t>
  </si>
  <si>
    <t>show all infor: address, direct phone, mobile phone, fax, email, map as in admin setting</t>
  </si>
  <si>
    <t>information in setting shows. Latitude, longtitude show in map</t>
  </si>
  <si>
    <t xml:space="preserve"> thêm link sang tọa độ, </t>
  </si>
  <si>
    <t>EXPECTED SOLUTION</t>
  </si>
  <si>
    <t>My Course</t>
  </si>
  <si>
    <t>Course Filter</t>
  </si>
  <si>
    <t>Sắp xếp vị trí các nút chức năng chưa hợp lý.</t>
  </si>
  <si>
    <t xml:space="preserve">Thu nhỏ các nút scroll down lại cho vừa sát với nội dung chữ bên trong và sắp xếp trên cùng một hàng.
Khung search cho bé lại số lượng ký tự giảm đi.
Khung Viewing option nên bỏ đi và set số lượng course hiển thị một page là cố định để tối giản chức năng. 
</t>
  </si>
  <si>
    <t>Coures management</t>
  </si>
  <si>
    <t>Filter button</t>
  </si>
  <si>
    <t xml:space="preserve">Màu chữ và màu sắc các trường scrolldown cần làm cho tương phản hơn so với màu nền. </t>
  </si>
  <si>
    <t>màu chữ trong khung đổi thành màu đen, nút bấm mũi tên đổi thành màu đen</t>
  </si>
  <si>
    <t>Tạo quiz: Không upload được file excel</t>
  </si>
  <si>
    <t>Upload được cả file excel</t>
  </si>
  <si>
    <t>http://prntscr.com/g481a9
http://prntscr.com/g481sh</t>
  </si>
  <si>
    <t>Course display</t>
  </si>
  <si>
    <t>Khi zoom in và zoom out page cần làm cho ảnh đại diện của course giữ nguyên tỉ lệ. Hiện hình bị bóp méo gây mất thẩm mỹ</t>
  </si>
  <si>
    <t xml:space="preserve">Tỉ lệ khung course giữ cố định. </t>
  </si>
  <si>
    <t>Import department</t>
  </si>
  <si>
    <t>Phần Course description, course detail nên để màu nền thống nhất một màu chung cho tất cả course. Để màu xanh theme color của web hoặc để nền trắng. Các mảng màu lớn của web chỉ nên để tối đa là 3 màu.   </t>
  </si>
  <si>
    <t>Responsive layout: Button Import did not work</t>
  </si>
  <si>
    <t>Chuyển màu nền của phần detail thành màu Trắng cho tất cả các course</t>
  </si>
  <si>
    <t>Kích cỡ của khung course quá lớn khiến số lượng course hiển thị trong một page được ít và tạo cảm giác hơi choáng ngợp do ảnh đại diện lớn.   </t>
  </si>
  <si>
    <t>http://prntscr.com/g493e9</t>
  </si>
  <si>
    <t xml:space="preserve">Thu nhỏ khung course lại </t>
  </si>
  <si>
    <t>Highlight course</t>
  </si>
  <si>
    <t>Khi trỏ chuột vào course bị bôi đen mờ khiến các thông tin khó đọc. Cần đổi sang cách highlight khác hợp lý hơn  </t>
  </si>
  <si>
    <t xml:space="preserve">Khung course ở trạng thái không chỏ chuột cho bao khung màu xám nhạt.
Còn khi trỏ chuột vào couse thì cho đổi màu khung thành xám đậm.
Không để cho nội dung chữ đổi thành màu xanh biển khi chỏ vào chữ.
</t>
  </si>
  <si>
    <t>Sort Course</t>
  </si>
  <si>
    <t>Sort Course bôi đậm ở ngoài và Sort course ở trong khung đặt ngay cạnh nhau gây trùng lặp thông tin chỉ dẫn.  </t>
  </si>
  <si>
    <t>Xóa bỏ chữ sort course in đậm bên ngoài.</t>
  </si>
  <si>
    <t>Cần để một phương thức sort course mặc định là một trong những cái ở dưới. Không nên để mặc định là không sắp xếp gì cả.</t>
  </si>
  <si>
    <t>Để phương thức mặc định là theo  Created date, participation date</t>
  </si>
  <si>
    <t>Clear</t>
  </si>
  <si>
    <t>Nút Clear không phải là chức năng chính của page này không nên highlight nó bằng màu xanh làm các chức năng chính khác bị chìm đi </t>
  </si>
  <si>
    <t>Đổi nút Clear thành dạng chữ xám mờ không nằm trong khung. Chữ Clear chỉ đổi sang màu xanh khi người dùng đã filter list</t>
  </si>
  <si>
    <t>Check lại giao diện phần import</t>
  </si>
  <si>
    <t>Khi chọn các nút scrolldown, hiệu ứng pop-up chưa được đẹp </t>
  </si>
  <si>
    <t xml:space="preserve">Khung pop up chỉ để màu xám như bình thường. </t>
  </si>
  <si>
    <t>http://prntscr.com/g493wy</t>
  </si>
  <si>
    <t xml:space="preserve">My Department </t>
  </si>
  <si>
    <t>Giao diện thay đổi giống như My Course</t>
  </si>
  <si>
    <t>List course</t>
  </si>
  <si>
    <t>Nên có dấu hiệu để user nhận biết course nào có quiz hay không</t>
  </si>
  <si>
    <t>anhpn</t>
  </si>
  <si>
    <t>Đổ màu tương ứng với các action của admin:
- Approved: màu xanh lá 
- Rejected: màu đỏ
- Pending: màu vàng
- Waiting: màu trắng như hiện tại</t>
  </si>
  <si>
    <t>Khi chưa hoàn thành hết bài test thì sao không có nút làm tiếp bài hay gì đó???</t>
  </si>
  <si>
    <t>http://prntscr.com/feic7t</t>
  </si>
  <si>
    <t>http://prntscr.com/g496vi</t>
  </si>
  <si>
    <t>Complete hết các module rồi, làm quiz rồi, khi quay về list course thì vẫn continue learning được ạ? Nghĩa là học lại cả khoá đó?</t>
  </si>
  <si>
    <t>A Hưng support a Thọ phần này nhé</t>
  </si>
  <si>
    <t>Để thế này cũng đc, nhg nên xét lại xem vì trong mỗi module luôn có Document và Content, có thể đưa riêng ra 2 tab, trong 2 tab đó lại có các module</t>
  </si>
  <si>
    <t>http://prntscr.com/feie0w</t>
  </si>
  <si>
    <t>Request time empty</t>
  </si>
  <si>
    <t>http://prntscr.com/g498e7</t>
  </si>
  <si>
    <t>Overview</t>
  </si>
  <si>
    <t>Nhìn chung giao diện dễ nhìn, nhưng chưa responsive, layout hơi lộn xộn</t>
  </si>
  <si>
    <t>http://prntscr.com/feievq</t>
  </si>
  <si>
    <t>Lý do: Hiện đang load cả những trainee được admin assigned courses cho
--&gt; Pending list chỉ hiện ra những trainee make request từ trainee site</t>
  </si>
  <si>
    <t>Xóa user account --&gt; vẫn show dữ liệu còn thừa của user bị xóa</t>
  </si>
  <si>
    <t xml:space="preserve">Dashboard </t>
  </si>
  <si>
    <t>Slider không tự chuyển slide</t>
  </si>
  <si>
    <t>phuongnt</t>
  </si>
  <si>
    <t>http://prntscr.com/g49fo9</t>
  </si>
  <si>
    <t>Tooltip</t>
  </si>
  <si>
    <t>LMS là gì? xuất hiện khi trỏ chuột vào logo.
Account và Help ko có tooltip</t>
  </si>
  <si>
    <t>http://prntscr.com/feiiwt</t>
  </si>
  <si>
    <t>sort course bị đẩy xuống dưới, ko đẹp mắt
Các Filter criteria bị mất chữ, ko rõ là gì
Design sắp xếp dạng ô rõ ràng nhưng hơi thô</t>
  </si>
  <si>
    <t>Việt</t>
  </si>
  <si>
    <t>http://prntscr.com/feiks3</t>
  </si>
  <si>
    <t>Khi hover vào 1 course chữ hiện lên xấu, căn chỉnh và viết hoa
Thay toàn bộ ảnh smart trainer bị scale</t>
  </si>
  <si>
    <t>Detail ranking in exam</t>
  </si>
  <si>
    <t>http://prntscr.com/feilzd</t>
  </si>
  <si>
    <t>Sort course</t>
  </si>
  <si>
    <t>Tính năng sort by recent view ko chạy
Các course có màu khác nhau có ý nghĩa gì không? (xanh, xanh đậm, vàng...)</t>
  </si>
  <si>
    <t xml:space="preserve">click next to this module and the completion status runs automatically. </t>
  </si>
  <si>
    <t>http://demo.ec2-54-255-202-49.ap-southeast-1.compute.amazonaws.com/trainee/module/detail/47</t>
  </si>
  <si>
    <t>Không biết có bao nhiêu module mà user sẽ phải học để hoàn thành course. Nên có trạng thái kiểu 12/24 module</t>
  </si>
  <si>
    <t>http://prntscr.com/g49hw5</t>
  </si>
  <si>
    <t>menu</t>
  </si>
  <si>
    <t>- vị trí, phần cấp menu đang chưa chuẩn 
- màu background làm chìm logo</t>
  </si>
  <si>
    <t>http://prntscr.com/fp3pj7</t>
  </si>
  <si>
    <t>Dasdboard logo</t>
  </si>
  <si>
    <t>Điều hướng đang bị khó hiểu</t>
  </si>
  <si>
    <t>http://prntscr.com/fp3mtr</t>
  </si>
  <si>
    <t>Còn lâu mới fix</t>
  </si>
  <si>
    <t>Content đang bị tràn. Nên thu hẹp để các màn laptop có thể view dễ hơn</t>
  </si>
  <si>
    <t>http://prntscr.com/fp3r40</t>
  </si>
  <si>
    <t>Sắp xếp lại nội dung các blog sao cho show thông tin user hay quan tâm</t>
  </si>
  <si>
    <t>http://prntscr.com/fp3tzo</t>
  </si>
  <si>
    <t>- Sắp xếp lại search, filter, sort, view cho gọn. 
- Ngoài ra nghiên cứu xem nút search course có được sử dụng nhiều như search ở các trang ecommerce không. Nếu có thì cần bố trí ở menu</t>
  </si>
  <si>
    <t>http://prntscr.com/fp3wqs</t>
  </si>
  <si>
    <t>Phân cấp thông tin và bổ sung thông tin user quan tâm 
Chỉnh lại màu sắc sao cho dễ nhìn, theo branding</t>
  </si>
  <si>
    <t>http://prntscr.com/fp40r2</t>
  </si>
  <si>
    <t>Layout lộn xộn. Cần bố trí lại</t>
  </si>
  <si>
    <t>http://prntscr.com/fp49tv</t>
  </si>
  <si>
    <t>PLATFORM</t>
  </si>
  <si>
    <t>BROWSER</t>
  </si>
  <si>
    <t>TOTAL FIX CASES</t>
  </si>
  <si>
    <t>CONTACTS</t>
  </si>
  <si>
    <t>Show contact list request from users:
- Listing
- Edit
- Delete</t>
  </si>
  <si>
    <r>
      <rPr>
        <b/>
      </rPr>
      <t xml:space="preserve">List </t>
    </r>
    <r>
      <t xml:space="preserve">all contacts including:
- Name
- Company
- Email
- Issue category
- Subect
- Message
- Requested date
- Status: Verified/ Unverified
- Action: Edit/ View
</t>
    </r>
    <r>
      <rPr>
        <b/>
      </rPr>
      <t>Search</t>
    </r>
    <r>
      <t xml:space="preserve"> free text
</t>
    </r>
    <r>
      <rPr>
        <b/>
      </rPr>
      <t>Filter</t>
    </r>
    <r>
      <t xml:space="preserve"> by Issue categories
Sort by:
- Name
- Email
- Company
- Subject
- Requested date
</t>
    </r>
    <r>
      <rPr>
        <b/>
      </rPr>
      <t>Filter</t>
    </r>
    <r>
      <t xml:space="preserve"> by status:
- Active
- Inactive
</t>
    </r>
    <r>
      <rPr>
        <b/>
      </rPr>
      <t>Bulk action:</t>
    </r>
    <r>
      <t xml:space="preserve">
- Verified
- Unverified
- Delete</t>
    </r>
  </si>
  <si>
    <t>FIX</t>
  </si>
  <si>
    <r>
      <rPr>
        <b/>
        <color rgb="FF3D85C6"/>
      </rPr>
      <t>10/08:</t>
    </r>
    <r>
      <t xml:space="preserve">
</t>
    </r>
    <r>
      <rPr>
        <b/>
      </rPr>
      <t>1. Thay đổi lại thứ tự các cột:</t>
    </r>
    <r>
      <t xml:space="preserve">
Name --&gt; Company --&gt; Email --&gt; Category --&gt; Subject --&gt; Message --&gt; Requested date --&gt; Status --&gt; Action
</t>
    </r>
    <r>
      <rPr>
        <color rgb="FF1155CC"/>
        <u/>
      </rPr>
      <t xml:space="preserve">http://prntscr.com/g6ogjr
</t>
    </r>
    <r>
      <rPr>
        <b/>
      </rPr>
      <t>2. Button Clear để sau field Sort</t>
    </r>
    <r>
      <t xml:space="preserve">
</t>
    </r>
    <r>
      <rPr>
        <color rgb="FF1155CC"/>
        <u/>
      </rPr>
      <t>http://prntscr.com/g6ogun</t>
    </r>
    <r>
      <t xml:space="preserve">
</t>
    </r>
    <r>
      <rPr>
        <b/>
      </rPr>
      <t>3. Bỏ Sort by Category</t>
    </r>
    <r>
      <t xml:space="preserve">
</t>
    </r>
    <r>
      <rPr>
        <color rgb="FF1155CC"/>
        <u/>
      </rPr>
      <t xml:space="preserve">http://prntscr.com/g6oheo
</t>
    </r>
    <r>
      <rPr>
        <b/>
      </rPr>
      <t xml:space="preserve">4. Chỉnh lại UI của pop up confirm Delete </t>
    </r>
    <r>
      <t xml:space="preserve">
</t>
    </r>
    <r>
      <rPr>
        <color rgb="FF1155CC"/>
        <u/>
      </rPr>
      <t>http://prntscr.com/g6ohp6</t>
    </r>
    <r>
      <rPr>
        <u/>
      </rPr>
      <t xml:space="preserve">
</t>
    </r>
    <r>
      <rPr>
        <b/>
        <color rgb="FFCC0000"/>
      </rPr>
      <t xml:space="preserve">5. Bổ sung tính năng: </t>
    </r>
    <r>
      <t xml:space="preserve">
Thêm option View detail --&gt; Xem toàn bộ Message
Trong trường hợp message quá dài thì bên list chỉ show một đoạn ngắn (maximum 4 dòng) --&gt; muốn xem hết thì click vào xem chi tiết
</t>
    </r>
    <r>
      <rPr>
        <b/>
        <color rgb="FFCC0000"/>
      </rPr>
      <t>6. Bổ sung tính năng:</t>
    </r>
    <r>
      <t xml:space="preserve">
Sau khi chuyển từ trạng thái Unverified --&gt; Verified: Mở pop up nhập Result (text input)
--&gt; Ở trang View detail sẽ show thêm trường Result bên dưới trạng thái Verified (kèm theo ngày submit)
Nếu chuyển từ trạng thái Verfied --&gt; Unverified: Mở pop up để nhập Reason (lý do vì sao lại đổi lại trạng thái)
--&gt; Ở trang View detail sẽ show reason cho status là Unverified (kèm theo ngày submit)
--&gt; Trong trường hợp có nhiều reason hoặc result --&gt; Show theo thứ tự ngày submit
7. Count result: how many items, not contacts
</t>
    </r>
    <r>
      <rPr>
        <color rgb="FF1155CC"/>
        <u/>
      </rPr>
      <t>http://prntscr.com/g6ow90</t>
    </r>
  </si>
  <si>
    <t>FAQs</t>
  </si>
  <si>
    <t>FAQs list</t>
  </si>
  <si>
    <t>Show all FAQs from all page of the website
- Pricing
- Become a Dealer
- Request Demo
- Free Trials
- FAQs</t>
  </si>
  <si>
    <r>
      <rPr>
        <b/>
      </rPr>
      <t xml:space="preserve">List </t>
    </r>
    <r>
      <t xml:space="preserve">all FAQs including:
- Page
- Position
- Question
- Answer
- Created date
- Status: Active/ Inactive
- Action: Edit/ View/ Delete
</t>
    </r>
    <r>
      <rPr>
        <b/>
      </rPr>
      <t>Search</t>
    </r>
    <r>
      <t xml:space="preserve"> free text
</t>
    </r>
    <r>
      <rPr>
        <b/>
      </rPr>
      <t xml:space="preserve">Filter </t>
    </r>
    <r>
      <t xml:space="preserve">by pages:
- Pricing
- Become a Dealer
- Request Demo
- Free Trials
- FAQs
Filter by status: Active/ Inactive
</t>
    </r>
    <r>
      <rPr>
        <b/>
      </rPr>
      <t>Sort</t>
    </r>
    <r>
      <t xml:space="preserve"> by:
- Postition
- Question
- Answer
- Created date
</t>
    </r>
    <r>
      <rPr>
        <b/>
      </rPr>
      <t>Bulk action:</t>
    </r>
    <r>
      <t xml:space="preserve">
- Active
- Inactive
- Delete</t>
    </r>
  </si>
  <si>
    <r>
      <rPr>
        <b/>
        <color rgb="FF3D85C6"/>
      </rPr>
      <t xml:space="preserve">10/8:
</t>
    </r>
    <r>
      <rPr>
        <b/>
      </rPr>
      <t>1. Filter</t>
    </r>
    <r>
      <t xml:space="preserve">: Sửa text thành -- Filter by page --
</t>
    </r>
    <r>
      <rPr>
        <color rgb="FF1155CC"/>
        <u/>
      </rPr>
      <t xml:space="preserve">http://prntscr.com/g6ooom
</t>
    </r>
    <r>
      <rPr>
        <b/>
      </rPr>
      <t xml:space="preserve">2. Sort by: </t>
    </r>
    <r>
      <t xml:space="preserve">
- Postition
- Question
- </t>
    </r>
    <r>
      <rPr>
        <strike/>
      </rPr>
      <t>Answer</t>
    </r>
    <r>
      <t xml:space="preserve">
- Created date
</t>
    </r>
    <r>
      <rPr>
        <color rgb="FF1155CC"/>
        <u/>
      </rPr>
      <t xml:space="preserve">http://prntscr.com/g6op37
</t>
    </r>
    <r>
      <rPr>
        <b/>
      </rPr>
      <t xml:space="preserve">3. Cho button Clear </t>
    </r>
    <r>
      <t xml:space="preserve">ra sau Sort by
</t>
    </r>
    <r>
      <rPr>
        <color rgb="FF1155CC"/>
        <u/>
      </rPr>
      <t xml:space="preserve">http://prntscr.com/g6opaw
</t>
    </r>
    <r>
      <rPr>
        <b/>
      </rPr>
      <t>4. Delete FAQ</t>
    </r>
    <r>
      <t xml:space="preserve">: Chỉnh lại Ui của pop up thông báo delete thành công (chữ bị icon đè lên)
--&gt; Báo thành công xong user click Close thì mới đóng (tương tự phần Delete contact), hiện đang để auto close sau 1''
</t>
    </r>
    <r>
      <rPr>
        <color rgb="FF1155CC"/>
        <u/>
      </rPr>
      <t>http://prntscr.com/g6ohp6</t>
    </r>
    <r>
      <t xml:space="preserve">
</t>
    </r>
    <r>
      <rPr>
        <b/>
      </rPr>
      <t xml:space="preserve">5. Check lại Thời gian Created date
</t>
    </r>
    <r>
      <rPr>
        <color rgb="FF1155CC"/>
        <u/>
      </rPr>
      <t xml:space="preserve">http://prntscr.com/g6oqqm
</t>
    </r>
    <r>
      <rPr>
        <b/>
      </rPr>
      <t xml:space="preserve">6. Thứ tự sắp xếp mặc định: </t>
    </r>
    <r>
      <t xml:space="preserve">Hiện đang để cái nào mới tạo thì lên đầu --&gt; thứ tự lộn xộn, khó theo dõi theo page
--&gt; Đổi thành sắp xếp Page theo Anphabet, trong các FAQs của cùng page, cái nào thứ tự trước thì xếp trước
http://prntscr.com/g6org8
</t>
    </r>
    <r>
      <rPr>
        <b/>
        <color rgb="FFCC0000"/>
      </rPr>
      <t>7. Bổ sung tính năng</t>
    </r>
    <r>
      <t xml:space="preserve">: 
Thêm option View detail --&gt; Xem chi tiết FAQ
Trong trường hợp câu trả lời quá dài thì bên list chỉ show một đoạn ngắn --&gt; Click show more thì show hết toàn bộ câu trả lời, tuy nhiên giao diện listing lại bị thay đổi
View 1 phần: </t>
    </r>
    <r>
      <rPr>
        <color rgb="FF1155CC"/>
        <u/>
      </rPr>
      <t>http://prntscr.com/g6oso6</t>
    </r>
    <r>
      <t xml:space="preserve">
View full: </t>
    </r>
    <r>
      <rPr>
        <color rgb="FF1155CC"/>
        <u/>
      </rPr>
      <t xml:space="preserve">http://prntscr.com/g6os8t
</t>
    </r>
    <r>
      <t xml:space="preserve">8. Count result: how many items, not faq
</t>
    </r>
    <r>
      <rPr>
        <color rgb="FF1155CC"/>
        <u/>
      </rPr>
      <t>http://prntscr.com/g6ovjr</t>
    </r>
  </si>
  <si>
    <t>Create new FAQs</t>
  </si>
  <si>
    <t>- Select page to place this FAQs from dropdown list: Required:
- Position of question in FAQs list: Optional
If user do not type position --&gt; Question will be auto set as the past question in page
- Question: Required: Text input
- Answer: Required:Text area with editor
- Status: Auto set Active: Active/ Inactive</t>
  </si>
  <si>
    <r>
      <rPr>
        <b/>
        <color rgb="FF3D85C6"/>
      </rPr>
      <t>10/08:</t>
    </r>
    <r>
      <t xml:space="preserve">
1. Thay đổi lại thứ tự của các field:
Page --&gt; Position in page --&gt; Question --&gt; Answer --&gt; Status
</t>
    </r>
    <r>
      <rPr>
        <color rgb="FF1155CC"/>
        <u/>
      </rPr>
      <t>http://prntscr.com/g6ouxa</t>
    </r>
  </si>
  <si>
    <t>COURSE  MANAGEMENT</t>
  </si>
  <si>
    <t>Web</t>
  </si>
  <si>
    <t>Create new category</t>
  </si>
  <si>
    <t>- Category title: unique title
- Category: Main categories/ Sub categories
--&gt; Show all Categories level 1 created
- Status: Auto active</t>
  </si>
  <si>
    <r>
      <rPr>
        <b/>
        <color rgb="FF3D85C6"/>
      </rPr>
      <t xml:space="preserve">10/08:
</t>
    </r>
    <r>
      <t xml:space="preserve">1. Title category unique
</t>
    </r>
    <r>
      <rPr>
        <color rgb="FF1155CC"/>
        <u/>
      </rPr>
      <t>http://prntscr.com/g6p29o</t>
    </r>
  </si>
  <si>
    <t>Categories list</t>
  </si>
  <si>
    <r>
      <rPr>
        <b/>
      </rPr>
      <t xml:space="preserve">List </t>
    </r>
    <r>
      <t>all categories:
- Show by Categories level 1
- Click into Categories level 1 --&gt; Show all subcategories inside this categories
- Show by anphabet
+ Category title
+ Created date
+ Status
+ Action: Edit/ Delete</t>
    </r>
  </si>
  <si>
    <r>
      <rPr>
        <b/>
        <color rgb="FF3D85C6"/>
      </rPr>
      <t xml:space="preserve">10/08:
</t>
    </r>
    <r>
      <t xml:space="preserve">1. Đổi lại text của status Inactive
</t>
    </r>
    <r>
      <rPr>
        <color rgb="FF1155CC"/>
        <u/>
      </rPr>
      <t xml:space="preserve">http://prntscr.com/g6oz73
</t>
    </r>
    <r>
      <t xml:space="preserve">2. Đổi lại icon khi extend category
</t>
    </r>
    <r>
      <rPr>
        <color rgb="FF1155CC"/>
        <u/>
      </rPr>
      <t>http://prntscr.com/g6ozlh</t>
    </r>
    <r>
      <t xml:space="preserve">
3. Cho switch status khi click vào icon: Active --&gt; Inactive và ngược lại
4. Delete categories: Dùng pop up delete confirmation chung với các phần khác (Contact, FAQs)
http://prntscr.com/g6p1k3</t>
    </r>
  </si>
  <si>
    <t>Add new course including these field:
- SKU
- Course title: Free text enter
- Course image
- Type: Paid/ Free
- Price (if course type is Paid): only number availabe
- Sale price (if course type is Paid: only number availabe
--&gt; Sale price have to &lt; = Price
- Tags: add multiple tags for coure, separated by comas
- Status: Active/ Inactive
--&gt; Active: Show in course marketplace</t>
  </si>
  <si>
    <r>
      <rPr>
        <b/>
        <color rgb="FF3D85C6"/>
      </rPr>
      <t>10/08:</t>
    </r>
    <r>
      <t xml:space="preserve">
1. Nếu type của course chọn là Free thì Disable phần Price &amp; Sale price đi
</t>
    </r>
    <r>
      <rPr>
        <color rgb="FF1155CC"/>
        <u/>
      </rPr>
      <t xml:space="preserve">http://prntscr.com/g6p3ku
</t>
    </r>
    <r>
      <t xml:space="preserve">2. Sale price phải nhỏ hơn hoặc bằng Price
</t>
    </r>
    <r>
      <rPr>
        <color rgb="FF1155CC"/>
        <u/>
      </rPr>
      <t xml:space="preserve">http://prntscr.com/g6p4q6
</t>
    </r>
    <r>
      <t xml:space="preserve">3. Đồng bộ với bảng Categories
</t>
    </r>
    <r>
      <rPr>
        <color rgb="FF1155CC"/>
        <u/>
      </rPr>
      <t xml:space="preserve">http://prntscr.com/g6p528
</t>
    </r>
    <r>
      <t xml:space="preserve">4. Show guide cho phần Tags:
Hint: Separate by comas
</t>
    </r>
    <r>
      <rPr>
        <color rgb="FF1155CC"/>
        <u/>
      </rPr>
      <t>http://prntscr.com/g6p5ff</t>
    </r>
    <r>
      <t xml:space="preserve">
5. Sửa text: 
Summary --&gt; Short description
Description --&gt; Long description
</t>
    </r>
    <r>
      <rPr>
        <color rgb="FF1155CC"/>
        <u/>
      </rPr>
      <t xml:space="preserve">http://prntscr.com/g6p658
</t>
    </r>
    <r>
      <t xml:space="preserve">6. Đổi vị trí 2 button: Cancel/ Save cho đồng bộ
</t>
    </r>
    <r>
      <rPr>
        <color rgb="FF3C78D8"/>
        <u/>
      </rPr>
      <t>http://prntscr.com/g6p6h1</t>
    </r>
  </si>
  <si>
    <t>Course review</t>
  </si>
  <si>
    <t>GET IN TOUCH</t>
  </si>
  <si>
    <t>List all request from users</t>
  </si>
  <si>
    <r>
      <rPr>
        <b/>
      </rPr>
      <t xml:space="preserve">List </t>
    </r>
    <r>
      <t xml:space="preserve">all contacts including:
- Name
- Company
- Email
- Issue category
- Subect
- Message
- Requested date
- Status: Verified/ Unverified
- Action: Edit/ View
</t>
    </r>
    <r>
      <rPr>
        <b/>
      </rPr>
      <t>Search</t>
    </r>
    <r>
      <t xml:space="preserve"> free text
</t>
    </r>
    <r>
      <rPr>
        <b/>
      </rPr>
      <t>Filter</t>
    </r>
    <r>
      <t xml:space="preserve"> by Issue categories
Sort by:
- Name
- Email
- Company
- Subject
- Requested date
</t>
    </r>
    <r>
      <rPr>
        <b/>
      </rPr>
      <t>Filter</t>
    </r>
    <r>
      <t xml:space="preserve"> by status:
- Active
- Inactive
</t>
    </r>
    <r>
      <rPr>
        <b/>
      </rPr>
      <t>Bulk action:</t>
    </r>
    <r>
      <t xml:space="preserve">
- Verified
- Unverified
- Delete</t>
    </r>
  </si>
  <si>
    <r>
      <rPr>
        <b/>
        <color rgb="FF3D85C6"/>
      </rPr>
      <t>10/08:</t>
    </r>
    <r>
      <t xml:space="preserve">
1. Count result: how many item, not get in touch
</t>
    </r>
    <r>
      <rPr>
        <color rgb="FF1155CC"/>
        <u/>
      </rPr>
      <t xml:space="preserve">http://prntscr.com/g6pmkw
</t>
    </r>
    <r>
      <t>2. Cho button Clear ra sau field Sort by
http://prntscr.com/g6pmw5
==&gt; Đổ dữ liệu phần Get in touch vào module Contact form cho dễ thao tác</t>
    </r>
  </si>
  <si>
    <t>WEBSITE</t>
  </si>
  <si>
    <t>Backend</t>
  </si>
  <si>
    <t>FAQ</t>
  </si>
  <si>
    <t>Create new FAQ</t>
  </si>
  <si>
    <t>Đổi thứ tự &amp; tên của các trường: 
1. FAQ page
2. Position in page
3. Question
4. Answer
5. Status</t>
  </si>
  <si>
    <t>http://prntscr.com/gbvvc2</t>
  </si>
  <si>
    <t>FAQ list</t>
  </si>
  <si>
    <t>FAQ list - Filter</t>
  </si>
  <si>
    <t>Vừa tạo 1 list 9 câu FAQ trong trang Pricing, nhưng filter theo FAQ's type Pricing lại k trả kết quả</t>
  </si>
  <si>
    <t>http://prntscr.com/gbvwnx</t>
  </si>
  <si>
    <t>FAQ list - Search</t>
  </si>
  <si>
    <r>
      <t xml:space="preserve">Gợi ý search: Đổi thành </t>
    </r>
    <r>
      <rPr>
        <i/>
        <color rgb="FF3D85C6"/>
      </rPr>
      <t>Enter keywords here...</t>
    </r>
  </si>
  <si>
    <t>http://prntscr.com/gbw1c3</t>
  </si>
  <si>
    <r>
      <t xml:space="preserve">Function search không chạy
</t>
    </r>
    <r>
      <rPr>
        <color rgb="FF1155CC"/>
        <u/>
      </rPr>
      <t>http://prntscr.com/gbw1mp
http://prntscr.com/gbw1ru</t>
    </r>
  </si>
  <si>
    <t>FAQ list - Sort</t>
  </si>
  <si>
    <t>Sort by Position tự động chuyển thành Question</t>
  </si>
  <si>
    <t>http://prntscr.com/gbw2b3</t>
  </si>
  <si>
    <t>Frontend</t>
  </si>
  <si>
    <t>Pricing</t>
  </si>
  <si>
    <t>Pricing - FAQ list</t>
  </si>
  <si>
    <r>
      <t xml:space="preserve">Gợi ý search: Đổi thành </t>
    </r>
    <r>
      <rPr>
        <i/>
        <color rgb="FF3D85C6"/>
      </rPr>
      <t>Search by keywords...</t>
    </r>
  </si>
  <si>
    <t>http://prntscr.com/gbw2sn</t>
  </si>
  <si>
    <t>Free trial</t>
  </si>
  <si>
    <t>Submit free trial</t>
  </si>
  <si>
    <t>Không cần show pop up báo đỏ ntn đâu ạ, chỉ cần báo đỏ ở các dòng là ngta biết rồi. Xấu kinh</t>
  </si>
  <si>
    <t>http://prntscr.com/gbwfd2</t>
  </si>
  <si>
    <t>cứ thik thế =.=</t>
  </si>
  <si>
    <t>Free trial - FAQ</t>
  </si>
  <si>
    <r>
      <t xml:space="preserve">Gợi ý search: Đổi thành </t>
    </r>
    <r>
      <rPr>
        <i/>
        <color rgb="FF3D85C6"/>
      </rPr>
      <t>Enter keywords here...</t>
    </r>
  </si>
  <si>
    <t>http://prntscr.com/gbwgxq</t>
  </si>
  <si>
    <t>Key feature</t>
  </si>
  <si>
    <r>
      <t xml:space="preserve">Thiếu phần Need more help ở chân trang 
</t>
    </r>
    <r>
      <rPr>
        <color rgb="FF1155CC"/>
        <u/>
      </rPr>
      <t>http://prntscr.com/gbwily</t>
    </r>
  </si>
  <si>
    <t>http://prntscr.com/gbwieb</t>
  </si>
  <si>
    <t>Category management</t>
  </si>
  <si>
    <t>Category list</t>
  </si>
  <si>
    <t>Click status to switch status: active/ inactive</t>
  </si>
  <si>
    <t>http://prntscr.com/gbwo62</t>
  </si>
  <si>
    <t>Không cần thiết vì rất nhiều trang đang đồng bộ ko có tính năng này</t>
  </si>
  <si>
    <t>Create new course</t>
  </si>
  <si>
    <t>Thêm tính năng gợi ý tags khi gõ từ match</t>
  </si>
  <si>
    <t>http://prntscr.com/gbwpw6</t>
  </si>
  <si>
    <t>Không hỗ trợ tính năng này</t>
  </si>
  <si>
    <t>Course list - Filter</t>
  </si>
  <si>
    <t>Chỉ nên show những categories có course bên trong, những category nào k có course thì ẩn đi</t>
  </si>
  <si>
    <t>http://prntscr.com/gbwre8</t>
  </si>
  <si>
    <t>Show số lượng course có trong mỗi sub categories</t>
  </si>
  <si>
    <t>http://prntscr.com/gbwrm3</t>
  </si>
  <si>
    <r>
      <t xml:space="preserve">Thêm tag Sale off đối với những course có giá sale
</t>
    </r>
    <r>
      <rPr>
        <color rgb="FF1155CC"/>
        <u/>
      </rPr>
      <t xml:space="preserve">http://prntscr.com/gbws0u
</t>
    </r>
    <r>
      <t>Nếu cùng được tick hot và có sale thì ưu tiên tag sale</t>
    </r>
  </si>
  <si>
    <t>http://prntscr.com/gbws7j</t>
  </si>
  <si>
    <t>Course list - Quick view</t>
  </si>
  <si>
    <r>
      <t xml:space="preserve">Thêm tag Hot
Số lượt mua
Show SKU
</t>
    </r>
    <r>
      <rPr>
        <color rgb="FF1155CC"/>
        <u/>
      </rPr>
      <t>http://prntscr.com/gbwsu0</t>
    </r>
  </si>
  <si>
    <t>http://prntscr.com/gbwsnt</t>
  </si>
  <si>
    <t>Course list - Search</t>
  </si>
  <si>
    <r>
      <t xml:space="preserve">Gợi ý search: Đổi thành </t>
    </r>
    <r>
      <rPr>
        <i/>
        <color rgb="FF3D85C6"/>
      </rPr>
      <t>Search by course's name...</t>
    </r>
  </si>
  <si>
    <t>http://prntscr.com/gbwula</t>
  </si>
  <si>
    <t xml:space="preserve">Search text màu trắng </t>
  </si>
  <si>
    <t>http://prntscr.com/gbwuuy</t>
  </si>
  <si>
    <r>
      <t xml:space="preserve">Thiếu course's tag ở phần filter
</t>
    </r>
    <r>
      <rPr>
        <color rgb="FF1155CC"/>
        <u/>
      </rPr>
      <t>http://prntscr.com/gbwvbu</t>
    </r>
  </si>
  <si>
    <t>http://prntscr.com/gbwv72</t>
  </si>
  <si>
    <t>Test lại, chức năng đã hoạt động</t>
  </si>
  <si>
    <t>Căn dòng thẳng với dòng đầu tiên, không căn thẳng checkbox</t>
  </si>
  <si>
    <t>http://prntscr.com/gbwvk2</t>
  </si>
  <si>
    <t xml:space="preserve">Course list </t>
  </si>
  <si>
    <r>
      <t xml:space="preserve">Thêm hiệu ứng course bay vào giỏ hàng
--&gt; Đổi giao diện thông báo added to cart thành công
--&gt; Hiển thị drop cart
</t>
    </r>
    <r>
      <rPr>
        <color rgb="FF1155CC"/>
        <u/>
      </rPr>
      <t>https://invis.io/5XCNG6ESU#/248640285_11-Cart-Drop</t>
    </r>
  </si>
  <si>
    <t>http://prntscr.com/gbwvu6</t>
  </si>
  <si>
    <t>Check-out</t>
  </si>
  <si>
    <t>Payment</t>
  </si>
  <si>
    <t>Payment via Paypal</t>
  </si>
  <si>
    <t>purchase have been errors</t>
  </si>
  <si>
    <t>http://prntscr.com/gcc5t4</t>
  </si>
  <si>
    <t>Đã có thông báo</t>
  </si>
  <si>
    <t>Industry management</t>
  </si>
  <si>
    <t>Upload industry image</t>
  </si>
  <si>
    <r>
      <t xml:space="preserve">Upload image lên thì bị lỗi
</t>
    </r>
    <r>
      <rPr>
        <color rgb="FF1155CC"/>
        <u/>
      </rPr>
      <t>http://prntscr.com/gcc8mq</t>
    </r>
  </si>
  <si>
    <t>http://prntscr.com/gcc8go</t>
  </si>
  <si>
    <t>Cart</t>
  </si>
  <si>
    <t>Cart list</t>
  </si>
  <si>
    <t>Click Back to course list lại trỏ đến màn login backend website</t>
  </si>
  <si>
    <t>http://prntscr.com/gcc9ig</t>
  </si>
  <si>
    <t>Checkout by Guest</t>
  </si>
  <si>
    <t>Phone cũng có thể nhập chữ</t>
  </si>
  <si>
    <r>
      <t xml:space="preserve">--&gt; Lựa chọn country rồi nhập số phone theo định dạng của country
</t>
    </r>
    <r>
      <rPr>
        <color rgb="FF1155CC"/>
        <u/>
      </rPr>
      <t>http://prntscr.com/gccauq</t>
    </r>
  </si>
  <si>
    <t>http://prntscr.com/gccafd</t>
  </si>
  <si>
    <t>Thông tin phụ, đã validate định dạng phone, không cần bổ sung country</t>
  </si>
  <si>
    <t>Có thể nhập không đúng định dạng email</t>
  </si>
  <si>
    <r>
      <t xml:space="preserve">Validate email format
</t>
    </r>
    <r>
      <rPr>
        <i/>
      </rPr>
      <t>No space or special symbols (^, &amp;, *, $, #,...), include @</t>
    </r>
  </si>
  <si>
    <t>http://prntscr.com/gccb22</t>
  </si>
  <si>
    <t>Header</t>
  </si>
  <si>
    <t>Menu</t>
  </si>
  <si>
    <t>Không có active menu</t>
  </si>
  <si>
    <t>Trong design để màu vàng</t>
  </si>
  <si>
    <t>Bachnt</t>
  </si>
  <si>
    <t>http://prntscr.com/gcflhl</t>
  </si>
  <si>
    <t>Design không vẽ
--&gt; Đổi thành màu vàng đi a ạ. Đừng để gạch chân</t>
  </si>
  <si>
    <t>Home</t>
  </si>
  <si>
    <t>HOW OUR SYSTEM WORK?</t>
  </si>
  <si>
    <t>Sai font chữ</t>
  </si>
  <si>
    <t>cắt lại ảnh theo design</t>
  </si>
  <si>
    <t>http://prntscr.com/gcflx2</t>
  </si>
  <si>
    <t>Quên style màu chữ</t>
  </si>
  <si>
    <t>Chữ Benefit màu xanh</t>
  </si>
  <si>
    <t>http://prntscr.com/gcfmsf</t>
  </si>
  <si>
    <t>Ô Enterprise không bo góc</t>
  </si>
  <si>
    <t>Check lại design</t>
  </si>
  <si>
    <t>http://prntscr.com/gcfogx</t>
  </si>
  <si>
    <t>icon like căn vertical align so với button
http://console.ec2-54-171-21-171.eu-west-1.compute.amazonaws.com/course-detail/5#</t>
  </si>
  <si>
    <t>http://prntscr.com/gcfsei</t>
  </si>
  <si>
    <t>Rating</t>
  </si>
  <si>
    <t>Chức năng rating không dùng được, trong khi phần hiển thị rating ở trên, gần product name thì lại click chọn được</t>
  </si>
  <si>
    <t>phần rating nhỏ ở trên chỉ view, còn phần rating ở dưới sẽ click được</t>
  </si>
  <si>
    <t>http://prntscr.com/gcfth1</t>
  </si>
  <si>
    <t>Courses list</t>
  </si>
  <si>
    <t>Quick view</t>
  </si>
  <si>
    <t>Phần description quá dài, phần giá bị căn lệch nhau</t>
  </si>
  <si>
    <t>Nên khắc phục phần description bằng cách cho read more</t>
  </si>
  <si>
    <t>http://prntscr.com/gcfv7w</t>
  </si>
  <si>
    <t>Add course vào giỏ hàng liên tục</t>
  </si>
  <si>
    <t>http://prntscr.com/gcqpy4</t>
  </si>
  <si>
    <t>Vậy nếu click liên tục sẽ như thế nào, chỉ báo 1 message liệu người dùng có hiểu họ add thành công hay chưa ko?</t>
  </si>
  <si>
    <t>Click vào ảnh k đến được course detail</t>
  </si>
  <si>
    <t>http://prntscr.com/gcqql6</t>
  </si>
  <si>
    <t>Related course</t>
  </si>
  <si>
    <t>Fuction quick view không hoạt động</t>
  </si>
  <si>
    <t>http://prntscr.com/gcqqza</t>
  </si>
  <si>
    <t>Click icon Like thì bị back lại đầu page báo phải login</t>
  </si>
  <si>
    <t>Giữ nguyên vị trí hiện tại và thông báo phải login</t>
  </si>
  <si>
    <t>http://prntscr.com/gcqrch</t>
  </si>
  <si>
    <t xml:space="preserve">Liked xong mà không đổi màu button </t>
  </si>
  <si>
    <t>Cần đổi màu để user biết đã liked hay chưa</t>
  </si>
  <si>
    <t>http://prntscr.com/gcqryy</t>
  </si>
  <si>
    <t>Liked course xong mà bị back lên đầu trang</t>
  </si>
  <si>
    <t>Giữ nguyên vị trí hiện tạ =.=</t>
  </si>
  <si>
    <t>http://prntscr.com/gcqsgr</t>
  </si>
  <si>
    <t>Profile</t>
  </si>
  <si>
    <t>Course I loved</t>
  </si>
  <si>
    <t>Function Quick view không work</t>
  </si>
  <si>
    <t>http://prntscr.com/gcqsmm</t>
  </si>
  <si>
    <t>Không thể dislike course</t>
  </si>
  <si>
    <t>Cho phép dislike --&gt; sau khi dislike thì course biến mất khỏi danh sách (không cần F5)</t>
  </si>
  <si>
    <t>http://prntscr.com/gcqsve</t>
  </si>
  <si>
    <t>Nhập linh tinh vẫn ra kết quả</t>
  </si>
  <si>
    <t>http://prntscr.com/gcqtd5</t>
  </si>
  <si>
    <t>Course detail - Rating</t>
  </si>
  <si>
    <t>Click 5 sao để review, nhưng bỏ chuột ra thì lại quay về 1 sao</t>
  </si>
  <si>
    <t>http://prntscr.com/gcqtzb</t>
  </si>
  <si>
    <t>Email không validate khi user nhập</t>
  </si>
  <si>
    <r>
      <t xml:space="preserve">Nên show input guide cho user khi họ click chuột để nhập
--&gt; Format báo invalid cần thống nhất với các phần khác
</t>
    </r>
    <r>
      <rPr>
        <color rgb="FF1155CC"/>
        <u/>
      </rPr>
      <t>http://prntscr.com/gcr65s</t>
    </r>
  </si>
  <si>
    <t>http://prntscr.com/gcqxop</t>
  </si>
  <si>
    <t>Function Review không work</t>
  </si>
  <si>
    <t>http://prntscr.com/gcqyyk</t>
  </si>
  <si>
    <t>Course detail - Need more help</t>
  </si>
  <si>
    <t>Gắn link vào button Visit support &amp; Contact Us</t>
  </si>
  <si>
    <t>http://prntscr.com/gcqzbi</t>
  </si>
  <si>
    <t xml:space="preserve">Cart </t>
  </si>
  <si>
    <t>Pop up cart - chỉnh lại giao diện khi đã xóa hết course trong cart</t>
  </si>
  <si>
    <t>http://prntscr.com/gcr04r</t>
  </si>
  <si>
    <t>Request demo</t>
  </si>
  <si>
    <t>Register form</t>
  </si>
  <si>
    <t>Thay lại text thông báo: Invalid email address</t>
  </si>
  <si>
    <t>http://prntscr.com/gcr258</t>
  </si>
  <si>
    <t>Become dealer</t>
  </si>
  <si>
    <t>Đổi title thành Become A Dealer, 
Hiện đang để là Request Demo</t>
  </si>
  <si>
    <t>http://prntscr.com/gcr543</t>
  </si>
  <si>
    <t>Chỉnh lại giao diện báo lỗi</t>
  </si>
  <si>
    <t>http://prntscr.com/gcr5vv</t>
  </si>
  <si>
    <t>Function không work. Click request nhưng không có result</t>
  </si>
  <si>
    <t>http://prntscr.com/gcr832</t>
  </si>
  <si>
    <t>Q&amp;A</t>
  </si>
  <si>
    <t>Lỗi layout phần Customer question and answer</t>
  </si>
  <si>
    <t>http://prntscr.com/gcr9al</t>
  </si>
  <si>
    <r>
      <t xml:space="preserve">Sau khi search keyword xong thì lại back lại đầu trang 
--&gt; Phần result bên dưới lại show hết tất cả Q&amp;A ra
</t>
    </r>
    <r>
      <rPr>
        <color rgb="FF1155CC"/>
        <u/>
      </rPr>
      <t>http://prntscr.com/gcrab1</t>
    </r>
  </si>
  <si>
    <t>Trỏ đến phần search result</t>
  </si>
  <si>
    <t>http://prntscr.com/gcr9w1</t>
  </si>
  <si>
    <t>Q&amp;A
Download</t>
  </si>
  <si>
    <t>Gắn link cho 2 phần Q&amp;A và Download</t>
  </si>
  <si>
    <t>http://prntscr.com/gcrmw1</t>
  </si>
  <si>
    <t>Contact list</t>
  </si>
  <si>
    <t>View detail contact</t>
  </si>
  <si>
    <t>Cho phép switch status khi view detail
--&gt; Cho Status xuống cuối cùng</t>
  </si>
  <si>
    <t>http://prntscr.com/gcrnlv</t>
  </si>
  <si>
    <t>Footer</t>
  </si>
  <si>
    <t>Check lại hiệu ứng khi hover phần footer ạ</t>
  </si>
  <si>
    <t>http://prntscr.com/gcro5l</t>
  </si>
  <si>
    <t>design không vẽ miêu tả hover chỗ đấy</t>
  </si>
  <si>
    <t>Mobile</t>
  </si>
  <si>
    <t>iPhone 6 plus</t>
  </si>
  <si>
    <t>Course listing</t>
  </si>
  <si>
    <t>Show course general info</t>
  </si>
  <si>
    <t>Đối với kiểu xem list view, phần short description chỉ show 5 dòng đầu tiên, user có thể click View more để đọc full short description</t>
  </si>
  <si>
    <t>http://prntscr.com/ghn0yq</t>
  </si>
  <si>
    <t>Home page</t>
  </si>
  <si>
    <t>Get in touch</t>
  </si>
  <si>
    <t>Get in touch categories</t>
  </si>
  <si>
    <r>
      <t xml:space="preserve">Click into categories dropdown để lựa chọn
--&gt; Check lại hiệu ứng cho đồng nhất
Bản web: </t>
    </r>
    <r>
      <rPr>
        <color rgb="FF1155CC"/>
        <u/>
      </rPr>
      <t xml:space="preserve">http://prntscr.com/ghn6df
</t>
    </r>
    <r>
      <t xml:space="preserve">Bản responsive: </t>
    </r>
    <r>
      <rPr>
        <color rgb="FF1155CC"/>
        <u/>
      </rPr>
      <t>http://prntscr.com/ghn6m4</t>
    </r>
  </si>
  <si>
    <t xml:space="preserve">Cái này mặc định thế rồi em ơi. Không style được nhé. </t>
  </si>
  <si>
    <t>Email subcribe</t>
  </si>
  <si>
    <r>
      <t xml:space="preserve">Funtion không chạy
Bản web: </t>
    </r>
    <r>
      <rPr>
        <color rgb="FF1155CC"/>
        <u/>
      </rPr>
      <t>http://prntscr.com/ghn7ri</t>
    </r>
  </si>
  <si>
    <t>http://prntscr.com/ghn7l4</t>
  </si>
  <si>
    <t>Main menu</t>
  </si>
  <si>
    <r>
      <t xml:space="preserve">Check lại giao diện so với design
Design: </t>
    </r>
    <r>
      <rPr>
        <color rgb="FF1155CC"/>
        <u/>
      </rPr>
      <t>https://projects.invisionapp.com/d/main#/console/11460726/247763029/preview#project_console</t>
    </r>
  </si>
  <si>
    <t>http://prntscr.com/ghn84m</t>
  </si>
  <si>
    <t>Sign up</t>
  </si>
  <si>
    <t>Vào trang Sign up --&gt; Điền hết các info --&gt; Nhưng click vào xem detail privacy policy
--&gt; Click back trên trình duyệt để quay lại màn hình sign up
--&gt; Nhập lại password. Tuy nhiên mục fullname và email, vẫn còn lưu info vừa nhập những vẫn báo cần phải điền
--&gt; Click vào 2 trường này, ấn Enter hoặc thêm dấu cách vào fullname thì mới submit được</t>
  </si>
  <si>
    <t>http://prntscr.com/ghna8h</t>
  </si>
  <si>
    <t>http://prntscr.com/ghnbm9</t>
  </si>
  <si>
    <t>header</t>
  </si>
  <si>
    <t>padding bị rộng</t>
  </si>
  <si>
    <t>để giống như trong screenshot</t>
  </si>
  <si>
    <t>http://prntscr.com/gkz73d</t>
  </si>
  <si>
    <t>industries</t>
  </si>
  <si>
    <t>Padding bị rộng
parallax có vẻ k hiệu quả lắm
font family bị sai</t>
  </si>
  <si>
    <t>để như trong screenshot
bỏ parallax
chú ý 1 số chỗ bị size font family giữa light-&gt; regular</t>
  </si>
  <si>
    <t>http://prntscr.com/gl03bk</t>
  </si>
  <si>
    <t>contact</t>
  </si>
  <si>
    <t xml:space="preserve">Padding bị hẹp 
with bị hẹp 
font weight bị sai 
hover input dùng effect mới </t>
  </si>
  <si>
    <t>chỉnh theo screenshot
hover màu border sẽ thành #FBCF07 
ảnh bất ki cần _x0008_để border radius 4px.
trong trường hợp này là: border radius: 0px 4px 4px 0px</t>
  </si>
  <si>
    <t>http://prntscr.com/gl0rhw</t>
  </si>
  <si>
    <t>benefits</t>
  </si>
  <si>
    <t>chữ bị cắt 
Padding chỉnh thêm 1 chút cho cân bằng</t>
  </si>
  <si>
    <t>như trong screenshot</t>
  </si>
  <si>
    <t>http://prntscr.com/gl0v38</t>
  </si>
  <si>
    <t>cta</t>
  </si>
  <si>
    <t>Nhầm font weight</t>
  </si>
  <si>
    <t>http://prntscr.com/gl0x4p</t>
  </si>
  <si>
    <t>package</t>
  </si>
  <si>
    <t>những phần nào đang để là geog-Light =&gt; regular.
Hiện tại em chỉ dùng dạng Light duy nhất ở cho date trong blog http://prntscr.com/gl19fo</t>
  </si>
  <si>
    <t>border tỏ ra k hiệu quả 
hover thiếu shadow
hình background sai vị trí</t>
  </si>
  <si>
    <t>chỉnh theo screenshot</t>
  </si>
  <si>
    <t>http://prntscr.com/glc4fw</t>
  </si>
  <si>
    <t>Industries</t>
  </si>
  <si>
    <t>Safari</t>
  </si>
  <si>
    <t>Gắn link cho button Free trial và request demo</t>
  </si>
  <si>
    <t>Trỏ đến đúng trang đích</t>
  </si>
  <si>
    <t>http://prntscr.com/glcj7u</t>
  </si>
  <si>
    <t>Features</t>
  </si>
  <si>
    <t>Màu sắc chưa ổn
padding bị hẹp
thiếu tab dưới features</t>
  </si>
  <si>
    <t>http://prntscr.com/gldz6b</t>
  </si>
  <si>
    <t>Padding chưa đều</t>
  </si>
  <si>
    <t>http://prntscr.com/gleg8r</t>
  </si>
  <si>
    <t>shopping cart</t>
  </si>
  <si>
    <t>thiếu shadow 
nội dung chưa chuẩn</t>
  </si>
  <si>
    <t>http://prntscr.com/glej5x</t>
  </si>
  <si>
    <t>Nội dung chưa chuẩn 
Padding và size chưa đúng design 
text trong button bị lệch</t>
  </si>
  <si>
    <t>http://prntscr.com/glel4s</t>
  </si>
  <si>
    <t>font không đúng design</t>
  </si>
  <si>
    <t>http://prntscr.com/glen54</t>
  </si>
  <si>
    <t>course details</t>
  </si>
  <si>
    <t>Thiếu social icon 
Nội dung text ngắt chưa chuẩn 
ảnh chưa đẹp</t>
  </si>
  <si>
    <t>http://prntscr.com/gleovn</t>
  </si>
  <si>
    <t>free trial</t>
  </si>
  <si>
    <t>có icon lạ</t>
  </si>
  <si>
    <t>xoá bỏ</t>
  </si>
  <si>
    <t>http://prntscr.com/gleqbh</t>
  </si>
  <si>
    <t>map bị rối 
padding rộng</t>
  </si>
  <si>
    <t>http://prntscr.com/gles7u</t>
  </si>
  <si>
    <t>blog details</t>
  </si>
  <si>
    <t>thiếu ảnh 
nội dung chưa style hết 
update thêm bullet để đẹp hơn</t>
  </si>
  <si>
    <t>http://prntscr.com/glewfm</t>
  </si>
  <si>
    <t>Register</t>
  </si>
  <si>
    <t>ui đang bị hiểu sai 
em sẽ chỉnh lại</t>
  </si>
  <si>
    <t>http://prntscr.com/glf0fw</t>
  </si>
  <si>
    <t xml:space="preserve">Wording: onl ine -&gt; online
</t>
  </si>
  <si>
    <t>Chữ mờ quá. Chỉnh rõ hơn ạ</t>
  </si>
  <si>
    <t>http://prntscr.com/gle8mf</t>
  </si>
  <si>
    <t>Thiếu icon cạnh Industries</t>
  </si>
  <si>
    <t>http://prntscr.com/glea2x</t>
  </si>
  <si>
    <t>Click biểu tượng Cart =&gt; hiện popup infor của cart nhưng tap ra ngoài or vào Cart icon thì popup không mất đi</t>
  </si>
  <si>
    <t>http://prntscr.com/glebam</t>
  </si>
  <si>
    <t>Trên mobile chữ mờ quá các anh ơiii</t>
  </si>
  <si>
    <t>http://prntscr.com/glek2x</t>
  </si>
  <si>
    <t xml:space="preserve">Không search đc Question </t>
  </si>
  <si>
    <t>http://prntscr.com/glelkd</t>
  </si>
  <si>
    <t>Lệch layout</t>
  </si>
  <si>
    <t>http://prntscr.com/glerpl</t>
  </si>
  <si>
    <t>khoảng cách giữa tên reviewer và nội dung review xa nhau quá</t>
  </si>
  <si>
    <t xml:space="preserve">kéo nội dung review sáng trái 1 chút ạ. </t>
  </si>
  <si>
    <t>http://prntscr.com/gletau</t>
  </si>
  <si>
    <t>My account</t>
  </si>
  <si>
    <t>Loi menu bar</t>
  </si>
  <si>
    <t>http://prntscr.com/glezhk</t>
  </si>
  <si>
    <t>Share social network chưa hoạt động</t>
  </si>
  <si>
    <t>http://prntscr.com/glf54i</t>
  </si>
  <si>
    <t>Tablet</t>
  </si>
  <si>
    <t>home</t>
  </si>
  <si>
    <t xml:space="preserve">logo chưa căn giữa, bị mờ =&gt; làm lại logo 
1 số section có thể chia như trên desktop thay vì chi a 2 cột: 
- intro 
- get in touch 
- footer 
How our system work, cta và download nên căn chỉnh lại 
Header nên chạy theo </t>
  </si>
  <si>
    <t>pricing</t>
  </si>
  <si>
    <t>font family, font weight bị sai 
lỗi giao diện phần cta</t>
  </si>
  <si>
    <t>course</t>
  </si>
  <si>
    <t xml:space="preserve">nên ẩn các nút add to cart, love, quick view cho thoáng 
</t>
  </si>
  <si>
    <t>xem xét phương án view như trên mobile nhưng số cột hiển thi nhiều hơn</t>
  </si>
  <si>
    <t>font size bị lớn 
cột chia chưa chuẩn</t>
  </si>
  <si>
    <t>ngồi lại chỉnh hoặc vẽ bản tablet</t>
  </si>
  <si>
    <t>blog</t>
  </si>
  <si>
    <t>update lại tỉ lệ ảnh
căn lại items/page</t>
  </si>
  <si>
    <t>homepage</t>
  </si>
  <si>
    <t>text</t>
  </si>
  <si>
    <t>viết lại nội dung phần ko gạch đỏ http://prntscr.com/h6qx8e thay cho nội dung trong khung này http://prntscr.com/h6qxex</t>
  </si>
  <si>
    <t>sửa text như trên ảnh</t>
  </si>
  <si>
    <t>http://prntscr.com/h6qxxb</t>
  </si>
  <si>
    <t>http://prntscr.com/h6qynu</t>
  </si>
  <si>
    <t>http://prntscr.com/h6r031</t>
  </si>
  <si>
    <t>http://prntscr.com/h6r1xm</t>
  </si>
  <si>
    <t>http://prntscr.com/h6r3xk</t>
  </si>
  <si>
    <t>features</t>
  </si>
  <si>
    <t>http://prntscr.com/h6r9d1</t>
  </si>
  <si>
    <t>admin portal</t>
  </si>
  <si>
    <t>cách text, sai nội dung</t>
  </si>
  <si>
    <t>chép lại từ đây: http://prntscr.com/h6rajc</t>
  </si>
  <si>
    <t>http://prntscr.com/h6r9yf</t>
  </si>
  <si>
    <t>trainee portal</t>
  </si>
  <si>
    <t>kiểm tra lại nội dung cho vào đây... ( PO)</t>
  </si>
  <si>
    <t>http://prntscr.com/h6rdmk</t>
  </si>
  <si>
    <t>http://prntscr.com/h6reos</t>
  </si>
  <si>
    <t>chưa có nội dung</t>
  </si>
  <si>
    <t>http://prntscr.com/h6rzqc</t>
  </si>
  <si>
    <t>http://prntscr.com/h6s48o</t>
  </si>
  <si>
    <t>http://prntscr.com/h6s55q</t>
  </si>
  <si>
    <t>http://prntscr.com/h6s8cs</t>
  </si>
  <si>
    <t>http://prntscr.com/h6s9j1</t>
  </si>
  <si>
    <t>http://prntscr.com/h6saa5</t>
  </si>
  <si>
    <t>http://prntscr.com/h6satd</t>
  </si>
  <si>
    <t>http://prntscr.com/h6sbhk</t>
  </si>
  <si>
    <t>DEV INCHARGE</t>
  </si>
  <si>
    <t>Assign multiple course</t>
  </si>
  <si>
    <t>Custom plan</t>
  </si>
  <si>
    <t>Select duration to complete
--&gt; Click vào field thì mở luôn date picker, không cần phải click vào mũi tên trỏ xuống mới show ra</t>
  </si>
  <si>
    <t>http://prntscr.com/gldzno</t>
  </si>
  <si>
    <t>ThoLV</t>
  </si>
  <si>
    <t>Reminder setting 
--&gt; Nếu course duration là trong ngày, thì nên disable option reminder thứ 2. 
--&gt; Disbale + show thông báo đỏ</t>
  </si>
  <si>
    <t>http://prntscr.com/gle25k</t>
  </si>
  <si>
    <t>Select course</t>
  </si>
  <si>
    <t>Kéo dài chiều ngang của pop up để bỏ scroll bên dưới</t>
  </si>
  <si>
    <t>http://prntscr.com/gle4iv</t>
  </si>
  <si>
    <t>Bỏ dấu ngoặc đi ở 2 course(s)
--&gt; số ít thì k có s. Từ 2 courses trở lên mới có s.
Không nên dùng dấu ngoặc</t>
  </si>
  <si>
    <t>http://prntscr.com/glei1a</t>
  </si>
  <si>
    <t>Thao tác:
Select course --&gt; Ở các course đã lựa chọn, click Customize module --&gt; Show tất cả module có trong course
--&gt; Click Add more course --&gt; Open list course để chọ --&gt; Click next thì đến màn show các course đã lựa chọn, thì hiển thị luôn giao diện cũ (tức là phần customize module vừa thao tác) 
--&gt; UX kém</t>
  </si>
  <si>
    <t>1. Khi click Customize module của 1 course, rồi lại click Customize module của 1 course khác --&gt; thì list module của course đã mở ra trước đó sẽ thu lại, chỉ show course info
2. Khi đang customize module --&gt; click Add more course --&gt; Đến màn hình chọn course --&gt; Chọn thêm course xong rồi click next --&gt; Đến màn hình show list course đã chọn 
--&gt; Show màn hình chỉ có course info</t>
  </si>
  <si>
    <t>http://prntscr.com/glfjgi</t>
  </si>
  <si>
    <t>QUESTION BANK</t>
  </si>
  <si>
    <t>Question Bank Category</t>
  </si>
  <si>
    <t>Function clear filter not work</t>
  </si>
  <si>
    <t>http://prntscr.com/gpas74</t>
  </si>
  <si>
    <t>TungTV</t>
  </si>
  <si>
    <t>Filter by status</t>
  </si>
  <si>
    <t>Search result</t>
  </si>
  <si>
    <t>http://prntscr.com/gpasro</t>
  </si>
  <si>
    <t>Drag &amp; drop</t>
  </si>
  <si>
    <t>Drag drop to rearrange libraries list
--&gt; postion của các libraries chưa được update lại theo thứ tự mới</t>
  </si>
  <si>
    <t>Update lại postion theo thứ tự mới</t>
  </si>
  <si>
    <t>http://prntscr.com/gpatqw</t>
  </si>
  <si>
    <t>Question Bank list</t>
  </si>
  <si>
    <t>Add question bank</t>
  </si>
  <si>
    <t>Căn chỉnh lại button Add more question thẳng hàng trái</t>
  </si>
  <si>
    <t>http://prntscr.com/gpav6e</t>
  </si>
  <si>
    <r>
      <rPr>
        <b/>
        <color rgb="FF3D85C6"/>
      </rPr>
      <t>Multiple Choice - Single Option</t>
    </r>
    <r>
      <t xml:space="preserve">
Viết ra 3 options, lựa chọn đáp án đúng là Option thứ 2, cho điểm, auto tick chọn đây là Correct answer
</t>
    </r>
    <r>
      <rPr>
        <color rgb="FF1155CC"/>
        <u/>
      </rPr>
      <t>http://prntscr.com/gpawqn</t>
    </r>
    <r>
      <t xml:space="preserve">
--&gt; Nếu xóa option đầu tiên (các option bên trên đáp án đúng) thì option thứ 2 vẫn còn điểm, nhưng bị mất tick chọn Correct answer
</t>
    </r>
    <r>
      <rPr>
        <color rgb="FF1155CC"/>
        <u/>
      </rPr>
      <t xml:space="preserve">http://prntscr.com/gpawzx
</t>
    </r>
    <r>
      <t>--&gt;  nếu xóa option thứ 3 (hoặc các option bên dưới đáp án đúng) thì option thứ 2 không bị lỗi (vẫn còn điểm, vẫn còn tick chọn Correct answert)</t>
    </r>
  </si>
  <si>
    <t>Nếu xóa option đầu tiên thì option thứ 2 vẫn còn điểm &amp; vẫn được tick là Correct answer</t>
  </si>
  <si>
    <t>http://prntscr.com/gpawcf</t>
  </si>
  <si>
    <r>
      <rPr>
        <b/>
        <color rgb="FF3D85C6"/>
      </rPr>
      <t>Multiple Choice - Single Option</t>
    </r>
    <r>
      <t xml:space="preserve">
Điền option thứ 3, xong xóa 
--&gt; Bảo cần phải fill in cả 3 options, mặc dù 2 option đầu đã được fill rồi
</t>
    </r>
    <r>
      <rPr>
        <color rgb="FF1155CC"/>
        <u/>
      </rPr>
      <t>http://prntscr.com/gpaxgd</t>
    </r>
  </si>
  <si>
    <t>http://prntscr.com/gpaxgd</t>
  </si>
  <si>
    <r>
      <rPr>
        <b/>
        <color rgb="FF3D85C6"/>
      </rPr>
      <t>Multiple Choice - Multile Answer:</t>
    </r>
    <r>
      <t xml:space="preserve">
Chỉ require 2 options, option thứ 3 chỉ là (Optional), không required
--&gt; Ai bảo multiple answer phải có 4 option đâu, 3 cũng có thể chọn 2, 2 cũng có thể chọn 2 mà
--&gt; Sau khi click Add more answer, thì các option phía sau chỉ là optional</t>
    </r>
  </si>
  <si>
    <t>http://prntscr.com/gpay80</t>
  </si>
  <si>
    <r>
      <rPr>
        <b/>
        <color rgb="FF3D85C6"/>
      </rPr>
      <t>Yes/ No question:</t>
    </r>
    <r>
      <t xml:space="preserve">
Chuyển correct answer ra 1 cột tương tự các loại câu hỏi khác.
Để ntn vừa xấu xí vừa không đồng nhất =.=</t>
    </r>
  </si>
  <si>
    <t>http://prntscr.com/gpaz31</t>
  </si>
  <si>
    <t>Thứ tự các câu hỏi vừa tạo xong đổ ra list không giống thứ tự câu hỏi được tạo
--&gt; Thứ tự tạo: Multiple choice - Single option &gt; Multiple choice - Multiple answer &gt; Yes/ No question
--&gt; Thứ tự hiển thị trên list: Yes/ No question &gt; Multiple choice - Single option &gt; Multiple choice - multiple answer</t>
  </si>
  <si>
    <t>http://prntscr.com/gpazl1</t>
  </si>
  <si>
    <t>Edit question</t>
  </si>
  <si>
    <r>
      <rPr>
        <b/>
        <color rgb="FF3D85C6"/>
      </rPr>
      <t>Edit Multiple Choice - Multiple answer</t>
    </r>
    <r>
      <t xml:space="preserve">
Click vào edit câu hỏi thứ 3, lúc đầu tạo ra có add 3 tags: Microsoft, Power Point, PPT
--&gt; Vào edit thì k thấy tags ở trong pop up edit nữa
</t>
    </r>
    <r>
      <rPr>
        <color rgb="FF1155CC"/>
        <u/>
      </rPr>
      <t xml:space="preserve">http://prntscr.com/gpb0gv
</t>
    </r>
    <r>
      <t xml:space="preserve">--&gt; Click save and back to list thì tags cũng mất tiêu
</t>
    </r>
    <r>
      <rPr>
        <color rgb="FF1155CC"/>
        <u/>
      </rPr>
      <t>http://prntscr.com/gpb0u7</t>
    </r>
  </si>
  <si>
    <t>http://prntscr.com/gpb0gv</t>
  </si>
  <si>
    <t>SITE</t>
  </si>
  <si>
    <r>
      <rPr>
        <b/>
        <color rgb="FF3D85C6"/>
      </rPr>
      <t>Fill in the gap:</t>
    </r>
    <r>
      <t xml:space="preserve">
Add more question: Căn trái! Căn trái! Căn tráiiiii</t>
    </r>
  </si>
  <si>
    <t>http://prntscr.com/gpb2wh</t>
  </si>
  <si>
    <t>Multiple Choice - Single Option
Thêm gợi ý các tag match với keyword đang nhập</t>
  </si>
  <si>
    <t>TYPE</t>
  </si>
  <si>
    <t>http://prntscr.com/gpb6l2</t>
  </si>
  <si>
    <t>làm sau, làm bây h mất thời gian</t>
  </si>
  <si>
    <t>DEVS</t>
  </si>
  <si>
    <t>Thay đổi loại câu hỏi (từ Multiple Choice - Single option sang multipe anser) thì các tags đã thêm từ trước bị clear hết</t>
  </si>
  <si>
    <t>Giữ nguyên tag của câu hỏi</t>
  </si>
  <si>
    <t>FINAL STATUS</t>
  </si>
  <si>
    <t>http://prntscr.com/gpbcgs</t>
  </si>
  <si>
    <t>Console &gt; Course management</t>
  </si>
  <si>
    <t>Generate module</t>
  </si>
  <si>
    <t>Add new module
Khi nào fill hết các filed required thì hãy enable button Save a ạ</t>
  </si>
  <si>
    <t>http://prntscr.com/gpdo8g</t>
  </si>
  <si>
    <t>HuongLM</t>
  </si>
  <si>
    <t>DONE</t>
  </si>
  <si>
    <t>- Set time to take quiz mặc định là 3 minutes
- Thêm 1 button ở cuối: Save &amp; Add new</t>
  </si>
  <si>
    <t>http://prntscr.com/gpdt7f</t>
  </si>
  <si>
    <t xml:space="preserve">Lọc theo thời gian: Last month, Last 6 months, Last year, This year, ...
--&gt; Time duration phải update lại </t>
  </si>
  <si>
    <t>http://prntscr.com/gpe7dz</t>
  </si>
  <si>
    <t>INPROGRESS</t>
  </si>
  <si>
    <t>PRE</t>
  </si>
  <si>
    <t>REJECT</t>
  </si>
  <si>
    <t>DEPARTMENT LIST</t>
  </si>
  <si>
    <r>
      <rPr>
        <color rgb="FF38761D"/>
      </rPr>
      <t xml:space="preserve">1. Ẩn cho e submodule Business Unit đi với ạ
</t>
    </r>
    <r>
      <rPr>
        <color rgb="FF38761D"/>
        <u/>
      </rPr>
      <t xml:space="preserve">http://prntscr.com/gtus93
</t>
    </r>
    <r>
      <rPr>
        <color rgb="FF38761D"/>
      </rPr>
      <t>2. Gắn link cho username</t>
    </r>
    <r>
      <t xml:space="preserve">
3. Đang ở module Department thì phải bôi đậm Module này lên, chứ sao cái nào cũng bôi đậm phần Dashboard vậy ạ
</t>
    </r>
    <r>
      <rPr>
        <color rgb="FF1155CC"/>
        <u/>
      </rPr>
      <t xml:space="preserve">http://prntscr.com/gtvdpo
</t>
    </r>
    <r>
      <t xml:space="preserve">4. </t>
    </r>
  </si>
  <si>
    <t>DEPARTMENT DETAIL</t>
  </si>
  <si>
    <r>
      <rPr>
        <color rgb="FF38761D"/>
      </rPr>
      <t xml:space="preserve">1. Bỏ giúp em dòng Members in Department ở đoạn department info
2. Bỏ thêm các line ở giữa nữa ạ
</t>
    </r>
    <r>
      <rPr>
        <color rgb="FF38761D"/>
        <u/>
      </rPr>
      <t>http://prntscr.com/gtut47</t>
    </r>
    <r>
      <t xml:space="preserve">
3. Thêm Clear button (Clear search keyword)
</t>
    </r>
    <r>
      <rPr>
        <color rgb="FF1155CC"/>
        <u/>
      </rPr>
      <t xml:space="preserve">https://prnt.sc/gtuv78
</t>
    </r>
    <r>
      <rPr>
        <color rgb="FF38761D"/>
      </rPr>
      <t xml:space="preserve">4. Căn ID thẳng hàng
</t>
    </r>
    <r>
      <rPr>
        <color rgb="FF38761D"/>
        <u/>
      </rPr>
      <t>http://prntscr.com/gtv4da</t>
    </r>
    <r>
      <rPr>
        <color rgb="FF1155CC"/>
        <u/>
      </rPr>
      <t xml:space="preserve">
</t>
    </r>
    <r>
      <rPr>
        <color rgb="FF38761D"/>
      </rPr>
      <t xml:space="preserve">5. Gắn link cho course title
</t>
    </r>
    <r>
      <rPr>
        <color rgb="FF38761D"/>
        <u/>
      </rPr>
      <t>http://prntscr.com/gtv4nm</t>
    </r>
    <r>
      <rPr>
        <color rgb="FF1155CC"/>
        <u/>
      </rPr>
      <t xml:space="preserve">
</t>
    </r>
    <r>
      <rPr>
        <color rgb="FF38761D"/>
      </rPr>
      <t>6. Đổi tên title của module
Detail department "..."</t>
    </r>
    <r>
      <t xml:space="preserve">
</t>
    </r>
    <r>
      <rPr>
        <color rgb="FF38761D"/>
        <u/>
      </rPr>
      <t xml:space="preserve">http://prntscr.com/gtv5q2
</t>
    </r>
    <r>
      <rPr>
        <color rgb="FF38761D"/>
      </rPr>
      <t xml:space="preserve">7. Gắn link cho username
</t>
    </r>
    <r>
      <rPr>
        <color rgb="FF38761D"/>
        <u/>
      </rPr>
      <t>http://prntscr.com/gtvdhv</t>
    </r>
    <r>
      <rPr>
        <color rgb="FF1155CC"/>
        <u/>
      </rPr>
      <t xml:space="preserve">
</t>
    </r>
    <r>
      <t xml:space="preserve">8. </t>
    </r>
  </si>
  <si>
    <t>ADD NEW DEPARTMENT</t>
  </si>
  <si>
    <r>
      <rPr>
        <strike/>
      </rPr>
      <t xml:space="preserve">1. Chỉnh lại cái khung up ảnh giúp e. Cho hình vuông như ảnh đại diện bên ngoài đi ạ
</t>
    </r>
    <r>
      <rPr>
        <strike/>
        <color rgb="FF1155CC"/>
      </rPr>
      <t>http://prntscr.com/gtv84c</t>
    </r>
    <r>
      <rPr>
        <color rgb="FF1155CC"/>
        <u/>
      </rPr>
      <t xml:space="preserve">
</t>
    </r>
    <r>
      <rPr>
        <strike/>
      </rPr>
      <t xml:space="preserve">2. Tải về file import mẫu, mở sheet đầu tiên ra giúp em. Hiện đang mở sheet thứ 2
</t>
    </r>
    <r>
      <rPr>
        <strike/>
        <color rgb="FF1155CC"/>
      </rPr>
      <t>http://prntscr.com/gtv8lb</t>
    </r>
    <r>
      <t xml:space="preserve">
</t>
    </r>
    <r>
      <rPr>
        <strike/>
      </rPr>
      <t xml:space="preserve">3. Member in department: Sửa cho e thành checkbox
--&gt; Admin có thể thực hiện đồng thời cả 2 cách
</t>
    </r>
    <r>
      <rPr>
        <strike/>
        <color rgb="FF1155CC"/>
      </rPr>
      <t>http://prntscr.com/gtvb2g</t>
    </r>
    <r>
      <rPr>
        <color rgb="FF1155CC"/>
        <u/>
      </rPr>
      <t xml:space="preserve">
</t>
    </r>
    <r>
      <t xml:space="preserve">4. Import mass user (upload file) trong đó có 1 member (etest5830@gmail.com)
--&gt; Sau khi upload xong, điền các thông tin còn lại báo Created successfully
--&gt; Vào department detail, tab member lại k thấy user vừa import
</t>
    </r>
    <r>
      <rPr>
        <color rgb="FF1155CC"/>
        <u/>
      </rPr>
      <t>http://prntscr.com/gtvbh</t>
    </r>
    <r>
      <t xml:space="preserve">x
Department title: Lorem Ipsum
5. </t>
    </r>
  </si>
  <si>
    <t>HungTQ</t>
  </si>
  <si>
    <t>NOTIFICATION</t>
  </si>
  <si>
    <r>
      <t xml:space="preserve">1. Calculate notification realtime có lỗi:
Case cụ thể: Ở tab Task to do --&gt; Xử lý request của user, lúc đầu còn 2 pending requests
--&gt; Accept 1 cái --&gt; tức là còn 1 request pending, notification phải hiện số 1
--&gt; Tuy nhiên notification lại hiện là 0. Count notification tổng của cả 2 tab cũng sai
</t>
    </r>
    <r>
      <rPr>
        <color rgb="FF1155CC"/>
        <u/>
      </rPr>
      <t>http://prntscr.com/gtun75</t>
    </r>
    <r>
      <t xml:space="preserve">
--&gt; Sau khi F5 load lại thì đã update lại số đúng
</t>
    </r>
    <r>
      <rPr>
        <color rgb="FF1155CC"/>
        <u/>
      </rPr>
      <t>http://prntscr.com/gtuo1y</t>
    </r>
  </si>
  <si>
    <t>Test vẫn thấy chạy tốt</t>
  </si>
  <si>
    <t>1. Tất cả các exam đều đã có kết quả
--&gt; sao vẫn count thành 2 ạ?</t>
  </si>
  <si>
    <t>http://prntscr.com/gtur8l</t>
  </si>
  <si>
    <t>QUESTION BANK CATEGORY</t>
  </si>
  <si>
    <t>Question bank category list</t>
  </si>
  <si>
    <t>1. Đổi lại text: Question bank status
2. Đưa phần filter bên cùng hàng với Search bar</t>
  </si>
  <si>
    <t>http://prntscr.com/gtykf1</t>
  </si>
  <si>
    <t>CHAT MENU</t>
  </si>
  <si>
    <t>Chat menu</t>
  </si>
  <si>
    <r>
      <t xml:space="preserve">1. Disable tab không được click để user biết được đang click tab nào =,=
</t>
    </r>
    <r>
      <rPr>
        <color rgb="FF1155CC"/>
        <u/>
      </rPr>
      <t>http://prntscr.com/gtv1n6</t>
    </r>
    <r>
      <t xml:space="preserve">
2. </t>
    </r>
  </si>
  <si>
    <t xml:space="preserve">MY COURSE </t>
  </si>
  <si>
    <t>Course assigned</t>
  </si>
  <si>
    <r>
      <t xml:space="preserve">1. Check lại filter function: Lọc theo category Mathematics and statistic --&gt; ra 3 courses
</t>
    </r>
    <r>
      <rPr>
        <color rgb="FF1155CC"/>
        <u/>
      </rPr>
      <t xml:space="preserve">http://prntscr.com/gvymuk
</t>
    </r>
    <r>
      <t xml:space="preserve">Check lại danh sách trong admin thì chỉ có 2 course
</t>
    </r>
    <r>
      <rPr>
        <color rgb="FF1155CC"/>
        <u/>
      </rPr>
      <t xml:space="preserve">http://prntscr.com/gvynif
</t>
    </r>
    <r>
      <t xml:space="preserve">2. </t>
    </r>
  </si>
  <si>
    <t>DASHBOARD</t>
  </si>
  <si>
    <t>Bỏ các phần thừa ở trên giao diện</t>
  </si>
  <si>
    <t>http://prntscr.com/gvzyaz</t>
  </si>
  <si>
    <t>Sort by:
Đảo thứ tự của Created by &amp; Number of modules</t>
  </si>
  <si>
    <t>http://prntscr.com/gwf4e1</t>
  </si>
  <si>
    <r>
      <rPr>
        <b/>
      </rPr>
      <t xml:space="preserve">Upload image:
</t>
    </r>
    <r>
      <t>Fix phần upload ảnh (của toàn hệ thống luôn)</t>
    </r>
  </si>
  <si>
    <t>http://prntscr.com/gxztmk</t>
  </si>
  <si>
    <r>
      <rPr>
        <b/>
      </rPr>
      <t xml:space="preserve">Available time: 
</t>
    </r>
    <r>
      <t>Sửa thành "Course start date" &amp; "Course end date"</t>
    </r>
  </si>
  <si>
    <t>http://prntscr.com/gxzvbv</t>
  </si>
  <si>
    <r>
      <rPr>
        <b/>
      </rPr>
      <t xml:space="preserve">Available time:
</t>
    </r>
    <r>
      <t>Bỏ phần Allow activity outsite the available time</t>
    </r>
  </si>
  <si>
    <t>http://prntscr.com/gxzvx6</t>
  </si>
  <si>
    <r>
      <rPr>
        <b/>
      </rPr>
      <t xml:space="preserve">Add new question to exam:
</t>
    </r>
    <r>
      <t>Thêm dấu cộng + ở đầu, nó cũng là Add mà a</t>
    </r>
  </si>
  <si>
    <t>http://prntscr.com/gybqp6</t>
  </si>
  <si>
    <r>
      <rPr>
        <b/>
      </rPr>
      <t xml:space="preserve">Add question to exam:
</t>
    </r>
    <r>
      <t>Đổi text từ Add more question thành Add question manually</t>
    </r>
  </si>
  <si>
    <t>http://prntscr.com/gyc4c8</t>
  </si>
  <si>
    <r>
      <rPr>
        <b/>
      </rPr>
      <t xml:space="preserve">Add tags to question:
</t>
    </r>
    <r>
      <t>Bỏ khoảng cách giữa tag input &amp; tag suggestion</t>
    </r>
  </si>
  <si>
    <t>http://prntscr.com/gzn239</t>
  </si>
  <si>
    <r>
      <rPr>
        <b/>
      </rPr>
      <t>Enable scoring for question:</t>
    </r>
    <r>
      <t xml:space="preserve">
Update lại hint cho phù hợp
--&gt; This exam has been enabled scoring for questions</t>
    </r>
  </si>
  <si>
    <t>http://prntscr.com/gzn2cy</t>
  </si>
  <si>
    <t>MY COURSE</t>
  </si>
  <si>
    <t>Sửa wording lại cho rõ (chính xác với logic):
Newly assigned --&gt; Assigned within 7 days
Newly accepted --&gt; Accepted within 7 dasy</t>
  </si>
  <si>
    <t>http://prntscr.com/gzpg2v</t>
  </si>
  <si>
    <t>sidebar ko hiện trạng thái selected</t>
  </si>
  <si>
    <t>http://prntscr.com/gzpoe2</t>
  </si>
  <si>
    <t>icon chưa đúng với thiết kế</t>
  </si>
  <si>
    <t>http://prntscr.com/gzpouz</t>
  </si>
  <si>
    <r>
      <t xml:space="preserve">Show course libraries ra a ơi
</t>
    </r>
    <r>
      <rPr>
        <color rgb="FF1155CC"/>
        <u/>
      </rPr>
      <t>https://invis.io/5XCNG6ESU#/250586875_02-My-Courses-Details-Course-Info</t>
    </r>
  </si>
  <si>
    <t>http://prntscr.com/gzprhg</t>
  </si>
  <si>
    <t>video</t>
  </si>
  <si>
    <t>mở vào module, module tự động chạy tiếng, ko có hình cho đến khi click show video</t>
  </si>
  <si>
    <t>http://prntscr.com/gzpuuw</t>
  </si>
  <si>
    <t>Ko thể xử lý vì hệ thống ko có quy định cho các định dạng video nên ko thể bắt hết case đc</t>
  </si>
  <si>
    <t>hover vào check to complete thì button biến mất khi đang chạy video</t>
  </si>
  <si>
    <t>http://prntscr.com/gzpv7d</t>
  </si>
  <si>
    <t>Bookmark</t>
  </si>
  <si>
    <t>khi bắt đầu mở video, biểu tượng bookmark đặc ( như đã đc bookmark)</t>
  </si>
  <si>
    <t>http://prntscr.com/gzpxbm</t>
  </si>
  <si>
    <t>bookmark mở từ bookmark của course detail thì hiện màu vàng</t>
  </si>
  <si>
    <t>http://prntscr.com/gzpyoc</t>
  </si>
  <si>
    <t>Bỏ phần Question &amp; Anser</t>
  </si>
  <si>
    <t>http://prntscr.com/gzpyuf</t>
  </si>
  <si>
    <t>search bookmarks</t>
  </si>
  <si>
    <t xml:space="preserve">search xong và xóa search, enter thì list bookmark ko hiện </t>
  </si>
  <si>
    <t>http://prntscr.com/gzq74q</t>
  </si>
  <si>
    <t>take learning</t>
  </si>
  <si>
    <t>đây ko fai là số thứ tự của module (hình như là module ID). Course này chỉ có 5 module. Design ko thể hiện đang ở course nào, và module thứ mấy</t>
  </si>
  <si>
    <t>http://prntscr.com/gzqn6p</t>
  </si>
  <si>
    <t>Đã confirm về vấn đề lấy ID</t>
  </si>
  <si>
    <t>khi mở từ course detail vào ko thấy quiz. Nhg khi vào module học thì quiz trên danh mục cho module 1 sẽ hiện</t>
  </si>
  <si>
    <t>http://prntscr.com/gzr1m9
http://prntscr.com/gzr26c</t>
  </si>
  <si>
    <t xml:space="preserve">take learning </t>
  </si>
  <si>
    <t xml:space="preserve">UI - module list </t>
  </si>
  <si>
    <t>ko có scroll danh sách xuống phía dưới</t>
  </si>
  <si>
    <t>http://prntscr.com/h0qkii</t>
  </si>
  <si>
    <t>take quiz</t>
  </si>
  <si>
    <t>vì sao với câu hỏi này copy nguyên cả đoạn kết quả vào phần trả lời mà nó vẫn báo kết quả sai nhỉ?</t>
  </si>
  <si>
    <t>http://prntscr.com/h0qqu2</t>
  </si>
  <si>
    <t>Bỏ check type này vì ko thể check auto được</t>
  </si>
  <si>
    <t>nên cho phép điền và enter để tìm kết quả, ngoài việc ấn search icon</t>
  </si>
  <si>
    <t>http://prntscr.com/h0qrlk</t>
  </si>
  <si>
    <t>my courses</t>
  </si>
  <si>
    <t>các tag cùng màu sao?</t>
  </si>
  <si>
    <t>http://prntscr.com/h0qsnk</t>
  </si>
  <si>
    <t>reminder</t>
  </si>
  <si>
    <t>Click khu vực 24/10, chọn lại ngày 23/10 thì ko đc</t>
  </si>
  <si>
    <t>http://prntscr.com/h0r1g4</t>
  </si>
  <si>
    <t>Chỉ cho phép chọn ngày hiện tại trở đi</t>
  </si>
  <si>
    <t>SETTING</t>
  </si>
  <si>
    <t>Change terminolory</t>
  </si>
  <si>
    <r>
      <rPr>
        <b/>
      </rPr>
      <t xml:space="preserve">Add new terminology
</t>
    </r>
    <r>
      <t>Chỉnh lại UX của phần thay đổi term
--&gt; Click add term --&gt; Term mới được add thì phải close cái dropdown lại chứ a
=.=</t>
    </r>
  </si>
  <si>
    <t>http://prntscr.com/h0r22j</t>
  </si>
  <si>
    <r>
      <rPr>
        <b/>
      </rPr>
      <t xml:space="preserve">Save terminology
</t>
    </r>
    <r>
      <t>Click Save setting xong cũng k close dropdown lại =.=</t>
    </r>
  </si>
  <si>
    <t>http://prntscr.com/h0r2u8</t>
  </si>
  <si>
    <r>
      <rPr>
        <b/>
      </rPr>
      <t xml:space="preserve">Add new terminology
</t>
    </r>
    <r>
      <t>Sau khi đã add 1 term mới là Trainee
==&gt; Click add 1 term mới nữa là Module
--&gt; Cần show tất cả các term đã add ra</t>
    </r>
  </si>
  <si>
    <t>http://prntscr.com/h0r3b4</t>
  </si>
  <si>
    <t>không thấy thông báo cho reminder. Add 1 reminder với title, ko content, set 1 phút sau nhg chờ ko thấy thông báo</t>
  </si>
  <si>
    <t>Apply terminolory</t>
  </si>
  <si>
    <r>
      <rPr>
        <b/>
      </rPr>
      <t xml:space="preserve">Apply new term - Module
</t>
    </r>
    <r>
      <t>Chưa update term mới cho tab Module ở Course detail</t>
    </r>
  </si>
  <si>
    <t>http://prntscr.com/h0r4dt</t>
  </si>
  <si>
    <r>
      <rPr>
        <b/>
      </rPr>
      <t xml:space="preserve">Lỗi spacing:
</t>
    </r>
    <r>
      <t xml:space="preserve">Thêm dấu cách ở câu Enable exam </t>
    </r>
    <r>
      <rPr>
        <b/>
      </rPr>
      <t>forcourse --&gt; for course</t>
    </r>
  </si>
  <si>
    <t>http://prntscr.com/h0r4lj</t>
  </si>
  <si>
    <r>
      <rPr>
        <b/>
      </rPr>
      <t xml:space="preserve">Apply new term - Module
</t>
    </r>
    <r>
      <t xml:space="preserve">Chưa update term mới mục Completion setting: Click to complete </t>
    </r>
    <r>
      <rPr>
        <b/>
      </rPr>
      <t>module</t>
    </r>
  </si>
  <si>
    <t>http://prntscr.com/h0r626</t>
  </si>
  <si>
    <r>
      <rPr>
        <b/>
      </rPr>
      <t xml:space="preserve">Apply new term - Module
</t>
    </r>
    <r>
      <t>Chưa update term mới cho tab Module information ở Module detail</t>
    </r>
  </si>
  <si>
    <t>http://prntscr.com/h0r55r</t>
  </si>
  <si>
    <t>View module</t>
  </si>
  <si>
    <r>
      <t xml:space="preserve">Sửa lại wording cho chính xác cho phần view module detail
Competion condition --&gt; Cột bên phải mới show:
With a checkbox: Nội dung checkbox
--&gt; Update cả trong Edit/ Add new module: Completion condition
</t>
    </r>
    <r>
      <rPr>
        <color rgb="FF1155CC"/>
        <u/>
      </rPr>
      <t>http://prntscr.com/h0r7e8</t>
    </r>
  </si>
  <si>
    <t>http://prntscr.com/h0r6zj</t>
  </si>
  <si>
    <r>
      <rPr>
        <b/>
      </rPr>
      <t xml:space="preserve">Apply new term - Module
</t>
    </r>
    <r>
      <t>Update cả trên url nhé a</t>
    </r>
  </si>
  <si>
    <t>http://prntscr.com/h0r7mg</t>
  </si>
  <si>
    <r>
      <rPr>
        <b/>
      </rPr>
      <t xml:space="preserve">Apply new term - Add new module
</t>
    </r>
    <r>
      <t>Thay field module title</t>
    </r>
  </si>
  <si>
    <t>http://prntscr.com/h0r8vd</t>
  </si>
  <si>
    <t>Assign training plan</t>
  </si>
  <si>
    <r>
      <rPr>
        <b/>
      </rPr>
      <t xml:space="preserve">Assign training plan:
</t>
    </r>
    <r>
      <t>Đã click check box vào 3 courses:
Lorem Ipsum 2
Agile for Business Analysts
Microsoft Excel 2016 training courses
--&gt; Rồi click Bulk action --&gt; Chọn Assign course to trainee
--&gt; Sao pop up nó vẫn hiện lên 1 đống course thế này a</t>
    </r>
  </si>
  <si>
    <t>http://prntscr.com/h0r9n1</t>
  </si>
  <si>
    <r>
      <rPr>
        <b/>
      </rPr>
      <t xml:space="preserve">Assign training plan:
</t>
    </r>
    <r>
      <t xml:space="preserve">Sau khi setting xong cho training plan để assign cho user
</t>
    </r>
    <r>
      <rPr>
        <i/>
        <color rgb="FFCC0000"/>
      </rPr>
      <t>1.  Sau khi click Assign to learners thì lại show pop up Duplicate users mặc dù không có user nào bị duplicated???</t>
    </r>
    <r>
      <t xml:space="preserve">
--&gt; Click ra ngoài thì pop up đóng lại, sau mở lại Assign courses to user thì lại mở pop up Duplicated user lên
</t>
    </r>
    <r>
      <rPr>
        <i/>
        <color rgb="FFCC0000"/>
      </rPr>
      <t>2. Không cho đóng pop up khi chưa confirm phần Duplicated user</t>
    </r>
  </si>
  <si>
    <t>http://prntscr.com/h0raoo</t>
  </si>
  <si>
    <r>
      <rPr>
        <b/>
      </rPr>
      <t xml:space="preserve">Apply new term - User
</t>
    </r>
    <r>
      <t>Đổi term user thành learner --&gt; Update cả ở phần pop up Duplicated user sau khi assign training plan</t>
    </r>
  </si>
  <si>
    <t>http://prntscr.com/h0rbbd</t>
  </si>
  <si>
    <r>
      <rPr>
        <b/>
      </rPr>
      <t xml:space="preserve">Apply new term - User
</t>
    </r>
    <r>
      <t>Update trong phần Course report nào a</t>
    </r>
  </si>
  <si>
    <t>http://prntscr.com/h0rhcu
http://prntscr.com/h0rhup</t>
  </si>
  <si>
    <r>
      <rPr>
        <b/>
      </rPr>
      <t>Apply new term - User</t>
    </r>
    <r>
      <t xml:space="preserve">
Update trong phần Trainee report nào a</t>
    </r>
  </si>
  <si>
    <t>http://prntscr.com/h0ri2j</t>
  </si>
  <si>
    <t>Email report</t>
  </si>
  <si>
    <r>
      <rPr>
        <b/>
      </rPr>
      <t>Email report:</t>
    </r>
    <r>
      <t xml:space="preserve">
Select Custom time --&gt; Show date picker &amp; time picker ở tất cả các field cho e nhé
</t>
    </r>
    <r>
      <rPr>
        <color rgb="FF1155CC"/>
        <u/>
      </rPr>
      <t xml:space="preserve">http://prntscr.com/h0rios
</t>
    </r>
    <r>
      <t xml:space="preserve">--&gt; hiện các field đang điền được cả chữ =.=
</t>
    </r>
    <r>
      <rPr>
        <color rgb="FF1155CC"/>
        <u/>
      </rPr>
      <t>http://prntscr.com/h0rj16</t>
    </r>
  </si>
  <si>
    <t>http://prntscr.com/h0rigf</t>
  </si>
  <si>
    <t>notification</t>
  </si>
  <si>
    <t>Notification không hiển thị list trong course detail</t>
  </si>
  <si>
    <t>course recommend</t>
  </si>
  <si>
    <t xml:space="preserve">sao các course có tag này lại ở tab course recommend. </t>
  </si>
  <si>
    <t>http://prntscr.com/h0rmmk</t>
  </si>
  <si>
    <t>gửi send request xong course vẫn hiện "Send request" ở list</t>
  </si>
  <si>
    <t>http://prntscr.com/h0rnz1</t>
  </si>
  <si>
    <t>course này phía ngoài list có tag là learning nhưng detail yêu cầu send request??</t>
  </si>
  <si>
    <t>http://prntscr.com/h0rofk</t>
  </si>
  <si>
    <t>admin chấp nhận request thì course vẫn ko đổi tag trên list</t>
  </si>
  <si>
    <t>http://prntscr.com/h0roqo</t>
  </si>
  <si>
    <t>task to do</t>
  </si>
  <si>
    <t>pending request</t>
  </si>
  <si>
    <t>list ko hiện thông tin của các request</t>
  </si>
  <si>
    <t>http://prntscr.com/h0rp5r</t>
  </si>
  <si>
    <t xml:space="preserve">Available course có số number ko đúng. </t>
  </si>
  <si>
    <t>http://prntscr.com/h0sf7e</t>
  </si>
  <si>
    <t>course này là đã học xong và được trở thành available course?. Nó hiện lên trong available course của course recommend nhưng chi tiết thì trạng thái là view result</t>
  </si>
  <si>
    <t>http://prntscr.com/h0sidl</t>
  </si>
  <si>
    <t>take exam - UI</t>
  </si>
  <si>
    <t>chưữ chèn vào nhau</t>
  </si>
  <si>
    <t>http://prntscr.com/h0sknf</t>
  </si>
  <si>
    <t>Test đúng lúc đang code phần đó</t>
  </si>
  <si>
    <t>take exam</t>
  </si>
  <si>
    <t>http://prntscr.com/h0slzt</t>
  </si>
  <si>
    <t xml:space="preserve">take exam </t>
  </si>
  <si>
    <t>exam ko submit đc. Loading khi tiếp tục submit mà chưa điền hết bài thi</t>
  </si>
  <si>
    <t>http://prntscr.com/h0smfm</t>
  </si>
  <si>
    <t>view result - UI</t>
  </si>
  <si>
    <t>http://prntscr.com/h0snkn</t>
  </si>
  <si>
    <t>view exam key</t>
  </si>
  <si>
    <t>course này cho phép view exam key nhg exam key trong trainee ko hiện</t>
  </si>
  <si>
    <t>http://prntscr.com/h0st6h</t>
  </si>
  <si>
    <t>Lỗi list pending request</t>
  </si>
  <si>
    <t>http://prntscr.com/h0terc</t>
  </si>
  <si>
    <t>Thay đổi màu của 3 button: 2 button ngoài màu trắng, ở giữa màu vàng</t>
  </si>
  <si>
    <t>http://prntscr.com/h0tio5</t>
  </si>
  <si>
    <t>Design nó thế</t>
  </si>
  <si>
    <t xml:space="preserve">Module nào chỉ có embed video thì auto show luôn view xem video, có tài liệu upload thì mới show màn hình tài liệu </t>
  </si>
  <si>
    <t>http://prntscr.com/h0tjv5</t>
  </si>
  <si>
    <r>
      <rPr>
        <b/>
      </rPr>
      <t xml:space="preserve">Take quiz
</t>
    </r>
    <r>
      <t>Click vào câu hỏi nào thì trỏ đến câu hỏi đó</t>
    </r>
  </si>
  <si>
    <t>http://prntscr.com/h0tx9n</t>
  </si>
  <si>
    <r>
      <rPr>
        <b/>
      </rPr>
      <t>Take quiz</t>
    </r>
    <r>
      <t xml:space="preserve">
- Lựa chọn đáp án
- Click Check --&gt; Green check các đáp án đúng
- Click Checkbox bỏ chọn các option đi
--&gt; Vẫn còn green check như hình
--&gt; Solution: Khi click Check --&gt; Show result rồi, thì click Uncheck để hide check đi, không cho bỏ các checkbox</t>
    </r>
  </si>
  <si>
    <t>http://prntscr.com/h0ty4n</t>
  </si>
  <si>
    <r>
      <rPr>
        <b/>
      </rPr>
      <t xml:space="preserve">Module detail
</t>
    </r>
    <r>
      <t>Show all module description đi a ơi, k cần hide với show gì cả</t>
    </r>
  </si>
  <si>
    <t>http://prntscr.com/h0u1al</t>
  </si>
  <si>
    <t>Check lại UI của cái menu</t>
  </si>
  <si>
    <t>http://prntscr.com/h0u2w9</t>
  </si>
  <si>
    <t>Update màu của button ở trang detail cho match với màu button ở ngoài list</t>
  </si>
  <si>
    <t>http://prntscr.com/h0u3cs</t>
  </si>
  <si>
    <r>
      <rPr>
        <b/>
      </rPr>
      <t>Sắp xếp lại thứ tự của các module:</t>
    </r>
    <r>
      <t xml:space="preserve">
Dashboard, Course, Trainig plan, Question bank, User, Department, Task to do, Libraries, Report, Setting, Contact, Help &amp; support, Account, Log out </t>
    </r>
  </si>
  <si>
    <t>http://prntscr.com/h0uth1</t>
  </si>
  <si>
    <t>CSS</t>
  </si>
  <si>
    <t>Logo chỗ này là màu trắng, nút menu ngang hàng với logo</t>
  </si>
  <si>
    <t>http://prntscr.com/h196jv</t>
  </si>
  <si>
    <t>ALL</t>
  </si>
  <si>
    <t>Thiếu title của trang</t>
  </si>
  <si>
    <t>http://prntscr.com/h19fb2</t>
  </si>
  <si>
    <t>MY COURSES</t>
  </si>
  <si>
    <t>Expired course</t>
  </si>
  <si>
    <t>các label thể hiện status của khóa học cần có màu khác nhau như trong design</t>
  </si>
  <si>
    <t>http://prntscr.com/h19g2u</t>
  </si>
  <si>
    <t>Courses recommend</t>
  </si>
  <si>
    <t>Đã là recommend thì cần show ra những cái mà người ta chưa biết đến, chưa request, chưa learning</t>
  </si>
  <si>
    <t>http://prntscr.com/h19il8</t>
  </si>
  <si>
    <t>Để total courses và số bên cạnh không ổn về mặt wording
Phương án là cho con số tổng ở bên cạnh tab label (Courses recommend), còn ở dưới nếu muốn thế hiện sau khi lọc có bao nhiêu kết quả thì đặt 1 câu dẫn ở đó. Showing 21 results</t>
  </si>
  <si>
    <t>http://prntscr.com/h19lhm</t>
  </si>
  <si>
    <t>Tab label</t>
  </si>
  <si>
    <t>Tab label không căn giữa, check lại design</t>
  </si>
  <si>
    <t>http://prntscr.com/h19pm6</t>
  </si>
  <si>
    <t>MY BOOKMARK</t>
  </si>
  <si>
    <t>layout</t>
  </si>
  <si>
    <t>Trang này là detail của My Bookmark, hiển thị rất khó hiểu, cần đc design lại</t>
  </si>
  <si>
    <t>http://prntscr.com/h19wy5</t>
  </si>
  <si>
    <t>FINAL EXAM</t>
  </si>
  <si>
    <t>Finish button</t>
  </si>
  <si>
    <t>Làm bài test xong ấn finish, loading mãi không chịu đi tiếp</t>
  </si>
  <si>
    <t>http://prntscr.com/h19ym1</t>
  </si>
  <si>
    <t>MY CERTIFICATES</t>
  </si>
  <si>
    <t>Bấm vào 1 dòng không ra ảnh, mà phải bấm vào hình con mắt mới show lên ảnh</t>
  </si>
  <si>
    <t>http://prntscr.com/h19zpu</t>
  </si>
  <si>
    <t>MY EXAM ATTEMPTS</t>
  </si>
  <si>
    <t>lỗi nút Retake
Sorting lỗi style</t>
  </si>
  <si>
    <t>Để đây và không nói gì</t>
  </si>
  <si>
    <t>http://prntscr.com/h1a1lz</t>
  </si>
  <si>
    <t>xuất hiện 1 tab member, xong khi sang các tab khác thì mất tab này, user bị confused</t>
  </si>
  <si>
    <t>http://prntscr.com/h1a35x</t>
  </si>
  <si>
    <t>style</t>
  </si>
  <si>
    <t>chữ x bị nghiêng nghiêng @.@</t>
  </si>
  <si>
    <t>http://prntscr.com/h1a6ba</t>
  </si>
  <si>
    <t>Slider image</t>
  </si>
  <si>
    <t>Ẩn vùng slider images nếu admin xóa hết ảnh</t>
  </si>
  <si>
    <t>http://prntscr.com/h1acm7</t>
  </si>
  <si>
    <r>
      <rPr>
        <b/>
      </rPr>
      <t xml:space="preserve">Export csv file:
</t>
    </r>
    <r>
      <t xml:space="preserve">File csv export bị lỗi
Xem file bị lỗi tại: 
</t>
    </r>
    <r>
      <rPr>
        <color rgb="FF1155CC"/>
        <u/>
      </rPr>
      <t>https://drive.google.com/drive/u/0/folders/0B3D6b3K1ovmRN0QtM3FUeGpkM1U</t>
    </r>
  </si>
  <si>
    <t>http://prntscr.com/h1nps3</t>
  </si>
  <si>
    <t>Lỗi lòi ra
http://prntscr.com/hao3sl</t>
  </si>
  <si>
    <r>
      <t xml:space="preserve">Sửa thành Show all </t>
    </r>
    <r>
      <rPr>
        <b/>
      </rPr>
      <t>courses</t>
    </r>
  </si>
  <si>
    <t>http://prntscr.com/h1nxck</t>
  </si>
  <si>
    <t>Lỗi spacing. Thêm dấu cách giúp em</t>
  </si>
  <si>
    <t>http://prntscr.com/h1sf3v</t>
  </si>
  <si>
    <r>
      <rPr>
        <b/>
      </rPr>
      <t>Pending - Course reuqest &amp; Assignment</t>
    </r>
    <r>
      <t xml:space="preserve">
Sửa lại giúp: Accept --&gt; Accepted
Reject --&gt; Rejected
On-hold --&gt; On-holding</t>
    </r>
  </si>
  <si>
    <t>http://prntscr.com/h2792w</t>
  </si>
  <si>
    <r>
      <rPr>
        <b/>
      </rPr>
      <t xml:space="preserve">Module list:
</t>
    </r>
    <r>
      <t>Bỏ list check trong module list này cho đồng bộ với phần course list nà</t>
    </r>
  </si>
  <si>
    <t>http://prntscr.com/h27zhs</t>
  </si>
  <si>
    <r>
      <rPr>
        <b/>
      </rPr>
      <t>Add manual quiz:</t>
    </r>
    <r>
      <t xml:space="preserve">
Check box: "Add question to question bank" sửa thành "Add </t>
    </r>
    <r>
      <rPr>
        <b/>
      </rPr>
      <t>quiz</t>
    </r>
    <r>
      <t xml:space="preserve"> to question bank"
--&gt; sửa cả hint:
"By adding </t>
    </r>
    <r>
      <rPr>
        <b/>
      </rPr>
      <t xml:space="preserve">quiz </t>
    </r>
    <r>
      <t>to question bank ..."</t>
    </r>
  </si>
  <si>
    <t>http://prntscr.com/h2jpah</t>
  </si>
  <si>
    <r>
      <t xml:space="preserve">Lỗi nhỏ thôi nhưng a bỏ giùm e dấu cách giữa </t>
    </r>
    <r>
      <rPr>
        <b/>
      </rPr>
      <t>comas với dấu chấm</t>
    </r>
    <r>
      <t xml:space="preserve"> đi cái. Ngứa mắt quá </t>
    </r>
    <r>
      <rPr>
        <strike/>
      </rPr>
      <t>(Ngứa kệ mày)</t>
    </r>
  </si>
  <si>
    <t>http://prntscr.com/h2jrf7</t>
  </si>
  <si>
    <r>
      <rPr>
        <b/>
      </rPr>
      <t>Assign training plan to trainee pop up:</t>
    </r>
    <r>
      <t xml:space="preserve">
Bỏ gạch ngang giữa các course trong list
--&gt; Không dùng gạch ngang mà dùng khối màu để phân biệt giữa các course (tương tự như ở course list)
</t>
    </r>
    <r>
      <rPr>
        <color rgb="FF1155CC"/>
        <u/>
      </rPr>
      <t>http://prntscr.com/h3pkzr</t>
    </r>
  </si>
  <si>
    <t>http://prntscr.com/h3pkqu</t>
  </si>
  <si>
    <r>
      <rPr>
        <b/>
      </rPr>
      <t xml:space="preserve">Assign training plan to trainee pop up:
</t>
    </r>
    <r>
      <t>Đổi màu button Add more course thành màu xanh lá cây (Green)</t>
    </r>
  </si>
  <si>
    <t>http://prntscr.com/h3plax</t>
  </si>
  <si>
    <r>
      <rPr>
        <b/>
      </rPr>
      <t xml:space="preserve">Assign training plan to trainee pop up:
</t>
    </r>
    <r>
      <t>Thêm icon edit ở cuối title. Sau khi click vào icon edit thì mới show text input như hiện tại</t>
    </r>
  </si>
  <si>
    <t>http://prntscr.com/h3plou</t>
  </si>
  <si>
    <r>
      <rPr>
        <b/>
      </rPr>
      <t xml:space="preserve">Assign training plan to trainee pop up:
</t>
    </r>
    <r>
      <t xml:space="preserve">Đổi icon selected (course) giống bên dưới:
</t>
    </r>
    <r>
      <rPr>
        <color rgb="FF1155CC"/>
        <u/>
      </rPr>
      <t>http://prntscr.com/h3pm3k</t>
    </r>
  </si>
  <si>
    <t>http://prntscr.com/h3pmey</t>
  </si>
  <si>
    <r>
      <rPr>
        <b/>
      </rPr>
      <t xml:space="preserve">Assign training plan to trainee pop up:
</t>
    </r>
    <r>
      <t>Đổi tên button Yes thành Process to select modules
Button căn giữa</t>
    </r>
  </si>
  <si>
    <t>http://prntscr.com/h3pml2</t>
  </si>
  <si>
    <r>
      <rPr>
        <b/>
      </rPr>
      <t xml:space="preserve">Assign training plan to trainee pop up:
</t>
    </r>
    <r>
      <t>Đổi tên button  Save customization thành Process to select trainees
Button căn giữa</t>
    </r>
  </si>
  <si>
    <t>http://prntscr.com/h3pmrw</t>
  </si>
  <si>
    <r>
      <rPr>
        <b/>
      </rPr>
      <t xml:space="preserve">Assign training plan to trainee pop up:
</t>
    </r>
    <r>
      <t>Step custom plan: Mất checkbox cho phần Reminder setting</t>
    </r>
  </si>
  <si>
    <t>http://prntscr.com/h3pn9b</t>
  </si>
  <si>
    <r>
      <rPr>
        <b/>
      </rPr>
      <t xml:space="preserve">Assign training plan to trainee pop up:
</t>
    </r>
    <r>
      <t>Đổi text Custom plan thành Custom duration &amp; messages</t>
    </r>
  </si>
  <si>
    <t>http://prntscr.com/h3pnq1</t>
  </si>
  <si>
    <r>
      <rPr>
        <b/>
      </rPr>
      <t xml:space="preserve">Assign training plan to trainee pop up:
</t>
    </r>
    <r>
      <t xml:space="preserve">Step custom plan: Lúc đầu chỉ show là X days before training plan ....
(chữ days không viết hoa)
--&gt; Sau khi user click vào check box thì mới thay chữ X thành ô input </t>
    </r>
  </si>
  <si>
    <t>http://prntscr.com/h3pnym</t>
  </si>
  <si>
    <r>
      <rPr>
        <b/>
      </rPr>
      <t xml:space="preserve">Assign training plan to trainee pop up:
</t>
    </r>
    <r>
      <t>Số của step và title: Enable theo progress của user. Step nào làm xong rồi thì đổi màu cả text theo màu của số.
Step nào chưa làm đến thì disable nó đi a ơi</t>
    </r>
  </si>
  <si>
    <t>http://prntscr.com/h3pojm</t>
  </si>
  <si>
    <r>
      <rPr>
        <b/>
      </rPr>
      <t>Assign training plan to trainee pop up:</t>
    </r>
    <r>
      <t xml:space="preserve">
Ảnh của các course show ở kích thước bằng nhau, tránh trường hợp ảnh to ảnh bé không đồng đều</t>
    </r>
  </si>
  <si>
    <t>http://prntscr.com/h3poxx</t>
  </si>
  <si>
    <r>
      <rPr>
        <b/>
      </rPr>
      <t xml:space="preserve">Assign training plan to trainee pop up:
</t>
    </r>
    <r>
      <t>Cái pop up nó rộng thì show title của step 1 trên 1 dòng thôi a ạ</t>
    </r>
  </si>
  <si>
    <t>http://prntscr.com/h3ppa7</t>
  </si>
  <si>
    <t>xấu lắm e ạ :3</t>
  </si>
  <si>
    <t>Check lỗi giao diện</t>
  </si>
  <si>
    <t>http://prntscr.com/h3q4ra</t>
  </si>
  <si>
    <t>PENDING REQUEST</t>
  </si>
  <si>
    <t>- Show icon dropdown
- Gắn màu tương ứng cho từng action</t>
  </si>
  <si>
    <t>http://prntscr.com/h53yhd</t>
  </si>
  <si>
    <t>USER MANAGEMENT</t>
  </si>
  <si>
    <t>Bỏ cột tick check hoặc X để thay đổi trạng thái. Vì có thể thay đổi trạng thái bên cột Status rồi</t>
  </si>
  <si>
    <t>http://prntscr.com/h53yyb</t>
  </si>
  <si>
    <t>Tạo user mới xong và chọn Save and add another
--&gt; Giao diện upload image bị lỗi</t>
  </si>
  <si>
    <t>http://prntscr.com/h540wh</t>
  </si>
  <si>
    <t>Chỉnh lại dropdown Location &amp; Department</t>
  </si>
  <si>
    <t>http://prntscr.com/h5417r</t>
  </si>
  <si>
    <t>Filter by time bị lỗi
- Lọc this month thì 2 users vừa tạo lại k thấy</t>
  </si>
  <si>
    <t>http://prntscr.com/h541sf</t>
  </si>
  <si>
    <t>Add quiz &gt; Add from question bank</t>
  </si>
  <si>
    <t>Cái fixed bar bị lỗi. 1 mớ hỗn độn =.=</t>
  </si>
  <si>
    <t>http://prntscr.com/h5438g</t>
  </si>
  <si>
    <t xml:space="preserve">Quiz nào mà add từ question bank ra thì disable cái check box Add to question bank đi chứ a nhề
--&gt; đi kèm với đó những tags đã có của question cũng sẽ được lôi ra luôn chứ </t>
  </si>
  <si>
    <t>http://prntscr.com/h543kd</t>
  </si>
  <si>
    <t>Add exam &gt; Add question from question bank</t>
  </si>
  <si>
    <t>Phần preview này lúc nào cũng mặc định full cả cột bên phải đi a</t>
  </si>
  <si>
    <t>http://prntscr.com/h544k1</t>
  </si>
  <si>
    <t>Đồng bộ màu của button Save</t>
  </si>
  <si>
    <t>http://prntscr.com/h544wv</t>
  </si>
  <si>
    <t>Assign &amp; request</t>
  </si>
  <si>
    <t>Progress học vẫn chưa được update</t>
  </si>
  <si>
    <t>http://prntscr.com/h5458f</t>
  </si>
  <si>
    <t xml:space="preserve">Fix phần count result cho e đi =.= </t>
  </si>
  <si>
    <t>http://prntscr.com/h54642</t>
  </si>
  <si>
    <t>Save file pdf mặc định theo chiều ngang. Hiện đang để theo chiều dọc thì ma mới nhìn được. Lại bị ăn chửi sấp mặt</t>
  </si>
  <si>
    <t>http://prntscr.com/h547a5</t>
  </si>
  <si>
    <r>
      <t xml:space="preserve">Đây là những gì a đã fix sao??? =.=
</t>
    </r>
    <r>
      <rPr>
        <color rgb="FF1155CC"/>
      </rPr>
      <t>http://prntscr.com/he4668</t>
    </r>
  </si>
  <si>
    <t>Print file: 
Thì phải có option in ra pdf hoặc kết nối với máy in ...</t>
  </si>
  <si>
    <t>http://prntscr.com/h5483x</t>
  </si>
  <si>
    <t>DEPARTMENT MANAGEMENT</t>
  </si>
  <si>
    <t>Location/ Department detail</t>
  </si>
  <si>
    <r>
      <t xml:space="preserve">Thay đổi vị trí của 2 button như hình dưới đây: (đưa ra góc phải)
</t>
    </r>
    <r>
      <rPr>
        <color rgb="FF1155CC"/>
        <u/>
      </rPr>
      <t>https://prnt.sc/h549jv</t>
    </r>
  </si>
  <si>
    <t>http://prntscr.com/h549ac</t>
  </si>
  <si>
    <t>assigned course</t>
  </si>
  <si>
    <t>ko hiện course</t>
  </si>
  <si>
    <t>http://prntscr.com/h5523p</t>
  </si>
  <si>
    <t>Thay Cancel bằng Back từ step 2 trở đi</t>
  </si>
  <si>
    <t>http://prntscr.com/h5553a</t>
  </si>
  <si>
    <t>không cần thiết bước 2 , các bước còn lại đã có</t>
  </si>
  <si>
    <t>Notification for Course</t>
  </si>
  <si>
    <t>Assign training plan cho user, tuy nhiên course lại cũng hiện notification. Mặc dù chưa assign course nào cho user cả</t>
  </si>
  <si>
    <t>http://prntscr.com/h5567w</t>
  </si>
  <si>
    <t>Cần bổ sung notification cho Training Plan</t>
  </si>
  <si>
    <t>Tag "Expired" nền xám chữ đen đi ạ. Chữ trắng quá nhìn mãi k ra</t>
  </si>
  <si>
    <t>http://prntscr.com/h56tbv</t>
  </si>
  <si>
    <r>
      <t xml:space="preserve">mở tài liệu của bài học bị lỗi cả trên admin và trainee 
</t>
    </r>
    <r>
      <rPr>
        <color rgb="FF1155CC"/>
        <u/>
      </rPr>
      <t>http://demo.ec2-54-194-99-0.eu-west-1.compute.amazonaws.com/trainee/module/detail/1220</t>
    </r>
  </si>
  <si>
    <t>http://prntscr.com/h57d9j</t>
  </si>
  <si>
    <r>
      <t xml:space="preserve">Ơ buồn cười thật ý, 404 not found ầm ầm ra đây này a này
</t>
    </r>
    <r>
      <rPr>
        <color rgb="FF1155CC"/>
      </rPr>
      <t>http://demo.ec2-54-194-99-0.eu-west-1.compute.amazonaws.com/trainee/login/four_zero_four</t>
    </r>
  </si>
  <si>
    <t>khóa học chưa có exam mà vẫn có nút take exam</t>
  </si>
  <si>
    <t>http://prntscr.com/h57fff</t>
  </si>
  <si>
    <t xml:space="preserve">CREATE EXAM </t>
  </si>
  <si>
    <t>ko change đc exam setting</t>
  </si>
  <si>
    <t>http://prntscr.com/h57h3p</t>
  </si>
  <si>
    <t>Vẫn test dk mà chệ</t>
  </si>
  <si>
    <t>final result</t>
  </si>
  <si>
    <t>show certificate ở đâu</t>
  </si>
  <si>
    <t>http://prntscr.com/h57ktl</t>
  </si>
  <si>
    <t>Setup ko hiện certificate http://prntscr.com/h6qpmn</t>
  </si>
  <si>
    <t>quiz show sai kết quả</t>
  </si>
  <si>
    <t>http://prntscr.com/h57sp5</t>
  </si>
  <si>
    <t>http://prntscr.com/h57wva</t>
  </si>
  <si>
    <t>Highlight cho e những phần cần điền, nhìn toét mắt k ra</t>
  </si>
  <si>
    <t>http://prntscr.com/h5872d</t>
  </si>
  <si>
    <t>Đổi back thành màu xám
Thứ tự hiển thị: 
1. Back to lesson
2. Click to complete module
3. Take quiz
4. Take exam</t>
  </si>
  <si>
    <t>http://prntscr.com/h5887m</t>
  </si>
  <si>
    <t>log in</t>
  </si>
  <si>
    <t>sidebar menu thỉnh thoảng ko hiện lúc đầu log in vào</t>
  </si>
  <si>
    <t xml:space="preserve">loỗi hiển thị </t>
  </si>
  <si>
    <t>http://prntscr.com/h5jt4g</t>
  </si>
  <si>
    <t>TRAINING PLAN</t>
  </si>
  <si>
    <t>training plan chưa expired, course chưa expired</t>
  </si>
  <si>
    <t>http://prntscr.com/h5jvi2</t>
  </si>
  <si>
    <t>Training plan có hạn trong vòng 1 ngày mà cũng báo hết hạn</t>
  </si>
  <si>
    <t>Course này đã học và thi hôm qua nhưng ko tìm thấy trong 1 tab nào của my courses và cũng ko có chỗ view status đã học. Training plan thì vẫn hiển thị sai là course chưa complete</t>
  </si>
  <si>
    <t>http://prntscr.com/h5jyqd</t>
  </si>
  <si>
    <t>Khóa học này chưa complete module nhg đã thi. Status là finish, hiển thị là continue learning &gt;&gt; Ngà xem lại status như vậy đã ổn chưa nhé</t>
  </si>
  <si>
    <t>http://prntscr.com/h5k184</t>
  </si>
  <si>
    <t>see all modules</t>
  </si>
  <si>
    <t>thỉnh thoảng click see all modules thì lỗi hiển thị</t>
  </si>
  <si>
    <t>http://prntscr.com/h5kkqx</t>
  </si>
  <si>
    <t>document</t>
  </si>
  <si>
    <t>hiển thị sai số lượng tài liệu</t>
  </si>
  <si>
    <t>http://demo.ec2-54-194-99-0.eu-west-1.compute.amazonaws.com/trainee/module/document/1220</t>
  </si>
  <si>
    <t>MENU BAR</t>
  </si>
  <si>
    <t>Menu bar</t>
  </si>
  <si>
    <t>Đổi lại thứ tự của các main menu trên menu bar:
1. Dashboard
2. Libraries
3. Courses
4. Training plans
5. Departments
6. Users
... (bên dưới giữ nguyên)</t>
  </si>
  <si>
    <t>http://prntscr.com/h5nvae</t>
  </si>
  <si>
    <t>Ken Noble</t>
  </si>
  <si>
    <t>Button: "Assign training plan to trainee"
--&gt; Thêm chữ "s" đằng sau trainee</t>
  </si>
  <si>
    <t>http://prntscr.com/h5nwec</t>
  </si>
  <si>
    <t>Import free courses to system</t>
  </si>
  <si>
    <t>Đổi purchased thành downloaded</t>
  </si>
  <si>
    <t>http://prntscr.com/h5nwy6</t>
  </si>
  <si>
    <t>Course detail &gt; Edit</t>
  </si>
  <si>
    <t>A Hưng check lại giúp e lỗi spacing này có phải là do thay đổi terminology k nhé</t>
  </si>
  <si>
    <t>http://prntscr.com/h5nxy5</t>
  </si>
  <si>
    <r>
      <rPr>
        <b/>
      </rPr>
      <t xml:space="preserve">Exam settings:
</t>
    </r>
    <r>
      <t>Check to display result after learner finished exam</t>
    </r>
  </si>
  <si>
    <t>http://prntscr.com/h5nyub</t>
  </si>
  <si>
    <t>Đổi Add new recored --&gt; Add new module</t>
  </si>
  <si>
    <t>http://prntscr.com/h5o2sd</t>
  </si>
  <si>
    <t>Course detail &gt; Module</t>
  </si>
  <si>
    <t>Lấy order của module theo thứ tự trong 1 course, chứ không phải tính trên toàn bộ course</t>
  </si>
  <si>
    <t>http://prntscr.com/h5o4g6</t>
  </si>
  <si>
    <r>
      <t xml:space="preserve">Đọc file pdf bị lỗi
</t>
    </r>
    <r>
      <rPr>
        <color rgb="FF1155CC"/>
        <u/>
      </rPr>
      <t>http://demo.ec2-54-171-21-171.eu-west-1.compute.amazonaws.com/admin#/course/41/modules/detail/1226</t>
    </r>
  </si>
  <si>
    <t>http://demo.ec2-54-171-21-171.eu-west-1.compute.amazonaws.com/admin/login/four_zero_four</t>
  </si>
  <si>
    <t>Training plan list</t>
  </si>
  <si>
    <t>Thêm function "Assign training plan to trainees"</t>
  </si>
  <si>
    <t>http://prntscr.com/h5o6ta</t>
  </si>
  <si>
    <t>Thêm function Search và sort by course's libraries trong Training plan
--&gt; Show course mới nhất lên trước</t>
  </si>
  <si>
    <t>http://prntscr.com/h5obof</t>
  </si>
  <si>
    <t>Fix lại giao diện phần search box và filter đồng bộ với phần Add free courses to system</t>
  </si>
  <si>
    <t>Ngay khi vừa mở pop up Training plan:
- Trỏ chuột đến phần Training plan title --&gt; Name the training plan
- Các phần khác mờ đi, sau khi name xong thì tiếp đến step 1
- Đặt tên training plan tự động theo thứ tự: Ví dụ có 10 training plan đã được tạo, thì khi user click tạo training plan tiếp theo, tên này sẽ được đặt tự động là Training plan 11</t>
  </si>
  <si>
    <t>http://prntscr.com/h5obia</t>
  </si>
  <si>
    <t>A Hưởng check lại giúp e nhé</t>
  </si>
  <si>
    <t>Assign training plan to trainee</t>
  </si>
  <si>
    <t>Ở trong course list, sau khi user assign training plan to trainee thành công thì redirect user từ course list về training plan list</t>
  </si>
  <si>
    <r>
      <rPr>
        <b/>
      </rPr>
      <t>View training plan detail:</t>
    </r>
    <r>
      <t xml:space="preserve">
1. Click vào course's title thì đi đến course detail
2. Course description: Lỗi thẻ &lt;p&gt;
3. Plan title --&gt; Bỏ Plan, chỉ để Title</t>
    </r>
  </si>
  <si>
    <t>http://prntscr.com/h5oo7c</t>
  </si>
  <si>
    <t>Mặc định sau khi user vào trainee site, sẽ để trang Dashboard 
--&gt; Show slider image tương tự như ở Admin
--&gt; Vẫn show pop up video đè lên trên như hiện tại</t>
  </si>
  <si>
    <t>Tab All course</t>
  </si>
  <si>
    <t>Đổi text thành Request courses</t>
  </si>
  <si>
    <t>http://prntscr.com/h5oq6c</t>
  </si>
  <si>
    <t>User có thể access course detail mặc dù chưa được admin phê chuẩn 
(đã báo detail với a Hưởng)
Acc: Admin
Link: http://demo.ec2-54-194-99-0.eu-west-1.compute.amazonaws.com/trainee/module/detail/1234</t>
  </si>
  <si>
    <t>Add quiz/ exam</t>
  </si>
  <si>
    <r>
      <rPr>
        <b/>
      </rPr>
      <t>Add question/ Add quiz:</t>
    </r>
    <r>
      <t xml:space="preserve">
Chỉnh lại pop up khi responsive 
(Cột số bị thu lại quá hẹp) Đã báo detail với a Tùng</t>
    </r>
  </si>
  <si>
    <r>
      <rPr>
        <b/>
      </rPr>
      <t xml:space="preserve">Add question to exam:
</t>
    </r>
    <r>
      <t>Đổi tiêu đề pop up thành format: "Add more questions to + Exam title"</t>
    </r>
  </si>
  <si>
    <t>http://prntscr.com/h5ottg</t>
  </si>
  <si>
    <t>Training plan detail</t>
  </si>
  <si>
    <t>Cho phép tạo Exam và Add certification for Training plan
--&gt; Sẽ define thêm</t>
  </si>
  <si>
    <t>Ở phần Receivers, cho phép user select Location/ Department manager để send report, đồng thời cho phép user gửi đến nhiều địa chỉ email cùng lúc
--&gt; Nếu đã cài report schedule trước đó, thì sẽ show ra các schedule đã được set, nếu user muốn add thêm thì sẽ tiếp tục các bước như hiện tại
--&gt; Sẽ define thêm</t>
  </si>
  <si>
    <t>Rearrange report tabs</t>
  </si>
  <si>
    <t>Sắp xếp lại thứ tự của các phần report theo list sau:
Libraries --&gt; Courses --&gt; Training plans --&gt; Exams --&gt; Departments --&gt; Trainees</t>
  </si>
  <si>
    <r>
      <rPr>
        <b/>
      </rPr>
      <t xml:space="preserve">Chỉnh lại UI </t>
    </r>
    <r>
      <t>của ô general number: Thêm line ở giữa 2 ô, hoặc dùng 2 màu khác nhau để phân biệt
--&gt; Same as các phần report khác (nếu có cùng format)</t>
    </r>
  </si>
  <si>
    <t>http://prntscr.com/h6sdlt</t>
  </si>
  <si>
    <r>
      <rPr>
        <b/>
      </rPr>
      <t>Đổi text:</t>
    </r>
    <r>
      <t xml:space="preserve">
"Total course" --&gt; Total Number of Courses Available
"Today" đẩy lên trước "This week"
Thêm hint cho Today: New Courses Created Today
Thêm hint cho This week: New Courses Created This week</t>
    </r>
  </si>
  <si>
    <t>Logo</t>
  </si>
  <si>
    <t>Sửa lại logo ở admin site</t>
  </si>
  <si>
    <t>http://prntscr.com/h6serl</t>
  </si>
  <si>
    <r>
      <rPr>
        <b/>
      </rPr>
      <t>Đổi text:</t>
    </r>
    <r>
      <t xml:space="preserve">
"Total learner learning" --&gt; Total Number of Trainees Are Learning
"Today" đẩy lên trước "This week"
Thêm hint cho Today: Total Number of Trainees Are Learning Today
Thêm hint cho This week: Total Number of Trainees Are Learning This Week</t>
    </r>
  </si>
  <si>
    <t>http://prntscr.com/h79qdt</t>
  </si>
  <si>
    <r>
      <rPr>
        <b/>
      </rPr>
      <t xml:space="preserve">User list: 
</t>
    </r>
    <r>
      <t>Mất tiêu đề của list user</t>
    </r>
  </si>
  <si>
    <t>http://prntscr.com/h75bml</t>
  </si>
  <si>
    <r>
      <rPr>
        <b/>
      </rPr>
      <t xml:space="preserve">Đổi text:
</t>
    </r>
    <r>
      <t xml:space="preserve">Total Number of Courses &amp; Trainees Learning By Date
--&gt; Update lại phần chú thích
</t>
    </r>
    <r>
      <rPr>
        <color rgb="FF1155CC"/>
        <u/>
      </rPr>
      <t>http://prntscr.com/h79r74</t>
    </r>
  </si>
  <si>
    <t>http://prntscr.com/h79olp</t>
  </si>
  <si>
    <r>
      <rPr>
        <b/>
      </rPr>
      <t>Thêm title vào bảng Top 10 Popular Courses</t>
    </r>
    <r>
      <t xml:space="preserve">
No.; Course image; Course Title; Number of Trainees</t>
    </r>
  </si>
  <si>
    <t>http://prntscr.com/h79ptz</t>
  </si>
  <si>
    <t>Title căn giữa nốt đi a</t>
  </si>
  <si>
    <t>Thêm icon ranking: Top 1, 2, 3 cho 3 user/ course đầu tiên đối với: 
- Top 10 Departments Finish Courses
- Top 10 Trainees Finish Courses
- Top 10 Popular Courses</t>
  </si>
  <si>
    <t>http://prntscr.com/h79s5b
http://prntscr.com/h79uqo</t>
  </si>
  <si>
    <r>
      <rPr>
        <b/>
      </rPr>
      <t xml:space="preserve">Đổi text:
</t>
    </r>
    <r>
      <t>"New Courses Created Recently" --&gt; Lastest 5 Courses Created</t>
    </r>
  </si>
  <si>
    <t>http://prntscr.com/h79v1h</t>
  </si>
  <si>
    <r>
      <rPr>
        <b/>
      </rPr>
      <t xml:space="preserve">Đổi text: 
</t>
    </r>
    <r>
      <t>"Top 10 Courses With No Completion" --&gt; Top 10 Courses Based On Highest Number of Trainees Allocated</t>
    </r>
  </si>
  <si>
    <t>http://prntscr.com/h79wwl</t>
  </si>
  <si>
    <t>Exam report</t>
  </si>
  <si>
    <r>
      <rPr>
        <b/>
      </rPr>
      <t xml:space="preserve">Chỉnh lại UI </t>
    </r>
    <r>
      <t>của ô general number: Thêm line ở giữa 2 ô, hoặc dùng 2 màu khác nhau để phân biệt
--&gt; Same as các phần report khác (nếu có cùng format)</t>
    </r>
  </si>
  <si>
    <t>http://prntscr.com/h79ykt</t>
  </si>
  <si>
    <r>
      <rPr>
        <b/>
      </rPr>
      <t xml:space="preserve">Đổi text:
</t>
    </r>
    <r>
      <t xml:space="preserve">1. "Total Trainees Take Exam" --&gt; Total Number Of Trainees Taken Exam
2. "Total Trainee Passed Exam" --&gt; Total Number Of Trainees Who Have Passed Exam
3. Chuyển Today lên trước This Week
</t>
    </r>
    <r>
      <rPr>
        <b/>
      </rPr>
      <t xml:space="preserve">4. Total Number Of Trainees Taken Exam
</t>
    </r>
    <r>
      <t xml:space="preserve">Thêm hint cho Today: Total Number of Trainees Are Taken Exam Today
Thêm hint cho This Week: Total Number of Trainees Are Taken Exam This Week
</t>
    </r>
    <r>
      <rPr>
        <b/>
      </rPr>
      <t xml:space="preserve">5. Total Number Of Trainees Who Have Passed Exam
</t>
    </r>
    <r>
      <t>Thêm hint cho Today: Total Number of Trainees Who Have Passed Exam Today
Thêm hint cho This Week: Total Number of Trainees Who Have Passed Exam This Week</t>
    </r>
  </si>
  <si>
    <t>1. "Total Trainees Take Exam" --&gt; Total Number Of Trainees Taken Exam
2. "Total Trainee Passed Exam" --&gt; Total Number Of Trainees Who Have Passed Exam
==&gt; Trainees số nhiềuuuu</t>
  </si>
  <si>
    <r>
      <rPr>
        <b/>
      </rPr>
      <t xml:space="preserve">Đổi text:
</t>
    </r>
    <r>
      <t xml:space="preserve">Total Traiene Take &amp; Passed Exam --&gt; Total Number of Trainees Taken &amp; Passed Exam By Date
</t>
    </r>
    <r>
      <rPr>
        <b/>
      </rPr>
      <t>Update lại terminology:</t>
    </r>
    <r>
      <t xml:space="preserve"> 
Users --&gt; Trainees ở phần chú giải cho cột trái và khi hover vào chart
</t>
    </r>
    <r>
      <rPr>
        <color rgb="FF1155CC"/>
        <u/>
      </rPr>
      <t>http://prntscr.com/h7a0mn</t>
    </r>
  </si>
  <si>
    <t>http://prntscr.com/h79zyp</t>
  </si>
  <si>
    <r>
      <rPr>
        <b/>
        <color rgb="FFCC0000"/>
      </rPr>
      <t xml:space="preserve">Thêm phần report mới:
</t>
    </r>
    <r>
      <t>1. Total Number of Trainees Taken &amp; Failed Exam By Date
2. Total Number of Trainees Who Have Not Completed Exam By Date
--&gt; Result = 0 or close the browser</t>
    </r>
  </si>
  <si>
    <t>Report all tabs</t>
  </si>
  <si>
    <r>
      <rPr>
        <b/>
      </rPr>
      <t>Thêm tính năng mới:</t>
    </r>
    <r>
      <t xml:space="preserve">
Update cho tất cả các phần report:
1. Cho phép admin Search để tới trang đích cụ thể, ví dụ:
- Search by course title --&gt; đi đến Course detail
--&gt; Who has done this course/ training plan???
- Search by name hay email --&gt; đi đến User detail 
2. Cho phép admin filter by Location, Department hoặc Division để xem report của phòng ban đó</t>
    </r>
  </si>
  <si>
    <t>Exam report &gt; Ranking in exam</t>
  </si>
  <si>
    <r>
      <rPr>
        <b/>
      </rPr>
      <t xml:space="preserve">Update terminology:
</t>
    </r>
    <r>
      <t xml:space="preserve">Total users --&gt; Total Trainees
</t>
    </r>
    <r>
      <rPr>
        <i/>
      </rPr>
      <t>Ví dụ:</t>
    </r>
    <r>
      <t xml:space="preserve"> </t>
    </r>
    <r>
      <rPr>
        <color rgb="FF1155CC"/>
        <u/>
      </rPr>
      <t>http://demo.ec2-54-171-21-171.eu-west-1.compute.amazonaws.com/admin#/report/exam_rank/33</t>
    </r>
  </si>
  <si>
    <t>http://prntscr.com/h7a45p</t>
  </si>
  <si>
    <r>
      <rPr>
        <b/>
      </rPr>
      <t xml:space="preserve">Đổi text:
</t>
    </r>
    <r>
      <t>Top 10 Courses With Pass Rate --&gt; Top 10 Courses With Average Pass Rate</t>
    </r>
  </si>
  <si>
    <t>http://prntscr.com/h7a4tl</t>
  </si>
  <si>
    <t>Thêm cột mới: Total Number of Trainee Took Exam</t>
  </si>
  <si>
    <r>
      <rPr>
        <b/>
      </rPr>
      <t>Đổi text:</t>
    </r>
    <r>
      <t xml:space="preserve">
Member --&gt; Trainees</t>
    </r>
  </si>
  <si>
    <t>http://prntscr.com/h7a73e</t>
  </si>
  <si>
    <t>Check time trainees have spent on learning course???
--&gt; Count = days</t>
  </si>
  <si>
    <r>
      <rPr>
        <b/>
      </rPr>
      <t xml:space="preserve">Đổi text:
</t>
    </r>
    <r>
      <t>Thay đổi title của Exam report --&gt; Exams Report By Courses</t>
    </r>
  </si>
  <si>
    <t>http://prntscr.com/h7ab1e</t>
  </si>
  <si>
    <r>
      <rPr>
        <b/>
      </rPr>
      <t xml:space="preserve">Thêm bảng report mới:
</t>
    </r>
    <r>
      <t>Time taken exam chart --&gt; Time Taken Exam By Trainees</t>
    </r>
  </si>
  <si>
    <r>
      <rPr>
        <b/>
      </rPr>
      <t xml:space="preserve">Tính năng mới:
</t>
    </r>
    <r>
      <t>Remind trainees to renew certificate
--&gt; Type of course or training plan have to renew certificate or set time available for certificate
--&gt; then remind trainee to retake</t>
    </r>
  </si>
  <si>
    <r>
      <rPr>
        <b/>
      </rPr>
      <t xml:space="preserve">Tính năng mới:
</t>
    </r>
    <r>
      <t>User detail:
Show all courses/ training plans/ exams which trainees completed</t>
    </r>
  </si>
  <si>
    <r>
      <rPr>
        <b/>
      </rPr>
      <t xml:space="preserve">Tính năng mới:
</t>
    </r>
    <r>
      <t>User có thể add &amp; upload their own certificate outside the system
--&gt; User có thể load certificate, view, print, download the certificate</t>
    </r>
  </si>
  <si>
    <t>SonTT</t>
  </si>
  <si>
    <r>
      <rPr>
        <b/>
      </rPr>
      <t xml:space="preserve">Tính năng mới:
</t>
    </r>
    <r>
      <t>Offline course/ training plan:
User can set reminder automatically or by hand</t>
    </r>
  </si>
  <si>
    <t>Trainee report</t>
  </si>
  <si>
    <r>
      <rPr>
        <b/>
      </rPr>
      <t xml:space="preserve">Đổi text:
</t>
    </r>
    <r>
      <t>"Number of active this" --&gt; Total Numbers of Active Trainees
"Number of not active" --&gt; Total Number of Non Active Trainees</t>
    </r>
  </si>
  <si>
    <t>http://prntscr.com/h7aey3</t>
  </si>
  <si>
    <r>
      <t xml:space="preserve">Sao lại viết lẫn lộn chữ in hoa với chữ thường ntn ạ :| Kill!!!
</t>
    </r>
    <r>
      <rPr>
        <color rgb="FF1155CC"/>
      </rPr>
      <t>http://prntscr.com/he4ckm</t>
    </r>
  </si>
  <si>
    <t xml:space="preserve">Chỉnh lại giao diện responsive của phần Learners Never Take Course/ Exam
--&gt; Cho thành checkbox
--&gt; Check all và Send email </t>
  </si>
  <si>
    <t>http://prntscr.com/h7afng</t>
  </si>
  <si>
    <r>
      <rPr>
        <b/>
      </rPr>
      <t xml:space="preserve">Đổi text: 
</t>
    </r>
    <r>
      <t>Trainees Never Taken Exam/ Course</t>
    </r>
  </si>
  <si>
    <t>http://prntscr.com/h7axbs</t>
  </si>
  <si>
    <t>TAKEN!!!</t>
  </si>
  <si>
    <r>
      <rPr>
        <b/>
      </rPr>
      <t xml:space="preserve">Sửa text:
</t>
    </r>
    <r>
      <t>2 learner(s); 5 learner(s)</t>
    </r>
    <r>
      <rPr>
        <b/>
      </rPr>
      <t xml:space="preserve">
</t>
    </r>
    <r>
      <t>--&gt; Bỏ dấu (s) giữa chữ s</t>
    </r>
  </si>
  <si>
    <t>http://prntscr.com/h7axph</t>
  </si>
  <si>
    <r>
      <rPr>
        <b/>
      </rPr>
      <t xml:space="preserve">Thêm 2 box reports:
</t>
    </r>
    <r>
      <t>1. Trainees Who Have The Most Certificate
2. Trainees Who Have to Renew Certificate 
--&gt; Admin can send reminder to these trainees daily/ monthly by hand or automatically</t>
    </r>
  </si>
  <si>
    <r>
      <rPr>
        <b/>
      </rPr>
      <t xml:space="preserve">Đổi text:
</t>
    </r>
    <r>
      <t>"Headcount by department" --&gt; Total Number of Trainees By Locations &amp; Departments
Cột dọc chú thích phải là Trainees
Count total department ở trong 1 location</t>
    </r>
  </si>
  <si>
    <t>http://prntscr.com/h7azjm</t>
  </si>
  <si>
    <t>Cho phép search by country, location, department --&gt; Link to trainee report</t>
  </si>
  <si>
    <t>Restructure lại hệ thống cho phần quản lý department:
Country --&gt; State --&gt; Location --&gt; Division --&gt; Department --&gt; Manager/Teamlead --&gt; User/Staff/ Member</t>
  </si>
  <si>
    <r>
      <rPr>
        <b/>
      </rPr>
      <t xml:space="preserve">Đổi text:
</t>
    </r>
    <r>
      <t>1. Top 5 productive departments --&gt; Most productive departments
2. Top 5 unproductive departments --&gt; Most unproductive departments</t>
    </r>
  </si>
  <si>
    <t>http://prntscr.com/h7bb5r</t>
  </si>
  <si>
    <r>
      <rPr>
        <b/>
      </rPr>
      <t xml:space="preserve">Đổi text: 
</t>
    </r>
    <r>
      <t>Top lead (Top 5 departments ...) --&gt; Most Active Departments Who Have Completed Courses</t>
    </r>
  </si>
  <si>
    <t>http://prntscr.com/h7bc86</t>
  </si>
  <si>
    <t>1. Cho phép filter by Location &amp; Department
--&gt; Thứ tự sắp xếp sẽ là: Location; Department; Status; Attempt type</t>
  </si>
  <si>
    <t>2. Bỏ tất cả các chữ title ở Course title; Location title; Department title</t>
  </si>
  <si>
    <t>http://prntscr.com/h7bdmd</t>
  </si>
  <si>
    <t>Exam/ Question bank</t>
  </si>
  <si>
    <r>
      <rPr>
        <b/>
      </rPr>
      <t xml:space="preserve">Đổi text:
</t>
    </r>
    <r>
      <t>Free text question --&gt; Written question</t>
    </r>
  </si>
  <si>
    <t>http://prntscr.com/h7bekg</t>
  </si>
  <si>
    <t>Check lại giao diện responsive của phần mark exam
--&gt; Chia thành 2 dòng:
- Maximum marks: 10
- Mark allocated: [__] marks
--&gt; Give comment cho từng question &amp; cả exam</t>
  </si>
  <si>
    <t>http://prntscr.com/h7bfjv</t>
  </si>
  <si>
    <r>
      <rPr>
        <b/>
      </rPr>
      <t xml:space="preserve">Đổi text:
</t>
    </r>
    <r>
      <t>Suggest answer --&gt; Hint</t>
    </r>
  </si>
  <si>
    <t>http://prntscr.com/h7bfw7</t>
  </si>
  <si>
    <r>
      <rPr>
        <b/>
      </rPr>
      <t xml:space="preserve">Đổi text: 
</t>
    </r>
    <r>
      <t>Pending requests --&gt; Pending training requests</t>
    </r>
  </si>
  <si>
    <t>http://prntscr.com/h7bgkm</t>
  </si>
  <si>
    <t>Listing</t>
  </si>
  <si>
    <t>Ở các list, thêm Bulk action cả ở bottom của page
--&gt; User có thể take action cả đầu cả cuối</t>
  </si>
  <si>
    <t>http://prntscr.com/h7bhmz</t>
  </si>
  <si>
    <t>Ở phần Dashboard trainee site
--&gt; Show images + add thêm button: "Start training!"</t>
  </si>
  <si>
    <r>
      <rPr>
        <b/>
      </rPr>
      <t xml:space="preserve">Đổi text:
</t>
    </r>
    <r>
      <t>Need to completed within .. --&gt; Need to be completed within...</t>
    </r>
  </si>
  <si>
    <t>http://prntscr.com/h7bims</t>
  </si>
  <si>
    <r>
      <rPr>
        <b/>
      </rPr>
      <t xml:space="preserve">Đổi text:
</t>
    </r>
    <r>
      <t>Bỏ title ở Department title
Contact person --&gt; Manager
Department headcount --&gt; Trainees</t>
    </r>
  </si>
  <si>
    <t>http://prntscr.com/h7bl5d</t>
  </si>
  <si>
    <r>
      <t xml:space="preserve">Chưa thấy đổi =.=
</t>
    </r>
    <r>
      <rPr>
        <u/>
      </rPr>
      <t>http://prntscr.com/hapvlp</t>
    </r>
  </si>
  <si>
    <r>
      <rPr>
        <b/>
      </rPr>
      <t xml:space="preserve">Thay đổi lại thứ tự của các cột:
</t>
    </r>
    <r>
      <t xml:space="preserve">No; Exam; Question; Question Type; Trainees Answered; Fail rate/ Pass rate
</t>
    </r>
    <r>
      <rPr>
        <i/>
        <color rgb="FFCC0000"/>
      </rPr>
      <t>Lưu ý: Cột cuối cùng là Fail hay Pass thì phụ thuộc vào filter giúp e nhé</t>
    </r>
  </si>
  <si>
    <t>http://prntscr.com/h7o65k</t>
  </si>
  <si>
    <t>Update lại permission structure theo thứ tự các module như hiện tại. 
Đổi lại text cho dễ hiểu</t>
  </si>
  <si>
    <t>http://prntscr.com/h7ogxj</t>
  </si>
  <si>
    <r>
      <t>Check lại phần thay đổi terminology cho User list
Trong setting đã đổi lại thành Trainee rồi, tuy nhiên title không được apply
Xóa phần sub-title</t>
    </r>
    <r>
      <rPr>
        <color rgb="FF1155CC"/>
        <u/>
      </rPr>
      <t xml:space="preserve"> http://prntscr.com/h7oj6z</t>
    </r>
  </si>
  <si>
    <t>http://prntscr.com/h7ohqa</t>
  </si>
  <si>
    <r>
      <rPr>
        <b/>
      </rPr>
      <t xml:space="preserve">Filter by time:
</t>
    </r>
    <r>
      <t>- Đổi lại date format là: DD/MM/YYYY
- Mặc định hiển thị là sort by time
--&gt; nếu filter theo ngày thì cho show full duration từ ngày nào đến ngày nào ra</t>
    </r>
  </si>
  <si>
    <t>http://prntscr.com/h7oiho</t>
  </si>
  <si>
    <t>LIBRARY MANAGEMENT</t>
  </si>
  <si>
    <t>Link image tới Library detail</t>
  </si>
  <si>
    <t>http://prntscr.com/h7ojjy</t>
  </si>
  <si>
    <t>Library detail</t>
  </si>
  <si>
    <r>
      <t>Thêm button</t>
    </r>
    <r>
      <rPr>
        <b/>
      </rPr>
      <t xml:space="preserve"> "Add new course"</t>
    </r>
    <r>
      <t xml:space="preserve">
--&gt; Redirect user tới tab Add course ở Course management
--&gt; Tự động fill tên Library vào phần tạo course</t>
    </r>
  </si>
  <si>
    <t>http://prntscr.com/h7ok5m</t>
  </si>
  <si>
    <t>Cho phép filter by Library 
Thêm cột Library ở course list</t>
  </si>
  <si>
    <t>Cho phép Add new library ở màn Add new course
(Tương tự như Add new question bank category đó a Tùng)</t>
  </si>
  <si>
    <t>http://prntscr.com/h7oru4</t>
  </si>
  <si>
    <r>
      <rPr>
        <b/>
      </rPr>
      <t>Đổi text:</t>
    </r>
    <r>
      <t xml:space="preserve">
Ở phần chọn library cho course: Sửa thành "Select libraries"
Hint: Select libraries to add course
Bỏ multiple
</t>
    </r>
    <r>
      <rPr>
        <b/>
        <color rgb="FFCC0000"/>
      </rPr>
      <t>Bắt buộc phải chọn Library</t>
    </r>
  </si>
  <si>
    <t>Ở phần chọn library cho course: Sửa thành "Select libraries"</t>
  </si>
  <si>
    <r>
      <rPr>
        <b/>
      </rPr>
      <t>Đổi text:</t>
    </r>
    <r>
      <t xml:space="preserve">
COURSE SETTING --&gt; COURSE INFORMATION
COURSE COMPLETION SETTING --&gt; COURSE'S CERTIFICATE</t>
    </r>
  </si>
  <si>
    <t>http://prntscr.com/h7os2n</t>
  </si>
  <si>
    <r>
      <rPr>
        <b/>
      </rPr>
      <t xml:space="preserve">Đổi text:
</t>
    </r>
    <r>
      <t>Đổi text ở button:
Add this --&gt; Create new course &amp; training
Add this &amp; another --&gt; Create new course &amp; another</t>
    </r>
  </si>
  <si>
    <t>http://prntscr.com/h7osfh</t>
  </si>
  <si>
    <t>Show luôn button ở cuối, nhưng disable đi. Thay vì hide/ show như hiện tại
--&gt; User băn khoăn làm thế nào để add course</t>
  </si>
  <si>
    <t>http://prntscr.com/h7os83</t>
  </si>
  <si>
    <r>
      <t>Thay đổi nội dung &amp; function ở course list:
Thêm button ở cột cuối cùng bên phải:
-</t>
    </r>
    <r>
      <rPr>
        <b/>
        <color rgb="FFCC0000"/>
      </rPr>
      <t xml:space="preserve"> Add content</t>
    </r>
    <r>
      <t xml:space="preserve"> --&gt; redirect user tới tab "Add module" ở trong Module list
--&gt; Đồng thời đổi title cho phần này là "Create New Training &amp; Module"
--&gt; Có thể bỏ cột course image ở Course list</t>
    </r>
  </si>
  <si>
    <t>http://prntscr.com/h7otgx</t>
  </si>
  <si>
    <r>
      <t xml:space="preserve">Thay đổi format title cho các tab trong Course detail, áp dụng cả cho module detail
</t>
    </r>
    <r>
      <rPr>
        <b/>
      </rPr>
      <t>1. Course detail</t>
    </r>
    <r>
      <t xml:space="preserve">
Format: "Course title" Course - Nội dung của tab
Ví dụ: "Training" Course - Detail Information
"Training" Course - Assign Trainees
"Training" Course - Add Training Modules
"Training" Course - Add Documents
"Training" Course - Add Exam &amp; Cerfiticate
</t>
    </r>
    <r>
      <rPr>
        <b/>
      </rPr>
      <t xml:space="preserve">2. Đổi tên tab:
</t>
    </r>
    <r>
      <t xml:space="preserve">Request &amp; Assignment --&gt; Assign Trainees
Module --&gt; Add Training Modules
Document --&gt; Add Documents
Exam &amp; Certification --&gt; Add Exam &amp; Certificate
</t>
    </r>
    <r>
      <rPr>
        <b/>
      </rPr>
      <t xml:space="preserve">3. Module detail
</t>
    </r>
    <r>
      <t>"Training" Course - "Basic Understandng" Module - Detail Information
"Training" Course - "Basic Understandng" Module - Add Quizzes</t>
    </r>
  </si>
  <si>
    <t>http://prntscr.com/h7q0ii</t>
  </si>
  <si>
    <t>Request &amp; Assignment --&gt; Assign Trainees</t>
  </si>
  <si>
    <t>Thêm 2 button ở module list (tương tự như thêm button ở course list)
1. Add quiz --&gt; Trỏ đến tab Add quiz
2. Assign trainees
--&gt; Mở tab Assign trainees, mở được pop up thì càng ngon</t>
  </si>
  <si>
    <t>http://prntscr.com/h7qdru</t>
  </si>
  <si>
    <t>Assign trainee</t>
  </si>
  <si>
    <t>1. Thêm title cho pop up assign course theo format:
Assign "Course Title" Course to Trainees
2. Sửa tên Step 2 thành CUSTOMIZE MESSAGES</t>
  </si>
  <si>
    <t>http://prntscr.com/h7qd03</t>
  </si>
  <si>
    <t>Exam &amp; Certificate</t>
  </si>
  <si>
    <r>
      <rPr>
        <b/>
      </rPr>
      <t xml:space="preserve">Sửa text:
</t>
    </r>
    <r>
      <t xml:space="preserve">Let's ... chứ không phải Les's
</t>
    </r>
    <r>
      <rPr>
        <b/>
      </rPr>
      <t>Đổi tên</t>
    </r>
    <r>
      <t xml:space="preserve"> tab Certification thành Add certificate</t>
    </r>
  </si>
  <si>
    <t>Cho phép user Add new certificate--&gt; Redirect user tới System &gt; Add new certificate</t>
  </si>
  <si>
    <r>
      <rPr>
        <b/>
      </rPr>
      <t xml:space="preserve">Đổi text:
</t>
    </r>
    <r>
      <t xml:space="preserve">Custom terminology --&gt; Customize terminology
Đổi tên button: Add new term --&gt; Change terminology
Sửa lỗi wording: Library
</t>
    </r>
    <r>
      <rPr>
        <color rgb="FF1155CC"/>
        <u/>
      </rPr>
      <t>http://prntscr.com/h7qh86</t>
    </r>
  </si>
  <si>
    <t>http://prntscr.com/h7qgz1</t>
  </si>
  <si>
    <t>TRAINING PLAN MANAGEMENT</t>
  </si>
  <si>
    <t>Link ảnh tới trang detail của course</t>
  </si>
  <si>
    <t>http://prntscr.com/h9pjcw</t>
  </si>
  <si>
    <t>Đổ thiếu info của 2 trường này. Library ID --&gt; ID viết hoa</t>
  </si>
  <si>
    <t>http://prntscr.com/h9sa2x</t>
  </si>
  <si>
    <t>Chỉnh lại confirm pop up khi xóa course. Rõ ràng là cái pop up này bị thay đổi =.=</t>
  </si>
  <si>
    <t>http://prntscr.com/h9shf6</t>
  </si>
  <si>
    <t>Đổi text thành Course duration</t>
  </si>
  <si>
    <t>http://prntscr.com/h9tpgv</t>
  </si>
  <si>
    <t>Course detail &gt; Attendance list</t>
  </si>
  <si>
    <t>Update terminology cho phần sort</t>
  </si>
  <si>
    <t>http://prntscr.com/ha9hvk</t>
  </si>
  <si>
    <t>Done là a done cái qué gì thế @.@</t>
  </si>
  <si>
    <t>Sửa lại tiêu đề cho Exam setting</t>
  </si>
  <si>
    <t>http://prntscr.com/haacv3</t>
  </si>
  <si>
    <t>http://demo.ec2-54-171-21-171.eu-west-1.compute.amazonaws.com/trainee/module/detail/1222
Course content bi loi. Check lai file duoc upload</t>
  </si>
  <si>
    <t>http://demo.ec2-54-171-21-171.eu-west-1.compute.amazonaws.com/trainee/login/four_zero_four</t>
  </si>
  <si>
    <t>1. Training plan management
- Training plan list
https://prnt.sc/hafd6n
Responsive.
Change column title.</t>
  </si>
  <si>
    <t>2. Task to do: Pending request
https://prnt.sc/haffb0
Trainee name?
Button: Accept, Reject, On-hold: Fix UI</t>
  </si>
  <si>
    <t>3. My certificate (Trainee)
https://prnt.sc/hafgdn
Title?</t>
  </si>
  <si>
    <t>4. My department (Trainee)
https://prnt.sc/hafhbe
Contact person info??? 
Cannot chat to member???</t>
  </si>
  <si>
    <t>Đổi contact person thành Department Manager</t>
  </si>
  <si>
    <t>5. My reminder (Trainee)
https://prnt.sc/hafie5
Where is setup reminder???</t>
  </si>
  <si>
    <t>làm tốt lắm người anh em</t>
  </si>
  <si>
    <t>6. Setting
https://prnt.sc/hafjhn
Change terminology: Fix layout</t>
  </si>
  <si>
    <t>7. Update layout for report
http://demo.ec2-54-171-21-171.eu-west-1.compute.amazonaws.com/trainee/dashboard/my_own_dashboard</t>
  </si>
  <si>
    <t>Sửa lại màu chữ trong button a nhé</t>
  </si>
  <si>
    <t>Lặp từ training plan</t>
  </si>
  <si>
    <t>http://prntscr.com/ham65x</t>
  </si>
  <si>
    <t>Thêm phần Dashboard ở Trainee site</t>
  </si>
  <si>
    <t>http://prntscr.com/hancv8</t>
  </si>
  <si>
    <t>Update style của phần general number ở các report khác tương tự Course report</t>
  </si>
  <si>
    <t>http://prntscr.com/hanp5r</t>
  </si>
  <si>
    <t>Chỉnh lại giao diện của list notification</t>
  </si>
  <si>
    <t>http://prntscr.com/hanqk9</t>
  </si>
  <si>
    <t>Devs</t>
  </si>
  <si>
    <t>Thêm title của các trang</t>
  </si>
  <si>
    <t>http://prntscr.com/hanv65</t>
  </si>
  <si>
    <t>Chả match với nhau gì cả
http://prntscr.com/haq5me</t>
  </si>
  <si>
    <t>Vừa chọn trạng thái là Reject, chưa nhập xong lý do và confirm thì đã đổi trạng thái luôn. Ấn cancel thì lấy luôn trạng thái đó rồi</t>
  </si>
  <si>
    <t>http://prntscr.com/haoohf</t>
  </si>
  <si>
    <t>Training plan</t>
  </si>
  <si>
    <t>Training plan bắt buộc phải có ít nhất 1 course &amp; ít nhất 1 user
--&gt; Đã báo case cụ thể với a Thọ</t>
  </si>
  <si>
    <t>http://prntscr.com/hapaol</t>
  </si>
  <si>
    <t>Do xoa course :3</t>
  </si>
  <si>
    <r>
      <t xml:space="preserve">Total Number of Courses &amp; Trainees Learning By Date
--&gt; Update lại phần chú thích
</t>
    </r>
    <r>
      <rPr>
        <color rgb="FF1155CC"/>
        <u/>
      </rPr>
      <t xml:space="preserve">http://prntscr.com/h79r74
</t>
    </r>
    <r>
      <t>Trainee số nhiều --&gt; Trainees
Course số nhiều --&gt; Courses</t>
    </r>
  </si>
  <si>
    <t>http://demo.ec2-54-194-99-0.eu-west-1.compute.amazonaws.com/admin#/course/report</t>
  </si>
  <si>
    <t>Trainee số nhiều --&gt; Trainees
Course số nhiều --&gt; Courses</t>
  </si>
  <si>
    <t>Chỉnh lại responsive của Course report</t>
  </si>
  <si>
    <t>Add trainee</t>
  </si>
  <si>
    <r>
      <rPr>
        <b/>
      </rPr>
      <t>Đổi text:</t>
    </r>
    <r>
      <t xml:space="preserve">
Đổi text ở button:
Add this --&gt; Create new trainee
Add this &amp; another --&gt; Create new trainee &amp; another</t>
    </r>
  </si>
  <si>
    <t>http://prntscr.com/hapy00</t>
  </si>
  <si>
    <t xml:space="preserve">Sau khi create course thành công xong không thấy course được tạo xuất hiện ở trang list, mình còn thắc mắc bấm các page mà ko thấy nó đâu, sau khi sign out ra vào lại thì mới thấy nó xuất hiện.  </t>
  </si>
  <si>
    <t>http://demo.ec2-54-194-99-0.eu-west-1.compute.amazonaws.com/admin#/courses/index</t>
  </si>
  <si>
    <t>Hungdl</t>
  </si>
  <si>
    <t>Add role</t>
  </si>
  <si>
    <r>
      <rPr>
        <b/>
      </rPr>
      <t>Đổi text:</t>
    </r>
    <r>
      <t xml:space="preserve">
Đổi text ở button:
Add this --&gt; Create new role
Add this &amp; another --&gt; Create new role &amp; another</t>
    </r>
  </si>
  <si>
    <t>http://prntscr.com/hapyk1</t>
  </si>
  <si>
    <t>Create exam từ question bank</t>
  </si>
  <si>
    <t>Vẫn có thể thêm 1 câu hỏi nhiều lần trong 1 exam</t>
  </si>
  <si>
    <t>https://prntscr.com/iwxbt0</t>
  </si>
  <si>
    <t>Bỏ chữ title</t>
  </si>
  <si>
    <t>http://prntscr.com/haq3l3</t>
  </si>
  <si>
    <t>Tab của Course</t>
  </si>
  <si>
    <t>Các tab sắp xếp chưa hợp lý. Nếu chỉ được add trainee vào course được sau khi đã add module thì nên để tab add module trước tab add trainee</t>
  </si>
  <si>
    <t>https://prntscr.com/iwxto1</t>
  </si>
  <si>
    <t>Terminologies setting</t>
  </si>
  <si>
    <r>
      <rPr>
        <b/>
      </rPr>
      <t>Thay đổi term:</t>
    </r>
    <r>
      <t xml:space="preserve">
User đã đổi thành Trainee nhưng ở menu vẫn chưa đổi</t>
    </r>
  </si>
  <si>
    <t>http://prntscr.com/haqbwm</t>
  </si>
  <si>
    <t xml:space="preserve">Nên để cột tick chọn trainee lên đầu tiên </t>
  </si>
  <si>
    <t>http://prntscr.com/iwxxgx</t>
  </si>
  <si>
    <t>Chỉnh lại UI của phần duplicated user</t>
  </si>
  <si>
    <t>http://prntscr.com/haqgfv</t>
  </si>
  <si>
    <t>Hiện nay đang không biết nút take exam ở đâu</t>
  </si>
  <si>
    <t>http://prntscr.com/iwydim</t>
  </si>
  <si>
    <t>Sửa contact person thành Department Manager</t>
  </si>
  <si>
    <t>http://prntscr.com/haqwke</t>
  </si>
  <si>
    <t xml:space="preserve">Add course </t>
  </si>
  <si>
    <t xml:space="preserve">Nhập hơn 255 ký tự vào "Add a course" vẫn được </t>
  </si>
  <si>
    <t>Linh</t>
  </si>
  <si>
    <t xml:space="preserve">Libraries </t>
  </si>
  <si>
    <t xml:space="preserve">Description </t>
  </si>
  <si>
    <t>Add document</t>
  </si>
  <si>
    <t>Nội dung dài, chỉ nên viết ngắn gọn &amp; sử dụng "...."</t>
  </si>
  <si>
    <t>Sửa thành Add new document</t>
  </si>
  <si>
    <t>http://prntscr.com/haqy8u</t>
  </si>
  <si>
    <t xml:space="preserve">Chỉ có thể sort từ A - Z, ko sort ngược lại được </t>
  </si>
  <si>
    <t xml:space="preserve">Linh </t>
  </si>
  <si>
    <t>Website</t>
  </si>
  <si>
    <t>Banner</t>
  </si>
  <si>
    <r>
      <rPr>
        <b/>
      </rPr>
      <t>Quick actions:</t>
    </r>
    <r>
      <t xml:space="preserve">
Thêm phần Add library</t>
    </r>
  </si>
  <si>
    <t>Nút request demo text hơi lệch về bên phải</t>
  </si>
  <si>
    <t>https://prntscr.com/iygu2b</t>
  </si>
  <si>
    <t>http://prntscr.com/hb3lu8</t>
  </si>
  <si>
    <r>
      <t xml:space="preserve">Active tab Add library lên đi a ơi
</t>
    </r>
    <r>
      <rPr>
        <color rgb="FF1155CC"/>
      </rPr>
      <t>http://prntscr.com/he4eog</t>
    </r>
  </si>
  <si>
    <t>Subscribe ở footer</t>
  </si>
  <si>
    <t>Nên đổi text sang màu khác. NHanh nhất là sang màu trắng</t>
  </si>
  <si>
    <t>CHAT FUNCTION</t>
  </si>
  <si>
    <t>https://prntscr.com/iygtci</t>
  </si>
  <si>
    <t xml:space="preserve">Chat </t>
  </si>
  <si>
    <t>- Tạo tự động 1 group chat cho phòng ban của mình
- Cho phép nhóm nhiều người cùng chat</t>
  </si>
  <si>
    <t>http://prntscr.com/hb3nd1</t>
  </si>
  <si>
    <t>Pop up alert</t>
  </si>
  <si>
    <t>pop up thành công</t>
  </si>
  <si>
    <t>Nút close hơi sát lề dưới</t>
  </si>
  <si>
    <t>https://prntscr.com/iygwuu</t>
  </si>
  <si>
    <t>http://prntscr.com/hb3n3p</t>
  </si>
  <si>
    <t>Edit request demo</t>
  </si>
  <si>
    <t>Nên có tooltip khi hover chuột vào icon</t>
  </si>
  <si>
    <t xml:space="preserve">https://prntscr.com/iyh0im
</t>
  </si>
  <si>
    <t>My certificates</t>
  </si>
  <si>
    <r>
      <rPr>
        <b/>
      </rPr>
      <t xml:space="preserve">Sửa text:
</t>
    </r>
    <r>
      <t>Để title ở dạng số nhiều</t>
    </r>
  </si>
  <si>
    <t>http://prntscr.com/hb3mum</t>
  </si>
  <si>
    <t>HEADER</t>
  </si>
  <si>
    <r>
      <rPr>
        <b/>
      </rPr>
      <t xml:space="preserve">Sửa text:
</t>
    </r>
    <r>
      <t>"Notifications" ở dạng số nhiều</t>
    </r>
  </si>
  <si>
    <t>http://prntscr.com/hb3nj4</t>
  </si>
  <si>
    <r>
      <rPr>
        <b/>
      </rPr>
      <t xml:space="preserve">Sửa text:
</t>
    </r>
    <r>
      <t>"Requests" for my department: số nhiều</t>
    </r>
  </si>
  <si>
    <t>http://prntscr.com/hb3nw7</t>
  </si>
  <si>
    <r>
      <rPr>
        <b/>
      </rPr>
      <t>Terminology:</t>
    </r>
    <r>
      <t xml:space="preserve">
Update term cho "User"</t>
    </r>
  </si>
  <si>
    <t>http://prntscr.com/hb3o34</t>
  </si>
  <si>
    <t>Sửa tên 3 tab tương đồng với 3 tab ở My course</t>
  </si>
  <si>
    <t>http://prntscr.com/hb3o8u</t>
  </si>
  <si>
    <t>Chuyển button lên góc phải trên &amp; sửa thành: "View my training!"</t>
  </si>
  <si>
    <t>http://prntscr.com/hb3ojl</t>
  </si>
  <si>
    <r>
      <rPr>
        <b/>
      </rPr>
      <t xml:space="preserve">Tab Bookmark:
</t>
    </r>
    <r>
      <t>Cho thêm thời gian user đã bookmark
Sắp xếp theo thứ tự mới nhất lên đầu</t>
    </r>
  </si>
  <si>
    <t>http://prntscr.com/hb3ozk</t>
  </si>
  <si>
    <t>Take learning &gt; menu bar</t>
  </si>
  <si>
    <t>Cho phần Back to course lên đầu tiên luôn</t>
  </si>
  <si>
    <t>http://prntscr.com/hb3ppp</t>
  </si>
  <si>
    <t>Khi scroll down menu thì fix phần đầu lại</t>
  </si>
  <si>
    <t>http://prntscr.com/hb3px2</t>
  </si>
  <si>
    <t>Đổi lesson thành module &amp; update vào term ạ</t>
  </si>
  <si>
    <t>http://prntscr.com/hb3qak</t>
  </si>
  <si>
    <r>
      <t xml:space="preserve">1/12: Vẫn lỗi
</t>
    </r>
    <r>
      <rPr>
        <color rgb="FF1155CC"/>
      </rPr>
      <t>http://prntscr.com/hhk2qy</t>
    </r>
  </si>
  <si>
    <r>
      <rPr>
        <b/>
      </rPr>
      <t xml:space="preserve">Đổi text: 
</t>
    </r>
    <r>
      <t>"View course result"</t>
    </r>
  </si>
  <si>
    <t>http://prntscr.com/hb3qgj</t>
  </si>
  <si>
    <t>Module chỉ có video thì cho chạy video luôn, user không cần click View video nữa</t>
  </si>
  <si>
    <t>http://prntscr.com/hb3r11</t>
  </si>
  <si>
    <r>
      <rPr>
        <b/>
      </rPr>
      <t xml:space="preserve">Đổi text:
</t>
    </r>
    <r>
      <t>"Course assigned" thành "Training courses"</t>
    </r>
  </si>
  <si>
    <t>http://prntscr.com/hb3r8b</t>
  </si>
  <si>
    <t>lỗi training plan ở trainee a ơi</t>
  </si>
  <si>
    <t>http://prntscr.com/hb3umt</t>
  </si>
  <si>
    <t>Training plan có 2 courses thì show 2 cái trên list luông
hạn đến 30/11 mới hết mà vào đã báo hết hạn</t>
  </si>
  <si>
    <t>http://prntscr.com/hb3tqe</t>
  </si>
  <si>
    <t xml:space="preserve">Set training plan, mặc định là trong 1 ngày. Sửa lại ngày kết thúc thì clear luôn ngày bắt đầu
--&gt; User chỉ cần sửa lại ngày kết thúc, ngày bắt đầu không tự động thay đổi </t>
  </si>
  <si>
    <t>http://prntscr.com/hb3snp</t>
  </si>
  <si>
    <t>DEPARTMENT MANAGERMENT</t>
  </si>
  <si>
    <t>Check lại phần filter theo Contact person</t>
  </si>
  <si>
    <t>http://prntscr.com/hcqzmj</t>
  </si>
  <si>
    <t>My reminder</t>
  </si>
  <si>
    <t>Gửi reminder cho user qua email</t>
  </si>
  <si>
    <t>Course detail &gt; Course content</t>
  </si>
  <si>
    <t>Thêm button tương ứng với mỗi dòng:
- Module title --&gt; View content
- Quiz --&gt; Take quiz
- Document --&gt; View document
- Exam --&gt; Take exam
Thứ tự sắp xếp: 
1. Content
2. Quiz
3. Document</t>
  </si>
  <si>
    <t>http://prntscr.com/hcr20h</t>
  </si>
  <si>
    <t>Show số thứ tự của module, thay vì module ID</t>
  </si>
  <si>
    <t>http://prntscr.com/hcr2gm</t>
  </si>
  <si>
    <r>
      <t xml:space="preserve">Done là done cái chỗ nào á
</t>
    </r>
    <r>
      <rPr>
        <color rgb="FF1155CC"/>
      </rPr>
      <t xml:space="preserve">http://prntscr.com/he4kew
</t>
    </r>
    <r>
      <t xml:space="preserve">1/12: Vẫn lỗi
</t>
    </r>
    <r>
      <rPr>
        <color rgb="FF1155CC"/>
      </rPr>
      <t>http://prntscr.com/hhk3kz</t>
    </r>
  </si>
  <si>
    <t>Check course nào mà có ít hơn hoặc bằng 20 modules thì không cần nhóm module vào nữa</t>
  </si>
  <si>
    <t>http://prntscr.com/hcr3hh</t>
  </si>
  <si>
    <r>
      <t xml:space="preserve">Chưa update trong phần menu khi học
</t>
    </r>
    <r>
      <rPr>
        <color rgb="FF1155CC"/>
      </rPr>
      <t xml:space="preserve">http://prntscr.com/he4t09
</t>
    </r>
    <r>
      <t>1/12: Chưa làm =.=</t>
    </r>
  </si>
  <si>
    <r>
      <rPr>
        <b/>
      </rPr>
      <t xml:space="preserve">Đổi text:
</t>
    </r>
    <r>
      <t>Resources for this lecture --&gt; View training content</t>
    </r>
  </si>
  <si>
    <t>http://prntscr.com/hcr40y</t>
  </si>
  <si>
    <r>
      <rPr>
        <b/>
      </rPr>
      <t xml:space="preserve">Add exam: 
</t>
    </r>
    <r>
      <t>Course nào chưa có exam thì mở luôn tab Add exam, user không cần click vào button Add nữa</t>
    </r>
  </si>
  <si>
    <t>http://prntscr.com/hcr6c1</t>
  </si>
  <si>
    <r>
      <t xml:space="preserve">1/12: Vẫn chưa fix 
</t>
    </r>
    <r>
      <rPr>
        <color rgb="FF1155CC"/>
      </rPr>
      <t>http://prntscr.com/hhk55y</t>
    </r>
  </si>
  <si>
    <t>Cho course &amp; training plan trong cùng 1 trang để tránh việc user bị miss thông tin</t>
  </si>
  <si>
    <t>Course chưa enable exam function:
--&gt; Click Go to exam setting --&gt; Mở luôn tab edit, trỏ đến phần Course's Exam</t>
  </si>
  <si>
    <t>http://prntscr.com/hcr74a</t>
  </si>
  <si>
    <r>
      <rPr>
        <b/>
      </rPr>
      <t xml:space="preserve">Đổi text:
</t>
    </r>
    <r>
      <t xml:space="preserve">Sửa thành: Let's go to Exam Setting &amp; enable create exam function
</t>
    </r>
    <r>
      <rPr>
        <b/>
      </rPr>
      <t>Button:</t>
    </r>
    <r>
      <t xml:space="preserve"> Go to Exam Setting</t>
    </r>
  </si>
  <si>
    <t>http://prntscr.com/hcradd</t>
  </si>
  <si>
    <r>
      <t xml:space="preserve">Chữ S viết hoa =.=
</t>
    </r>
    <r>
      <rPr>
        <color rgb="FF1155CC"/>
      </rPr>
      <t>http://prntscr.com/hhk5d1</t>
    </r>
  </si>
  <si>
    <t>Course add/ edit/ clone</t>
  </si>
  <si>
    <t>Maximum exam attempt: Auto set 5 attempts</t>
  </si>
  <si>
    <t>http://prntscr.com/hcrbti</t>
  </si>
  <si>
    <t>1/12: Vẫn chưa thay a nhớ</t>
  </si>
  <si>
    <t>Update libraries of courses</t>
  </si>
  <si>
    <t>http://prntscr.com/hcremv</t>
  </si>
  <si>
    <t>FOOTER</t>
  </si>
  <si>
    <t>Thay địa chỉ thật bằng địa chỉ fake: 
Smart Trainer Ltd. 1 Piper Way, Viaduct 2, Auckland Central, Auckland 1010. New Zealand</t>
  </si>
  <si>
    <t>http://prntscr.com/hcretr</t>
  </si>
  <si>
    <t>Thêm phần Blogs, Legals, Download ở website</t>
  </si>
  <si>
    <t>Ơ cái phần Legals đâu ấy a nhỉ</t>
  </si>
  <si>
    <t>COMMISSION MANAGEMENT</t>
  </si>
  <si>
    <r>
      <rPr>
        <b/>
      </rPr>
      <t xml:space="preserve">Sửa text: </t>
    </r>
    <r>
      <t xml:space="preserve">
Dealer fullname --&gt; Dealer Full name
Ở list bên dưới: Sửa Dealer Nam thành Dealer full name</t>
    </r>
  </si>
  <si>
    <t>http://prntscr.com/hcrhum</t>
  </si>
  <si>
    <r>
      <rPr>
        <b/>
      </rPr>
      <t xml:space="preserve">Đổi text:
</t>
    </r>
    <r>
      <t>Dealer earning --&gt; Dealer commission</t>
    </r>
  </si>
  <si>
    <t>http://prntscr.com/hcrjyy</t>
  </si>
  <si>
    <r>
      <t xml:space="preserve">1/12: Ở phần Sort a chưa đổi này
</t>
    </r>
    <r>
      <rPr>
        <color rgb="FF1155CC"/>
      </rPr>
      <t>http://prntscr.com/hhk63c</t>
    </r>
  </si>
  <si>
    <r>
      <rPr>
        <b/>
      </rPr>
      <t>Đổi text:</t>
    </r>
    <r>
      <t xml:space="preserve"> Filter by product:
- Of the Dealer
- Of the Plan
- Of the Course</t>
    </r>
  </si>
  <si>
    <t>http://prntscr.com/hcrkbl</t>
  </si>
  <si>
    <r>
      <rPr>
        <b/>
      </rPr>
      <t xml:space="preserve">Gửi email tự động đến dealer:
</t>
    </r>
    <r>
      <t>- Sau khi đăng ký trở thành dealer ở trên website
- Sau khi tạo thành công 1 dealer (status: Active)
- Pending dealer được Accepted trở thành Dealer
- Có KH mua course nhập mã của Dealer
- Có KH mua plan nhập mã của Dealer
- Dealer nhận tiền từ SMT</t>
    </r>
  </si>
  <si>
    <t>CUSTOMER MANAGEMENT</t>
  </si>
  <si>
    <t>Customer list</t>
  </si>
  <si>
    <r>
      <rPr>
        <b/>
      </rPr>
      <t xml:space="preserve">Đổi lại thứ tự của các cột:
</t>
    </r>
    <r>
      <t>1. Company name
2. Country
3. Type
4. Industry
5. Dealer
6. Expired date
7. Status
8. Action</t>
    </r>
  </si>
  <si>
    <t>http://prntscr.com/hcrojr</t>
  </si>
  <si>
    <t>DEALER MANAGMENT</t>
  </si>
  <si>
    <t>Dealer list</t>
  </si>
  <si>
    <r>
      <t xml:space="preserve">Phân chia cấp bậc của dealer: 2 level
- Admin tạo ra các dealer level 1
- Dealer level 1 có thể tạo thêm các dealer level 2
- Dealer level 2 có thể add thêm các dealer mới vào hệ thống, các dealer này mặc định là level cấp 2, và cùng thuộc dealer level cấp 1 của nó
--&gt; </t>
    </r>
    <r>
      <rPr>
        <b/>
      </rPr>
      <t xml:space="preserve">Ở màn Add/ edit dealer, thêm 1 field: Level </t>
    </r>
    <r>
      <t>(để user có thể clear đây là level mấy)</t>
    </r>
  </si>
  <si>
    <t>http://prntscr.com/hcrr6f</t>
  </si>
  <si>
    <t>Pre</t>
  </si>
  <si>
    <t>Thêm option Add new dealer</t>
  </si>
  <si>
    <t>Site</t>
  </si>
  <si>
    <t>http://prntscr.com/hcrrw9</t>
  </si>
  <si>
    <t>Email's type</t>
  </si>
  <si>
    <t>Title</t>
  </si>
  <si>
    <t>Customer report</t>
  </si>
  <si>
    <t>Console + Website</t>
  </si>
  <si>
    <r>
      <rPr>
        <b/>
      </rPr>
      <t xml:space="preserve">Sửa text:
</t>
    </r>
    <r>
      <t>Recent</t>
    </r>
    <r>
      <rPr>
        <b/>
        <color rgb="FFCC0000"/>
      </rPr>
      <t>ly</t>
    </r>
    <r>
      <t xml:space="preserve"> join customers</t>
    </r>
  </si>
  <si>
    <t>http://prntscr.com/hcrs9a</t>
  </si>
  <si>
    <t>You requested a new Smart Trainer LMS password</t>
  </si>
  <si>
    <t>Hello, 
You recently requested a new Smart Trainer LMS password for the username [username]. 
Now you can login with following information:
Username: 
New password:
If you have any questions or trouble logging on please contact us at info@smarttrainerlms.com for assistance. 
We hope you enjoy using Smart Trainer LMS. 
Regards, 
The Smart Trainer LMS Team</t>
  </si>
  <si>
    <t>Your Smart Trainer LMS password has been reset</t>
  </si>
  <si>
    <t>Hello [username], 
Your Smart Trainer LMS password for account with the User Name [username] and Email Address [email address] has been successfully reset. 
If you didn't request this change, please contact Smart Trainer LMS Support immediately at info@smarttrainerlms.com. 
You can sign in to Smart Trainer LMS at smartrainerlms.com. 
We hope you enjoy using Smart Trainer LMS 
Regards, 
The Smart Trainer LMS Team</t>
  </si>
  <si>
    <t>Recover password</t>
  </si>
  <si>
    <t>Hi [Username],
We received a request to reset your password for your Smart Trainer account: [email address]. We're here to help!
Simply click on the button to set a new password:
[Button]
If you didn't ask to change your password, don't worry! Your password is still safe and you can delete this email.
Cheers,</t>
  </si>
  <si>
    <r>
      <rPr>
        <b/>
      </rPr>
      <t xml:space="preserve">Sửa text:
</t>
    </r>
    <r>
      <t>Report customers --&gt; Customers report
Dealer report
...</t>
    </r>
  </si>
  <si>
    <t>http://prntscr.com/hcrstl</t>
  </si>
  <si>
    <t>New account</t>
  </si>
  <si>
    <t>Hi [username]! Your Account Has Been Created</t>
  </si>
  <si>
    <t>Welcome to Smart Trainer LMS!
We'r happy you are here. Now you can login to your account at [website link]
with below information:
     Username .............
     Password ..............
Should you ever encounter problems with your account or forget your password we will contact you at this address.
Enjoy!
The Smart Trainter Team</t>
  </si>
  <si>
    <t>Welcome to Smart Trainer LMS</t>
  </si>
  <si>
    <t>Hello [Customer fullname],
Welcome to Smart Trainer LMS, a powerful online e-learning platform to train your entire organization. 
A 14-day free trial account has been created for you offering unrestricted access to the Smart Trainer system.
Login Details
Username: suenguyen202@gmail.com
Please click on the following link to access your trial account &amp; set your password:
[Login link]
If you have any question, please do not hesitate to contact us via: 
[Contact info của bác: Skype, bla bla]
Enjoy your learning!
Thank and Best Regards,
Ken Noble</t>
  </si>
  <si>
    <t>Welcome to Smart Trainer LMS Dealer Program</t>
  </si>
  <si>
    <t>Dealer report</t>
  </si>
  <si>
    <t>Welcome [Dealer fullname],
Thank you for becoming an dealer of Smart Trainer LMS!
Now you can login at [link] with the following credentials:
Username: 
Password:
We are excited to be working with you@
If you have any question, please do not hesitate to contact us via:
.....
Thank you,
Smart Trainer LMS</t>
  </si>
  <si>
    <r>
      <rPr>
        <b/>
      </rPr>
      <t xml:space="preserve">Sửa text:
</t>
    </r>
    <r>
      <t>Recent</t>
    </r>
    <r>
      <rPr>
        <b/>
        <color rgb="FFCC0000"/>
      </rPr>
      <t>ly</t>
    </r>
    <r>
      <t xml:space="preserve"> join dealers</t>
    </r>
  </si>
  <si>
    <t>Admin + Trainee</t>
  </si>
  <si>
    <t>http://prntscr.com/hcrt70</t>
  </si>
  <si>
    <t>Smart Trainer - Reset Password Notification</t>
  </si>
  <si>
    <t>Important: Password Changed Recently
Hi Dang Thuy Dung ,
We noticed that your password has been changed recently. If you have not made that activity please contact your admin quickly else please ignore this emal.
Login My Account
Thanks,</t>
  </si>
  <si>
    <t>Important: Password Changed Recently
Hi Ahihi Ahihi ,
We noticed that your password has been changed recently. If you have not made that activity please contact your admin quickly else please ignore this emal.
Password: 430_Smart
Login My Account
Thanks,</t>
  </si>
  <si>
    <t>Sale report</t>
  </si>
  <si>
    <t>Welcome to Smart Trainer</t>
  </si>
  <si>
    <t>Thứ tự sắp xếp các box:
Highest &gt; Avg &gt; Lowest</t>
  </si>
  <si>
    <t>http://prntscr.com/hcrtfa</t>
  </si>
  <si>
    <t>Welcome: Account setup completed
Hi Sue Nguyen ,
Welcome to Smart Trainer.
You can now access system with the following credentials and details.
Feel free to contact our support team anytime.
http://demo.ec2-54-255-202-49.ap-southeast-1.compute.amazonaws.com/admin
User: nganguyen.dav@gmail.com
Pass: A@123456
You can change email and passwords after loging into the system.
Login My Account
Thanks,</t>
  </si>
  <si>
    <t>Commission report</t>
  </si>
  <si>
    <t>http://prntscr.com/hcrty7</t>
  </si>
  <si>
    <r>
      <rPr>
        <b/>
      </rPr>
      <t xml:space="preserve">Sửa text:
</t>
    </r>
    <r>
      <t>Trial chứ không phải Trail má =.=</t>
    </r>
  </si>
  <si>
    <t>http://prntscr.com/hcrue4</t>
  </si>
  <si>
    <t>Thêm function search in course list</t>
  </si>
  <si>
    <t>http://prntscr.com/hcrv14</t>
  </si>
  <si>
    <t>COURSE CATEGORIES MANAGEMENT</t>
  </si>
  <si>
    <t>Course categories list</t>
  </si>
  <si>
    <t>Thêm function search</t>
  </si>
  <si>
    <t>http://prntscr.com/hcrvc7</t>
  </si>
  <si>
    <t>COURSE REVIEW</t>
  </si>
  <si>
    <t>Thêm function search
Cho phép lọc theo ngày</t>
  </si>
  <si>
    <t>http://prntscr.com/hcrvq8</t>
  </si>
  <si>
    <t>Thêm tính năng notification cho console</t>
  </si>
  <si>
    <t>PRICE MANAGEMENT</t>
  </si>
  <si>
    <t>Cho phép customize phần pricing</t>
  </si>
  <si>
    <t>TRAININ PLAN</t>
  </si>
  <si>
    <t>Cho thêm info của training plan như ở admin site</t>
  </si>
  <si>
    <t>http://prntscr.com/he4je0</t>
  </si>
  <si>
    <t xml:space="preserve">Take learning </t>
  </si>
  <si>
    <t>Màn hình học training plan không giống với course</t>
  </si>
  <si>
    <t>http://prntscr.com/he4l71</t>
  </si>
  <si>
    <t>Documents</t>
  </si>
  <si>
    <r>
      <t xml:space="preserve">Limit số dòng hiển thị của Description
</t>
    </r>
    <r>
      <rPr>
        <color rgb="FF1155CC"/>
        <u/>
      </rPr>
      <t>http://demo.ec2-54-194-99-0.eu-west-1.compute.amazonaws.com/admin#/training_plan/document/259</t>
    </r>
  </si>
  <si>
    <t>http://prntscr.com/hk5w5q</t>
  </si>
  <si>
    <t>DEPARTMENTS</t>
  </si>
  <si>
    <t>Countries list</t>
  </si>
  <si>
    <t>Thêm 1 cột action: "Add state" ở list các countries
--&gt; Mở trang Add state, phần country đã mặc định chọn sẵn country vừa được chọn ở trong list
Về giao diện: tương tự phần Course list (có button Add content)</t>
  </si>
  <si>
    <t>http://prntscr.com/iv4hes</t>
  </si>
  <si>
    <t>Create country</t>
  </si>
  <si>
    <t>Thay trường country code bằng Select country từ dropdown list
--&gt; Phần này để phục vụ cho phần Map trong report</t>
  </si>
  <si>
    <t>http://prntscr.com/iv4jsn</t>
  </si>
  <si>
    <t>Check lại giao diện phần validate email</t>
  </si>
  <si>
    <t>http://prntscr.com/iv4k8x</t>
  </si>
  <si>
    <t>Check validate phần country code: Nhập hơn 3 ký tự --&gt; Lỗi 500</t>
  </si>
  <si>
    <t>http://demo.smarttrainer.vn/admin#/error/500</t>
  </si>
  <si>
    <t>Loỗi phần upload image: Tạo 1 country xong, click button: Add this &amp; add another thì gập lỗi này</t>
  </si>
  <si>
    <t>http://prntscr.com/iv4r9b</t>
  </si>
  <si>
    <t>Phần này thuộc template của tất cả view
(Fix sau)</t>
  </si>
  <si>
    <t>States list</t>
  </si>
  <si>
    <t>Tương tự ở list countries, ở list State thêm 1 cột action: "Add location"
--&gt; Mở trang Add location, phần Country và State đã được auto fill sẵn</t>
  </si>
  <si>
    <t>http://prntscr.com/iv4rs4</t>
  </si>
  <si>
    <t>Create state</t>
  </si>
  <si>
    <t>http://prntscr.com/iv4s5c</t>
  </si>
  <si>
    <t>Phần State nam đổi thành State title cho đồng bộ với tên của các phần tạo khác</t>
  </si>
  <si>
    <t>http://prntscr.com/iv4swx</t>
  </si>
  <si>
    <t>Thêm các button Add Division; Add Location; Add Department; Add Team ở các list State; Vision; Department</t>
  </si>
  <si>
    <t>State name: Tạo state với tên: Lorem ipsum dolor sit amet 1 (1 dấu cách)
--&gt; State thứ 2 tạo với tên: Lorem ipsum dolor sit amet    1 (3 dấu cách)
--&gt; Báo tạo thành công
--&gt; Quay ra list state thì thấy tên 2 phần trùng nhau, mặc dùng trong DB là khác nhau
--&gt; validate: Nhập nhiều dấu cách cùng nhau cũng chỉ coi là 1 dấu cách</t>
  </si>
  <si>
    <t>http://prntscr.com/iv4tbx</t>
  </si>
  <si>
    <t>(Fix sau)</t>
  </si>
  <si>
    <t>Button: Show all States (sửa lại thêm s) không work:
Mong muốn: Click show all states --&gt; Clear hết search và filter, show lại list như ban đầu (tương tự refresh lại list)</t>
  </si>
  <si>
    <t>http://prntscr.com/iv4tqu</t>
  </si>
  <si>
    <t xml:space="preserve">Tương tự như các view khác,
button đó chỉ có chức năng quay về màn hình List nếu nó đang ở màn khác (add/edit)
</t>
  </si>
  <si>
    <t>Fix cả button Show all Country (sửa country thành Countries) ở Countries list</t>
  </si>
  <si>
    <t>http://prntscr.com/iv4u77</t>
  </si>
  <si>
    <t>Import countries with csv</t>
  </si>
  <si>
    <t>Sửa tên button thành Import Countries (số nhiều)
--&gt; tải file sample về, mặc định mở sheet đầu tiên</t>
  </si>
  <si>
    <t>http://prntscr.com/iv4udz</t>
  </si>
  <si>
    <t>Theo mẫu từ các view khác,
Ko cần thiết đổi tên button</t>
  </si>
  <si>
    <r>
      <t xml:space="preserve">Trong file import, chỉ nhập các trường country name, code và status. Bỏ trống trường email
--&gt; Import file csv vào hệ thống --&gt; Báo cột email invalid
File upload: </t>
    </r>
    <r>
      <rPr>
        <color rgb="FF1155CC"/>
        <u/>
      </rPr>
      <t>https://drive.google.com/drive/folders/0B3D6b3K1ovmRN0QtM3FUeGpkM1U</t>
    </r>
  </si>
  <si>
    <t>http://prntscr.com/iv4uxn</t>
  </si>
  <si>
    <t>Import with csv</t>
  </si>
  <si>
    <t>Check các lỗi tươn tự với import States, Locaitions, Divisions, Departments &amp; Teams</t>
  </si>
  <si>
    <t>Check các lỗi tương tự với Show all Locations; Divisions; Departments &amp; Teams</t>
  </si>
  <si>
    <t>Đổi vị trí hàng filter theo Country, State,... lên trên, đổi lọc theo time, ... xuống dưới cho cân đối</t>
  </si>
  <si>
    <t>http://prntscr.com/iv517x</t>
  </si>
  <si>
    <t>Import user via csv</t>
  </si>
  <si>
    <r>
      <t xml:space="preserve">Import user bị lỗi 500
</t>
    </r>
    <r>
      <rPr>
        <color rgb="FF1155CC"/>
        <u/>
      </rPr>
      <t>https://drive.google.com/drive/folders/0B3D6b3K1ovmRN0QtM3FUeGpkM1U</t>
    </r>
  </si>
  <si>
    <t>http://prntscr.com/iv53z9</t>
  </si>
  <si>
    <t>Mark exams</t>
  </si>
  <si>
    <t>Đổi vị trí hàng filter theo Country, State,... lên trên, đổi lọc theo attempt type, exam status, ... xuống dưới cho cân đối</t>
  </si>
  <si>
    <r>
      <t xml:space="preserve">Sau khi chọn lọc theo 1 Department, thì bộ lọc auto fill các level cấp cao hơn của nó: ví dụ Country, State, Location
--&gt; Để tránh bị conflig khi học. 
Hiện tại sau khi chọn lọc theo Dep 123, lại có thể chọn State khác mà không chứa nó
</t>
    </r>
    <r>
      <rPr>
        <color rgb="FF1155CC"/>
        <u/>
      </rPr>
      <t>http://demo.smarttrainer.vn/admin#/mark-exam/exams</t>
    </r>
  </si>
  <si>
    <t>http://prntscr.com/iv55xf</t>
  </si>
  <si>
    <t>Khi chọn cấp cao hơn, sẽ reset cấp thấp.
Fix sau</t>
  </si>
  <si>
    <t>Check lại lỗi như trên ở tất cả các list: User, Assign trainee to course, Pending requesit (a có thể check lại trong sheet checklist thay đổi module Department)</t>
  </si>
  <si>
    <t>COURSES</t>
  </si>
  <si>
    <t>Thay add new record bằng Add new course</t>
  </si>
  <si>
    <t>http://prntscr.com/iv84ya</t>
  </si>
  <si>
    <t>Tạo libray --&gt; Click Add this &amp; add another 
--&gt; Phần description bị duplicate lại</t>
  </si>
  <si>
    <t>http://prntscr.com/iwcvxd</t>
  </si>
  <si>
    <t>Vẫn hoạt động bình thường</t>
  </si>
  <si>
    <t>List libraries</t>
  </si>
  <si>
    <t>Giới hạn số ký tự hiển thị ra ở list cho cột Description</t>
  </si>
  <si>
    <t>http://prntscr.com/iwcy25</t>
  </si>
  <si>
    <t>Cho thêm button: Add course ở libraries list</t>
  </si>
  <si>
    <t>http://prntscr.com/iwd2r6</t>
  </si>
  <si>
    <t>Button Clear không hoạt động
--&gt; Mong muốn: ấn clear là xóa hết search, sort, filter --&gt; Quay về danh sách mặt định ban đầu</t>
  </si>
  <si>
    <t>http://prntscr.com/iwd3j2</t>
  </si>
  <si>
    <r>
      <rPr>
        <b/>
      </rPr>
      <t>Filter theo time:</t>
    </r>
    <r>
      <t xml:space="preserve">
Set lại thời gian filter mặc định theo thời gian ở tất cả các list: Toàn thời gian
--&gt; Text: "All the time"</t>
    </r>
  </si>
  <si>
    <t>http://prntscr.com/iwd3yl</t>
  </si>
  <si>
    <r>
      <rPr>
        <b/>
      </rPr>
      <t xml:space="preserve">Filter theo time:
</t>
    </r>
    <r>
      <t>Trừ khi tilter theo Custom range, nếu không thì show bằng text (ví dụ: This Month; Last Month,...) thay vì show theo khoảng thời gian (từ ngày tháng này đến ngày tháng này)</t>
    </r>
  </si>
  <si>
    <t>http://prntscr.com/iwd48q</t>
  </si>
  <si>
    <t>http://prntscr.com/iwd4yx</t>
  </si>
  <si>
    <t>Set time to take exam mặc định là 5 minutes
Set maximum number of questions mặc định là 10 questions</t>
  </si>
  <si>
    <t>http://prntscr.com/iwd78d</t>
  </si>
  <si>
    <t>Khi clone lại 1 course, các setting của Course's exam đang bị set theo mặc định
--&gt; Không phải là clone lại phần setting của course được chọn</t>
  </si>
  <si>
    <t>http://prntscr.com/iwd7xf</t>
  </si>
  <si>
    <t>Set time to take quiz mặc định là 3 minutes</t>
  </si>
  <si>
    <t>http://prntscr.com/iwd8yh</t>
  </si>
  <si>
    <t>QUESTIONS BANK</t>
  </si>
  <si>
    <t>Create question bank</t>
  </si>
  <si>
    <t>Khi click Save &amp; add another --&gt; Phần tags đang 
bị auto copy từ phần trước</t>
  </si>
  <si>
    <t>http://prntscr.com/iwdb8c</t>
  </si>
  <si>
    <t>Question bank list</t>
  </si>
  <si>
    <t>Thêm button "Clear" để clear kết quả tìm kiếm</t>
  </si>
  <si>
    <t>http://prntscr.com/iwde8x</t>
  </si>
  <si>
    <t>Chưa cần thiết, có thể xử lý sau</t>
  </si>
  <si>
    <t>Question bank categories</t>
  </si>
  <si>
    <t>Thêm cột "Add question" vào list question bank categories</t>
  </si>
  <si>
    <t>http://prntscr.com/iwdejl</t>
  </si>
  <si>
    <t>Bỏ hết sub title ở các phần</t>
  </si>
  <si>
    <t>http://prntscr.com/iwdept</t>
  </si>
  <si>
    <t>Tại sao cần bỏ sub title?
(Vì nó là mô tả của 1 đối tượng)</t>
  </si>
  <si>
    <t>Add exam to course</t>
  </si>
  <si>
    <t>Đầu chữ cái viết hoa</t>
  </si>
  <si>
    <t>http://prntscr.com/iwdfd5</t>
  </si>
  <si>
    <t>Add exam to course from question bank</t>
  </si>
  <si>
    <t>Click vào mũi tên không show ra dropdown</t>
  </si>
  <si>
    <t>http://prntscr.com/iwdfob</t>
  </si>
  <si>
    <t>Vẫn hoạt động bình thường
http://prntscr.com/j35u86</t>
  </si>
  <si>
    <t>Documents list</t>
  </si>
  <si>
    <r>
      <t xml:space="preserve">Sửa lại title trong tab Document
</t>
    </r>
    <r>
      <rPr>
        <color rgb="FF1155CC"/>
        <u/>
      </rPr>
      <t>http://demo.ec2-54-194-99-0.eu-west-1.compute.amazonaws.com/admin#/document/index/40</t>
    </r>
  </si>
  <si>
    <t>http://prntscr.com/har5ds</t>
  </si>
  <si>
    <t>Modules list</t>
  </si>
  <si>
    <t>Show tổng số quiz có trong module. check lại số đang được count ở phần này</t>
  </si>
  <si>
    <t>http://prntscr.com/iwdidu</t>
  </si>
  <si>
    <t>Số lượng Quiz vẫn hiển thị OK
http://prntscr.com/j36uay</t>
  </si>
  <si>
    <t>Show thêm tổng số điểm của exam hiện đang có:
--&gt; Show thêm 1 dòng: Total points</t>
  </si>
  <si>
    <t>http://prntscr.com/iwdjdi</t>
  </si>
  <si>
    <t>Check lại giao diện User detail</t>
  </si>
  <si>
    <t>http://prntscr.com/iwdjpo</t>
  </si>
  <si>
    <t>Check lại icon của button Assign training plan to trainee</t>
  </si>
  <si>
    <t>http://prntscr.com/iwefjs</t>
  </si>
  <si>
    <t>Create training plan</t>
  </si>
  <si>
    <t>Giới hạn số ký tự của training plan title: 255 ký tự</t>
  </si>
  <si>
    <t>http://prntscr.com/iwegab</t>
  </si>
  <si>
    <t>Đổi lại giao diện phần Customize module</t>
  </si>
  <si>
    <t>http://prntscr.com/iwesrd</t>
  </si>
  <si>
    <t>Mockup giao diện mới lấy từ đâu?</t>
  </si>
  <si>
    <t>Để mặc định bỏ trống hạn hoàn thành trainin plan</t>
  </si>
  <si>
    <t>http://prntscr.com/iwetg2</t>
  </si>
  <si>
    <t>Khi bỏ trống thì giá trị mặc định như nào?
Có spec cho phần này không?
Vì nếu bỏ trống thì có thể sẽ ảnh hưởng tới các query của những phần khác.</t>
  </si>
  <si>
    <r>
      <t xml:space="preserve">View all notification bị lỗi
</t>
    </r>
    <r>
      <rPr>
        <color rgb="FF1155CC"/>
        <u/>
      </rPr>
      <t>http://prntscr.com/iwf6v9</t>
    </r>
  </si>
  <si>
    <t>http://demo.ec2-54-194-99-0.eu-west-1.compute.amazonaws.com/trainee/notification/my_notification</t>
  </si>
  <si>
    <t>Hiện tại thấy hoạt động bình thường
http://prntscr.com/j378tn</t>
  </si>
  <si>
    <t>Chưa có notification cho phần Training plan</t>
  </si>
  <si>
    <t>http://prntscr.com/iww4wt</t>
  </si>
  <si>
    <t>Sau khi user click button: "Click to complete..." thì tự động redirect đến phần Quiz (nếu có). Nếu không có quiz thì process đến module tiếp theo luôn</t>
  </si>
  <si>
    <t>http://prntscr.com/iwwfxk</t>
  </si>
  <si>
    <t>Đang học dở module. Chọn làm bài kiểm tra thì báo lỗi như hình.</t>
  </si>
  <si>
    <t>http://prntscr.com/iwwhe5</t>
  </si>
  <si>
    <t>Nguyên nhân ở lỗi sau</t>
  </si>
  <si>
    <r>
      <t xml:space="preserve">User học rồi mà chưa update participant date trong db
</t>
    </r>
    <r>
      <rPr>
        <u/>
      </rPr>
      <t>http://prntscr.com/iwxx8w</t>
    </r>
  </si>
  <si>
    <t>http://prntscr.com/iwxwdx</t>
  </si>
  <si>
    <t>Do chưa xóa hết db liên quan</t>
  </si>
  <si>
    <t>Lỗi giao diện phần menu bar</t>
  </si>
  <si>
    <t>http://prntscr.com/iwy75v</t>
  </si>
  <si>
    <r>
      <t xml:space="preserve">Thay đổi fomat hiển thị thời gian:
Từ 60 seconds sang: 00:00:60
--&gt; Đồng bộ với phần Take exam
</t>
    </r>
    <r>
      <rPr>
        <color rgb="FF1155CC"/>
      </rPr>
      <t>http://prntscr.com/ixgbmw</t>
    </r>
  </si>
  <si>
    <t>http://prntscr.com/ixg911</t>
  </si>
  <si>
    <t>Thêm button Take exam ở màn Hiển thị kết quả của Quizzes</t>
  </si>
  <si>
    <t>http://prntscr.com/ixgarr</t>
  </si>
  <si>
    <t>Lỗi icon upload file</t>
  </si>
  <si>
    <t>http://prntscr.com/ixgbum</t>
  </si>
  <si>
    <t>Không hiển thị file đã upload lên</t>
  </si>
  <si>
    <t>http://prntscr.com/ixgc81</t>
  </si>
  <si>
    <t>Lỗi hiển thị giao diện</t>
  </si>
  <si>
    <t>http://prntscr.com/ixgcpg</t>
  </si>
  <si>
    <t>Chưa đổ các dữ liệu: Time spent on exam; Completed questions; Date of submission</t>
  </si>
  <si>
    <t>http://prntscr.com/ixgdha</t>
  </si>
  <si>
    <t>Bài exam có cả các câu trắc nghiệm và tự luận, vừa submit xong đã show kết quả là Fail. Kích vào button "Show exam result" thì lại báo đang chấm bài, chưa có kết quả
--&gt; Mong muốn: Chỉ có những bài exam 100% là câu trắc nghiệm thì mới show kết quả luôn, còn không thì phải chờ kết quả sau khi admin chấm</t>
  </si>
  <si>
    <t>http://prntscr.com/ixge0n</t>
  </si>
  <si>
    <t>Nếu admin không cho phép See exam key thì button này sẽ không hiển thị ra
--&gt; Hiện tại vẫn show button này, nhưng user click vào thì lại đi đến trang báo lỗi</t>
  </si>
  <si>
    <t>http://prntscr.com/ixgeqg</t>
  </si>
  <si>
    <t>Đổi thành Related Courses (Phần course này nằm trong thay đổi term a nhé)</t>
  </si>
  <si>
    <t>http://prntscr.com/ixgjux</t>
  </si>
  <si>
    <r>
      <t xml:space="preserve">Hoàn thành 8/8 câu exam rồi nhưng trạng thái mới báo là hoàn thành 7/8 câu
</t>
    </r>
    <r>
      <rPr>
        <color rgb="FF1155CC"/>
        <u/>
      </rPr>
      <t>http://demo.ec2-54-194-99-0.eu-west-1.compute.amazonaws.com/trainee/exam/start/61#question-item-scroll164</t>
    </r>
  </si>
  <si>
    <t>http://prntscr.com/ixgpk4</t>
  </si>
  <si>
    <t>MY TRAINING PLAN</t>
  </si>
  <si>
    <t>Learn training plan</t>
  </si>
  <si>
    <t>Vào học training plan chưa tự động play video như học theo course</t>
  </si>
  <si>
    <t>http://prntscr.com/ixgvvi</t>
  </si>
  <si>
    <t>Thay đổi setting mặc định cho phần exam trong training plan: 
1. Set time to take exam: 5 minutes
2. Maximum number of question: 10 question</t>
  </si>
  <si>
    <t>http://prntscr.com/ixgwuv</t>
  </si>
  <si>
    <t>Màn Quiz: Sửa Back to course thành Back to training plan</t>
  </si>
  <si>
    <t>http://prntscr.com/ixh1t0</t>
  </si>
  <si>
    <t>Import State</t>
  </si>
  <si>
    <r>
      <t xml:space="preserve">Check lại message khi thông báo email invalid
</t>
    </r>
    <r>
      <rPr>
        <color rgb="FF1155CC"/>
        <u/>
      </rPr>
      <t>http://prntscr.com/ixhg4i</t>
    </r>
  </si>
  <si>
    <t>http://prntscr.com/ixhfsd</t>
  </si>
  <si>
    <t>Validae cả country code ở file excel được import
--&gt; Hiện tại bị lỗi 500</t>
  </si>
  <si>
    <t>http://prntscr.com/ixhntt</t>
  </si>
  <si>
    <t>Empty list</t>
  </si>
  <si>
    <t>Thay record bằng: country/ state/ location/ division/ department/ team</t>
  </si>
  <si>
    <t>http://prntscr.com/iydbyr</t>
  </si>
  <si>
    <t>Menu bar không scroll xuống được</t>
  </si>
  <si>
    <t>http://prntscr.com/iydckr</t>
  </si>
  <si>
    <t>Fix lỗi collapse của module Report</t>
  </si>
  <si>
    <t>Check lại border color của trường Country code</t>
  </si>
  <si>
    <t>http://prntscr.com/iydg70</t>
  </si>
  <si>
    <t>Create location</t>
  </si>
  <si>
    <t>Bỏ 2 trường: region và location type</t>
  </si>
  <si>
    <t>http://prntscr.com/iyeigv</t>
  </si>
  <si>
    <t>Ở trường Country code, user có thể nhập mã code mới hoặc chọn mã code có trong dropdown list:
Format của dropdown: Mã code - Tên quốc gia</t>
  </si>
  <si>
    <t>http://prntscr.com/iyesj5</t>
  </si>
  <si>
    <t>Chỉnh lại format của list</t>
  </si>
  <si>
    <t>http://prntscr.com/iyetm9</t>
  </si>
  <si>
    <t>ALL SYSTEM</t>
  </si>
  <si>
    <t>Alert message</t>
  </si>
  <si>
    <r>
      <t xml:space="preserve">Chỉnh lai giao diện của alert message:
Tương tự như giao diện này: </t>
    </r>
    <r>
      <rPr>
        <color rgb="FF1155CC"/>
        <u/>
      </rPr>
      <t xml:space="preserve">http://prntscr.com/j3n3go
</t>
    </r>
    <r>
      <t>- Show title của action ở bên trên
- Nội dung hiển thị bên dưới
- Chỉnh lại vị trí của button Close (X)
- Alert, cần user confirm thì có màu đỏ</t>
    </r>
  </si>
  <si>
    <t>http://prntscr.com/j3n2x7
http://prntscr.com/j3n36m</t>
  </si>
  <si>
    <t>DucTM</t>
  </si>
  <si>
    <t>Lỗi giao diện phần course list: Title và breadcrumb</t>
  </si>
  <si>
    <t>http://prntscr.com/j3n4bl</t>
  </si>
  <si>
    <t>k thấy lỗi</t>
  </si>
  <si>
    <r>
      <t xml:space="preserve">Sửa lại giao diện phần Report ở Trainee site theo mock up
</t>
    </r>
    <r>
      <rPr>
        <color rgb="FF1155CC"/>
        <u/>
      </rPr>
      <t>https://drive.google.com/drive/folders/0B3D6b3K1ovmRLTQ3YkFyU1Noc2s</t>
    </r>
  </si>
  <si>
    <t>http://demo.ec2-54-194-99-0.eu-west-1.compute.amazonaws.com/trainee/dashboard/my_own_dashboard</t>
  </si>
  <si>
    <t>Welcome: Account setup completed
Hi Sue Nguyen ,
Welcome to Smart Trainer.
You can now access system with the following credentials and details.
http://demo.ec2-54-255-202-49.ap-southeast-1.compute.amazonaws.com/admin
User: nganguyen.dav@gmail.com
Pass: A@123456
Role: [role title]
Location: [Location title - if any]
Department: [Department title - if any]
You can change email and passwords after loging into the system.
Feel free to contact our support team anytime.
Thanks,</t>
  </si>
  <si>
    <r>
      <t xml:space="preserve">Sửa lại giao diện phần chi tiết Training Plan
</t>
    </r>
    <r>
      <rPr>
        <color rgb="FF1155CC"/>
        <u/>
      </rPr>
      <t>https://5m0arx.axshare.com/#g=1&amp;p=training_plan_detail</t>
    </r>
  </si>
  <si>
    <t>http://demo.ec2-54-194-99-0.eu-west-1.compute.amazonaws.com/admin#/training_plan/details/295</t>
  </si>
  <si>
    <t>New role assigned</t>
  </si>
  <si>
    <t>New role assigned
Good Morning/ Afternoon/ Evening, 
You have been assigned as "[role title]" by [person who assigned]. 
Now you can [role description] 
Feel free to contact our support team anytime.
Thanks,</t>
  </si>
  <si>
    <r>
      <t xml:space="preserve">Sửa lại giao diện pop up tạo Training plan:
</t>
    </r>
    <r>
      <rPr>
        <color rgb="FF1155CC"/>
        <u/>
      </rPr>
      <t>https://drive.google.com/drive/folders/0B3D6b3K1ovmRdXViQXpHY25YTWM</t>
    </r>
    <r>
      <t xml:space="preserve">
(Tên file: Admin_Request course &amp; Assign_...)</t>
    </r>
  </si>
  <si>
    <t>{If role has description, then show this in email}</t>
  </si>
  <si>
    <r>
      <t xml:space="preserve">1. Ở list course: 
</t>
    </r>
    <r>
      <rPr>
        <color rgb="FF1155CC"/>
        <u/>
      </rPr>
      <t xml:space="preserve">http://prntscr.com/j3om7x
</t>
    </r>
    <r>
      <t xml:space="preserve">2. Ở list training plan
</t>
    </r>
    <r>
      <rPr>
        <color rgb="FF1155CC"/>
        <u/>
      </rPr>
      <t>http://prntscr.com/j3omfn</t>
    </r>
  </si>
  <si>
    <t>Role permission is changed</t>
  </si>
  <si>
    <t>Your Smart Trainer LMS password has been changed</t>
  </si>
  <si>
    <t>Password Changed Recently
Hello, 
You recently requested a new Smart Trainer LMS password for the username [username]. 
Now you can login with following information:
Username: 
New password:
If you have any questions or trouble logging on please contact admin for assistance. 
We hope you enjoy using Smart Trainer LMS. 
Regards, 
The Smart Trainer LMS Team</t>
  </si>
  <si>
    <t>Password Reset Recently
Hello [username], 
Your Smart Trainer LMS password for account with the User Name [email address] has been successfully reset. 
Your new password: ...
If you didn't request this change, please contact admin immediately at [super admin email]. 
You can sign in to Smart Trainer LMS at smartrainerlms.com. 
We hope you enjoy using Smart Trainer LMS 
Regards, 
The Smart Trainer LMS Team</t>
  </si>
  <si>
    <t>Awarded certification for completing course</t>
  </si>
  <si>
    <t>You have been awarded a Certificate for the course [Course title]</t>
  </si>
  <si>
    <t>Certificate of Achievement
Dear [username],
Congratulation! We are very pleased to inform you that you have been awarded a Certificate for sucessful completing the course [Course title].
View your certificates
Good going and wish you all the best!
Cheers,
The Smart Trainer LMS Team</t>
  </si>
  <si>
    <t>Assigned to new department</t>
  </si>
  <si>
    <t>You have become member of [Department title]</t>
  </si>
  <si>
    <t>New member of department
Welcome [username],
You have just become new member of [Department title]. Below are some helpful information that we think you would care about:
Department: [department title]
Department manager: [username]
Your department is belong to:
Location: [location title]
Location manager: [username]
Besides that, you also can log onto learning site and chat with your co-worker any time that you want. 
Enjoy your learning!
Regards,
Smart Trainer LMS Team</t>
  </si>
  <si>
    <t>Assigned as department's manager</t>
  </si>
  <si>
    <t>Become Department Manager
Dear [username], 
We are very pleased to inform that you have become Department/ Location Manager of [Department/ Location title]. With this new role, you can send course request for your whole department or create training plan for your own department. 
Now you can log onto learning site and find new course for your department!
Button: Log onto learning site
Enjoy your learning!
Cheers,
Smart Trainer LMS Team</t>
  </si>
  <si>
    <t>New course assigned</t>
  </si>
  <si>
    <t>You has been assigned to new course</t>
  </si>
  <si>
    <t>Assigned to new course
Hi [username]!
[username of person assigned] enrolled you in a course:
[Course title]
[Course description]
Button: Access your course now
You have until [Expired date] to complete the course.
Question?
Contact [username of person assigned] at [username email address]
Enjoy your learning!
Thank and Best Regards,
Smart Trainer LMS Team</t>
  </si>
  <si>
    <t>Đã update lại nột dung</t>
  </si>
  <si>
    <t>Course unassigned</t>
  </si>
  <si>
    <t>You were unasssigned from 1 course</t>
  </si>
  <si>
    <t>Unassigned from course
Dear [username],
Unfortunately, you were unassigned from [Course title] by [unassigned person] on [unassigned time &amp; date]. The reason for rejecting this request, if any, are listed in the Notes session below:
If you have any questions, please feel free to contact your manager or adminstration for more information. 
Thanks,</t>
  </si>
  <si>
    <t>New course approved</t>
  </si>
  <si>
    <t>Congratulation! Your course request has been approved</t>
  </si>
  <si>
    <t>Course's request was approved
Congratulation [username]!
Your request to participate in [Course title] that you submitted on [submited time &amp; date] was approved by [approved person]. Now you can log onto your learner profile and start learning:
Course ID:
Course title:
Created by: 
Duration: 
Button: Start learning {go to trainee link}
Enjoy your learning!
Thank and Best Regards,
Smart Trainer LMS team</t>
  </si>
  <si>
    <t>New course rejected</t>
  </si>
  <si>
    <t>Sorry, your course request was rejected</t>
  </si>
  <si>
    <t>Course's request was rejected
Dear [username],
Your request to participate in [Course title] that you submitted on [submited time &amp; date] was rejected by [rejected person]. The reason for rejecting this request, if any, are listed in the Notes session below:
Status: Rejected
Request ID: [request ID]
Request date: [request date]
Rejected by: [username]
Reason for rejecting: [confirmed reason]
If you have any questions, please feel free to contact your manager or adminstration for more information. 
Thanks,</t>
  </si>
  <si>
    <t>Course gonna expired (5 days)</t>
  </si>
  <si>
    <t>Course gonna expire in 5 days
Hey [username],
Today is [current date], which means that you only have 5 days left to complete [Course title]. 
Let's log onto learning site and take learning now!
Button: Take learning
Enjoy your learning!
Regards,
Smart Trainer LMS team</t>
  </si>
  <si>
    <t>Course gonna expired (2 days)</t>
  </si>
  <si>
    <t>Course gonna expire in 2 days
Hey [username],
Just a reminder for you. Do not forget to complete [Course title] within this up-coming 2 days. 
It is going to expire in [Expired date]. 
Button: Take learning
Enjoy your learning!
Regards,
Smart Trainer LMS team</t>
  </si>
  <si>
    <t>Course expired</t>
  </si>
  <si>
    <t>Course expired
Hi [username],
What a pity! Your course [course title] is expired. Now you can not no longer take learning on it. 
If you have any question, please do not hesitate to contact your manager or adminstration for more information. 
Thanks,</t>
  </si>
  <si>
    <t>Assigned new training plan</t>
  </si>
  <si>
    <t>Assigned to new training plan
Hi [username]!
[username of person assigned] enrolled you in a training plan:
[Training plan title], inlucde:
[Course title 1]
[Course title 2]
[Course title 3]
and [remain course] more courses. 
Button: Access your training plan now
You have until [Expired date] to complete the course.
Question?
Contact [username of person assigned] at [username email address]
Enjoy your learning!
Thank and Best Regards,
Smart Trainer LMS Team"</t>
  </si>
  <si>
    <t>Training plan gonna expired (5 days)</t>
  </si>
  <si>
    <t>Training plan gonna expire in 5 days
Hey [username],
Today is [current date], which means that you only have 5 days left to complete all [total not completed course in training plan] in [training plan title]. 
Let's log onto learning site and take learning now!
Button: Take learning
Enjoy your learning!
Regards,
Smart Trainer LMS team</t>
  </si>
  <si>
    <t>Training plan gonna expired (2 days)</t>
  </si>
  <si>
    <t>Traning plan gonna expire in 2 days
Hey [username],
Just a reminder for you. Do not forget to complete all [total not completed course in training plan] in [training plan title] within this up-coming 2 days. 
It is going to expire in [Expired date]. 
Button: Take learning
Enjoy your learning!
Regards,
Smart Trainer LMS team</t>
  </si>
  <si>
    <t>Training plan expired</t>
  </si>
  <si>
    <t>Training plan expired
Hi [username],
What a pity! Your training plan [Training plan title] is expired. Now you can not no longer take learning on it. 
If you have any question, please do not hesitate to contact your manager or adminstration for more information. 
Thanks,</t>
  </si>
  <si>
    <t>Create new account</t>
  </si>
  <si>
    <t>Welcome [Dealer fullname],
Thank you for becoming an dealer of Smart Trainer LMS!
Now you can login at [link] with the following credentials:
Username: 
Password:
We are excited to be working with you!
If you have any question, please do not hesitate to contact us via:
.....
Thank you,
Smart Trainer LMS</t>
  </si>
  <si>
    <t>Successfully register to become dealer</t>
  </si>
  <si>
    <t xml:space="preserve">Welcome [Dealer fullname],
Just a short email to tell you that we have received your registered form to become one of our members. 
We will verify &amp; respond to you as soon as possible. 
Thank you for becoming an dealer of Smart Trainer LMS!
If you have any question, please do not hesitate to contact us via:
.....
Sincerely,
Smart Trainer LMS </t>
  </si>
  <si>
    <t>Successfully become dealer</t>
  </si>
  <si>
    <t>Congratulation to Become Smart Trainer LMS Dealer</t>
  </si>
  <si>
    <t>Congratulation!
Your request to join Smart Trainer LMS Dealer Program has been accepted. 
For future referrence, your unique ID is [Dealer code]
Now you can login at [link] with the following credentials:
Username: 
Password:
We are excited to be working with you!
If you have any question, please do not hesitate to contact us via:
.....
Thank you,
Smart Trainer LMS</t>
  </si>
  <si>
    <t>YOU REQUESTED A NEW SMART TRAINER LMS PASSWORD</t>
  </si>
  <si>
    <t>Hi Trần Văn Tùng
We received a request to reset your password for your Smart Trainer account: tungtv.soict@gmail.com. We're here to help!
Simply click on the button to set a new password:
http://console.smarttrainer.vn/recover?send=ZEhWdVozUjJMbk52YVdOMFFHZHRZV2xzTG1OdmJRPT0=
If you didn't ask to change your password, don't worry! Your password is still safe and you can delete this email.
Enjoy your learning!
Thank and Best Regard,
KEN NOBLE
If you have any question, please do not hesitate to contact us via:</t>
  </si>
  <si>
    <t>Hello, 
You recently requested a new Smart Trainer LMS password for the username [username]. 
Now you can login with following information:
Username: 
New password:
If you have any questions or trouble logging on please contact us at info@smarttrainerlms.com for assistance. 
We hope you enjoy using Smart Trainer LMS. 
Regards, 
The Smart Trainer LMS Team</t>
  </si>
  <si>
    <t>x</t>
  </si>
  <si>
    <t>Set up a phone call</t>
  </si>
  <si>
    <t>[Dealer fullname] from Smart Trainer LMS checking in!</t>
  </si>
  <si>
    <t>Hi [username],
I'm [Dealer fullbname], Dealer of Smart Trainer LMS. I’d like to personally thank you for signing up. Welcome aboard our journey towards smarter training and happier productivity!
I’d love to hear whether you think Smart Trainer helps fulfill your big goals or what we can do to improve. If you have any questions about getting started, I’m happy to help. Just reply to this email!
Let’s do great things together!
[Dealer fullname]</t>
  </si>
  <si>
    <t>Cái này là email template mẫu cho console. A k cần làm nhé</t>
  </si>
  <si>
    <t>Change commission setting</t>
  </si>
  <si>
    <t>Chúng tôi đã cập nhật Hợp đồng Đối tác Liên kết</t>
  </si>
  <si>
    <t>Kính gửi Quý đối tác!
Chúng tôi đã cập nhật Các Điều khoản và Điều kiện của Hợp đồng Đối tác Liên kết.
Ba điều khoản sau đã được bổ sung và được áp dụng cho Quý vị - đối tác của chúng tôi, bất kể hình thức hợp đồng nào.
Có hiệu lực với các đối tác mới tham gia
Điều khoản 5.6 i) Ngừng thanh toán cho các tài khoản chưa được xác thực
Có hiệu lực với tất cả các đối tác
Điều khoản 5.7 ii) Giới hạn % tiền hoàn lại
Điều khoản 8.3 iii) Điều khoản liên quan đến gian lận
Những thay đổi này được áp dụng để đảm bảo quy trình minh bạch và hoạt động kinh doanh hiệu quả. Không có thay đổi nào đối với tất cả các điều khoản và điều kiện khác.
Để xem những thay đổi này, Quý vị chỉ cần đăng nhập vào Trung tâm Đối tác Liên kết Booking.com và nhấp vào "Hợp đồng" ở cuối trang.
Trân trọng kính chào!
Đội ngũ Chương trình Đối tác Liên kết Booking.com</t>
  </si>
  <si>
    <t>Receive new commission - New course sold</t>
  </si>
  <si>
    <t>You have earned new commission with Smart Trainer LMS</t>
  </si>
  <si>
    <t>Earned new commission
Hi [username],
Congratulation! You have earned new commission in Smart Trainer LMS Dealer Program. 
Date: [date_earned]
Commission for: Order ID [Order ID] - Sold [total course number] new course(s) 
       1. [Course title]
       2. [Course title]
       3. [Course title]
Commission: [? %]
Earning: [money]
To view your commission earned to date, please sign in at [http://console.ec2-54-171-21-171.eu-west-1.compute.amazonaws.com/admin/transactions]
Thank you for your continued support!
Cheers,
Ken Noble</t>
  </si>
  <si>
    <t>Receive new commission - New customer sign up</t>
  </si>
  <si>
    <t>Earned new commission
Hi [username],
Congratulation! You have earned new commission in Smart Trainer LMS Dealer Program. 
Date: [date_earned]
Commission for: Brought new customer - [Customer name]
Commission: [? %]
Earning: [money]
To view your commission earned to date, please sign in at [http://console.ec2-54-171-21-171.eu-west-1.compute.amazonaws.com/admin/transactions]
Thank you for your continued support!
Cheers,
Ken Noble</t>
  </si>
  <si>
    <t>Receive new payment</t>
  </si>
  <si>
    <t>You have received new payment from Smart Trainer LMS</t>
  </si>
  <si>
    <t>Receive new payment
Hi [username],
Congratulation! You have receive new payment from Smart Trainer LMS Dealer Program. 
Date: [payment_date]
Paid by: Ken Noble, CEO of Smart Trainer LMS
Payment amount: 
To view your payment to date, please sign in at http://console.ec2-54-171-21-171.eu-west-1.compute.amazonaws.com/admin/payments-histories
Thank you for your continued support!
Cheers,
Ken Noble</t>
  </si>
  <si>
    <t>Customer gonna expired (1 month)</t>
  </si>
  <si>
    <t>Customer gonna expired (15 days)</t>
  </si>
  <si>
    <t>Customer expired</t>
  </si>
  <si>
    <t>Welcome to Smart Trainer LMS!
Hello [user fullname], 
We'r happy you are here. Now you can login to your account at [website link]
with below information:
     Username .............
     Password ..............
Should you ever encounter problems with your account or forget your password we will contact you at this address.
Enjoy!
The Smart Trainter Team</t>
  </si>
  <si>
    <t>Hi [Username],
We received a request to reset your password for your Smart Trainer account: [email address]. We're here to help!
Simply click on the button to set a new password:
[Button]
If you didn't ask to change your password, don't worry! Your password is still safe and you can delete this email.
Cheers,
The Smart Trainer LMS Team</t>
  </si>
  <si>
    <t>Request free trial</t>
  </si>
  <si>
    <t>Free trial gonna expire</t>
  </si>
  <si>
    <t>Your free trial gonna expire!</t>
  </si>
  <si>
    <t>Hi [username],
Thank for signing up for Smart Trainer LMS Free Trial. We hope you have been enjoying your free trial. 
Unfortunately, your Free Trial is ending in 5 days. 
We'd love to keep you as a customer, and there is still time to complete your subcription. Simply visit [pricing link] then select suitable plan for you. 
If you have any question or feedback, just reply this email and we'll get right back to you!
Enjoy your training!
Thanks and Best Regards,
Ken Noble</t>
  </si>
  <si>
    <t>Request a demo</t>
  </si>
  <si>
    <t>Request a contact (Get in touch request)</t>
  </si>
  <si>
    <t>Request a quotation</t>
  </si>
  <si>
    <t>Successfully register plan</t>
  </si>
  <si>
    <t>Just one more step to start using Smart Trainer!</t>
  </si>
  <si>
    <t>Hello [Customer fullname],
Welcome to Smart Trainer LMS, a powerful online e-learning platform to train your entire organization. 
We have received your request for [Plan title] Plan. Just one more simple step to start using Smart Trainer. Let's go to your Paypal now and make payment! 
Here are your request information:
[Thông tin plan mà KH đã lựa chọn]
[Button: Change my plan - màu xanh] [Button: Make payment now - màu cam]
If you have any question, please do not hesitate to contact us via: 
[Contact info của bác: Skype, bla bla]
We are looking forward to see you soon!
Thank and Best Regards,
Ken Noble</t>
  </si>
  <si>
    <t>Successfully make payment - for customer</t>
  </si>
  <si>
    <t>[Transaction ID] Successful transaction!</t>
  </si>
  <si>
    <t>Dear [Customer fullname],
Welcome to Smart Trainer LMS!
We have already received your payment for [Plan title] Plan:
[Thông tin plan mà KH đã thanh toán:
Transaction ID:
Plan title:
Type: Monthly/ Yearly
Duration: 6 months
Sub-total: 
Discount: 
Total:]
We will update the lastest information to you as soon as possible. 
If you have any question, please do not hesitate to contact us via:
[Contact info]
Thanks and Best Regards,
Ken Noble</t>
  </si>
  <si>
    <t>Successfully make payment - for admin</t>
  </si>
  <si>
    <t>[Transaction ID] Receive new payment from customer</t>
  </si>
  <si>
    <t>Hi [admin],
You have just received new payment from [Customer fullname] for [Plan title] Plan:
[Thông tin giao dịch]</t>
  </si>
  <si>
    <t>Liked course sale off</t>
  </si>
  <si>
    <t>Receive new course package</t>
  </si>
  <si>
    <t>Course lience gonna expired? (1 month)</t>
  </si>
  <si>
    <t>Course lience gonna expired? (15 days)</t>
  </si>
  <si>
    <t>Course lience expired</t>
  </si>
  <si>
    <t>MS Office PPT 2010</t>
  </si>
  <si>
    <t>Instructor Introduction</t>
  </si>
  <si>
    <t>Course Introduction</t>
  </si>
  <si>
    <t>PowerPoint Overview</t>
  </si>
  <si>
    <t>Course Outline</t>
  </si>
  <si>
    <t>Access Overview</t>
  </si>
  <si>
    <t>Introducing the Power Point 2010 Interface</t>
  </si>
  <si>
    <t>PowerPoint Window Components</t>
  </si>
  <si>
    <t>Working in the PowerPoint Views</t>
  </si>
  <si>
    <t>Section 1: Access Basics</t>
  </si>
  <si>
    <t>Customizing The Interface</t>
  </si>
  <si>
    <t>Section Overview</t>
  </si>
  <si>
    <t>Keyboard Shortcuts</t>
  </si>
  <si>
    <t>What Does Access Do?</t>
  </si>
  <si>
    <t>Section Review</t>
  </si>
  <si>
    <t>Access Application Window</t>
  </si>
  <si>
    <t>Beginning a Presentation</t>
  </si>
  <si>
    <t>Database Objects</t>
  </si>
  <si>
    <t>Navigating a Presentation and Editing Slide Text</t>
  </si>
  <si>
    <t>Basic Database and Table Management</t>
  </si>
  <si>
    <t>Saving Presentations and Converting to 2010 Format</t>
  </si>
  <si>
    <t>Customizing Access</t>
  </si>
  <si>
    <t>Managing Versions and Running a Slideshow</t>
  </si>
  <si>
    <t>Beginning a New Presentation</t>
  </si>
  <si>
    <t>Section 2: Designing a Database</t>
  </si>
  <si>
    <t>Creating New Presentations</t>
  </si>
  <si>
    <t>Adding Slides</t>
  </si>
  <si>
    <t>Database Design Process</t>
  </si>
  <si>
    <t>Importing Slides and Modifying the Slide Layout</t>
  </si>
  <si>
    <t>Normalizing Data</t>
  </si>
  <si>
    <t>Dividing Presentations into Sections</t>
  </si>
  <si>
    <t>Setting Primary and Foreign Keys</t>
  </si>
  <si>
    <t>Selecting, Moving, Copying and Pasting Text</t>
  </si>
  <si>
    <t>Section 3: Building a Database</t>
  </si>
  <si>
    <t>Formatting Text</t>
  </si>
  <si>
    <t>Applying Character Formats</t>
  </si>
  <si>
    <t>Creating A New Database</t>
  </si>
  <si>
    <t>Using Text Styles</t>
  </si>
  <si>
    <t>Creating Tables</t>
  </si>
  <si>
    <t>Formatting Text Paragraphs and Text Placeholders</t>
  </si>
  <si>
    <t>Inserting Field's in Tables</t>
  </si>
  <si>
    <t>Setting Up Field Properties</t>
  </si>
  <si>
    <t>Formatting the Datasheet View</t>
  </si>
  <si>
    <t>Preparing to Deliver a Presentation</t>
  </si>
  <si>
    <t>Creating Relationships</t>
  </si>
  <si>
    <t>Spell Check and Auto Correct</t>
  </si>
  <si>
    <t>Research and Thesaurus</t>
  </si>
  <si>
    <t>Transitions</t>
  </si>
  <si>
    <t>Speaker Notes, Sending Presentation and Printing Presentations</t>
  </si>
  <si>
    <t>Section 4: Managing Table Data</t>
  </si>
  <si>
    <t>Updating and Deleting Records</t>
  </si>
  <si>
    <t>Working with Tables and Charts</t>
  </si>
  <si>
    <t>Finding and Replacing Values</t>
  </si>
  <si>
    <t>Creating a Table and Entering Data</t>
  </si>
  <si>
    <t>Adding a Total Row</t>
  </si>
  <si>
    <t>Navigating in Tables and Linking &amp; Embedding Tables</t>
  </si>
  <si>
    <t>Using Sub-datasheets</t>
  </si>
  <si>
    <t>Inserting Charts</t>
  </si>
  <si>
    <t>Sorting Data</t>
  </si>
  <si>
    <t>Formatting the Chart Layout</t>
  </si>
  <si>
    <t>Filtering Data</t>
  </si>
  <si>
    <t>Using Multimedia in PowerPoint Presentation</t>
  </si>
  <si>
    <t>Adding Pictures and Formatting Pictures</t>
  </si>
  <si>
    <t>Insert and Edit Photo Albums</t>
  </si>
  <si>
    <t>Section 5: Creating Selection Queries</t>
  </si>
  <si>
    <t>Clip Art</t>
  </si>
  <si>
    <t>Inserting Movies and Sound Clips and Inserting Screenshots</t>
  </si>
  <si>
    <t>Creating Queries Using the Query Wizard</t>
  </si>
  <si>
    <t>Creating Queries Using the Query Design View</t>
  </si>
  <si>
    <t>Adding Criteria</t>
  </si>
  <si>
    <t>Working with Autoshapes</t>
  </si>
  <si>
    <t>Add Calculated Fields to Query</t>
  </si>
  <si>
    <t>Drawing Basics, Shapes, Word Art and Text Boxes</t>
  </si>
  <si>
    <t>Smart Art</t>
  </si>
  <si>
    <t>Section 6: Creating and Managing Forms</t>
  </si>
  <si>
    <t>Managing PowerPoint Masters</t>
  </si>
  <si>
    <t>Viewing, Creating, Applying and Modifying Masters and Layouts</t>
  </si>
  <si>
    <t>Form Basics and Creating Forms</t>
  </si>
  <si>
    <t>Headers, Footers and Formatting Bullets</t>
  </si>
  <si>
    <t>Contextual Tabs Design and Layout View</t>
  </si>
  <si>
    <t>Modify Notes and Handouts Master and Saving a Custom design</t>
  </si>
  <si>
    <t>Managing Table Data with Forms</t>
  </si>
  <si>
    <t>Modifying the Look and Design</t>
  </si>
  <si>
    <t>Special Effects Through Animation</t>
  </si>
  <si>
    <t>Design Tab Controls</t>
  </si>
  <si>
    <t>Working with Animations</t>
  </si>
  <si>
    <t>The Animation Painter</t>
  </si>
  <si>
    <t>Section 7: Creating and Managing Reports</t>
  </si>
  <si>
    <t>Delivering a Presentation</t>
  </si>
  <si>
    <t>Delivering a Slide Show and Annotation</t>
  </si>
  <si>
    <t>Creating Reports, Report Views, and Managing Report Sections</t>
  </si>
  <si>
    <t>Customizing a Slide Show</t>
  </si>
  <si>
    <t>Adding Calculated Fields and Formatting The Report Controls</t>
  </si>
  <si>
    <t>Working with Narrations and Slide Timing</t>
  </si>
  <si>
    <t>Action Buttons</t>
  </si>
  <si>
    <t>Keyboard shortcuts</t>
  </si>
  <si>
    <t>Section 8: Controlling Data Entry</t>
  </si>
  <si>
    <t>Collaborating in PowerPoint</t>
  </si>
  <si>
    <t>Setting Field Properties</t>
  </si>
  <si>
    <t>Comments and Saving to the Web</t>
  </si>
  <si>
    <t>Validation Rules</t>
  </si>
  <si>
    <t>Broadcasting Slideshows and Slide Libraries</t>
  </si>
  <si>
    <t>Input Mask</t>
  </si>
  <si>
    <t>Sharing a Presentation and Comparing and Merging Changes</t>
  </si>
  <si>
    <t>Create Lookup Field</t>
  </si>
  <si>
    <t>Review</t>
  </si>
  <si>
    <t>Securing and Distributing the Presentation</t>
  </si>
  <si>
    <t>Security and Distribution</t>
  </si>
  <si>
    <t>Section 9: Finding and Joining Data</t>
  </si>
  <si>
    <t>Course Review</t>
  </si>
  <si>
    <t>Inner and Outer Joins</t>
  </si>
  <si>
    <t>Joining Unrelated Tables and Relating Data Within Tables</t>
  </si>
  <si>
    <t>Section 10: Creating Flexible Queries</t>
  </si>
  <si>
    <t>Select Query Properties</t>
  </si>
  <si>
    <t>Parameter Queries</t>
  </si>
  <si>
    <t>Using Wild Cards</t>
  </si>
  <si>
    <t>Creating Action Queries</t>
  </si>
  <si>
    <t>Section 11: Enhancing Forms</t>
  </si>
  <si>
    <t>Using the Form Layout View and Improving Form Appearance</t>
  </si>
  <si>
    <t>Restricting Data Entry</t>
  </si>
  <si>
    <t>Command Buttons and Creating Subforms</t>
  </si>
  <si>
    <t>Section 12: Customizing Reports</t>
  </si>
  <si>
    <t>Organizing Report Information and Setting Report Control Properties</t>
  </si>
  <si>
    <t>Page Layout and Controlling Pagination</t>
  </si>
  <si>
    <t>Summarize Info and Sub-reports</t>
  </si>
  <si>
    <t>Mailing Labels</t>
  </si>
  <si>
    <t>Section 13: Sharing Access Data</t>
  </si>
  <si>
    <t>Importing and Exporting Data</t>
  </si>
  <si>
    <t>Sharing Data and Merging Data with Word</t>
  </si>
  <si>
    <t>Section 14: Structuring Existing Data</t>
  </si>
  <si>
    <t>Analyzing Tables and Junction Tables</t>
  </si>
  <si>
    <t>Improving Table Structure</t>
  </si>
  <si>
    <t>Section 15: Writing Table Queries</t>
  </si>
  <si>
    <t>Multi Table Query</t>
  </si>
  <si>
    <t>Creating Unmatched Queries</t>
  </si>
  <si>
    <t>Create Duplicate Queries</t>
  </si>
  <si>
    <t>Create Duplicate Queries and Grouping and Summarizing</t>
  </si>
  <si>
    <t>Crosstab Query</t>
  </si>
  <si>
    <t>Creating Pivot tables and Pivot Charts</t>
  </si>
  <si>
    <t>Section 16: Using Macros</t>
  </si>
  <si>
    <t>Planning and Creating Macros</t>
  </si>
  <si>
    <t>Attach Macros to Command Buttons</t>
  </si>
  <si>
    <t>Restrict Records Displayed Using Where Condition</t>
  </si>
  <si>
    <t>Require Data Entry with Macros</t>
  </si>
  <si>
    <t>Automate Data Entry</t>
  </si>
  <si>
    <t>Section 17: Making Forms More Effective</t>
  </si>
  <si>
    <t>Form Format Properties</t>
  </si>
  <si>
    <t>Active X Controls and Tabbed Pages</t>
  </si>
  <si>
    <t>Display Pivot Chart Table on Forms</t>
  </si>
  <si>
    <t>Section 18: Improving Reports</t>
  </si>
  <si>
    <t>Include Chart In Report and Concatenating</t>
  </si>
  <si>
    <t>Arranging Data In Columns, Grouping, and Parameter Reports</t>
  </si>
  <si>
    <t>Report Events and Canceling a Blank Report from Printing</t>
  </si>
  <si>
    <t>Section 19: Creating a Startup Interface</t>
  </si>
  <si>
    <t>Creating and Modifying a DB Switchboard</t>
  </si>
  <si>
    <t>Setting and Modifying Startup Options</t>
  </si>
  <si>
    <t>Section 20: DataBase Maintenance</t>
  </si>
  <si>
    <t>Database Maintenance Tools</t>
  </si>
  <si>
    <t>Section 21: Distributing and Securing a Database</t>
  </si>
  <si>
    <t>Splitting a Database</t>
  </si>
  <si>
    <t>Implementing Security and Trust center</t>
  </si>
  <si>
    <t>Setting Passwords</t>
  </si>
  <si>
    <t>Converting Files and Signing with Digital Signatures</t>
  </si>
  <si>
    <t>Stt.</t>
  </si>
  <si>
    <t>Old title</t>
  </si>
  <si>
    <t>New title</t>
  </si>
  <si>
    <t>WordX_00_01_01h.mp4</t>
  </si>
  <si>
    <t xml:space="preserve">Welcome from Instructor </t>
  </si>
  <si>
    <t>WordX_00_02_01c.mp4</t>
  </si>
  <si>
    <t>Course contents</t>
  </si>
  <si>
    <t>WordX_01_01_01c.mp4</t>
  </si>
  <si>
    <t>Configuring Word Options - Overview</t>
  </si>
  <si>
    <t>WordX_01_02_01c.mp4</t>
  </si>
  <si>
    <t>How to configure Word Options</t>
  </si>
  <si>
    <t>WordX_01_03_01c.mp4</t>
  </si>
  <si>
    <t>Word Options- Proofing</t>
  </si>
  <si>
    <t>WordX_01_03_02c.mp4</t>
  </si>
  <si>
    <t>Word Options - Proofing ( cont)</t>
  </si>
  <si>
    <t>WordX_01_04_01c.mp4</t>
  </si>
  <si>
    <t>Word Options- Save &amp; Language</t>
  </si>
  <si>
    <t>WordX_01_05_01c.mp4</t>
  </si>
  <si>
    <t>Word Options - Advanced</t>
  </si>
  <si>
    <t>WordX_01_06_01c.mp4</t>
  </si>
  <si>
    <t>Word Options - Customize Options, Quick Access Toolbar and Add-ins</t>
  </si>
  <si>
    <t>WordX_01_07_01c.mp4</t>
  </si>
  <si>
    <t>Trust Centre</t>
  </si>
  <si>
    <t>WordX_01_08_01c.mp4</t>
  </si>
  <si>
    <t>AutoCorrect Option</t>
  </si>
  <si>
    <t>WordX_01_09_01c.mp4</t>
  </si>
  <si>
    <t>Document Protection Options</t>
  </si>
  <si>
    <t>WordX_01_09_02c.mp4</t>
  </si>
  <si>
    <t>Document Protection Options (cont)</t>
  </si>
  <si>
    <t>WordX_01_10_01c.mp4</t>
  </si>
  <si>
    <t>Creating Digital Certificate</t>
  </si>
  <si>
    <t>WordX_01_11_01c.mp4</t>
  </si>
  <si>
    <t>Templates</t>
  </si>
  <si>
    <t>WordX_01_12_01c.mp4</t>
  </si>
  <si>
    <t>Creating New Template</t>
  </si>
  <si>
    <t>WordX_01_13_01c.mp4</t>
  </si>
  <si>
    <t>Using a Document Template</t>
  </si>
  <si>
    <t>WordX_01_14_01c.mp4</t>
  </si>
  <si>
    <t>Working with Global Templates</t>
  </si>
  <si>
    <t>WordX_01_15_01c.mp4</t>
  </si>
  <si>
    <t>Modifying a Template</t>
  </si>
  <si>
    <t>WordX_01_16_01c.mp4</t>
  </si>
  <si>
    <t>Protecting a Template</t>
  </si>
  <si>
    <t>WordX_01_17_01c.mp4</t>
  </si>
  <si>
    <t>Using the Organizer</t>
  </si>
  <si>
    <t>WordX_02_01_01c.mp4</t>
  </si>
  <si>
    <t>Formatting Content - Overview</t>
  </si>
  <si>
    <t>WordX_02_02_01c.mp4</t>
  </si>
  <si>
    <t>Advanced Fonts and Paragraph Attributes</t>
  </si>
  <si>
    <t>WordX_02_02_02c.mp4</t>
  </si>
  <si>
    <t>Advanced Fonts and Paragraph Attributes - Part 2</t>
  </si>
  <si>
    <t>WordX_02_03_01c.mp4</t>
  </si>
  <si>
    <t>Advanced Fonts and Paragraph Attributes - Part 3</t>
  </si>
  <si>
    <t>WordX_02_04_01c.mp4</t>
  </si>
  <si>
    <t>WordArt</t>
  </si>
  <si>
    <t>WordX_02_05_01c.mp4</t>
  </si>
  <si>
    <t>Creating and Modifying Styles - Part 1</t>
  </si>
  <si>
    <t>WordX_02_05_02c.mp4</t>
  </si>
  <si>
    <t>Creating and Modifying Styles - Part 2</t>
  </si>
  <si>
    <t>WordX_02_06_01c.mp4</t>
  </si>
  <si>
    <t>Creating and Modifying Styles - Part 3</t>
  </si>
  <si>
    <t>WordX_02_07_01c.mp4</t>
  </si>
  <si>
    <t>Inserting Tables - Part 1</t>
  </si>
  <si>
    <t>WordX_02_07_02c.mp4</t>
  </si>
  <si>
    <t>Inserting Tables - Part 2</t>
  </si>
  <si>
    <t>WordX_02_08_01c.mp4</t>
  </si>
  <si>
    <t>Formatting Tables and Using Formulas</t>
  </si>
  <si>
    <t>WordX_02_09_01c.mp4</t>
  </si>
  <si>
    <t>Specifying Table Cell in a Formula</t>
  </si>
  <si>
    <t>WordX_02_10_01c.mp4</t>
  </si>
  <si>
    <t>Some Available Functions</t>
  </si>
  <si>
    <t>WordX_02_11_01c.mp4</t>
  </si>
  <si>
    <t>Inserting a Chart</t>
  </si>
  <si>
    <t>WordX_02_12_01c.mp4</t>
  </si>
  <si>
    <t>Formatting Charts</t>
  </si>
  <si>
    <t>WordX_02_13_01c.mp4</t>
  </si>
  <si>
    <t>Reusing Content</t>
  </si>
  <si>
    <t>WordX_02_14_01c.mp4</t>
  </si>
  <si>
    <t>Building Blocks</t>
  </si>
  <si>
    <t>WordX_02_15_01c.mp4</t>
  </si>
  <si>
    <t>Quick Parts</t>
  </si>
  <si>
    <t>WordX_02_16_01c.mp4</t>
  </si>
  <si>
    <t>Headers and Footers</t>
  </si>
  <si>
    <t>WordX_02_17_01c.mp4</t>
  </si>
  <si>
    <t>Linking Textboxes and Sections</t>
  </si>
  <si>
    <t>WordX_02_18_01c.mp4</t>
  </si>
  <si>
    <t>Linking Textboxes</t>
  </si>
  <si>
    <t>WordX_02_19_01c.mp4</t>
  </si>
  <si>
    <t>Linking Sections</t>
  </si>
  <si>
    <t>WordX_03_01_01c.mp4</t>
  </si>
  <si>
    <t>Tracking and Referencing Documents - Overview</t>
  </si>
  <si>
    <t>WordX_03_02_01c.mp4</t>
  </si>
  <si>
    <t>Tracking and Referencing Reatures</t>
  </si>
  <si>
    <t>WordX_03_03_01c.mp4</t>
  </si>
  <si>
    <t>Managing Comments</t>
  </si>
  <si>
    <t>WordX_03_04_01c.mp4</t>
  </si>
  <si>
    <t>Tracking and Reviewing Changes - Part 1</t>
  </si>
  <si>
    <t>WordX_03_04_02c.mp4</t>
  </si>
  <si>
    <t>Tracking and Reviewing Changes - Part 2</t>
  </si>
  <si>
    <t>WordX_03_05_01c.mp4</t>
  </si>
  <si>
    <t>Comparing Documents</t>
  </si>
  <si>
    <t>WordX_03_06_01c.mp4</t>
  </si>
  <si>
    <t>Merging Documents</t>
  </si>
  <si>
    <t>WordX_03_07_01c.mp4</t>
  </si>
  <si>
    <t>Reference Pages</t>
  </si>
  <si>
    <t>WordX_03_08_01c.mp4</t>
  </si>
  <si>
    <t>Adding Citations</t>
  </si>
  <si>
    <t>WordX_03_09_01c.mp4</t>
  </si>
  <si>
    <t>Creating Bibliography</t>
  </si>
  <si>
    <t>WordX_03_10_01c.mp4</t>
  </si>
  <si>
    <t>Cross References</t>
  </si>
  <si>
    <t>WordX_03_11_01c.mp4</t>
  </si>
  <si>
    <t>Creating Captions</t>
  </si>
  <si>
    <t>WordX_03_12_01c.mp4</t>
  </si>
  <si>
    <t>Creating Cross - References</t>
  </si>
  <si>
    <t>WordX_03_13_01c.mp4</t>
  </si>
  <si>
    <t>Inserting Table of Authorities</t>
  </si>
  <si>
    <t>WordX_03_14_01c.mp4</t>
  </si>
  <si>
    <t>Marking Citations</t>
  </si>
  <si>
    <t>WordX_03_15_01c.mp4</t>
  </si>
  <si>
    <t>Formatting and Aligning Table of Authorities</t>
  </si>
  <si>
    <t>WordX_03_16_01c.mp4</t>
  </si>
  <si>
    <t>Creating an Index</t>
  </si>
  <si>
    <t>WordX_03_17_01c.mp4</t>
  </si>
  <si>
    <t>Marking Index Entries</t>
  </si>
  <si>
    <t>WordX_03_18_01c.mp4</t>
  </si>
  <si>
    <t>Using Automark</t>
  </si>
  <si>
    <t>WordX_03_19_01c.mp4</t>
  </si>
  <si>
    <t>Index Options</t>
  </si>
  <si>
    <t>WordX_03_20_01c.mp4</t>
  </si>
  <si>
    <t>Maintaining an Index</t>
  </si>
  <si>
    <t>WordX_04_01_01c.mp4</t>
  </si>
  <si>
    <t>Performing Mail Merge Operation - Overview</t>
  </si>
  <si>
    <t>WordX_04_02_01c.mp4</t>
  </si>
  <si>
    <t>Mail Merge</t>
  </si>
  <si>
    <t>WordX_04_03_01c.mp4</t>
  </si>
  <si>
    <t>Executing a Mail Merge</t>
  </si>
  <si>
    <t>WordX_04_04_01c.mp4</t>
  </si>
  <si>
    <t>Recipient List</t>
  </si>
  <si>
    <t>WordX_04_05_01c.mp4</t>
  </si>
  <si>
    <t>Using External Recipient Information</t>
  </si>
  <si>
    <t>WordX_04_06_01c.mp4</t>
  </si>
  <si>
    <t>Using Outlook Contacts</t>
  </si>
  <si>
    <t>WordX_04_07_01c.mp4</t>
  </si>
  <si>
    <t>Inserting MergeFields</t>
  </si>
  <si>
    <t>WordX_04_08_01c.mp4</t>
  </si>
  <si>
    <t>Merge Rules</t>
  </si>
  <si>
    <t>WordX_04_09_01c.mp4</t>
  </si>
  <si>
    <t>Preview Results</t>
  </si>
  <si>
    <t>WordX_04_10_01c.mp4</t>
  </si>
  <si>
    <t>Merging to E-Mails</t>
  </si>
  <si>
    <t>WordX_04_11_01c.mp4</t>
  </si>
  <si>
    <t>Creating Envelopes and Labels</t>
  </si>
  <si>
    <t>WordX_04_12_01c.mp4</t>
  </si>
  <si>
    <t>Creating Labels with Mail Merge</t>
  </si>
  <si>
    <t>WordX_04_13_01c.mp4</t>
  </si>
  <si>
    <t>Creating Labels without Mail Merge</t>
  </si>
  <si>
    <t>WordX_05_01_01c.mp4</t>
  </si>
  <si>
    <t>Managing Macro and Forms - Overview</t>
  </si>
  <si>
    <t>WordX_05_02_01c.mp4</t>
  </si>
  <si>
    <t>Macros - Part 1</t>
  </si>
  <si>
    <t>WordX_05_02_02c.mp4</t>
  </si>
  <si>
    <t>Macros - Part 2</t>
  </si>
  <si>
    <t>WordX_05_03_01c.mp4</t>
  </si>
  <si>
    <t>Recording a Macro</t>
  </si>
  <si>
    <t>WordX_05_04_01c.mp4</t>
  </si>
  <si>
    <t>Running a Macro</t>
  </si>
  <si>
    <t>WordX_05_05_01c.mp4</t>
  </si>
  <si>
    <t>Automatically Run a Macro on File Operations</t>
  </si>
  <si>
    <t>WordX_05_06_01c.mp4</t>
  </si>
  <si>
    <t>Running a Macro from a Command Buttons</t>
  </si>
  <si>
    <t>WordX_05_07_01c.mp4</t>
  </si>
  <si>
    <t>Running a Macro when a Button is Clicked</t>
  </si>
  <si>
    <t>WordX_05_08_01c.mp4</t>
  </si>
  <si>
    <t>Modifying a Macro</t>
  </si>
  <si>
    <t>WordX_05_09_01c.mp4</t>
  </si>
  <si>
    <t>Forms</t>
  </si>
  <si>
    <t>WordX_05_10_01c.mp4</t>
  </si>
  <si>
    <t>Designing a Form</t>
  </si>
  <si>
    <t>WordX_05_11_01c.mp4</t>
  </si>
  <si>
    <t>Available Content Controls</t>
  </si>
  <si>
    <t>WordX_05_12_01c.mp4</t>
  </si>
  <si>
    <t>Active X Control</t>
  </si>
  <si>
    <t>WordX_05_13_01c.mp4</t>
  </si>
  <si>
    <t>Adding and Removing Form Fields</t>
  </si>
  <si>
    <t>WordX_05_14_01c.mp4</t>
  </si>
  <si>
    <t>Inserting Content Controls - Part 1</t>
  </si>
  <si>
    <t>WordX_05_14_02c.mp4</t>
  </si>
  <si>
    <t>Inserting Content Controls - Part 2</t>
  </si>
  <si>
    <t>WordX_05_15_01c.mp4</t>
  </si>
  <si>
    <t>XML Elements and Form Controls</t>
  </si>
  <si>
    <t>WordX_05_16_01c.mp4</t>
  </si>
  <si>
    <t>Assigning XML Elements to Content Controls</t>
  </si>
  <si>
    <t>WordX_05_17_01c.mp4</t>
  </si>
  <si>
    <t>Locking and Unlocking Forms</t>
  </si>
  <si>
    <t>WordX_06_01_01c.mp4</t>
  </si>
  <si>
    <t>Course Contents -  Summary - Part 1</t>
  </si>
  <si>
    <t>WordX_06_02_01c.mp4</t>
  </si>
  <si>
    <t>Course Contents -  Summary - Part 2</t>
  </si>
  <si>
    <t>WordX_Files.zip</t>
  </si>
  <si>
    <t>ExcelX_00_01_01h.mp4</t>
  </si>
  <si>
    <t>Welcome from Instructor</t>
  </si>
  <si>
    <t>ExcelX_00_02_01c.mp4</t>
  </si>
  <si>
    <t>Introduction to Course Contents</t>
  </si>
  <si>
    <t>ExcelX_01_01_01c.mp4</t>
  </si>
  <si>
    <t>Applying Workbook Setting, Properties, and Data options - Overview</t>
  </si>
  <si>
    <t>ExcelX_01_02_01c.mp4</t>
  </si>
  <si>
    <t>Setting Advanced Properties</t>
  </si>
  <si>
    <t>ExcelX_01_03_01c.mp4</t>
  </si>
  <si>
    <t>ExcelX_01_04_01c.mp4</t>
  </si>
  <si>
    <t>Saving a Workbook Template</t>
  </si>
  <si>
    <t>ExcelX_01_05_01c.mp4</t>
  </si>
  <si>
    <t>Saving and Inserting a Worksheet Template</t>
  </si>
  <si>
    <t>ExcelX_01_06_01c.mp4</t>
  </si>
  <si>
    <t>Importing and Exporting XML Data</t>
  </si>
  <si>
    <t>ExcelX_01_07_01c.mp4</t>
  </si>
  <si>
    <t>XML File Structure</t>
  </si>
  <si>
    <t>ExcelX_01_08_01c.mp4</t>
  </si>
  <si>
    <t>Importing and Exporting XML Data - Example - Part 1</t>
  </si>
  <si>
    <t>ExcelX_01_09_01c.mp4</t>
  </si>
  <si>
    <t>Importing and Exporting XML Data - Example - Part 2</t>
  </si>
  <si>
    <t>ExcelX_02_01_01c.mp4</t>
  </si>
  <si>
    <t>Protecting the Current Worksheet</t>
  </si>
  <si>
    <t>ExcelX_02_02_01c.mp4</t>
  </si>
  <si>
    <t>Applying Protection and Sharing to Workbooks and Worksheets - Overview</t>
  </si>
  <si>
    <t>ExcelX_02_03_01c.mp4</t>
  </si>
  <si>
    <t>Allowing Edits to Ranges</t>
  </si>
  <si>
    <t>ExcelX_02_04_01c.mp4</t>
  </si>
  <si>
    <t>Protecting the Workbook Structure</t>
  </si>
  <si>
    <t>ExcelX_02_05_01c.mp4</t>
  </si>
  <si>
    <t>Restricting Permissions</t>
  </si>
  <si>
    <t>ExcelX_02_06_01c.mp4</t>
  </si>
  <si>
    <t>Permission Levels</t>
  </si>
  <si>
    <t>ExcelX_02_07_01c.mp4</t>
  </si>
  <si>
    <t>Additional Permissions Options</t>
  </si>
  <si>
    <t>ExcelX_02_08_01c.mp4</t>
  </si>
  <si>
    <t>Requiring Password to Open a Workbook</t>
  </si>
  <si>
    <t>ExcelX_03_01_01c.mp4</t>
  </si>
  <si>
    <t>Maintaining Shared Workbooks - Overview</t>
  </si>
  <si>
    <t>ExcelX_03_02_01c.mp4</t>
  </si>
  <si>
    <t>Sharing Workbooks</t>
  </si>
  <si>
    <t>ExcelX_03_03_01c.mp4</t>
  </si>
  <si>
    <t>Disabled Features While Sharing</t>
  </si>
  <si>
    <t>ExcelX_03_04_01c.mp4</t>
  </si>
  <si>
    <t>How to Merge Workbooks</t>
  </si>
  <si>
    <t>ExcelX_03_05_01c.mp4</t>
  </si>
  <si>
    <t>Tracking Changes</t>
  </si>
  <si>
    <t>ExcelX_03_06_01c.mp4</t>
  </si>
  <si>
    <t>Viewing and Reviewing Tracked Changes</t>
  </si>
  <si>
    <t>ExcelX_04_01_01c.mp4</t>
  </si>
  <si>
    <t>Auditing Formulas - Overview</t>
  </si>
  <si>
    <t>ExcelX_04_02_01c.mp4</t>
  </si>
  <si>
    <t>Formula Tracing</t>
  </si>
  <si>
    <t>ExcelX_04_03_01c.mp4</t>
  </si>
  <si>
    <t>Locating Invalid Data and Formulas</t>
  </si>
  <si>
    <t>ExcelX_04_04_01c.mp4</t>
  </si>
  <si>
    <t>Correcting Errors in Formulas - Part 1</t>
  </si>
  <si>
    <t>ExcelX_04_04_02c.mp4</t>
  </si>
  <si>
    <t>Correcting Errors in Formulas - Part 2</t>
  </si>
  <si>
    <t>ExcelX_05_01_01c.mp4</t>
  </si>
  <si>
    <t>Manipulating Formula Options - Overview</t>
  </si>
  <si>
    <t>ExcelX_05_02_01c.mp4</t>
  </si>
  <si>
    <t>Setting Iterative Calculation Options</t>
  </si>
  <si>
    <t>ExcelX_05_03_01c.mp4</t>
  </si>
  <si>
    <t>Automatic Workbook Calculation</t>
  </si>
  <si>
    <t>ExcelX_06_01_01c.mp4</t>
  </si>
  <si>
    <t>Performing Data Summary Tasks - Overview</t>
  </si>
  <si>
    <t>ExcelX_06_02_01c.mp4</t>
  </si>
  <si>
    <t>Using an Arrray Formula</t>
  </si>
  <si>
    <t>ExcelX_06_03_01c.mp4</t>
  </si>
  <si>
    <t>Restriction Using an Array</t>
  </si>
  <si>
    <t>ExcelX_06_04_01c.mp4</t>
  </si>
  <si>
    <t>Array Functions and Formulas</t>
  </si>
  <si>
    <t>ExcelX_06_05_01c.mp4</t>
  </si>
  <si>
    <t xml:space="preserve">Array Constants </t>
  </si>
  <si>
    <t>ExcelX_06_06_01c.mp4</t>
  </si>
  <si>
    <t>Using Array Constants</t>
  </si>
  <si>
    <t>ExcelX_06_07_01c.mp4</t>
  </si>
  <si>
    <t>Using the SUMIF and SUMIFS Functions</t>
  </si>
  <si>
    <t>ExcelX_07_01_01c.mp4</t>
  </si>
  <si>
    <t>Applying Functions in Formulas - Overview</t>
  </si>
  <si>
    <t>ExcelX_07_02_01c.mp4</t>
  </si>
  <si>
    <t>Error Messages</t>
  </si>
  <si>
    <t>ExcelX_07_03_01c.mp4</t>
  </si>
  <si>
    <t>Avoiding Errors in Functions</t>
  </si>
  <si>
    <t>ExcelX_07_04_01c.mp4</t>
  </si>
  <si>
    <t>Using Various Functions</t>
  </si>
  <si>
    <t>ExcelX_08_01_01c.mp4</t>
  </si>
  <si>
    <t>Applying Advanced Chart Features - Overview</t>
  </si>
  <si>
    <t>ExcelX_08_02_01c.mp4</t>
  </si>
  <si>
    <t>Trend Lines</t>
  </si>
  <si>
    <t>ExcelX_08_03_01c.mp4</t>
  </si>
  <si>
    <t>Applying Trend Lines - Part 1</t>
  </si>
  <si>
    <t>ExcelX_08_04_01c.mp4</t>
  </si>
  <si>
    <t>Applying Trend Lines - Part 2</t>
  </si>
  <si>
    <t>ExcelX_08_05_01c.mp4</t>
  </si>
  <si>
    <t>Applying Dual Axes</t>
  </si>
  <si>
    <t>ExcelX_08_06_01c.mp4</t>
  </si>
  <si>
    <t>Chart Templates</t>
  </si>
  <si>
    <t>ExcelX_08_07_01c.mp4</t>
  </si>
  <si>
    <t>Sparklines</t>
  </si>
  <si>
    <t>ExcelX_09_01_01c.mp4</t>
  </si>
  <si>
    <t>Applying Data Analysis - Overview</t>
  </si>
  <si>
    <t>ExcelX_09_02_01c.mp4</t>
  </si>
  <si>
    <t>Using Autmomated Analysis Tools</t>
  </si>
  <si>
    <t>ExcelX_09_03_01c.mp4</t>
  </si>
  <si>
    <t>Descriptive Statistics</t>
  </si>
  <si>
    <t>ExcelX_09_04_01c.mp4</t>
  </si>
  <si>
    <t>Histograms</t>
  </si>
  <si>
    <t>ExcelX_09_05_01c.mp4</t>
  </si>
  <si>
    <t>Rank and Percentile</t>
  </si>
  <si>
    <t>ExcelX_09_06_01c.mp4</t>
  </si>
  <si>
    <t>Random Number Generation</t>
  </si>
  <si>
    <t>ExcelX_09_07_01c.mp4</t>
  </si>
  <si>
    <t>Sampling Data</t>
  </si>
  <si>
    <t>ExcelX_09_08_01c.mp4</t>
  </si>
  <si>
    <t>Performing a What-if analysis</t>
  </si>
  <si>
    <t>ExcelX_09_09_01c.mp4</t>
  </si>
  <si>
    <t>Data Tables</t>
  </si>
  <si>
    <t>ExcelX_09_10_01c.mp4</t>
  </si>
  <si>
    <t xml:space="preserve">Creating a One Variable Data Table </t>
  </si>
  <si>
    <t>ExcelX_09_11_01c.mp4</t>
  </si>
  <si>
    <t xml:space="preserve">Creating a Two Variable Data Table </t>
  </si>
  <si>
    <t>ExcelX_09_12_01c.mp4</t>
  </si>
  <si>
    <t>Scenario Manager</t>
  </si>
  <si>
    <t>ExcelX_09_13_01c.mp4</t>
  </si>
  <si>
    <t>Creating a Scenario</t>
  </si>
  <si>
    <t>ExcelX_09_14_01c.mp4</t>
  </si>
  <si>
    <t>Applying and Editing a Scenario</t>
  </si>
  <si>
    <t>ExcelX_09_15_01c.mp4</t>
  </si>
  <si>
    <t>Goal Seek</t>
  </si>
  <si>
    <t>ExcelX_09_16_01c.mp4</t>
  </si>
  <si>
    <t>Configuring Goal Seek</t>
  </si>
  <si>
    <t>ExcelX_09_17_01c.mp4</t>
  </si>
  <si>
    <t>Solver</t>
  </si>
  <si>
    <t>ExcelX_09_18_01c.mp4</t>
  </si>
  <si>
    <t>Using solver</t>
  </si>
  <si>
    <t>ExcelX_10_01_01c.mp4</t>
  </si>
  <si>
    <t>Applying and Manipulating PivotTables - Overview</t>
  </si>
  <si>
    <t>ExcelX_10_02_01c.mp4</t>
  </si>
  <si>
    <t>Creating a PivotTables - Part 1</t>
  </si>
  <si>
    <t>ExcelX_10_02_02c.mp4</t>
  </si>
  <si>
    <t>Creating a PivotTables - Part 2</t>
  </si>
  <si>
    <t>ExcelX_10_03_01c.mp4</t>
  </si>
  <si>
    <t>Manipulating PivotTables Data - Part 1</t>
  </si>
  <si>
    <t>ExcelX_10_03_02c.mp4</t>
  </si>
  <si>
    <t>Manipulating PivotTables Data - Part 2</t>
  </si>
  <si>
    <t>ExcelX_10_04_01c.mp4</t>
  </si>
  <si>
    <t>Manipulating PivotTables Data - Part 3</t>
  </si>
  <si>
    <t>ExcelX_10_05_01c.mp4</t>
  </si>
  <si>
    <t>Using the Slicer on PivotTables Data</t>
  </si>
  <si>
    <t>ExcelX_11_01_01c.mp4</t>
  </si>
  <si>
    <t>Applying and Manipulating Pivot Chart - Overview</t>
  </si>
  <si>
    <t>ExcelX_11_02_01c.mp4</t>
  </si>
  <si>
    <t>Creating and Manipulating Pivot Charts</t>
  </si>
  <si>
    <t>ExcelX_11_03_01c.mp4</t>
  </si>
  <si>
    <t>PivotChart Options</t>
  </si>
  <si>
    <t>ExcelX_11_04_01c.mp4</t>
  </si>
  <si>
    <t>PivotChart - Example - Part 1</t>
  </si>
  <si>
    <t>ExcelX_11_04_02c.mp4</t>
  </si>
  <si>
    <t>PivotChart - Example - Part 2</t>
  </si>
  <si>
    <t>ExcelX_12_01_01c.mp4</t>
  </si>
  <si>
    <t>Connecting External Data - Overview</t>
  </si>
  <si>
    <t>ExcelX_12_02_01c.mp4</t>
  </si>
  <si>
    <t>Why Do We Need to Connect to External Data</t>
  </si>
  <si>
    <t>ExcelX_12_03_01c.mp4</t>
  </si>
  <si>
    <t>Connecting to Microsoft Access</t>
  </si>
  <si>
    <t>ExcelX_12_04_01c.mp4</t>
  </si>
  <si>
    <t>Connecting to Data on a Website</t>
  </si>
  <si>
    <t>ExcelX_12_05_01c.mp4</t>
  </si>
  <si>
    <t>Connecting to Text file</t>
  </si>
  <si>
    <t>ExcelX_12_06_01c.mp4</t>
  </si>
  <si>
    <t>ExcelX_12_07_01c.mp4</t>
  </si>
  <si>
    <t>Connecting to Data in Existing Connections</t>
  </si>
  <si>
    <t>ExcelX_12_08_01c.mp4</t>
  </si>
  <si>
    <t>Refering to External Data in a Cell Formula</t>
  </si>
  <si>
    <t>ExcelX_13_01_01c.mp4</t>
  </si>
  <si>
    <t>Macros and Forms - Overview</t>
  </si>
  <si>
    <t>ExcelX_13_02_01c.mp4</t>
  </si>
  <si>
    <t>Macros</t>
  </si>
  <si>
    <t>ExcelX_13_02_02c.mp4</t>
  </si>
  <si>
    <t>Creating Macros</t>
  </si>
  <si>
    <t>ExcelX_13_03_01c.mp4</t>
  </si>
  <si>
    <t>Recoding Macros</t>
  </si>
  <si>
    <t>ExcelX_13_03_02c.mp4</t>
  </si>
  <si>
    <t>Modifying codes</t>
  </si>
  <si>
    <t>ExcelX_13_04_01c.mp4</t>
  </si>
  <si>
    <t>ExcelX_13_05_01c.mp4</t>
  </si>
  <si>
    <t>Macro - Example - Part 1</t>
  </si>
  <si>
    <t>ExcelX_13_05_02c.mp4</t>
  </si>
  <si>
    <t>Macro - Example - Part 2</t>
  </si>
  <si>
    <t>ExcelX_13_06_01c.mp4</t>
  </si>
  <si>
    <t>Running Macros</t>
  </si>
  <si>
    <t>ExcelX_13_07_01c.mp4</t>
  </si>
  <si>
    <t>Creating a Button to Run Macros</t>
  </si>
  <si>
    <t>ExcelX_13_08_01c.mp4</t>
  </si>
  <si>
    <t>Forms - Overview</t>
  </si>
  <si>
    <t>ExcelX_13_09_01c.mp4</t>
  </si>
  <si>
    <t xml:space="preserve">Forms </t>
  </si>
  <si>
    <t>ExcelX_13_10_01c.mp4</t>
  </si>
  <si>
    <t>Available Form Controls</t>
  </si>
  <si>
    <t>ExcelX_13_11_01c.mp4</t>
  </si>
  <si>
    <t>Inserting Form Controls - Part 1</t>
  </si>
  <si>
    <t>ExcelX_13_11_02c.mp4</t>
  </si>
  <si>
    <t>Inserting Form Controls - Part 2</t>
  </si>
  <si>
    <t>ExcelX_13_12_01c.mp4</t>
  </si>
  <si>
    <t>Creating a Form</t>
  </si>
  <si>
    <t>ExcelX_13_13_01c.mp4</t>
  </si>
  <si>
    <t>ActiveX Controls</t>
  </si>
  <si>
    <t>ExcelX_14_01_01c.mp4</t>
  </si>
  <si>
    <t>Macros and Forms - Summary</t>
  </si>
  <si>
    <t>ExcelX_14_02_01c.mp4</t>
  </si>
  <si>
    <t>Course Contents - Summary</t>
  </si>
  <si>
    <t>ExcelX_Files.zip</t>
  </si>
  <si>
    <t>index.js</t>
  </si>
  <si>
    <t>lists.txt</t>
  </si>
  <si>
    <t>test.mdb</t>
  </si>
  <si>
    <t>PP210_00_01_01h.flv</t>
  </si>
  <si>
    <t>PP210_00_02_01h.flv</t>
  </si>
  <si>
    <t>PP210_00_03_01f.swf</t>
  </si>
  <si>
    <t>PP210_01_01_01h.flv</t>
  </si>
  <si>
    <t>PP210_01_02_01c.swf</t>
  </si>
  <si>
    <t>PP210_01_02_02c.swf</t>
  </si>
  <si>
    <t>PP210_01_02_03c.swf</t>
  </si>
  <si>
    <t>PP210_01_02_04c.swf</t>
  </si>
  <si>
    <t>PP210_01_02_05c.swf</t>
  </si>
  <si>
    <t>PP210_01_02_06c.swf</t>
  </si>
  <si>
    <t>PP210_01_03_01c.swf</t>
  </si>
  <si>
    <t>PP210_01_03_02c.swf</t>
  </si>
  <si>
    <t>PP210_01_03_03c.swf</t>
  </si>
  <si>
    <t>PP210_01_03_04c.swf</t>
  </si>
  <si>
    <t>PP210_01_03_05c.swf</t>
  </si>
  <si>
    <t>PP210_01_03_06c.swf</t>
  </si>
  <si>
    <t>PP210_01_03_07c.swf</t>
  </si>
  <si>
    <t>PP210_01_04_01c.swf</t>
  </si>
  <si>
    <t>PP210_01_04_02c.swf</t>
  </si>
  <si>
    <t>PP210_01_04_03c.swf</t>
  </si>
  <si>
    <t>PP210_01_05_01c.swf</t>
  </si>
  <si>
    <t>PP210_01_06_01h.flv</t>
  </si>
  <si>
    <t>PP210_02_01_01h.flv</t>
  </si>
  <si>
    <t>PP210_02_02_01c.swf</t>
  </si>
  <si>
    <t>PP210_02_02_02c.swf</t>
  </si>
  <si>
    <t>PP210_02_02_03c.swf</t>
  </si>
  <si>
    <t>PP210_02_02_04c.swf</t>
  </si>
  <si>
    <t>PP210_02_03_01c.swf</t>
  </si>
  <si>
    <t>PP210_02_03_02c.swf</t>
  </si>
  <si>
    <t>PP210_02_03_03c.swf</t>
  </si>
  <si>
    <t>PP210_02_04_01c.swf</t>
  </si>
  <si>
    <t>PP210_02_04_02c.avi</t>
  </si>
  <si>
    <t>PP210_02_04_02c.swf</t>
  </si>
  <si>
    <t>PP210_02_04_03c.swf</t>
  </si>
  <si>
    <t>PP210_02_04_04c.swf</t>
  </si>
  <si>
    <t>PP210_02_05_01c.swf</t>
  </si>
  <si>
    <t>PP210_02_06_01h.flv</t>
  </si>
  <si>
    <t>PP210_03_01_01h.flv</t>
  </si>
  <si>
    <t>PP210_03_02_01c.swf</t>
  </si>
  <si>
    <t>PP210_03_02_02c.swf</t>
  </si>
  <si>
    <t>PP210_03_02_03c.swf</t>
  </si>
  <si>
    <t>PP210_03_02_04c.swf</t>
  </si>
  <si>
    <t>PP210_03_02_05c.swf</t>
  </si>
  <si>
    <t>PP210_03_02_06c.swf</t>
  </si>
  <si>
    <t>PP210_03_02_07f.swf</t>
  </si>
  <si>
    <t>PP210_03_02_08c.swf</t>
  </si>
  <si>
    <t>PP210_03_02_09c.swf</t>
  </si>
  <si>
    <t>PP210_03_02_10c.swf</t>
  </si>
  <si>
    <t>PP210_03_02_11c.swf</t>
  </si>
  <si>
    <t>PP210_03_02_12c.swf</t>
  </si>
  <si>
    <t>PP210_03_03_01c.swf</t>
  </si>
  <si>
    <t>PP210_03_03_02c.swf</t>
  </si>
  <si>
    <t>PP210_03_03_03c.swf</t>
  </si>
  <si>
    <t>PP210_03_03_04c.swf</t>
  </si>
  <si>
    <t>PP210_03_04_01c.swf</t>
  </si>
  <si>
    <t>PP210_03_04_02c.swf</t>
  </si>
  <si>
    <t>PP210_03_05_01c.swf</t>
  </si>
  <si>
    <t>PP210_03_05_02c.swf</t>
  </si>
  <si>
    <t>PP210_03_05_03c.swf</t>
  </si>
  <si>
    <t>PP210_03_06_01c.swf</t>
  </si>
  <si>
    <t>PP210_03_06_02c.swf</t>
  </si>
  <si>
    <t>PP210_03_06_03c.swf</t>
  </si>
  <si>
    <t>PP210_03_06_04c.swf</t>
  </si>
  <si>
    <t>PP210_03_06_05c.swf</t>
  </si>
  <si>
    <t>PP210_03_06_06c.swf</t>
  </si>
  <si>
    <t>PP210_03_07_01c.swf</t>
  </si>
  <si>
    <t>PP210_03_07_02c.swf</t>
  </si>
  <si>
    <t>PP210_03_08_01h.flv</t>
  </si>
  <si>
    <t>PP210_04_01_01h.flv</t>
  </si>
  <si>
    <t>PP210_04_02_01c.swf</t>
  </si>
  <si>
    <t>PP210_04_02_02c.swf</t>
  </si>
  <si>
    <t>PP210_04_02_03c.swf</t>
  </si>
  <si>
    <t>PP210_04_02_04c.swf</t>
  </si>
  <si>
    <t>PP210_04_02_05c.swf</t>
  </si>
  <si>
    <t>PP210_04_02_06c.swf</t>
  </si>
  <si>
    <t>PP210_04_03_01c.swf</t>
  </si>
  <si>
    <t>PP210_04_03_02c.swf</t>
  </si>
  <si>
    <t>PP210_04_03_03c.swf</t>
  </si>
  <si>
    <t>PP210_04_04_01c.swf</t>
  </si>
  <si>
    <t>PP210_04_04_02c.swf</t>
  </si>
  <si>
    <t>PP210_04_04_03c.swf</t>
  </si>
  <si>
    <t>PP210_04_04_04c.swf</t>
  </si>
  <si>
    <t>PP210_04_04_05c.swf</t>
  </si>
  <si>
    <t>PP210_04_05_01c.swf</t>
  </si>
  <si>
    <t>PP210_04_06_01h.flv</t>
  </si>
  <si>
    <t>PP210_05_01_01h.flv</t>
  </si>
  <si>
    <t>PP210_05_02_01c.swf</t>
  </si>
  <si>
    <t>PP210_05_02_02c.swf</t>
  </si>
  <si>
    <t>PP210_05_02_03c.swf</t>
  </si>
  <si>
    <t>PP210_05_02_04c.swf</t>
  </si>
  <si>
    <t>PP210_05_02_05c.swf</t>
  </si>
  <si>
    <t>PP210_05_02_06c.swf</t>
  </si>
  <si>
    <t>PP210_05_03_01c.swf</t>
  </si>
  <si>
    <t>PP210_05_03_02c.swf</t>
  </si>
  <si>
    <t>PP210_05_04_01c.swf</t>
  </si>
  <si>
    <t>PP210_05_04_02c.swf</t>
  </si>
  <si>
    <t>PP210_05_04_03c.swf</t>
  </si>
  <si>
    <t>PP210_05_04_04c.swf</t>
  </si>
  <si>
    <t>PP210_05_05_01c.swf</t>
  </si>
  <si>
    <t>PP210_05_05_02c.swf</t>
  </si>
  <si>
    <t>PP210_05_05_03c.swf</t>
  </si>
  <si>
    <t>PP210_05_06_01c.swf</t>
  </si>
  <si>
    <t>PP210_05_07_01h.flv</t>
  </si>
  <si>
    <t>PP210_06_01_01h.flv</t>
  </si>
  <si>
    <t>PP210_06_02_01c.swf</t>
  </si>
  <si>
    <t>PP210_06_02_02c.swf</t>
  </si>
  <si>
    <t>PP210_06_02_03c.swf</t>
  </si>
  <si>
    <t>PP210_06_02_04c.swf</t>
  </si>
  <si>
    <t>PP210_06_02_05c.swf</t>
  </si>
  <si>
    <t>PP210_06_02_06c.swf</t>
  </si>
  <si>
    <t>PP210_06_02_07c.swf</t>
  </si>
  <si>
    <t>PP210_06_02_08c.swf</t>
  </si>
  <si>
    <t>PP210_06_02_09c.swf</t>
  </si>
  <si>
    <t>PP210_06_02_10c.swf</t>
  </si>
  <si>
    <t>PP210_06_02_11c.swf</t>
  </si>
  <si>
    <t>PP210_06_02_12c.swf</t>
  </si>
  <si>
    <t>PP210_06_03_01c.swf</t>
  </si>
  <si>
    <t>PP210_06_03_02c.swf</t>
  </si>
  <si>
    <t>PP210_06_03_03c.swf</t>
  </si>
  <si>
    <t>PP210_06_03_04c.swf</t>
  </si>
  <si>
    <t>PP210_06_04_01c.swf</t>
  </si>
  <si>
    <t>PP210_06_04_02c.swf</t>
  </si>
  <si>
    <t>PP210_06_04_03c.swf</t>
  </si>
  <si>
    <t>PP210_06_05_01c.swf</t>
  </si>
  <si>
    <t>PP210_06_05_02c.swf</t>
  </si>
  <si>
    <t>PP210_06_05_03c.swf</t>
  </si>
  <si>
    <t>PP210_06_05_04c.swf</t>
  </si>
  <si>
    <t>PP210_06_05_05c.swf</t>
  </si>
  <si>
    <t>PP210_06_05_06c.swf</t>
  </si>
  <si>
    <t>PP210_06_06_01h.flv</t>
  </si>
  <si>
    <t>PP210_07_01_01h.flv</t>
  </si>
  <si>
    <t>PP210_07_02_01c.swf</t>
  </si>
  <si>
    <t>PP210_07_02_02c.swf</t>
  </si>
  <si>
    <t>PP210_07_02_03c.swf</t>
  </si>
  <si>
    <t>PP210_07_02_04c.swf</t>
  </si>
  <si>
    <t>PP210_07_02_05c.swf</t>
  </si>
  <si>
    <t>PP210_07_03_01c.swf</t>
  </si>
  <si>
    <t>PP210_07_03_02c.swf</t>
  </si>
  <si>
    <t>PP210_07_04_01c.swf</t>
  </si>
  <si>
    <t>PP210_07_04_02c.swf</t>
  </si>
  <si>
    <t>PP210_07_04_03c.swf</t>
  </si>
  <si>
    <t>PP210_07_04_04c.swf</t>
  </si>
  <si>
    <t>PP210_07_04_05c.swf</t>
  </si>
  <si>
    <t>PP210_07_04_06c.swf</t>
  </si>
  <si>
    <t>PP210_07_04_07c.swf</t>
  </si>
  <si>
    <t>PP210_07_05_01c.swf</t>
  </si>
  <si>
    <t>PP210_07_05_02c.swf</t>
  </si>
  <si>
    <t>PP210_07_05_03c.swf</t>
  </si>
  <si>
    <t>PP210_07_05_04c.swf</t>
  </si>
  <si>
    <t>PP210_07_05_05c.swf</t>
  </si>
  <si>
    <t>PP210_07_05_06c.swf</t>
  </si>
  <si>
    <t>PP210_07_05_07c.swf</t>
  </si>
  <si>
    <t>PP210_07_06_01c.swf</t>
  </si>
  <si>
    <t>PP210_07_07_01h.flv</t>
  </si>
  <si>
    <t>PP210_08_01_01h.flv</t>
  </si>
  <si>
    <t>PP210_08_02_01c.swf</t>
  </si>
  <si>
    <t>PP210_08_02_02c.swf</t>
  </si>
  <si>
    <t>PP210_08_02_03c.swf</t>
  </si>
  <si>
    <t>PP210_08_02_04c.swf</t>
  </si>
  <si>
    <t>PP210_08_02_05c.swf</t>
  </si>
  <si>
    <t>PP210_08_02_06c.swf</t>
  </si>
  <si>
    <t>PP210_08_02_07c.swf</t>
  </si>
  <si>
    <t>PP210_08_02_08c.swf</t>
  </si>
  <si>
    <t>PP210_08_03_01c.swf</t>
  </si>
  <si>
    <t>PP210_08_03_02c.swf</t>
  </si>
  <si>
    <t>PP210_08_03_03c.swf</t>
  </si>
  <si>
    <t>PP210_08_04_01h.flv</t>
  </si>
  <si>
    <t>PP210_09_01_01h.flv</t>
  </si>
  <si>
    <t>PP210_09_02_01c.swf</t>
  </si>
  <si>
    <t>PP210_09_02_02c.swf</t>
  </si>
  <si>
    <t>PP210_09_02_03c.swf</t>
  </si>
  <si>
    <t>PP210_09_02_04c.swf</t>
  </si>
  <si>
    <t>PP210_09_02_05c.swf</t>
  </si>
  <si>
    <t>PP210_09_02_06c.swf</t>
  </si>
  <si>
    <t>PP210_09_02_07c.swf</t>
  </si>
  <si>
    <t>PP210_09_02_08c.swf</t>
  </si>
  <si>
    <t>PP210_09_03_01c.swf</t>
  </si>
  <si>
    <t>PP210_09_03_02c.swf</t>
  </si>
  <si>
    <t>PP210_09_03_03c.swf</t>
  </si>
  <si>
    <t>PP210_09_03_04c.swf</t>
  </si>
  <si>
    <t>PP210_09_04_01c.swf</t>
  </si>
  <si>
    <t>PP210_09_04_02c.swf</t>
  </si>
  <si>
    <t>PP210_09_04_03c.swf</t>
  </si>
  <si>
    <t>PP210_09_05_01h.flv</t>
  </si>
  <si>
    <t>PP210_10_01_01h.flv</t>
  </si>
  <si>
    <t>PP210_10_02_01c.swf</t>
  </si>
  <si>
    <t>PP210_10_02_02c.swf</t>
  </si>
  <si>
    <t>PP210_10_02_03c.swf</t>
  </si>
  <si>
    <t>PP210_10_02_04c.swf</t>
  </si>
  <si>
    <t>PP210_10_02_05c.swf</t>
  </si>
  <si>
    <t>PP210_10_02_06c.swf</t>
  </si>
  <si>
    <t>PP210_10_02_07c.swf</t>
  </si>
  <si>
    <t>PP210_10_02_08c.swf</t>
  </si>
  <si>
    <t>PP210_10_02_09c.swf</t>
  </si>
  <si>
    <t>PP210_10_03_01c.swf</t>
  </si>
  <si>
    <t>PP210_10_03_02c.swf</t>
  </si>
  <si>
    <t>PP210_10_04_01h.flv</t>
  </si>
  <si>
    <t>PP210_11_01_01h.flv</t>
  </si>
  <si>
    <t>PP210_11_02_01c.swf</t>
  </si>
  <si>
    <t>PP210_11_02_02c.swf</t>
  </si>
  <si>
    <t>PP210_11_02_03c.swf</t>
  </si>
  <si>
    <t>PP210_11_02_04c.swf</t>
  </si>
  <si>
    <t>PP210_11_03_01c.swf</t>
  </si>
  <si>
    <t>PP210_11_03_02c.swf</t>
  </si>
  <si>
    <t>PP210_11_04_01c.swf</t>
  </si>
  <si>
    <t>PP210_11_04_02c.swf</t>
  </si>
  <si>
    <t>PP210_11_04_03c.swf</t>
  </si>
  <si>
    <t>PP210_11_04_04c.swf</t>
  </si>
  <si>
    <t>PP210_11_04_05c.swf</t>
  </si>
  <si>
    <t>PP210_11_05_01c.swf</t>
  </si>
  <si>
    <t>PP210_11_05_02c.swf</t>
  </si>
  <si>
    <t>PP210_11_06_01c.swf</t>
  </si>
  <si>
    <t>PP210_11_07_01h.flv</t>
  </si>
  <si>
    <t>PP210_12_01_01h.flv</t>
  </si>
  <si>
    <t>PP210_12_02_01c.swf</t>
  </si>
  <si>
    <t>PP210_12_02_02c.swf</t>
  </si>
  <si>
    <t>PP210_12_02_03c.swf</t>
  </si>
  <si>
    <t>PP210_12_02_04c.swf</t>
  </si>
  <si>
    <t>PP210_12_03_01c.swf</t>
  </si>
  <si>
    <t>PP210_12_03_02c.swf</t>
  </si>
  <si>
    <t>PP210_12_03_03c.swf</t>
  </si>
  <si>
    <t>PP210_12_04_01c.swf</t>
  </si>
  <si>
    <t>PP210_12_04_02c.swf</t>
  </si>
  <si>
    <t>PP210_12_04_03c.swf</t>
  </si>
  <si>
    <t>PP210_12_04_04c.swf</t>
  </si>
  <si>
    <t>PP210_12_04_05c.swf</t>
  </si>
  <si>
    <t>PP210_12_05_01h.flv</t>
  </si>
  <si>
    <t>PP210_13_01_01h.flv</t>
  </si>
  <si>
    <t>PP210_13_02_01c.swf</t>
  </si>
  <si>
    <t>PP210_13_02_02c.swf</t>
  </si>
  <si>
    <t>PP210_13_02_03c.swf</t>
  </si>
  <si>
    <t>PP210_13_02_04c.swf</t>
  </si>
  <si>
    <t>PP210_13_02_05c.swf</t>
  </si>
  <si>
    <t>PP210_13_02_06c.swf</t>
  </si>
  <si>
    <t>PP210_13_02_07c.swf</t>
  </si>
  <si>
    <t>PP210_13_02_08c.swf</t>
  </si>
  <si>
    <t>PP210_13_03_01h.flv</t>
  </si>
  <si>
    <t>PP210_13_04_01f.swf</t>
  </si>
  <si>
    <t>PP210_13_04_02h.flv</t>
  </si>
  <si>
    <t>Outlook210_00_01_01h.flv</t>
  </si>
  <si>
    <t>Outlook210_00_02_01h.flv</t>
  </si>
  <si>
    <t>Outlook210_00_02_02f.swf</t>
  </si>
  <si>
    <t>Outlook210_01_01_01h.flv</t>
  </si>
  <si>
    <t>Outlook210_01_02_01f.swf</t>
  </si>
  <si>
    <t>Outlook210_01_02_02c.swf</t>
  </si>
  <si>
    <t>Outlook210_01_02_03c.swf</t>
  </si>
  <si>
    <t>Outlook210_01_02_04c.swf</t>
  </si>
  <si>
    <t>Outlook210_01_02_05c.swf</t>
  </si>
  <si>
    <t>Outlook210_01_02_06c.swf</t>
  </si>
  <si>
    <t>Outlook210_01_02_07c.swf</t>
  </si>
  <si>
    <t>Outlook210_01_02_08c.swf</t>
  </si>
  <si>
    <t>Outlook210_01_03_01c.swf</t>
  </si>
  <si>
    <t>Outlook210_02_01_01h.flv</t>
  </si>
  <si>
    <t>Outlook210_02_02_01c.swf</t>
  </si>
  <si>
    <t>Outlook210_02_02_02c.swf</t>
  </si>
  <si>
    <t>Outlook210_02_02_03c.swf</t>
  </si>
  <si>
    <t>Outlook210_02_02_04c.swf</t>
  </si>
  <si>
    <t>Outlook210_02_02_05c.swf</t>
  </si>
  <si>
    <t>Outlook210_02_02_06c.swf</t>
  </si>
  <si>
    <t>Outlook210_02_02_07c.swf</t>
  </si>
  <si>
    <t>Outlook210_02_02_08c.swf</t>
  </si>
  <si>
    <t>Outlook210_02_02_09c.swf</t>
  </si>
  <si>
    <t>Outlook210_02_03_01c.swf</t>
  </si>
  <si>
    <t>Outlook210_02_03_02c.swf</t>
  </si>
  <si>
    <t>Outlook210_02_04_01c.swf</t>
  </si>
  <si>
    <t>Outlook210_02_05_01h.flv</t>
  </si>
  <si>
    <t>Outlook210_03_01_01h.flv</t>
  </si>
  <si>
    <t>Outlook210_03_02_01c.swf</t>
  </si>
  <si>
    <t>Outlook210_03_02_02c.swf</t>
  </si>
  <si>
    <t>Outlook210_03_03_01c.swf</t>
  </si>
  <si>
    <t>Outlook210_03_03_02c.swf</t>
  </si>
  <si>
    <t>Outlook210_03_03_03c.swf</t>
  </si>
  <si>
    <t>Outlook210_03_03_04c.swf</t>
  </si>
  <si>
    <t>Outlook210_03_03_05c.swf</t>
  </si>
  <si>
    <t>Outlook210_03_03_06c.swf</t>
  </si>
  <si>
    <t>Outlook210_03_03_07c.swf</t>
  </si>
  <si>
    <t>Outlook210_03_03_08c.swf</t>
  </si>
  <si>
    <t>Outlook210_03_04_01c.swf</t>
  </si>
  <si>
    <t>Outlook210_03_04_02c.swf</t>
  </si>
  <si>
    <t>Outlook210_03_04_03c.swf</t>
  </si>
  <si>
    <t>Outlook210_03_04_04c.swf</t>
  </si>
  <si>
    <t>Outlook210_03_04_05c.swf</t>
  </si>
  <si>
    <t>Outlook210_03_04_06c.swf</t>
  </si>
  <si>
    <t>Outlook210_03_04_07c.swf</t>
  </si>
  <si>
    <t>Outlook210_03_04_08c.swf</t>
  </si>
  <si>
    <t>Outlook210_03_04_09c.swf</t>
  </si>
  <si>
    <t>Outlook210_03_04_10c.swf</t>
  </si>
  <si>
    <t>Outlook210_03_05_01c.swf</t>
  </si>
  <si>
    <t>Outlook210_03_05_02c.swf</t>
  </si>
  <si>
    <t>Outlook210_03_05_03c.swf</t>
  </si>
  <si>
    <t>Outlook210_03_05_04c.swf</t>
  </si>
  <si>
    <t>Outlook210_03_05_05c.swf</t>
  </si>
  <si>
    <t>Outlook210_03_05_06c.swf</t>
  </si>
  <si>
    <t>Outlook210_03_05_07c.swf</t>
  </si>
  <si>
    <t>Outlook210_03_05_08c.swf</t>
  </si>
  <si>
    <t>Outlook210_03_05_09c.swf</t>
  </si>
  <si>
    <t>Outlook210_03_05_10c.swf</t>
  </si>
  <si>
    <t>Outlook210_03_06_01c.swf</t>
  </si>
  <si>
    <t>Outlook210_03_06_02c.swf</t>
  </si>
  <si>
    <t>Outlook210_03_06_03c.swf</t>
  </si>
  <si>
    <t>Outlook210_03_06_04c.swf</t>
  </si>
  <si>
    <t>Outlook210_03_06_05c.swf</t>
  </si>
  <si>
    <t>Outlook210_03_06_06c.swf</t>
  </si>
  <si>
    <t>Outlook210_03_06_07c.swf</t>
  </si>
  <si>
    <t>Outlook210_03_07_01c.swf</t>
  </si>
  <si>
    <t>Outlook210_03_07_02c.swf</t>
  </si>
  <si>
    <t>Outlook210_03_07_03c.swf</t>
  </si>
  <si>
    <t>Outlook210_03_07_04c.swf</t>
  </si>
  <si>
    <t>Outlook210_03_07_05c.swf</t>
  </si>
  <si>
    <t>Outlook210_03_07_06c.swf</t>
  </si>
  <si>
    <t>Outlook210_03_08_01c.swf</t>
  </si>
  <si>
    <t>Outlook210_03_09_01h.flv</t>
  </si>
  <si>
    <t>Outlook210_04_01_01h.flv</t>
  </si>
  <si>
    <t>Outlook210_04_02_01c.swf</t>
  </si>
  <si>
    <t>Outlook210_04_02_02c.swf</t>
  </si>
  <si>
    <t>Outlook210_04_03_01c.swf</t>
  </si>
  <si>
    <t>Outlook210_04_03_02c.swf</t>
  </si>
  <si>
    <t>Outlook210_04_03_03c.swf</t>
  </si>
  <si>
    <t>Outlook210_04_04_01c.swf</t>
  </si>
  <si>
    <t>Outlook210_04_04_02c.swf</t>
  </si>
  <si>
    <t>Outlook210_04_05_01c.swf</t>
  </si>
  <si>
    <t>Outlook210_04_05_02c.swf</t>
  </si>
  <si>
    <t>Outlook210_04_05_03c.swf</t>
  </si>
  <si>
    <t>Outlook210_04_06_01c.swf</t>
  </si>
  <si>
    <t>Outlook210_04_07_01h.flv</t>
  </si>
  <si>
    <t>Outlook210_05_01_01h.flv</t>
  </si>
  <si>
    <t>Outlook210_05_02_01c.swf</t>
  </si>
  <si>
    <t>Outlook210_05_02_02c.swf</t>
  </si>
  <si>
    <t>Outlook210_05_03_01c.swf</t>
  </si>
  <si>
    <t>Outlook210_05_03_02c.swf</t>
  </si>
  <si>
    <t>Outlook210_05_03_03c.swf</t>
  </si>
  <si>
    <t>Outlook210_05_03_04c.swf</t>
  </si>
  <si>
    <t>Outlook210_05_03_05c.swf</t>
  </si>
  <si>
    <t>Outlook210_05_03_06c.swf</t>
  </si>
  <si>
    <t>Outlook210_05_03_07c.swf</t>
  </si>
  <si>
    <t>Outlook210_05_03_08c.swf</t>
  </si>
  <si>
    <t>Outlook210_05_03_09c.swf</t>
  </si>
  <si>
    <t>Outlook210_05_04_01c.swf</t>
  </si>
  <si>
    <t>Outlook210_05_04_02c.swf</t>
  </si>
  <si>
    <t>Outlook210_05_04_03c.swf</t>
  </si>
  <si>
    <t>Outlook210_05_04_04c.swf</t>
  </si>
  <si>
    <t>Outlook210_05_04_05c.swf</t>
  </si>
  <si>
    <t>Outlook210_05_04_06c.swf</t>
  </si>
  <si>
    <t>Outlook210_05_04_07c.swf</t>
  </si>
  <si>
    <t>Outlook210_05_05_01c.swf</t>
  </si>
  <si>
    <t>Outlook210_05_05_02c.swf</t>
  </si>
  <si>
    <t>Outlook210_05_05_03c.swf</t>
  </si>
  <si>
    <t>Outlook210_05_06_01c.swf</t>
  </si>
  <si>
    <t>Outlook210_05_06_02c.swf</t>
  </si>
  <si>
    <t>Outlook210_05_06_03c.swf</t>
  </si>
  <si>
    <t>Outlook210_05_07_01c.swf</t>
  </si>
  <si>
    <t>Outlook210_05_07_02c.swf</t>
  </si>
  <si>
    <t>Outlook210_05_07_03c.swf</t>
  </si>
  <si>
    <t>Outlook210_05_08_01c.swf</t>
  </si>
  <si>
    <t>Outlook210_05_09_01h.flv</t>
  </si>
  <si>
    <t>Outlook210_06_01_01h.flv</t>
  </si>
  <si>
    <t>Outlook210_06_02_01c.swf</t>
  </si>
  <si>
    <t>Outlook210_06_02_02c.swf</t>
  </si>
  <si>
    <t>Outlook210_06_02_03c.swf</t>
  </si>
  <si>
    <t>Outlook210_06_02_04c.swf</t>
  </si>
  <si>
    <t>Outlook210_06_02_05c.swf</t>
  </si>
  <si>
    <t>Outlook210_06_03_01c.swf</t>
  </si>
  <si>
    <t>Outlook210_06_03_02c.swf</t>
  </si>
  <si>
    <t>Outlook210_06_04_01c.swf</t>
  </si>
  <si>
    <t>Outlook210_06_04_02c.swf</t>
  </si>
  <si>
    <t>Outlook210_06_05_01c.swf</t>
  </si>
  <si>
    <t>Outlook210_06_05_02c.swf</t>
  </si>
  <si>
    <t>Outlook210_06_06_01c.swf</t>
  </si>
  <si>
    <t>Outlook210_06_07_01h.flv</t>
  </si>
  <si>
    <t>Outlook210_07_01_01h.flv</t>
  </si>
  <si>
    <t>Outlook210_07_02_01c.swf</t>
  </si>
  <si>
    <t>Outlook210_07_02_02c.swf</t>
  </si>
  <si>
    <t>Outlook210_07_02_03c.swf</t>
  </si>
  <si>
    <t>Outlook210_07_02_04c.swf</t>
  </si>
  <si>
    <t>Outlook210_07_02_05c.swf</t>
  </si>
  <si>
    <t>Outlook210_07_02_06c.swf</t>
  </si>
  <si>
    <t>Outlook210_07_02_07c.swf</t>
  </si>
  <si>
    <t>Outlook210_07_02_08c.swf</t>
  </si>
  <si>
    <t>Outlook210_07_02_09c.swf</t>
  </si>
  <si>
    <t>Outlook210_07_03_01c.swf</t>
  </si>
  <si>
    <t>Outlook210_07_03_02c.swf</t>
  </si>
  <si>
    <t>Outlook210_07_03_03c.swf</t>
  </si>
  <si>
    <t>Outlook210_07_03_04c.swf</t>
  </si>
  <si>
    <t>Outlook210_07_03_05c.swf</t>
  </si>
  <si>
    <t>Outlook210_07_03_06c.swf</t>
  </si>
  <si>
    <t>Outlook210_07_03_07c.swf</t>
  </si>
  <si>
    <t>Outlook210_07_03_08c.swf</t>
  </si>
  <si>
    <t>Outlook210_07_03_09c.swf</t>
  </si>
  <si>
    <t>Outlook210_07_04_01c.swf</t>
  </si>
  <si>
    <t>Outlook210_07_04_02c.swf</t>
  </si>
  <si>
    <t>Outlook210_07_04_03c.swf</t>
  </si>
  <si>
    <t>Outlook210_07_05_01c.swf</t>
  </si>
  <si>
    <t>Outlook210_07_06_01h.flv</t>
  </si>
  <si>
    <t>Outlook210_08_01_01h.flv</t>
  </si>
  <si>
    <t>Outlook210_08_02_01c.swf</t>
  </si>
  <si>
    <t>Outlook210_08_02_02c.swf</t>
  </si>
  <si>
    <t>Outlook210_08_02_03c.swf</t>
  </si>
  <si>
    <t>Outlook210_08_02_04c.swf</t>
  </si>
  <si>
    <t>Outlook210_08_03_01c.swf</t>
  </si>
  <si>
    <t>Outlook210_08_03_02c.swf</t>
  </si>
  <si>
    <t>Outlook210_08_03_03c.swf</t>
  </si>
  <si>
    <t>Outlook210_08_03_04c.swf</t>
  </si>
  <si>
    <t>Outlook210_08_04_01h.flv</t>
  </si>
  <si>
    <t>Outlook210_09_01_01h.flv</t>
  </si>
  <si>
    <t>Outlook210_09_02_01c.swf</t>
  </si>
  <si>
    <t>Outlook210_09_02_02c.swf</t>
  </si>
  <si>
    <t>Outlook210_09_02_03c.swf</t>
  </si>
  <si>
    <t>Outlook210_09_02_04c.swf</t>
  </si>
  <si>
    <t>Outlook210_09_02_05c.swf</t>
  </si>
  <si>
    <t>Outlook210_09_03_01c.swf</t>
  </si>
  <si>
    <t>Outlook210_09_03_02c.swf</t>
  </si>
  <si>
    <t>Outlook210_09_03_03c.swf</t>
  </si>
  <si>
    <t>Outlook210_09_03_04c.swf</t>
  </si>
  <si>
    <t>Outlook210_09_03_05c.swf</t>
  </si>
  <si>
    <t>Outlook210_09_03_06c.swf</t>
  </si>
  <si>
    <t>Outlook210_09_04_01c.swf</t>
  </si>
  <si>
    <t>Outlook210_09_04_02c.swf</t>
  </si>
  <si>
    <t>Outlook210_09_04_03c.swf</t>
  </si>
  <si>
    <t>Outlook210_09_05_01c.swf</t>
  </si>
  <si>
    <t>Outlook210_09_05_02c.swf</t>
  </si>
  <si>
    <t>Outlook210_09_05_03c.swf</t>
  </si>
  <si>
    <t>Outlook210_09_05_04c.swf</t>
  </si>
  <si>
    <t>Outlook210_09_06_01c.swf</t>
  </si>
  <si>
    <t>Outlook210_09_06_02c.swf</t>
  </si>
  <si>
    <t>Outlook210_09_06_03c.swf</t>
  </si>
  <si>
    <t>Outlook210_09_06_04c.swf</t>
  </si>
  <si>
    <t>Outlook210_09_06_05c.swf</t>
  </si>
  <si>
    <t>Outlook210_09_06_06c.swf</t>
  </si>
  <si>
    <t>Outlook210_09_06_07c.swf</t>
  </si>
  <si>
    <t>Outlook210_09_06_08c.swf</t>
  </si>
  <si>
    <t>Outlook210_09_07_01c.swf</t>
  </si>
  <si>
    <t>Outlook210_09_07_02c.swf</t>
  </si>
  <si>
    <t>Outlook210_09_07_03c.swf</t>
  </si>
  <si>
    <t>Outlook210_09_07_04c.swf</t>
  </si>
  <si>
    <t>Outlook210_09_08_01c.swf</t>
  </si>
  <si>
    <t>Outlook210_09_08_02c.swf</t>
  </si>
  <si>
    <t>Outlook210_09_08_03c.swf</t>
  </si>
  <si>
    <t>Outlook210_09_09_01h.flv</t>
  </si>
  <si>
    <t>Outlook210_10_01_01h.flv</t>
  </si>
  <si>
    <t>Outlook210_10_02_01c.swf</t>
  </si>
  <si>
    <t>Outlook210_10_02_02c.swf</t>
  </si>
  <si>
    <t>Outlook210_10_02_03c.swf</t>
  </si>
  <si>
    <t>Outlook210_10_02_04c.swf</t>
  </si>
  <si>
    <t>Outlook210_10_02_05c.swf</t>
  </si>
  <si>
    <t>Outlook210_10_03_01c.swf</t>
  </si>
  <si>
    <t>Outlook210_10_03_02c.swf</t>
  </si>
  <si>
    <t>Outlook210_10_03_03c.swf</t>
  </si>
  <si>
    <t>Outlook210_10_04_01c.swf</t>
  </si>
  <si>
    <t>Outlook210_10_04_02c.swf</t>
  </si>
  <si>
    <t>Outlook210_10_05_01c.swf</t>
  </si>
  <si>
    <t>Outlook210_10_05_02c.swf</t>
  </si>
  <si>
    <t>Outlook210_10_05_03c.swf</t>
  </si>
  <si>
    <t>Outlook210_10_06_01c.swf</t>
  </si>
  <si>
    <t>Outlook210_10_06_02c.swf</t>
  </si>
  <si>
    <t>Outlook210_10_06_03c.swf</t>
  </si>
  <si>
    <t>Outlook210_10_06_04c.swf</t>
  </si>
  <si>
    <t>Outlook210_10_07_01h.flv</t>
  </si>
  <si>
    <t>Outlook210_11_01_01h.flv</t>
  </si>
  <si>
    <t>Outlook210_11_02_01c.swf</t>
  </si>
  <si>
    <t>Outlook210_11_02_02c.swf</t>
  </si>
  <si>
    <t>Outlook210_11_03_01h.flv</t>
  </si>
  <si>
    <t>Outlook210_11_04_01f.swf</t>
  </si>
  <si>
    <t>Outlook210_11_04_02h.flv</t>
  </si>
  <si>
    <t>Access210_00_01_01h.flv</t>
  </si>
  <si>
    <t>Access210_00_02_01h.flv</t>
  </si>
  <si>
    <t>Access210_00_03_01h.flv</t>
  </si>
  <si>
    <t>Access210_00_03_02f.swf</t>
  </si>
  <si>
    <t>Access210_00_03_03h.flv</t>
  </si>
  <si>
    <t>Access210_01_01_01h.flv</t>
  </si>
  <si>
    <t>Access210_01_02_01f.swf</t>
  </si>
  <si>
    <t>Access210_01_02_02h.flv</t>
  </si>
  <si>
    <t>Access210_01_03_01c.swf</t>
  </si>
  <si>
    <t>Access210_01_03_02c.swf</t>
  </si>
  <si>
    <t>Access210_01_03_03c.swf</t>
  </si>
  <si>
    <t>Access210_01_03_04c.swf</t>
  </si>
  <si>
    <t>Access210_01_03_05c.swf</t>
  </si>
  <si>
    <t>Access210_01_04_01c.swf</t>
  </si>
  <si>
    <t>Access210_01_04_02c.swf</t>
  </si>
  <si>
    <t>Access210_01_04_03c.swf</t>
  </si>
  <si>
    <t>Access210_01_04_04c.swf</t>
  </si>
  <si>
    <t>Access210_01_04_05c.swf</t>
  </si>
  <si>
    <t>Access210_01_04_06f.swf</t>
  </si>
  <si>
    <t>Access210_01_04_07c.swf</t>
  </si>
  <si>
    <t>Access210_01_05_01c.swf</t>
  </si>
  <si>
    <t>Access210_01_05_02c.swf</t>
  </si>
  <si>
    <t>Access210_01_05_03c.swf</t>
  </si>
  <si>
    <t>Access210_01_05_04c.swf</t>
  </si>
  <si>
    <t>Access210_01_05_05c.swf</t>
  </si>
  <si>
    <t>Access210_01_05_06c.swf</t>
  </si>
  <si>
    <t>Access210_01_05_07c.swf</t>
  </si>
  <si>
    <t>Access210_01_05_08c.swf</t>
  </si>
  <si>
    <t>Access210_01_06_01c.swf</t>
  </si>
  <si>
    <t>Access210_01_06_02c.swf</t>
  </si>
  <si>
    <t>Access210_01_06_03c.swf</t>
  </si>
  <si>
    <t>Access210_01_06_04c.swf</t>
  </si>
  <si>
    <t>Access210_01_06_05c.swf</t>
  </si>
  <si>
    <t>Access210_01_07_01c.swf</t>
  </si>
  <si>
    <t>Access210_01_08_01h.flv</t>
  </si>
  <si>
    <t>Access210_02_01_01h.flv</t>
  </si>
  <si>
    <t>Access210_02_02_01f.swf</t>
  </si>
  <si>
    <t>Access210_02_03_01h.flv</t>
  </si>
  <si>
    <t>Access210_02_03_02f.swf</t>
  </si>
  <si>
    <t>Access210_02_03_03h.flv</t>
  </si>
  <si>
    <t>Access210_02_03_04c.swf</t>
  </si>
  <si>
    <t>Access210_02_03_05c.swf</t>
  </si>
  <si>
    <t>Access210_02_03_06c.swf</t>
  </si>
  <si>
    <t>Access210_02_03_07c.swf</t>
  </si>
  <si>
    <t>Access210_02_04_01c.swf</t>
  </si>
  <si>
    <t>Access210_02_04_02f.swf</t>
  </si>
  <si>
    <t>Access210_02_04_03c.swf</t>
  </si>
  <si>
    <t>Access210_02_04_04f.swf</t>
  </si>
  <si>
    <t>Access210_02_04_05c.swf</t>
  </si>
  <si>
    <t>Access210_02_04_06c.swf</t>
  </si>
  <si>
    <t>Access210_02_05_01h.flv</t>
  </si>
  <si>
    <t>Access210_03_01_01h.flv</t>
  </si>
  <si>
    <t>Access210_03_02_01c.swf</t>
  </si>
  <si>
    <t>Access210_03_02_02f.swf</t>
  </si>
  <si>
    <t>Access210_03_02_03c.swf</t>
  </si>
  <si>
    <t>Access210_03_02_04c.swf</t>
  </si>
  <si>
    <t>Access210_03_03_01c.swf</t>
  </si>
  <si>
    <t>Access210_03_03_02c.swf</t>
  </si>
  <si>
    <t>Access210_03_03_03c.swf</t>
  </si>
  <si>
    <t>Access210_03_03_04c.swf</t>
  </si>
  <si>
    <t>Access210_03_03_05c.swf</t>
  </si>
  <si>
    <t>Access210_03_03_06c.swf</t>
  </si>
  <si>
    <t>Access210_03_03_07c.swf</t>
  </si>
  <si>
    <t>Access210_03_03_08c.swf</t>
  </si>
  <si>
    <t>Access210_03_03_09c.swf</t>
  </si>
  <si>
    <t>Access210_03_04_01c.swf</t>
  </si>
  <si>
    <t>Access210_03_04_02c.swf</t>
  </si>
  <si>
    <t>Access210_03_04_03c.swf</t>
  </si>
  <si>
    <t>Access210_03_04_04c.swf</t>
  </si>
  <si>
    <t>Access210_03_04_05c.swf</t>
  </si>
  <si>
    <t>Access210_03_04_06c.swf</t>
  </si>
  <si>
    <t>Access210_03_04_07c.swf</t>
  </si>
  <si>
    <t>Access210_03_04_08c.swf</t>
  </si>
  <si>
    <t>Access210_03_04_09c.swf</t>
  </si>
  <si>
    <t>Access210_03_04_10c.swf</t>
  </si>
  <si>
    <t>Access210_03_04_11c.swf</t>
  </si>
  <si>
    <t>Access210_03_05_01c.swf</t>
  </si>
  <si>
    <t>Access210_03_05_02c.swf</t>
  </si>
  <si>
    <t>Access210_03_05_03f.swf</t>
  </si>
  <si>
    <t>Access210_03_05_04c.swf</t>
  </si>
  <si>
    <t>Access210_03_05_05c.swf</t>
  </si>
  <si>
    <t>Access210_03_05_06c.swf</t>
  </si>
  <si>
    <t>Access210_03_05_07c.swf</t>
  </si>
  <si>
    <t>Access210_03_05_08f.swf</t>
  </si>
  <si>
    <t>Access210_03_05_09c.swf</t>
  </si>
  <si>
    <t>Access210_03_05_10f.swf</t>
  </si>
  <si>
    <t>Access210_03_06_01c.swf</t>
  </si>
  <si>
    <t>Access210_03_06_02c.swf</t>
  </si>
  <si>
    <t>Access210_03_06_03c.swf</t>
  </si>
  <si>
    <t>Access210_03_06_04c.swf</t>
  </si>
  <si>
    <t>Access210_03_06_05c.swf</t>
  </si>
  <si>
    <t>Access210_03_07_01c.swf</t>
  </si>
  <si>
    <t>Access210_03_07_02c.swf</t>
  </si>
  <si>
    <t>Access210_03_07_03f.swf</t>
  </si>
  <si>
    <t>Access210_03_07_04c.swf</t>
  </si>
  <si>
    <t>Access210_03_07_05f.swf</t>
  </si>
  <si>
    <t>Access210_03_07_06c.swf</t>
  </si>
  <si>
    <t>Access210_03_07_07c.swf</t>
  </si>
  <si>
    <t>Access210_03_07_08c.swf</t>
  </si>
  <si>
    <t>Access210_03_07_09c.swf</t>
  </si>
  <si>
    <t>Access210_03_07_10c.swf</t>
  </si>
  <si>
    <t>Access210_03_08_01c.swf</t>
  </si>
  <si>
    <t>Access210_03_09_01h.flv</t>
  </si>
  <si>
    <t>Access210_04_01_01h.flv</t>
  </si>
  <si>
    <t>Access210_04_02_01c.swf</t>
  </si>
  <si>
    <t>Access210_04_02_02c.swf</t>
  </si>
  <si>
    <t>Access210_04_03_01c.swf</t>
  </si>
  <si>
    <t>Access210_04_03_02c.swf</t>
  </si>
  <si>
    <t>Access210_04_04_01c.swf</t>
  </si>
  <si>
    <t>Access210_04_04_02c.swf</t>
  </si>
  <si>
    <t>Access210_04_05_01c.swf</t>
  </si>
  <si>
    <t>Access210_04_05_02c.swf</t>
  </si>
  <si>
    <t>Access210_04_05_03c.swf</t>
  </si>
  <si>
    <t>Access210_04_05_04c.swf</t>
  </si>
  <si>
    <t>Access210_04_05_05c.swf</t>
  </si>
  <si>
    <t>Access210_04_05_06c.swf</t>
  </si>
  <si>
    <t>Access210_04_06_01c.swf</t>
  </si>
  <si>
    <t>Access210_04_06_02c.swf</t>
  </si>
  <si>
    <t>Access210_04_06_03c.swf</t>
  </si>
  <si>
    <t>Access210_04_07_01c.swf</t>
  </si>
  <si>
    <t>Access210_04_07_02c.swf</t>
  </si>
  <si>
    <t>Access210_04_07_03c.swf</t>
  </si>
  <si>
    <t>Access210_04_07_04c.swf</t>
  </si>
  <si>
    <t>Access210_04_07_05c.swf</t>
  </si>
  <si>
    <t>Access210_04_07_06c.swf</t>
  </si>
  <si>
    <t>Access210_04_07_07c.swf</t>
  </si>
  <si>
    <t>Access210_04_07_08f.swf</t>
  </si>
  <si>
    <t>Access210_04_08_01c.swf</t>
  </si>
  <si>
    <t>Access210_04_09_01h.flv</t>
  </si>
  <si>
    <t>Access210_05_01_01h.flv</t>
  </si>
  <si>
    <t>Access210_05_02_01c.swf</t>
  </si>
  <si>
    <t>Access210_05_02_02c.swf</t>
  </si>
  <si>
    <t>Access210_05_02_03c.swf</t>
  </si>
  <si>
    <t>Access210_05_02_04c.swf</t>
  </si>
  <si>
    <t>Access210_05_02_05c.swf</t>
  </si>
  <si>
    <t>Access210_05_02_06c.swf</t>
  </si>
  <si>
    <t>Access210_05_03_01c.swf</t>
  </si>
  <si>
    <t>Access210_05_03_02c.swf</t>
  </si>
  <si>
    <t>Access210_05_03_03c.swf</t>
  </si>
  <si>
    <t>Access210_05_03_04c.swf</t>
  </si>
  <si>
    <t>Access210_05_04_01c.swf</t>
  </si>
  <si>
    <t>Access210_05_04_02c.swf</t>
  </si>
  <si>
    <t>Access210_05_04_03c.swf</t>
  </si>
  <si>
    <t>Access210_05_04_04f.swf</t>
  </si>
  <si>
    <t>Access210_05_04_05c.swf</t>
  </si>
  <si>
    <t>Access210_05_04_06c.swf</t>
  </si>
  <si>
    <t>Access210_05_05_01f.swf</t>
  </si>
  <si>
    <t>Access210_05_05_02c.swf</t>
  </si>
  <si>
    <t>Access210_05_05_03c.swf</t>
  </si>
  <si>
    <t>Access210_05_06_01h.flv</t>
  </si>
  <si>
    <t>Access210_06_01_01h.flv</t>
  </si>
  <si>
    <t>Access210_06_02_01c.swf</t>
  </si>
  <si>
    <t>Access210_06_02_02c.swf</t>
  </si>
  <si>
    <t>Access210_06_02_03c.swf</t>
  </si>
  <si>
    <t>Access210_06_02_04c.swf</t>
  </si>
  <si>
    <t>Access210_06_02_05c.swf</t>
  </si>
  <si>
    <t>Access210_06_02_06c.swf</t>
  </si>
  <si>
    <t>Access210_06_02_07c.swf</t>
  </si>
  <si>
    <t>Access210_06_02_08c.swf</t>
  </si>
  <si>
    <t>Access210_06_02_09c.swf</t>
  </si>
  <si>
    <t>Access210_06_02_10c.swf</t>
  </si>
  <si>
    <t>Access210_06_02_11c.swf</t>
  </si>
  <si>
    <t>Access210_06_03_01c.swf</t>
  </si>
  <si>
    <t>Access210_06_03_02c.swf</t>
  </si>
  <si>
    <t>Access210_06_03_03c.swf</t>
  </si>
  <si>
    <t>Access210_06_03_04c.swf</t>
  </si>
  <si>
    <t>Access210_06_03_05c.swf</t>
  </si>
  <si>
    <t>Access210_06_03_06c.swf</t>
  </si>
  <si>
    <t>Access210_06_03_07c.swf</t>
  </si>
  <si>
    <t>Access210_06_03_08c.swf</t>
  </si>
  <si>
    <t>Access210_06_04_01c.swf</t>
  </si>
  <si>
    <t>Access210_06_04_02c.swf</t>
  </si>
  <si>
    <t>Access210_06_04_03c.swf</t>
  </si>
  <si>
    <t>Access210_06_05_01c.swf</t>
  </si>
  <si>
    <t>Access210_06_05_02c.swf</t>
  </si>
  <si>
    <t>Access210_06_05_03c.swf</t>
  </si>
  <si>
    <t>Access210_06_05_04c.swf</t>
  </si>
  <si>
    <t>Access210_06_05_05c.swf</t>
  </si>
  <si>
    <t>Access210_06_05_06c.swf</t>
  </si>
  <si>
    <t>Access210_06_05_07c.swf</t>
  </si>
  <si>
    <t>Access210_06_05_08c.swf</t>
  </si>
  <si>
    <t>Access210_06_05_09c.swf</t>
  </si>
  <si>
    <t>Access210_06_05_10c.swf</t>
  </si>
  <si>
    <t>Access210_06_05_11c.swf</t>
  </si>
  <si>
    <t>Access210_06_06_01c.swf</t>
  </si>
  <si>
    <t>Access210_06_06_02c.swf</t>
  </si>
  <si>
    <t>Access210_06_06_03f.swf</t>
  </si>
  <si>
    <t>Access210_06_06_04c.swf</t>
  </si>
  <si>
    <t>Access210_06_07_01h.flv</t>
  </si>
  <si>
    <t>Access210_07_01_01h.flv</t>
  </si>
  <si>
    <t>Access210_07_02_01c.swf</t>
  </si>
  <si>
    <t>Access210_07_02_02c.swf</t>
  </si>
  <si>
    <t>Access210_07_02_03c.swf</t>
  </si>
  <si>
    <t>Access210_07_02_04c.swf</t>
  </si>
  <si>
    <t>Access210_07_02_05c.swf</t>
  </si>
  <si>
    <t>Access210_07_03_01c.swf</t>
  </si>
  <si>
    <t>Access210_07_03_02c.swf</t>
  </si>
  <si>
    <t>Access210_07_03_03c.swf</t>
  </si>
  <si>
    <t>Access210_07_03_04c.swf</t>
  </si>
  <si>
    <t>Access210_07_03_05c.swf</t>
  </si>
  <si>
    <t>Access210_07_03_06c.swf</t>
  </si>
  <si>
    <t>Access210_07_04_01h.flv</t>
  </si>
  <si>
    <t>Access210_08_01_01h.flv</t>
  </si>
  <si>
    <t>Access210_08_02_01c.swf</t>
  </si>
  <si>
    <t>Access210_08_02_02c.swf</t>
  </si>
  <si>
    <t>Access210_08_02_03c.swf</t>
  </si>
  <si>
    <t>Access210_08_02_04c.swf</t>
  </si>
  <si>
    <t>Access210_08_02_05c.swf</t>
  </si>
  <si>
    <t>Access210_08_02_06c.swf</t>
  </si>
  <si>
    <t>Access210_08_03_01c.swf</t>
  </si>
  <si>
    <t>Access210_08_03_02c.swf</t>
  </si>
  <si>
    <t>Access210_08_03_03c.swf</t>
  </si>
  <si>
    <t>Access210_08_03_04c.swf</t>
  </si>
  <si>
    <t>Access210_08_04_01c.swf</t>
  </si>
  <si>
    <t>Access210_08_04_02f.swf</t>
  </si>
  <si>
    <t>Access210_08_04_03c.swf</t>
  </si>
  <si>
    <t>Access210_08_04_04c.swf</t>
  </si>
  <si>
    <t>Access210_08_04_05c.swf</t>
  </si>
  <si>
    <t>Access210_08_04_06c.swf</t>
  </si>
  <si>
    <t>Access210_08_04_07c.swf</t>
  </si>
  <si>
    <t>Access210_08_04_08c.swf</t>
  </si>
  <si>
    <t>Access210_08_04_09c.swf</t>
  </si>
  <si>
    <t>Access210_08_04_10c.swf</t>
  </si>
  <si>
    <t>Access210_08_04_11c.swf</t>
  </si>
  <si>
    <t>Access210_08_04_12c.swf</t>
  </si>
  <si>
    <t>Access210_08_04_13c.swf</t>
  </si>
  <si>
    <t>Access210_08_05_01c.swf</t>
  </si>
  <si>
    <t>Access210_08_05_02c.swf</t>
  </si>
  <si>
    <t>Access210_08_05_03c.swf</t>
  </si>
  <si>
    <t>Access210_08_06_01h.flv</t>
  </si>
  <si>
    <t>Access210_09_01_01h.flv</t>
  </si>
  <si>
    <t>Access210_09_02_01c.swf</t>
  </si>
  <si>
    <t>Access210_09_02_02c.swf</t>
  </si>
  <si>
    <t>Access210_09_02_03c.swf</t>
  </si>
  <si>
    <t>Access210_09_02_04f.swf</t>
  </si>
  <si>
    <t>Access210_09_02_05c.swf</t>
  </si>
  <si>
    <t>Access210_09_02_06c.swf</t>
  </si>
  <si>
    <t>Access210_09_02_07c.swf</t>
  </si>
  <si>
    <t>Access210_09_02_08c.swf</t>
  </si>
  <si>
    <t>Access210_09_03_01f.swf</t>
  </si>
  <si>
    <t>Access210_09_03_02c.swf</t>
  </si>
  <si>
    <t>Access210_09_03_03c.swf</t>
  </si>
  <si>
    <t>Access210_09_04_01h.flv</t>
  </si>
  <si>
    <t>Access210_10_01_01h.flv</t>
  </si>
  <si>
    <t>Access210_10_02_01c.swf</t>
  </si>
  <si>
    <t>Access210_10_02_02c.swf</t>
  </si>
  <si>
    <t>Access210_10_02_03c.swf</t>
  </si>
  <si>
    <t>Access210_10_02_04c.swf</t>
  </si>
  <si>
    <t>Access210_10_03_01c.swf</t>
  </si>
  <si>
    <t>Access210_10_03_02c.swf</t>
  </si>
  <si>
    <t>Access210_10_03_03f.swf</t>
  </si>
  <si>
    <t>Access210_10_04_01f.swf</t>
  </si>
  <si>
    <t>Access210_10_04_02c.swf</t>
  </si>
  <si>
    <t>Access210_10_04_03c.swf</t>
  </si>
  <si>
    <t>Access210_10_05_01c.swf</t>
  </si>
  <si>
    <t>Access210_10_05_02f.swf</t>
  </si>
  <si>
    <t>Access210_10_05_03c.swf</t>
  </si>
  <si>
    <t>Access210_10_05_04c.swf</t>
  </si>
  <si>
    <t>Access210_10_05_05c.swf</t>
  </si>
  <si>
    <t>Access210_10_05_06c.swf</t>
  </si>
  <si>
    <t>Access210_10_05_07c.swf</t>
  </si>
  <si>
    <t>Access210_10_05_08c.swf</t>
  </si>
  <si>
    <t>Access210_10_05_09c.swf</t>
  </si>
  <si>
    <t>Access210_10_05_10c.swf</t>
  </si>
  <si>
    <t>Access210_10_05_11c.swf</t>
  </si>
  <si>
    <t>Access210_10_05_12c.swf</t>
  </si>
  <si>
    <t>Access210_10_06_01h.flv</t>
  </si>
  <si>
    <t>Access210_11_01_01h.flv</t>
  </si>
  <si>
    <t>Access210_11_02_01c.swf</t>
  </si>
  <si>
    <t>Access210_11_02_02c.swf</t>
  </si>
  <si>
    <t>Access210_11_02_03c.swf</t>
  </si>
  <si>
    <t>Access210_11_02_04c.swf</t>
  </si>
  <si>
    <t>Access210_11_02_05c.swf</t>
  </si>
  <si>
    <t>Access210_11_02_06c.swf</t>
  </si>
  <si>
    <t>Access210_11_02_07c.swf</t>
  </si>
  <si>
    <t>Access210_11_03_01c.swf</t>
  </si>
  <si>
    <t>Access210_11_03_02c.swf</t>
  </si>
  <si>
    <t>Access210_11_03_03c.swf</t>
  </si>
  <si>
    <t>Access210_11_03_04c.swf</t>
  </si>
  <si>
    <t>Access210_11_04_01c.swf</t>
  </si>
  <si>
    <t>Access210_11_04_02c.swf</t>
  </si>
  <si>
    <t>Access210_11_04_03c.swf</t>
  </si>
  <si>
    <t>Access210_11_04_04c.swf</t>
  </si>
  <si>
    <t>Access210_11_05_01h.flv</t>
  </si>
  <si>
    <t>Access210_12_01_01h.flv</t>
  </si>
  <si>
    <t>Access210_12_02_01c.swf</t>
  </si>
  <si>
    <t>Access210_12_02_02c.swf</t>
  </si>
  <si>
    <t>Access210_12_02_03c.swf</t>
  </si>
  <si>
    <t>Access210_12_02_04c.swf</t>
  </si>
  <si>
    <t>Access210_12_02_05c.swf</t>
  </si>
  <si>
    <t>Access210_12_02_06c.swf</t>
  </si>
  <si>
    <t>Access210_12_02_07c.swf</t>
  </si>
  <si>
    <t>Access210_12_02_08c.swf</t>
  </si>
  <si>
    <t>Access210_12_02_09c.swf</t>
  </si>
  <si>
    <t>Access210_12_02_10c.swf</t>
  </si>
  <si>
    <t>Access210_12_02_11c.swf</t>
  </si>
  <si>
    <t>Access210_12_03_01c.swf</t>
  </si>
  <si>
    <t>Access210_12_03_02c.swf</t>
  </si>
  <si>
    <t>Access210_12_03_03c.swf</t>
  </si>
  <si>
    <t>Access210_12_03_04c.swf</t>
  </si>
  <si>
    <t>Access210_12_03_05c.swf</t>
  </si>
  <si>
    <t>Access210_12_03_06c.swf</t>
  </si>
  <si>
    <t>Access210_12_03_07c.swf</t>
  </si>
  <si>
    <t>Access210_12_03_08c.swf</t>
  </si>
  <si>
    <t>Access210_12_03_09c.swf</t>
  </si>
  <si>
    <t>Access210_12_03_10c.swf</t>
  </si>
  <si>
    <t>Access210_12_03_11c.swf</t>
  </si>
  <si>
    <t>Access210_12_04_01c.swf</t>
  </si>
  <si>
    <t>Access210_12_04_02c.swf</t>
  </si>
  <si>
    <t>Access210_12_04_03c.swf</t>
  </si>
  <si>
    <t>Access210_12_04_04c.swf</t>
  </si>
  <si>
    <t>Access210_12_04_05c.swf</t>
  </si>
  <si>
    <t>Access210_12_05_01c.swf</t>
  </si>
  <si>
    <t>Access210_12_06_01h.flv</t>
  </si>
  <si>
    <t>Access210_13_01_01h.flv</t>
  </si>
  <si>
    <t>Access210_13_02_01c.swf</t>
  </si>
  <si>
    <t>Access210_13_02_02f.swf</t>
  </si>
  <si>
    <t>Access210_13_02_03c.swf</t>
  </si>
  <si>
    <t>Access210_13_02_04c.swf</t>
  </si>
  <si>
    <t>Access210_13_02_05c.swf</t>
  </si>
  <si>
    <t>Access210_13_02_06c.swf</t>
  </si>
  <si>
    <t>Access210_13_03_01c.swf</t>
  </si>
  <si>
    <t>Access210_13_03_02c.swf</t>
  </si>
  <si>
    <t>Access210_13_03_03c.swf</t>
  </si>
  <si>
    <t>Access210_13_03_04f.swf</t>
  </si>
  <si>
    <t>Access210_13_03_05c.swf</t>
  </si>
  <si>
    <t>Access210_13_03_06c.swf</t>
  </si>
  <si>
    <t>Access210_13_04_01h.flv</t>
  </si>
  <si>
    <t>Access210_14_01_01h.flv</t>
  </si>
  <si>
    <t>Access210_14_02_01c.swf</t>
  </si>
  <si>
    <t>Access210_14_02_02c.swf</t>
  </si>
  <si>
    <t>Access210_14_02_03c.swf</t>
  </si>
  <si>
    <t>Access210_14_02_04c.swf</t>
  </si>
  <si>
    <t>Access210_14_03_01c.swf</t>
  </si>
  <si>
    <t>Access210_14_03_02c.swf</t>
  </si>
  <si>
    <t>Access210_14_03_03c.swf</t>
  </si>
  <si>
    <t>Access210_14_03_04c.swf</t>
  </si>
  <si>
    <t>Access210_14_03_05c.swf</t>
  </si>
  <si>
    <t>Access210_14_03_06c.swf</t>
  </si>
  <si>
    <t>Access210_14_03_07c.swf</t>
  </si>
  <si>
    <t>Access210_14_03_08c.swf</t>
  </si>
  <si>
    <t>Access210_14_03_09c.swf</t>
  </si>
  <si>
    <t>Access210_14_03_10c.swf</t>
  </si>
  <si>
    <t>Access210_14_03_11c.swf</t>
  </si>
  <si>
    <t>Access210_14_03_12c.swf</t>
  </si>
  <si>
    <t>Access210_14_03_13c.swf</t>
  </si>
  <si>
    <t>Access210_14_03_14c.swf</t>
  </si>
  <si>
    <t>Access210_14_03_15c.swf</t>
  </si>
  <si>
    <t>Access210_14_03_16c.swf</t>
  </si>
  <si>
    <t>Access210_14_03_17c.swf</t>
  </si>
  <si>
    <t>Access210_14_04_01h.flv</t>
  </si>
  <si>
    <t>Access210_15_01_01h.flv</t>
  </si>
  <si>
    <t>Access210_15_02_01c.swf</t>
  </si>
  <si>
    <t>Access210_15_02_02c.swf</t>
  </si>
  <si>
    <t>Access210_15_03_01c.swf</t>
  </si>
  <si>
    <t>Access210_15_03_02c.swf</t>
  </si>
  <si>
    <t>Access210_15_03_03c.swf</t>
  </si>
  <si>
    <t>Access210_15_04_01c.swf</t>
  </si>
  <si>
    <t>Access210_15_04_02c.swf</t>
  </si>
  <si>
    <t>Access210_15_04_03c.swf</t>
  </si>
  <si>
    <t>Access210_15_05_01c.swf</t>
  </si>
  <si>
    <t>Access210_15_05_02c.swf</t>
  </si>
  <si>
    <t>Access210_15_06_01c.swf</t>
  </si>
  <si>
    <t>Access210_15_06_02c.swf</t>
  </si>
  <si>
    <t>Access210_15_06_03c.swf</t>
  </si>
  <si>
    <t>Access210_15_07_01h.flv</t>
  </si>
  <si>
    <t>Access210_16_01_01h.flv</t>
  </si>
  <si>
    <t>Access210_16_02_01h.flv</t>
  </si>
  <si>
    <t>Access210_16_02_02c.swf</t>
  </si>
  <si>
    <t>Access210_16_02_03f.swf</t>
  </si>
  <si>
    <t>Access210_16_02_04c.swf</t>
  </si>
  <si>
    <t>Access210_16_02_05c.swf</t>
  </si>
  <si>
    <t>Access210_16_02_06c.swf</t>
  </si>
  <si>
    <t>Access210_16_03_01c.swf</t>
  </si>
  <si>
    <t>Access210_16_04_01c.swf</t>
  </si>
  <si>
    <t>Access210_16_04_02c.swf</t>
  </si>
  <si>
    <t>Access210_16_04_03c.swf</t>
  </si>
  <si>
    <t>Access210_16_04_04c.swf</t>
  </si>
  <si>
    <t>Access210_16_04_05c.swf</t>
  </si>
  <si>
    <t>Access210_16_05_01c.swf</t>
  </si>
  <si>
    <t>Access210_16_05_02c.swf</t>
  </si>
  <si>
    <t>Access210_16_05_03c.swf</t>
  </si>
  <si>
    <t>Access210_16_05_04c.swf</t>
  </si>
  <si>
    <t>Access210_16_06_01c.swf</t>
  </si>
  <si>
    <t>Access210_16_06_02c.swf</t>
  </si>
  <si>
    <t>Access210_16_06_03c.swf</t>
  </si>
  <si>
    <t>Access210_16_07_01h.flv</t>
  </si>
  <si>
    <t>Access210_17_01_01h.flv</t>
  </si>
  <si>
    <t>Access210_17_02_01c.swf</t>
  </si>
  <si>
    <t>Access210_17_02_02c.swf</t>
  </si>
  <si>
    <t>Access210_17_02_03c.swf</t>
  </si>
  <si>
    <t>Access210_17_02_04c.swf</t>
  </si>
  <si>
    <t>Access210_17_02_05c.swf</t>
  </si>
  <si>
    <t>Access210_17_02_06c.swf</t>
  </si>
  <si>
    <t>Access210_17_03_01c.swf</t>
  </si>
  <si>
    <t>Access210_17_03_02c.swf</t>
  </si>
  <si>
    <t>Access210_17_03_03c.swf</t>
  </si>
  <si>
    <t>Access210_17_03_04c.swf</t>
  </si>
  <si>
    <t>Access210_17_03_05c.swf</t>
  </si>
  <si>
    <t>Access210_17_03_06c.swf</t>
  </si>
  <si>
    <t>Access210_17_03_07c.swf</t>
  </si>
  <si>
    <t>Access210_17_03_08c.swf</t>
  </si>
  <si>
    <t>Access210_17_03_09c.swf</t>
  </si>
  <si>
    <t>Access210_17_04_01c.swf</t>
  </si>
  <si>
    <t>Access210_17_04_02c.swf</t>
  </si>
  <si>
    <t>Access210_17_05_01h.flv</t>
  </si>
  <si>
    <t>Access210_18_01_01h.flv</t>
  </si>
  <si>
    <t>Access210_18_02_01c.swf</t>
  </si>
  <si>
    <t>Access210_18_02_02c.swf</t>
  </si>
  <si>
    <t>Access210_18_02_03c.swf</t>
  </si>
  <si>
    <t>Access210_18_02_04c.swf</t>
  </si>
  <si>
    <t>Access210_18_03_01c.swf</t>
  </si>
  <si>
    <t>Access210_18_03_02c.swf</t>
  </si>
  <si>
    <t>Access210_18_03_03c.swf</t>
  </si>
  <si>
    <t>Access210_18_03_04c.swf</t>
  </si>
  <si>
    <t>Access210_18_03_05c.swf</t>
  </si>
  <si>
    <t>Access210_18_03_06c.swf</t>
  </si>
  <si>
    <t>Access210_18_03_07c.swf</t>
  </si>
  <si>
    <t>Access210_18_03_08c.swf</t>
  </si>
  <si>
    <t>Access210_18_03_09c.swf</t>
  </si>
  <si>
    <t>Access210_18_04_01f.swf</t>
  </si>
  <si>
    <t>Access210_18_04_02c.swf</t>
  </si>
  <si>
    <t>Access210_18_05_01h.flv</t>
  </si>
  <si>
    <t>Access210_19_01_01h.flv</t>
  </si>
  <si>
    <t>Access210_19_02_01c.swf</t>
  </si>
  <si>
    <t>Access210_19_02_02c.swf</t>
  </si>
  <si>
    <t>Access210_19_03_01c.swf</t>
  </si>
  <si>
    <t>Access210_19_03_02f.swf</t>
  </si>
  <si>
    <t>Access210_19_03_03c.swf</t>
  </si>
  <si>
    <t>Access210_19_03_04c.swf</t>
  </si>
  <si>
    <t>Access210_19_03_05c.swf</t>
  </si>
  <si>
    <t>Access210_19_04_01h.flv</t>
  </si>
  <si>
    <t>Access210_20_01_01h.flv</t>
  </si>
  <si>
    <t>Access210_20_02_01c.swf</t>
  </si>
  <si>
    <t>Access210_20_02_02c.swf</t>
  </si>
  <si>
    <t>Access210_20_03_01h.flv</t>
  </si>
  <si>
    <t>Access210_21_01_01h.flv</t>
  </si>
  <si>
    <t>Access210_21_02_01c.swf</t>
  </si>
  <si>
    <t>Access210_21_02_02f.swf</t>
  </si>
  <si>
    <t>Access210_21_02_03c.swf</t>
  </si>
  <si>
    <t>Access210_21_03_01c.swf</t>
  </si>
  <si>
    <t>Access210_21_04_01c.swf</t>
  </si>
  <si>
    <t>Access210_21_04_02f.swf</t>
  </si>
  <si>
    <t>Access210_21_04_03c.swf</t>
  </si>
  <si>
    <t>Access210_21_05_01f.swf</t>
  </si>
  <si>
    <t>Access210_21_05_02c.swf</t>
  </si>
  <si>
    <t>Access210_21_05_03c.swf</t>
  </si>
  <si>
    <t>Access210_21_06_01h.flv</t>
  </si>
  <si>
    <t>Access210_21_07_01h.flv</t>
  </si>
  <si>
    <t>Link</t>
  </si>
  <si>
    <t>https://s3.console.aws.amazon.com/s3/buckets/st-course-contents/Smarttrainer_1/web/smarttrainerlms/public/uploads/course_contents/CHFI/?region=eu-west-1&amp;tab=overview</t>
  </si>
  <si>
    <t>Same</t>
  </si>
  <si>
    <t>https://s3.console.aws.amazon.com/s3/buckets/st-course-contents/Smarttrainer_1/web/smarttrainerlms/public/uploads/course_contents/CISA_08/?region=eu-west-1&amp;tab=overview</t>
  </si>
  <si>
    <t>https://s3.console.aws.amazon.com/s3/buckets/st-course-contents/Smarttrainer_1/web/smarttrainerlms/public/uploads/course_contents/CISA_11/?region=eu-west-1&amp;tab=overview</t>
  </si>
  <si>
    <t>https://s3.console.aws.amazon.com/s3/buckets/st-course-contents/Smarttrainer_1/web/smarttrainerlms/public/uploads/course_contents/CISSP/?region=eu-west-1&amp;tab=overview</t>
  </si>
  <si>
    <t>https://s3.console.aws.amazon.com/s3/buckets/st-course-contents/Smarttrainer_1/web/smarttrainerlms/public/uploads/course_contents/CISSP09/?region=eu-west-1&amp;tab=overview</t>
  </si>
  <si>
    <t>https://s3.console.aws.amazon.com/s3/buckets/st-course-contents/Smarttrainer_1/web/smarttrainerlms/public/uploads/course_contents/CISSP12/?region=eu-west-1&amp;tab=overview</t>
  </si>
  <si>
    <t>Different</t>
  </si>
  <si>
    <t>https://s3.console.aws.amazon.com/s3/buckets/st-course-contents/Smarttrainer_1/web/smarttrainerlms/public/uploads/course_contents/CWNA/?region=eu-west-1&amp;tab=overview</t>
  </si>
  <si>
    <t>https://s3.console.aws.amazon.com/s3/buckets/st-course-contents/Smarttrainer_1/web/smarttrainerlms/public/uploads/course_contents/Cisco_461/?region=eu-west-1&amp;tab=overview</t>
  </si>
  <si>
    <t>https://s3.console.aws.amazon.com/s3/buckets/st-course-contents/Smarttrainer_1/web/smarttrainerlms/public/uploads/course_contents/Cisco_553/?region=eu-west-1&amp;tab=overview</t>
  </si>
  <si>
    <t>https://s3.console.aws.amazon.com/s3/buckets/st-course-contents/Smarttrainer_1/web/smarttrainerlms/public/uploads/course_contents/Cisco_554/?region=eu-west-1&amp;tab=overview</t>
  </si>
  <si>
    <t>https://s3.console.aws.amazon.com/s3/buckets/st-course-contents/Smarttrainer_1/web/smarttrainerlms/public/uploads/course_contents/Cisco_812/?region=eu-west-1&amp;tab=overview</t>
  </si>
  <si>
    <t>https://s3.console.aws.amazon.com/s3/buckets/st-course-contents/Smarttrainer_1/web/smarttrainerlms/public/uploads/course_contents/Cisco_813/?region=eu-west-1&amp;tab=overview</t>
  </si>
  <si>
    <t>https://s3.console.aws.amazon.com/s3/buckets/st-course-contents/Smarttrainer_1/web/smarttrainerlms/public/uploads/course_contents/Cisco_816/?region=eu-west-1&amp;tab=overview</t>
  </si>
  <si>
    <t>https://s3.console.aws.amazon.com/s3/buckets/st-course-contents/Smarttrainer_1/web/smarttrainerlms/public/uploads/course_contents/Cisco_822/?region=eu-west-1&amp;tab=overview</t>
  </si>
  <si>
    <t>https://s3.console.aws.amazon.com/s3/buckets/st-course-contents/Smarttrainer_1/web/smarttrainerlms/public/uploads/course_contents/Cisco_825/?region=eu-west-1&amp;tab=overview</t>
  </si>
  <si>
    <t>https://s3.console.aws.amazon.com/s3/buckets/st-course-contents/Smarttrainer_1/web/smarttrainerlms/public/uploads/course_contents/Cisco_832/?region=eu-west-1&amp;tab=overview&amp;currentmarker=</t>
  </si>
  <si>
    <t>https://s3.console.aws.amazon.com/s3/buckets/st-course-contents/Smarttrainer_1/web/smarttrainerlms/public/uploads/course_contents/Cisco_845/?region=eu-west-1&amp;tab=overview</t>
  </si>
  <si>
    <t>https://s3.console.aws.amazon.com/s3/buckets/st-course-contents/Smarttrainer_1/web/smarttrainerlms/public/uploads/course_contents/Cisco_901/?region=eu-west-1&amp;tab=overview</t>
  </si>
  <si>
    <t>https://s3.console.aws.amazon.com/s3/buckets/st-course-contents/Smarttrainer_1/web/smarttrainerlms/public/uploads/course_contents/Cisco_902/?region=eu-west-1&amp;tab=overview</t>
  </si>
  <si>
    <t>https://s3.console.aws.amazon.com/s3/buckets/st-course-contents/Smarttrainer_1/web/smarttrainerlms/public/uploads/course_contents/Cisco_BCMSN/?region=eu-west-1&amp;tab=overview</t>
  </si>
  <si>
    <t>https://s3.console.aws.amazon.com/s3/buckets/st-course-contents/Smarttrainer_1/web/smarttrainerlms/public/uploads/course_contents/Cisco_BCRAN/?region=eu-west-1&amp;tab=overview</t>
  </si>
  <si>
    <t>https://s3.console.aws.amazon.com/s3/buckets/st-course-contents/Smarttrainer_1/web/smarttrainerlms/public/uploads/course_contents/Cisco_BSCI/?region=eu-west-1&amp;tab=overview</t>
  </si>
  <si>
    <t>https://s3.console.aws.amazon.com/s3/buckets/st-course-contents/Smarttrainer_1/web/smarttrainerlms/public/uploads/course_contents/Cisco_CCIE/?region=eu-west-1&amp;tab=overview</t>
  </si>
  <si>
    <t>https://s3.console.aws.amazon.com/s3/buckets/st-course-contents/Smarttrainer_1/web/smarttrainerlms/public/uploads/course_contents/Cisco_CCNA_05/?region=eu-west-1&amp;tab=overview</t>
  </si>
  <si>
    <t>https://s3.console.aws.amazon.com/s3/buckets/st-course-contents/Smarttrainer_1/web/smarttrainerlms/public/uploads/course_contents/Cisco_CIT/?region=eu-west-1&amp;tab=overview</t>
  </si>
  <si>
    <t>https://s3.console.aws.amazon.com/s3/buckets/st-course-contents/Smarttrainer_1/web/smarttrainerlms/public/uploads/course_contents/Cisco_CWLSS/?region=eu-west-1&amp;tab=overview</t>
  </si>
  <si>
    <t>https://s3.console.aws.amazon.com/s3/buckets/st-course-contents/Smarttrainer_1/web/smarttrainerlms/public/uploads/course_contents/Cisco_ICND1/?region=eu-west-1&amp;tab=overview</t>
  </si>
  <si>
    <t>https://s3.console.aws.amazon.com/s3/buckets/st-course-contents/Smarttrainer_1/web/smarttrainerlms/public/uploads/course_contents/Cisco_ICND2/?region=eu-west-1&amp;tab=overview</t>
  </si>
  <si>
    <t>https://s3.console.aws.amazon.com/s3/buckets/st-course-contents/Smarttrainer_1/web/smarttrainerlms/public/uploads/course_contents/Citrix_CXA_206/?region=eu-west-1&amp;tab=overview</t>
  </si>
  <si>
    <t>https://s3.console.aws.amazon.com/s3/buckets/st-course-contents/Smarttrainer_1/web/smarttrainerlms/public/uploads/course_contents/Citrix_CXD_202/?region=eu-west-1&amp;tab=overview</t>
  </si>
  <si>
    <t>https://s3.console.aws.amazon.com/s3/buckets/st-course-contents/Smarttrainer_1/web/smarttrainerlms/public/uploads/course_contents/Citrix_CXS_203/?region=eu-west-1&amp;tab=overview</t>
  </si>
  <si>
    <t>https://s3.console.aws.amazon.com/s3/buckets/st-course-contents/Smarttrainer_1/web/smarttrainerlms/public/uploads/course_contents/Comm_Email/?region=eu-west-1&amp;tab=overview</t>
  </si>
  <si>
    <t>https://s3.console.aws.amazon.com/s3/buckets/st-course-contents/Smarttrainer_1/web/smarttrainerlms/public/uploads/course_contents/Comm_GramPunct/?region=eu-west-1&amp;tab=overview</t>
  </si>
  <si>
    <t>Rất khác</t>
  </si>
  <si>
    <t>https://s3.console.aws.amazon.com/s3/buckets/st-course-contents/Smarttrainer_1/web/smarttrainerlms/public/uploads/course_contents/Comm_GrrGrammar/?region=eu-west-1&amp;tab=overview</t>
  </si>
  <si>
    <t>Rất rất khác</t>
  </si>
  <si>
    <t>https://s3.console.aws.amazon.com/s3/buckets/st-course-contents/Smarttrainer_1/web/smarttrainerlms/public/uploads/course_contents/Comm_SpeakSmart/?region=eu-west-1&amp;tab=overview</t>
  </si>
  <si>
    <t>https://s3.console.aws.amazon.com/s3/buckets/st-course-contents/Smarttrainer_1/web/smarttrainerlms/public/uploads/course_contents/Comm_Writing/?region=eu-west-1&amp;tab=overview</t>
  </si>
  <si>
    <t>https://s3.console.aws.amazon.com/s3/buckets/st-course-contents/Smarttrainer_1/web/smarttrainerlms/public/uploads/course_contents/CompTIA_A%252B03/?region=eu-west-1&amp;tab=overview</t>
  </si>
  <si>
    <t>https://s3.console.aws.amazon.com/s3/buckets/st-course-contents/Smarttrainer_1/web/smarttrainerlms/public/uploads/course_contents/CompTIA_A%252B03Spanish/?region=eu-west-1&amp;tab=overview</t>
  </si>
  <si>
    <t>https://s3.console.aws.amazon.com/s3/buckets/st-course-contents/Smarttrainer_1/web/smarttrainerlms/public/uploads/course_contents/CompTIA_A%252B09/?region=eu-west-1&amp;tab=overview</t>
  </si>
  <si>
    <t>https://s3.console.aws.amazon.com/s3/buckets/st-course-contents/Smarttrainer_1/web/smarttrainerlms/public/uploads/course_contents/CompTIA_A%252B2009/?region=eu-west-1&amp;tab=overview</t>
  </si>
  <si>
    <t>https://s3.console.aws.amazon.com/s3/buckets/st-course-contents/Smarttrainer_1/web/smarttrainerlms/public/uploads/course_contents/CompTIA_A%252B_E/?region=eu-west-1&amp;tab=overview</t>
  </si>
  <si>
    <t>https://s3.console.aws.amazon.com/s3/buckets/st-course-contents/Smarttrainer_1/web/smarttrainerlms/public/uploads/course_contents/CompTIA_A%252B_S/?region=eu-west-1&amp;tab=overview</t>
  </si>
  <si>
    <t>https://s3.console.aws.amazon.com/s3/buckets/st-course-contents/Smarttrainer_1/web/smarttrainerlms/public/uploads/course_contents/CompTIA_A_801/?region=eu-west-1&amp;tab=overview</t>
  </si>
  <si>
    <t>https://s3.console.aws.amazon.com/s3/buckets/st-course-contents/Smarttrainer_1/web/smarttrainerlms/public/uploads/course_contents/CompTIA_A_802/?region=eu-west-1&amp;tab=overview</t>
  </si>
  <si>
    <t>https://s3.console.aws.amazon.com/s3/buckets/st-course-contents/Smarttrainer_1/web/smarttrainerlms/public/uploads/course_contents/CompTIA_CDIA%252B/?region=eu-west-1&amp;tab=overview</t>
  </si>
  <si>
    <t>https://s3.console.aws.amazon.com/s3/buckets/st-course-contents/Smarttrainer_1/web/smarttrainerlms/public/uploads/course_contents/CompTIA_CDIA/?region=eu-west-1&amp;tab=overview</t>
  </si>
  <si>
    <t>https://s3.console.aws.amazon.com/s3/buckets/st-course-contents/Smarttrainer_1/web/smarttrainerlms/public/uploads/course_contents/CompTIA_Lin%252B09/?region=eu-west-1&amp;tab=overview</t>
  </si>
  <si>
    <t>https://s3.console.aws.amazon.com/s3/buckets/st-course-contents/Smarttrainer_1/web/smarttrainerlms/public/uploads/course_contents/CompTIA_Linux%252B/?region=eu-west-1&amp;tab=overview</t>
  </si>
  <si>
    <t>https://s3.console.aws.amazon.com/s3/buckets/st-course-contents/Smarttrainer_1/web/smarttrainerlms/public/uploads/course_contents/CompTIA_Net%252B05/?region=eu-west-1&amp;tab=overview</t>
  </si>
  <si>
    <t>https://s3.console.aws.amazon.com/s3/buckets/st-course-contents/Smarttrainer_1/web/smarttrainerlms/public/uploads/course_contents/CompTIA_Net%252B09/?region=eu-west-1&amp;tab=overview</t>
  </si>
  <si>
    <t>https://s3.console.aws.amazon.com/s3/buckets/st-course-contents/Smarttrainer_1/web/smarttrainerlms/public/uploads/course_contents/CompTIA_Net%252B12/?region=eu-west-1&amp;tab=overview</t>
  </si>
  <si>
    <t>https://s3.console.aws.amazon.com/s3/buckets/st-course-contents/Smarttrainer_1/web/smarttrainerlms/public/uploads/course_contents/CompTIA_PDI%252B/?region=eu-west-1&amp;tab=overview</t>
  </si>
  <si>
    <t>https://s3.console.aws.amazon.com/s3/buckets/st-course-contents/Smarttrainer_1/web/smarttrainerlms/public/uploads/course_contents/CompTIA_Project%252B/?region=eu-west-1&amp;tab=overview</t>
  </si>
  <si>
    <t>https://s3.console.aws.amazon.com/s3/buckets/st-course-contents/Smarttrainer_1/web/smarttrainerlms/public/uploads/course_contents/CompTIA_Sec%252B05/?region=eu-west-1&amp;tab=overview</t>
  </si>
  <si>
    <t>https://s3.console.aws.amazon.com/s3/buckets/st-course-contents/Smarttrainer_1/web/smarttrainerlms/public/uploads/course_contents/CompTIA_Sec%252B09/?region=eu-west-1&amp;tab=overview</t>
  </si>
  <si>
    <t>https://s3.console.aws.amazon.com/s3/buckets/st-course-contents/Smarttrainer_1/web/smarttrainerlms/public/uploads/course_contents/CompTIA_Sec%252B11/?region=eu-west-1&amp;tab=overview</t>
  </si>
  <si>
    <t>https://s3.console.aws.amazon.com/s3/buckets/st-course-contents/Smarttrainer_1/web/smarttrainerlms/public/uploads/course_contents/CompTIA_Strata/?region=eu-west-1&amp;tab=overview</t>
  </si>
  <si>
    <t>https://s3.console.aws.amazon.com/s3/buckets/st-course-contents/Smarttrainer_1/web/smarttrainerlms/public/uploads/course_contents/CompTIA_Svr%252B05/?region=eu-west-1&amp;tab=overview</t>
  </si>
  <si>
    <t>https://s3.console.aws.amazon.com/s3/buckets/st-course-contents/Smarttrainer_1/web/smarttrainerlms/public/uploads/course_contents/CompTIA_Svr%252B09/?region=eu-west-1&amp;tab=overview</t>
  </si>
  <si>
    <t>https://s3.console.aws.amazon.com/s3/buckets/st-course-contents/Smarttrainer_1/web/smarttrainerlms/public/uploads/course_contents/CompTIA_i_Net%252B/?region=eu-west-1&amp;tab=overview</t>
  </si>
  <si>
    <t>https://s3.console.aws.amazon.com/s3/buckets/st-course-contents/Smarttrainer_1/web/smarttrainerlms/public/uploads/course_contents/Crystal_XI/?region=eu-west-1&amp;tab=overview</t>
  </si>
  <si>
    <t>https://s3.console.aws.amazon.com/s3/buckets/st-course-contents/Smarttrainer_1/web/smarttrainerlms/public/uploads/course_contents/ECDLv4/?region=eu-west-1&amp;tab=overview</t>
  </si>
  <si>
    <t>https://s3.console.aws.amazon.com/s3/buckets/st-course-contents/Smarttrainer_1/web/smarttrainerlms/public/uploads/course_contents/EC_CEHv5/?region=eu-west-1&amp;tab=overview</t>
  </si>
  <si>
    <t>https://s3.console.aws.amazon.com/s3/buckets/st-course-contents/Smarttrainer_1/web/smarttrainerlms/public/uploads/course_contents/EC_CEHv7/?region=eu-west-1&amp;tab=overview</t>
  </si>
  <si>
    <t>https://s3.console.aws.amazon.com/s3/buckets/st-course-contents/Smarttrainer_1/web/smarttrainerlms/public/uploads/course_contents/EC_CEHv8/?region=eu-west-1&amp;tab=overview</t>
  </si>
  <si>
    <t>https://s3.console.aws.amazon.com/s3/buckets/st-course-contents/Smarttrainer_1/web/smarttrainerlms/public/uploads/course_contents/EC_CHFIv8/?region=eu-west-1&amp;tab=overview</t>
  </si>
  <si>
    <t>https://s3.console.aws.amazon.com/s3/buckets/st-course-contents/Smarttrainer_1/web/smarttrainerlms/public/uploads/course_contents/EC_ECSA/?region=eu-west-1&amp;tab=overview</t>
  </si>
  <si>
    <t>https://s3.console.aws.amazon.com/s3/buckets/st-course-contents/Smarttrainer_1/web/smarttrainerlms/public/uploads/course_contents/EC_SCUS/?region=eu-west-1&amp;tab=overview</t>
  </si>
  <si>
    <t>https://s3.console.aws.amazon.com/s3/buckets/st-course-contents/Smarttrainer_1/web/smarttrainerlms/public/uploads/course_contents/EC_SEC5/?region=eu-west-1&amp;tab=overview</t>
  </si>
  <si>
    <t>https://s3.console.aws.amazon.com/s3/buckets/st-course-contents/Smarttrainer_1/web/smarttrainerlms/public/uploads/course_contents/ITBC_AW/?region=eu-west-1&amp;tab=overview</t>
  </si>
  <si>
    <t>https://s3.console.aws.amazon.com/s3/buckets/st-course-contents/Smarttrainer_1/web/smarttrainerlms/public/uploads/course_contents/ITBC_BE/?region=eu-west-1&amp;tab=overview</t>
  </si>
  <si>
    <t>https://s3.console.aws.amazon.com/s3/buckets/st-course-contents/Smarttrainer_1/web/smarttrainerlms/public/uploads/course_contents/ITBC_BK/?region=eu-west-1&amp;tab=overview</t>
  </si>
  <si>
    <t>https://s3.console.aws.amazon.com/s3/buckets/st-course-contents/Smarttrainer_1/web/smarttrainerlms/public/uploads/course_contents/ITBC_BT/?region=eu-west-1&amp;tab=overview</t>
  </si>
  <si>
    <t>https://s3.console.aws.amazon.com/s3/buckets/st-course-contents/Smarttrainer_1/web/smarttrainerlms/public/uploads/course_contents/ITBC_CC/?region=eu-west-1&amp;tab=overview</t>
  </si>
  <si>
    <t>https://s3.console.aws.amazon.com/s3/buckets/st-course-contents/Smarttrainer_1/web/smarttrainerlms/public/uploads/course_contents/ITBC_CS/?region=eu-west-1&amp;tab=overview</t>
  </si>
  <si>
    <t>https://s3.console.aws.amazon.com/s3/buckets/st-course-contents/Smarttrainer_1/web/smarttrainerlms/public/uploads/course_contents/ITBC_EM/?region=eu-west-1&amp;tab=overview</t>
  </si>
  <si>
    <t>https://s3.console.aws.amazon.com/s3/buckets/st-course-contents/Smarttrainer_1/web/smarttrainerlms/public/uploads/course_contents/ITBC_MI/?region=eu-west-1&amp;tab=overview</t>
  </si>
  <si>
    <t>https://s3.console.aws.amazon.com/s3/buckets/st-course-contents/Smarttrainer_1/web/smarttrainerlms/public/uploads/course_contents/ITBC_MO/?region=eu-west-1&amp;tab=overview</t>
  </si>
  <si>
    <t>https://s3.console.aws.amazon.com/s3/buckets/st-course-contents/Smarttrainer_1/web/smarttrainerlms/public/uploads/course_contents/ITBC_MS/?region=eu-west-1&amp;tab=overview</t>
  </si>
  <si>
    <t>https://s3.console.aws.amazon.com/s3/buckets/st-course-contents/Smarttrainer_1/web/smarttrainerlms/public/uploads/course_contents/ITBC_PPAC/?region=eu-west-1&amp;tab=overview</t>
  </si>
  <si>
    <t>https://s3.console.aws.amazon.com/s3/buckets/st-course-contents/Smarttrainer_1/web/smarttrainerlms/public/uploads/course_contents/ITBC_PPPR/?region=eu-west-1&amp;tab=overview</t>
  </si>
  <si>
    <t>https://s3.console.aws.amazon.com/s3/buckets/st-course-contents/Smarttrainer_1/web/smarttrainerlms/public/uploads/course_contents/ITBC_SA/?region=eu-west-1&amp;tab=overview</t>
  </si>
  <si>
    <t>https://s3.console.aws.amazon.com/s3/buckets/st-course-contents/Smarttrainer_1/web/smarttrainerlms/public/uploads/course_contents/ITBC_TB/?region=eu-west-1&amp;tab=overview</t>
  </si>
  <si>
    <t>https://s3.console.aws.amazon.com/s3/buckets/st-course-contents/Smarttrainer_1/web/smarttrainerlms/public/uploads/course_contents/ITBC_TM/?region=eu-west-1&amp;tab=overview</t>
  </si>
  <si>
    <t>https://s3.console.aws.amazon.com/s3/buckets/st-course-contents/Smarttrainer_1/web/smarttrainerlms/public/uploads/course_contents/ITIL12/?region=eu-west-1&amp;tab=overview</t>
  </si>
  <si>
    <t>https://s3.console.aws.amazon.com/s3/buckets/st-course-contents/Smarttrainer_1/web/smarttrainerlms/public/uploads/course_contents/ITILv3/?region=eu-west-1&amp;tab=overview</t>
  </si>
  <si>
    <t>https://s3.console.aws.amazon.com/s3/buckets/st-course-contents/Smarttrainer_1/web/smarttrainerlms/public/uploads/course_contents/IntroInternet/?region=eu-west-1&amp;tab=overview</t>
  </si>
  <si>
    <t>https://s3.console.aws.amazon.com/s3/buckets/st-course-contents/Smarttrainer_1/web/smarttrainerlms/public/uploads/course_contents/MA_LPI101/?region=eu-west-1&amp;tab=overview</t>
  </si>
  <si>
    <t>https://s3.console.aws.amazon.com/s3/buckets/st-course-contents/Smarttrainer_1/web/smarttrainerlms/public/uploads/course_contents/MA_LPI102/?region=eu-west-1&amp;tab=overview</t>
  </si>
  <si>
    <t>https://s3.console.aws.amazon.com/s3/buckets/st-course-contents/Smarttrainer_1/web/smarttrainerlms/public/uploads/course_contents/MA_LinNetAdmin/?region=eu-west-1&amp;tab=overview</t>
  </si>
  <si>
    <t>https://s3.console.aws.amazon.com/s3/buckets/st-course-contents/Smarttrainer_1/web/smarttrainerlms/public/uploads/course_contents/MA_LinSysAdmin/?region=eu-west-1&amp;tab=overview</t>
  </si>
  <si>
    <t>https://s3.console.aws.amazon.com/s3/buckets/st-course-contents/Smarttrainer_1/web/smarttrainerlms/public/uploads/course_contents/MA_NLD/?region=eu-west-1&amp;tab=overview</t>
  </si>
  <si>
    <t>https://s3.console.aws.amazon.com/s3/buckets/st-course-contents/Smarttrainer_1/web/smarttrainerlms/public/uploads/course_contents/MA_NNLS/?region=eu-west-1&amp;tab=overview</t>
  </si>
  <si>
    <t>https://s3.console.aws.amazon.com/s3/buckets/st-course-contents/Smarttrainer_1/web/smarttrainerlms/public/uploads/course_contents/MA_OOOCalc/?region=eu-west-1&amp;tab=overview</t>
  </si>
  <si>
    <t>https://s3.console.aws.amazon.com/s3/buckets/st-course-contents/Smarttrainer_1/web/smarttrainerlms/public/uploads/course_contents/MA_OOOImpress/?region=eu-west-1&amp;tab=overview</t>
  </si>
  <si>
    <t>https://s3.console.aws.amazon.com/s3/buckets/st-course-contents/Smarttrainer_1/web/smarttrainerlms/public/uploads/course_contents/MA_OOOWriter/?region=eu-west-1&amp;tab=overview</t>
  </si>
  <si>
    <t>https://s3.console.aws.amazon.com/s3/buckets/st-course-contents/Smarttrainer_1/web/smarttrainerlms/public/uploads/course_contents/MA_Oracle10/?region=eu-west-1&amp;tab=overview</t>
  </si>
  <si>
    <t>https://s3.console.aws.amazon.com/s3/buckets/st-course-contents/Smarttrainer_1/web/smarttrainerlms/public/uploads/course_contents/MA_RH2Suse/?region=eu-west-1&amp;tab=overview</t>
  </si>
  <si>
    <t>https://s3.console.aws.amazon.com/s3/buckets/st-course-contents/Smarttrainer_1/web/smarttrainerlms/public/uploads/course_contents/MA_RHCT/?region=eu-west-1&amp;tab=overview</t>
  </si>
  <si>
    <t>https://s3.console.aws.amazon.com/s3/buckets/st-course-contents/Smarttrainer_1/web/smarttrainerlms/public/uploads/course_contents/MCDST/?region=eu-west-1&amp;tab=overview</t>
  </si>
  <si>
    <t>https://s3.console.aws.amazon.com/s3/buckets/st-course-contents/Smarttrainer_1/web/smarttrainerlms/public/uploads/course_contents/MOC_2273/?region=eu-west-1&amp;tab=overview</t>
  </si>
  <si>
    <t>https://s3.console.aws.amazon.com/s3/buckets/st-course-contents/Smarttrainer_1/web/smarttrainerlms/public/uploads/course_contents/MOC_2310_CS/?region=eu-west-1&amp;tab=overview</t>
  </si>
  <si>
    <t>https://s3.console.aws.amazon.com/s3/buckets/st-course-contents/Smarttrainer_1/web/smarttrainerlms/public/uploads/course_contents/MOC_2310_VB/?region=eu-west-1&amp;tab=overview</t>
  </si>
  <si>
    <t>https://s3.console.aws.amazon.com/s3/buckets/st-course-contents/Smarttrainer_1/web/smarttrainerlms/public/uploads/course_contents/MOC_2541_CS/?region=eu-west-1&amp;tab=overview</t>
  </si>
  <si>
    <t>https://s3.console.aws.amazon.com/s3/buckets/st-course-contents/Smarttrainer_1/web/smarttrainerlms/public/uploads/course_contents/MOC_2541_VB/?region=eu-west-1&amp;tab=overview</t>
  </si>
  <si>
    <t>https://s3.console.aws.amazon.com/s3/buckets/st-course-contents/Smarttrainer_1/web/smarttrainerlms/public/uploads/course_contents/MOC_2542_CS/?region=eu-west-1&amp;tab=overview</t>
  </si>
  <si>
    <t>https://s3.console.aws.amazon.com/s3/buckets/st-course-contents/Smarttrainer_1/web/smarttrainerlms/public/uploads/course_contents/MOC_2542_VB/?region=eu-west-1&amp;tab=overview</t>
  </si>
  <si>
    <t>https://s3.console.aws.amazon.com/s3/buckets/st-course-contents/Smarttrainer_1/web/smarttrainerlms/public/uploads/course_contents/MOC_2543_CS/?region=eu-west-1&amp;tab=overview</t>
  </si>
  <si>
    <t>https://s3.console.aws.amazon.com/s3/buckets/st-course-contents/Smarttrainer_1/web/smarttrainerlms/public/uploads/course_contents/MOC_2543_VB/?region=eu-west-1&amp;tab=overview</t>
  </si>
  <si>
    <t>https://s3.console.aws.amazon.com/s3/buckets/st-course-contents/Smarttrainer_1/web/smarttrainerlms/public/uploads/course_contents/MOC_2544_CS/?region=eu-west-1&amp;tab=overview</t>
  </si>
  <si>
    <t>https://s3.console.aws.amazon.com/s3/buckets/st-course-contents/Smarttrainer_1/web/smarttrainerlms/public/uploads/course_contents/MOC_2544_VB/?region=eu-west-1&amp;tab=overview</t>
  </si>
  <si>
    <t>https://s3.console.aws.amazon.com/s3/buckets/st-course-contents/Smarttrainer_1/web/smarttrainerlms/public/uploads/course_contents/MOC_2546_CS/?region=eu-west-1&amp;tab=overview</t>
  </si>
  <si>
    <t>https://s3.console.aws.amazon.com/s3/buckets/st-course-contents/Smarttrainer_1/web/smarttrainerlms/public/uploads/course_contents/MOC_2546_VB/?region=eu-west-1&amp;tab=overview</t>
  </si>
  <si>
    <t>https://s3.console.aws.amazon.com/s3/buckets/st-course-contents/Smarttrainer_1/web/smarttrainerlms/public/uploads/course_contents/MOC_2547_CS/?region=eu-west-1&amp;tab=overview</t>
  </si>
  <si>
    <t>https://s3.console.aws.amazon.com/s3/buckets/st-course-contents/Smarttrainer_1/web/smarttrainerlms/public/uploads/course_contents/MOC_2547_VB/?region=eu-west-1&amp;tab=overview</t>
  </si>
  <si>
    <t>https://s3.console.aws.amazon.com/s3/buckets/st-course-contents/Smarttrainer_1/web/smarttrainerlms/public/uploads/course_contents/MOC_2548_CS/?region=eu-west-1&amp;tab=overview</t>
  </si>
  <si>
    <t>https://s3.console.aws.amazon.com/s3/buckets/st-course-contents/Smarttrainer_1/web/smarttrainerlms/public/uploads/course_contents/MOC_2548_VB/?region=eu-west-1&amp;tab=overview</t>
  </si>
  <si>
    <t>https://s3.console.aws.amazon.com/s3/buckets/st-course-contents/Smarttrainer_1/web/smarttrainerlms/public/uploads/course_contents/MOC_2549_CS/?region=eu-west-1&amp;tab=overview</t>
  </si>
  <si>
    <t>https://s3.console.aws.amazon.com/s3/buckets/st-course-contents/Smarttrainer_1/web/smarttrainerlms/public/uploads/course_contents/MOC_2549_VB/?region=eu-west-1&amp;tab=overview</t>
  </si>
  <si>
    <t>https://s3.console.aws.amazon.com/s3/buckets/st-course-contents/Smarttrainer_1/web/smarttrainerlms/public/uploads/course_contents/MOC_2596/?region=eu-west-1&amp;tab=overview</t>
  </si>
  <si>
    <t>https://s3.console.aws.amazon.com/s3/buckets/st-course-contents/Smarttrainer_1/web/smarttrainerlms/public/uploads/course_contents/MOC_2733/?region=eu-west-1&amp;tab=overview</t>
  </si>
  <si>
    <t>https://s3.console.aws.amazon.com/s3/buckets/st-course-contents/Smarttrainer_1/web/smarttrainerlms/public/uploads/course_contents/MOC_2779/?region=eu-west-1&amp;tab=overview</t>
  </si>
  <si>
    <t>https://s3.console.aws.amazon.com/s3/buckets/st-course-contents/Smarttrainer_1/web/smarttrainerlms/public/uploads/course_contents/MOC_2780/?region=eu-west-1&amp;tab=overview</t>
  </si>
  <si>
    <t>https://s3.console.aws.amazon.com/s3/buckets/st-course-contents/Smarttrainer_1/web/smarttrainerlms/public/uploads/course_contents/MOC_2781/?region=eu-west-1&amp;tab=overview</t>
  </si>
  <si>
    <t>https://s3.console.aws.amazon.com/s3/buckets/st-course-contents/Smarttrainer_1/web/smarttrainerlms/public/uploads/course_contents/MOC_2782/?region=eu-west-1&amp;tab=overview</t>
  </si>
  <si>
    <t>https://s3.console.aws.amazon.com/s3/buckets/st-course-contents/Smarttrainer_1/web/smarttrainerlms/public/uploads/course_contents/MOC_2783/?region=eu-west-1&amp;tab=overview</t>
  </si>
  <si>
    <t>https://s3.console.aws.amazon.com/s3/buckets/st-course-contents/Smarttrainer_1/web/smarttrainerlms/public/uploads/course_contents/MOC_2784/?region=eu-west-1&amp;tab=overview</t>
  </si>
  <si>
    <t>https://s3.console.aws.amazon.com/s3/buckets/st-course-contents/Smarttrainer_1/web/smarttrainerlms/public/uploads/course_contents/MOC_2786/?region=eu-west-1&amp;tab=overview</t>
  </si>
  <si>
    <t>https://s3.console.aws.amazon.com/s3/buckets/st-course-contents/Smarttrainer_1/web/smarttrainerlms/public/uploads/course_contents/MOC_2787/?region=eu-west-1&amp;tab=overview</t>
  </si>
  <si>
    <t>https://s3.console.aws.amazon.com/s3/buckets/st-course-contents/Smarttrainer_1/web/smarttrainerlms/public/uploads/course_contents/MOC_2788/?region=eu-west-1&amp;tab=overview</t>
  </si>
  <si>
    <t>https://s3.console.aws.amazon.com/s3/buckets/st-course-contents/Smarttrainer_1/web/smarttrainerlms/public/uploads/course_contents/MOC_2789/?region=eu-west-1&amp;tab=overview</t>
  </si>
  <si>
    <t>https://s3.console.aws.amazon.com/s3/buckets/st-course-contents/Smarttrainer_1/web/smarttrainerlms/public/uploads/course_contents/MOC_2790/?region=eu-west-1&amp;tab=overview</t>
  </si>
  <si>
    <t>https://s3.console.aws.amazon.com/s3/buckets/st-course-contents/Smarttrainer_1/web/smarttrainerlms/public/uploads/course_contents/MOC_2791/?region=eu-west-1&amp;tab=overview</t>
  </si>
  <si>
    <t>https://s3.console.aws.amazon.com/s3/buckets/st-course-contents/Smarttrainer_1/web/smarttrainerlms/public/uploads/course_contents/MOC_2792/?region=eu-west-1&amp;tab=overview</t>
  </si>
  <si>
    <t>https://s3.console.aws.amazon.com/s3/buckets/st-course-contents/Smarttrainer_1/web/smarttrainerlms/public/uploads/course_contents/MOC_2793/?region=eu-west-1&amp;tab=overview</t>
  </si>
  <si>
    <t>https://s3.console.aws.amazon.com/s3/buckets/st-course-contents/Smarttrainer_1/web/smarttrainerlms/public/uploads/course_contents/MOC_2956_CS/?region=eu-west-1&amp;tab=overview</t>
  </si>
  <si>
    <t>https://s3.console.aws.amazon.com/s3/buckets/st-course-contents/Smarttrainer_1/web/smarttrainerlms/public/uploads/course_contents/MOC_2956_VB/?region=eu-west-1&amp;tab=overview</t>
  </si>
  <si>
    <t>https://s3.console.aws.amazon.com/s3/buckets/st-course-contents/Smarttrainer_1/web/smarttrainerlms/public/uploads/course_contents/MOC_2957_CS/?region=eu-west-1&amp;tab=overview</t>
  </si>
  <si>
    <t>https://s3.console.aws.amazon.com/s3/buckets/st-course-contents/Smarttrainer_1/web/smarttrainerlms/public/uploads/course_contents/MOC_2957_VB/?region=eu-west-1&amp;tab=overview</t>
  </si>
  <si>
    <t>https://s3.console.aws.amazon.com/s3/buckets/st-course-contents/Smarttrainer_1/web/smarttrainerlms/public/uploads/course_contents/MOC_5047/?region=eu-west-1&amp;tab=overview</t>
  </si>
  <si>
    <t>https://s3.console.aws.amazon.com/s3/buckets/st-course-contents/Smarttrainer_1/web/smarttrainerlms/public/uploads/course_contents/MOC_5049/?region=eu-west-1&amp;tab=overview</t>
  </si>
  <si>
    <t>https://s3.console.aws.amazon.com/s3/buckets/st-course-contents/Smarttrainer_1/web/smarttrainerlms/public/uploads/course_contents/MOC_5050/?region=eu-west-1&amp;tab=overview</t>
  </si>
  <si>
    <t>https://s3.console.aws.amazon.com/s3/buckets/st-course-contents/Smarttrainer_1/web/smarttrainerlms/public/uploads/course_contents/MOC_5051/?region=eu-west-1&amp;tab=overview</t>
  </si>
  <si>
    <t>https://s3.console.aws.amazon.com/s3/buckets/st-course-contents/Smarttrainer_1/web/smarttrainerlms/public/uploads/course_contents/MOC_5053/?region=eu-west-1&amp;tab=overview</t>
  </si>
  <si>
    <t>https://s3.console.aws.amazon.com/s3/buckets/st-course-contents/Smarttrainer_1/web/smarttrainerlms/public/uploads/course_contents/MOC_5054/?region=eu-west-1&amp;tab=overview</t>
  </si>
  <si>
    <t>https://s3.console.aws.amazon.com/s3/buckets/st-course-contents/Smarttrainer_1/web/smarttrainerlms/public/uploads/course_contents/MOC_5056/?region=eu-west-1&amp;tab=overview</t>
  </si>
  <si>
    <t>https://s3.console.aws.amazon.com/s3/buckets/st-course-contents/Smarttrainer_1/web/smarttrainerlms/public/uploads/course_contents/MOC_5058/?region=eu-west-1&amp;tab=overview</t>
  </si>
  <si>
    <t>https://s3.console.aws.amazon.com/s3/buckets/st-course-contents/Smarttrainer_1/web/smarttrainerlms/public/uploads/course_contents/MOC_5060/?region=eu-west-1&amp;tab=overview</t>
  </si>
  <si>
    <t>https://s3.console.aws.amazon.com/s3/buckets/st-course-contents/Smarttrainer_1/web/smarttrainerlms/public/uploads/course_contents/MOC_5061/?region=eu-west-1&amp;tab=overview</t>
  </si>
  <si>
    <t>https://s3.console.aws.amazon.com/s3/buckets/st-course-contents/Smarttrainer_1/web/smarttrainerlms/public/uploads/course_contents/MOC_5105/?region=eu-west-1&amp;tab=overview</t>
  </si>
  <si>
    <t>https://s3.console.aws.amazon.com/s3/buckets/st-course-contents/Smarttrainer_1/web/smarttrainerlms/public/uploads/course_contents/MOC_5115/?region=eu-west-1&amp;tab=overview</t>
  </si>
  <si>
    <t>https://s3.console.aws.amazon.com/s3/buckets/st-course-contents/Smarttrainer_1/web/smarttrainerlms/public/uploads/course_contents/MOC_5116/?region=eu-west-1&amp;tab=overview</t>
  </si>
  <si>
    <t>https://s3.console.aws.amazon.com/s3/buckets/st-course-contents/Smarttrainer_1/web/smarttrainerlms/public/uploads/course_contents/MOC_5118/?region=eu-west-1&amp;tab=overview</t>
  </si>
  <si>
    <t>https://s3.console.aws.amazon.com/s3/buckets/st-course-contents/Smarttrainer_1/web/smarttrainerlms/public/uploads/course_contents/MOC_5119/?region=eu-west-1&amp;tab=overview</t>
  </si>
  <si>
    <t>https://s3.console.aws.amazon.com/s3/buckets/st-course-contents/Smarttrainer_1/web/smarttrainerlms/public/uploads/course_contents/MOC_6415/?region=eu-west-1&amp;tab=overview</t>
  </si>
  <si>
    <t>https://s3.console.aws.amazon.com/s3/buckets/st-course-contents/Smarttrainer_1/web/smarttrainerlms/public/uploads/course_contents/MOC_6416/?region=eu-west-1&amp;tab=overview</t>
  </si>
  <si>
    <t>https://s3.console.aws.amazon.com/s3/buckets/st-course-contents/Smarttrainer_1/web/smarttrainerlms/public/uploads/course_contents/MOC_6417/?region=eu-west-1&amp;tab=overview</t>
  </si>
  <si>
    <t>https://s3.console.aws.amazon.com/s3/buckets/st-course-contents/Smarttrainer_1/web/smarttrainerlms/public/uploads/course_contents/MOC_6418/?region=eu-west-1&amp;tab=overview</t>
  </si>
  <si>
    <t>https://s3.console.aws.amazon.com/s3/buckets/st-course-contents/Smarttrainer_1/web/smarttrainerlms/public/uploads/course_contents/MOC_6425/?region=eu-west-1&amp;tab=overview</t>
  </si>
  <si>
    <t>https://s3.console.aws.amazon.com/s3/buckets/st-course-contents/Smarttrainer_1/web/smarttrainerlms/public/uploads/course_contents/MOC_6426/?region=eu-west-1&amp;tab=overview</t>
  </si>
  <si>
    <t>https://s3.console.aws.amazon.com/s3/buckets/st-course-contents/Smarttrainer_1/web/smarttrainerlms/public/uploads/course_contents/MOC_6427/?region=eu-west-1&amp;tab=overview</t>
  </si>
  <si>
    <t>https://s3.console.aws.amazon.com/s3/buckets/st-course-contents/Smarttrainer_1/web/smarttrainerlms/public/uploads/course_contents/MOC_6428/?region=eu-west-1&amp;tab=overview</t>
  </si>
  <si>
    <t>https://s3.console.aws.amazon.com/s3/buckets/st-course-contents/Smarttrainer_1/web/smarttrainerlms/public/uploads/course_contents/MOC_6435/?region=eu-west-1&amp;tab=overview</t>
  </si>
  <si>
    <t>https://s3.console.aws.amazon.com/s3/buckets/st-course-contents/Smarttrainer_1/web/smarttrainerlms/public/uploads/course_contents/MOC_6436/?region=eu-west-1&amp;tab=overview</t>
  </si>
  <si>
    <t>https://s3.console.aws.amazon.com/s3/buckets/st-course-contents/Smarttrainer_1/web/smarttrainerlms/public/uploads/course_contents/MOC_6437/?region=eu-west-1&amp;tab=overview</t>
  </si>
  <si>
    <t>https://s3.console.aws.amazon.com/s3/buckets/st-course-contents/Smarttrainer_1/web/smarttrainerlms/public/uploads/course_contents/MOS07_Access/?region=eu-west-1&amp;tab=overview</t>
  </si>
  <si>
    <t>https://s3.console.aws.amazon.com/s3/buckets/st-course-contents/Smarttrainer_1/web/smarttrainerlms/public/uploads/course_contents/MOS07_Excel/?region=eu-west-1&amp;tab=overview</t>
  </si>
  <si>
    <t>STT.</t>
  </si>
  <si>
    <t>https://s3.console.aws.amazon.com/s3/buckets/st-course-contents/Smarttrainer_1/web/smarttrainerlms/public/uploads/course_contents/MOS07_Outlook/?region=eu-west-1&amp;tab=overview</t>
  </si>
  <si>
    <t>https://s3.console.aws.amazon.com/s3/buckets/st-course-contents/Smarttrainer_1/web/smarttrainerlms/public/uploads/course_contents/MOS07_PowerPoint/?region=eu-west-1&amp;tab=overview</t>
  </si>
  <si>
    <t>https://s3.console.aws.amazon.com/s3/buckets/st-course-contents/Smarttrainer_1/web/smarttrainerlms/public/uploads/course_contents/MOS07_Word/?region=eu-west-1&amp;tab=overview</t>
  </si>
  <si>
    <t>https://s3.console.aws.amazon.com/s3/buckets/st-course-contents/Smarttrainer_1/web/smarttrainerlms/public/uploads/course_contents/MOS10_Access/?region=eu-west-1&amp;tab=overview</t>
  </si>
  <si>
    <t>Submodule</t>
  </si>
  <si>
    <t>https://s3.console.aws.amazon.com/s3/buckets/st-course-contents/Smarttrainer_1/web/smarttrainerlms/public/uploads/course_contents/MOS10_Excel/?region=eu-west-1&amp;tab=overview</t>
  </si>
  <si>
    <t>Link description</t>
  </si>
  <si>
    <t>Link backend</t>
  </si>
  <si>
    <t>Notes</t>
  </si>
  <si>
    <t>https://s3.console.aws.amazon.com/s3/buckets/st-course-contents/Smarttrainer_1/web/smarttrainerlms/public/uploads/course_contents/MOS10_Outlook/?region=eu-west-1&amp;tab=overview</t>
  </si>
  <si>
    <t>https://s3.console.aws.amazon.com/s3/buckets/st-course-contents/Smarttrainer_1/web/smarttrainerlms/public/uploads/course_contents/MOS10_PowerPoint/?region=eu-west-1&amp;tab=overview</t>
  </si>
  <si>
    <t>Technology</t>
  </si>
  <si>
    <t>Multi-Language &amp; Localization Support</t>
  </si>
  <si>
    <t>Change the system language with a simple selection from a dropdown. 22 languages are supported</t>
  </si>
  <si>
    <t>Developers API Integration</t>
  </si>
  <si>
    <t>https://s3.console.aws.amazon.com/s3/buckets/st-course-contents/Smarttrainer_1/web/smarttrainerlms/public/uploads/course_contents/MOS10_Word/?region=eu-west-1&amp;tab=overview</t>
  </si>
  <si>
    <t>Smart Trainer LMS provides API to integrate your systems with Smart Trainer.</t>
  </si>
  <si>
    <t>Responsive &amp; Mobile-Enabled</t>
  </si>
  <si>
    <t>Allow learners to learn anytime, anywhere, on any device. The system is fully supported on all mobile devices.</t>
  </si>
  <si>
    <t>eCommerce</t>
  </si>
  <si>
    <t>Easily monetize your courses using pre-packaged ecommerce features or set up an online storefront using Smart Trainer LMS’s Shopify integration.</t>
  </si>
  <si>
    <t>For admin</t>
  </si>
  <si>
    <t>https://s3.console.aws.amazon.com/s3/buckets/st-course-contents/Smarttrainer_1/web/smarttrainerlms/public/uploads/course_contents/MOS10x_Excel/?region=eu-west-1&amp;tab=overview</t>
  </si>
  <si>
    <t>White Label &amp; Customization</t>
  </si>
  <si>
    <t>Make Smart Trainer LMS your own with customized branding, templates and reporting</t>
  </si>
  <si>
    <t>https://s3.console.aws.amazon.com/s3/buckets/st-course-contents/Smarttrainer_1/web/smarttrainerlms/public/uploads/course_contents/MOS10x_Word/?region=eu-west-1&amp;tab=overview</t>
  </si>
  <si>
    <t>Course Builder</t>
  </si>
  <si>
    <t>Use embedded content creation tools that support multiple formats</t>
  </si>
  <si>
    <t>Assessment &amp; Quizzes</t>
  </si>
  <si>
    <t>Create tests to review knowledge transfer and reinforce concepts.</t>
  </si>
  <si>
    <t>Survey &amp; Feedback</t>
  </si>
  <si>
    <t>Gather feedback from learners using built-in survey tool and reports</t>
  </si>
  <si>
    <t>Corporate Compliance</t>
  </si>
  <si>
    <t>Track and automate compliance training requirements across the enterprise</t>
  </si>
  <si>
    <t>https://s3.console.aws.amazon.com/s3/buckets/st-course-contents/Smarttrainer_1/web/smarttrainerlms/public/uploads/course_contents/MOS_Access_03/?region=eu-west-1&amp;tab=overview</t>
  </si>
  <si>
    <t>Certifications</t>
  </si>
  <si>
    <t>Define and issue certificates of completion for learner achievements</t>
  </si>
  <si>
    <t>Checklists &amp; Tasks</t>
  </si>
  <si>
    <t>Create guided tasks, acceptance, and lists for learners using checklist module.</t>
  </si>
  <si>
    <t>Training Plans</t>
  </si>
  <si>
    <t>String together multiple courses in logical groupings to create curriculum plan.</t>
  </si>
  <si>
    <t>https://s3.console.aws.amazon.com/s3/buckets/st-course-contents/Smarttrainer_1/web/smarttrainerlms/public/uploads/course_contents/MOS_Access_XP/?region=eu-west-1&amp;tab=overview</t>
  </si>
  <si>
    <t>Reports &amp; Dashboards</t>
  </si>
  <si>
    <t>Review learner performance and gain insight into training impact with out-of-the-box reports and dashboards,create reports and have delivered via email.</t>
  </si>
  <si>
    <t>For trainee</t>
  </si>
  <si>
    <t>Course detail / Assign Trainees</t>
  </si>
  <si>
    <t>Click button Assign Trainee to Course</t>
  </si>
  <si>
    <t>http://prntscr.com/iqia5e</t>
  </si>
  <si>
    <t>https://s3.console.aws.amazon.com/s3/buckets/st-course-contents/Smarttrainer_1/web/smarttrainerlms/public/uploads/course_contents/MOS_Excel_03/?region=eu-west-1&amp;tab=overview</t>
  </si>
  <si>
    <t>Intuitive User Interface</t>
  </si>
  <si>
    <t>Engage users with user-centric UI. Interface is fully responsive, built using powerful and flexible BootStrap technology.</t>
  </si>
  <si>
    <t>Messages &amp; Notifications</t>
  </si>
  <si>
    <t>Use built-in system wide notification system with reminders and messaging</t>
  </si>
  <si>
    <t>https://s3.console.aws.amazon.com/s3/buckets/st-course-contents/Smarttrainer_1/web/smarttrainerlms/public/uploads/course_contents/MOS_Excel_XP/?region=eu-west-1&amp;tab=overview</t>
  </si>
  <si>
    <t>Instructional Led Training (ILT)</t>
  </si>
  <si>
    <t>Schedule virtual or classroom trainings with intuitive ILT module.</t>
  </si>
  <si>
    <t>Course Library</t>
  </si>
  <si>
    <t>Give learners a course library to browse, search and self-enroll.</t>
  </si>
  <si>
    <t>Gamification, Leaderboards &amp; CEU's</t>
  </si>
  <si>
    <t>Engage and motivate users with achievements, points, and badges, all based on their activity in the system.</t>
  </si>
  <si>
    <t>https://s3.console.aws.amazon.com/s3/buckets/st-course-contents/Smarttrainer_1/web/smarttrainerlms/public/uploads/course_contents/MOS_FrontPage_03/?region=eu-west-1&amp;tab=overview</t>
  </si>
  <si>
    <t>http://demo.ec2-54-194-99-0.eu-west-1.compute.amazonaws.com/admin#/course/request_assignment/52</t>
  </si>
  <si>
    <t>https://s3.console.aws.amazon.com/s3/buckets/st-course-contents/Smarttrainer_1/web/smarttrainerlms/public/uploads/course_contents/MOS_FrontPage_XP/?region=eu-west-1&amp;tab=overview</t>
  </si>
  <si>
    <t>https://s3.console.aws.amazon.com/s3/buckets/st-course-contents/Smarttrainer_1/web/smarttrainerlms/public/uploads/course_contents/MOS_Outlook_03/?region=eu-west-1&amp;tab=overview</t>
  </si>
  <si>
    <r>
      <t xml:space="preserve">Có 2 lựa chọn khi assign khóa học:
</t>
    </r>
    <r>
      <rPr>
        <b/>
      </rPr>
      <t>1. Assign cho từng cá nhân/ nhiều trainee cùng 1 lúc</t>
    </r>
    <r>
      <t xml:space="preserve">
--&gt; Filter theo Location, Department
==&gt; Update đủ các level: Countries, States, Division, ....</t>
    </r>
  </si>
  <si>
    <t>https://s3.console.aws.amazon.com/s3/buckets/st-course-contents/Smarttrainer_1/web/smarttrainerlms/public/uploads/course_contents/MOS_Outlook_XP/?region=eu-west-1&amp;tab=overview</t>
  </si>
  <si>
    <t>X</t>
  </si>
  <si>
    <t>https://s3.console.aws.amazon.com/s3/buckets/st-course-contents/Smarttrainer_1/web/smarttrainerlms/public/uploads/course_contents/MOS_PowerPoint_03/?region=eu-west-1&amp;tab=overview</t>
  </si>
  <si>
    <t>http://prntscr.com/iqid6f</t>
  </si>
  <si>
    <t>https://s3.console.aws.amazon.com/s3/buckets/st-course-contents/Smarttrainer_1/web/smarttrainerlms/public/uploads/course_contents/MOS_PowerPoint_XP/?region=eu-west-1&amp;tab=overview</t>
  </si>
  <si>
    <t>https://s3.console.aws.amazon.com/s3/buckets/st-course-contents/Smarttrainer_1/web/smarttrainerlms/public/uploads/course_contents/MOS_Publisher_03/?region=eu-west-1&amp;tab=overview</t>
  </si>
  <si>
    <t>https://s3.console.aws.amazon.com/s3/buckets/st-course-contents/Smarttrainer_1/web/smarttrainerlms/public/uploads/course_contents/MOS_Publisher_XP/?region=eu-west-1&amp;tab=overview</t>
  </si>
  <si>
    <r>
      <rPr>
        <b/>
      </rPr>
      <t>2. Assign theo phòng ban/ nhiều phòng ban cùng 1 lúc:</t>
    </r>
    <r>
      <t xml:space="preserve">
Trường: "Choose multiple departments": Gắn thêm các level đằng trước của department vào ô gợi ý
</t>
    </r>
    <r>
      <rPr>
        <color rgb="FF1155CC"/>
        <u/>
      </rPr>
      <t xml:space="preserve">http://prntscr.com/iqidsn
</t>
    </r>
    <r>
      <t>Trường excluding: Nhằm mục đích loại trừ một số trainee thuộc các phòng ban đã lựa chọn bên trên ra khỏi danh sách được assign
ví dụ: Bỏ bớt ông trưởng phòng ra khỏi danh sách, vì không cần học nữa.
--&gt; Danh sách các trainees được assign sẽ được show bên dưới. Admin có thể check hoặc bỏ check để thay đổi lựa chọn.</t>
    </r>
  </si>
  <si>
    <t>https://s3.console.aws.amazon.com/s3/buckets/st-course-contents/Smarttrainer_1/web/smarttrainerlms/public/uploads/course_contents/MOS_Word_03/?region=eu-west-1&amp;tab=overview</t>
  </si>
  <si>
    <t>Customize messages</t>
  </si>
  <si>
    <t>http://prntscr.com/iqifgg</t>
  </si>
  <si>
    <t>https://s3.console.aws.amazon.com/s3/buckets/st-course-contents/Smarttrainer_1/web/smarttrainerlms/public/uploads/course_contents/MOS_Word_XP/?region=eu-west-1&amp;tab=overview</t>
  </si>
  <si>
    <t>Tính năng: Gửi email cho tất cả các user đã được chọn
--&gt; Thiết lập lệnh gửi email</t>
  </si>
  <si>
    <t>https://s3.console.aws.amazon.com/s3/buckets/st-course-contents/Smarttrainer_1/web/smarttrainerlms/public/uploads/course_contents/MOUS_Access/?region=eu-west-1&amp;tab=overview</t>
  </si>
  <si>
    <t>Không thấy tác động tới</t>
  </si>
  <si>
    <t>http://prntscr.com/iqig00</t>
  </si>
  <si>
    <t>https://s3.console.aws.amazon.com/s3/buckets/st-course-contents/Smarttrainer_1/web/smarttrainerlms/public/uploads/course_contents/MOUS_Excel/?region=eu-west-1&amp;tab=overview</t>
  </si>
  <si>
    <t>Danh sách các trainee đang tham gia khóa học
--&gt; Update lại các trường filter: Cho phép filter theo đủ các level</t>
  </si>
  <si>
    <t>https://s3.console.aws.amazon.com/s3/buckets/st-course-contents/Smarttrainer_1/web/smarttrainerlms/public/uploads/course_contents/MOUS_Outlook/?region=eu-west-1&amp;tab=overview</t>
  </si>
  <si>
    <t>Requested list</t>
  </si>
  <si>
    <t>http://prntscr.com/iqimd4</t>
  </si>
  <si>
    <t>https://s3.console.aws.amazon.com/s3/buckets/st-course-contents/Smarttrainer_1/web/smarttrainerlms/public/uploads/course_contents/MOUS_PowerPoint/?region=eu-west-1&amp;tab=overview</t>
  </si>
  <si>
    <t>Danh sách các trainee/ department đã gửi request để được tham gia khóa học này
--&gt; Update lại các trường filter. Cho phép filter theo đủ các level</t>
  </si>
  <si>
    <t>https://s3.console.aws.amazon.com/s3/buckets/st-course-contents/Smarttrainer_1/web/smarttrainerlms/public/uploads/course_contents/MOUS_Word/?region=eu-west-1&amp;tab=overview</t>
  </si>
  <si>
    <t>Course list/ Run courses report</t>
  </si>
  <si>
    <t>Run Course report</t>
  </si>
  <si>
    <t>http://prntscr.com/iqiweo</t>
  </si>
  <si>
    <t>https://s3.console.aws.amazon.com/s3/buckets/st-course-contents/Smarttrainer_1/web/smarttrainerlms/public/uploads/course_contents/MS_70_210_215/?region=eu-west-1&amp;tab=overview</t>
  </si>
  <si>
    <t>http://demo.ec2-54-194-99-0.eu-west-1.compute.amazonaws.com/admin#/report/courses</t>
  </si>
  <si>
    <t>Tính năng: Báo cáo về course: Tổng số modules, tổng số trainees được assigne, tổng số trainees đã requeset, Tổng số request đang chờ duyệt (trạng thái là Waiting), Tổng số trainees đã làm exam; Tổng số lần làm exam của trainees; Ngày tạo; Trạng thái</t>
  </si>
  <si>
    <t>https://s3.console.aws.amazon.com/s3/buckets/st-course-contents/Smarttrainer_1/web/smarttrainerlms/public/uploads/course_contents/MS_70_214/?region=eu-west-1&amp;tab=overview</t>
  </si>
  <si>
    <t>Button Assign training plan to trainees</t>
  </si>
  <si>
    <t>http://prntscr.com/iqizkh</t>
  </si>
  <si>
    <t>https://s3.console.aws.amazon.com/s3/buckets/st-course-contents/Smarttrainer_1/web/smarttrainerlms/public/uploads/course_contents/MS_70_216/?region=eu-west-1&amp;tab=overview</t>
  </si>
  <si>
    <t>https://s3.console.aws.amazon.com/s3/buckets/st-course-contents/Smarttrainer_1/web/smarttrainerlms/public/uploads/course_contents/MS_70_217/?region=eu-west-1&amp;tab=overview</t>
  </si>
  <si>
    <r>
      <t xml:space="preserve">Có 2 lựa chọn khi assign training plan:
</t>
    </r>
    <r>
      <rPr>
        <b/>
      </rPr>
      <t>1. Assign cho từng cá nhân/ nhiều trainee cùng 1 lúc</t>
    </r>
    <r>
      <t xml:space="preserve">
--&gt; Filter theo Location, Department
==&gt; Update đủ các level: Countries, States, Division, ....</t>
    </r>
  </si>
  <si>
    <t>https://s3.console.aws.amazon.com/s3/buckets/st-course-contents/Smarttrainer_1/web/smarttrainerlms/public/uploads/course_contents/MS_70_218/?region=eu-west-1&amp;tab=overview</t>
  </si>
  <si>
    <t>http://prntscr.com/iqjg9y</t>
  </si>
  <si>
    <t>https://s3.console.aws.amazon.com/s3/buckets/st-course-contents/Smarttrainer_1/web/smarttrainerlms/public/uploads/course_contents/MS_70_219/?region=eu-west-1&amp;tab=overview</t>
  </si>
  <si>
    <t>https://s3.console.aws.amazon.com/s3/buckets/st-course-contents/Smarttrainer_1/web/smarttrainerlms/public/uploads/course_contents/MS_70_220/?region=eu-west-1&amp;tab=overview</t>
  </si>
  <si>
    <r>
      <rPr>
        <b/>
      </rPr>
      <t>2. Assign theo phòng ban/ nhiều phòng ban cùng 1 lúc:</t>
    </r>
    <r>
      <t xml:space="preserve">
Trường: "Choose multiple departments": Gắn thêm các level đằng trước của department vào ô gợi ý
</t>
    </r>
    <r>
      <rPr>
        <color rgb="FF1155CC"/>
        <u/>
      </rPr>
      <t xml:space="preserve">http://prntscr.com/iqidsn
</t>
    </r>
    <r>
      <t>Trường excluding: Nhằm mục đích loại trừ một số trainee thuộc các phòng ban đã lựa chọn bên trên ra khỏi danh sách được assign
ví dụ: Bỏ bớt ông trưởng phòng ra khỏi danh sách, vì không cần học nữa.
--&gt; Danh sách các trainees được assign sẽ được show bên dưới. Admin có thể check hoặc bỏ check để thay đổi lựa chọn.</t>
    </r>
  </si>
  <si>
    <t>https://s3.console.aws.amazon.com/s3/buckets/st-course-contents/Smarttrainer_1/web/smarttrainerlms/public/uploads/course_contents/MS_70_221/?region=eu-west-1&amp;tab=overview</t>
  </si>
  <si>
    <t>http://prntscr.com/iqjg4z</t>
  </si>
  <si>
    <t>https://s3.console.aws.amazon.com/s3/buckets/st-course-contents/Smarttrainer_1/web/smarttrainerlms/public/uploads/course_contents/MS_70_224/?region=eu-west-1&amp;tab=overview</t>
  </si>
  <si>
    <t>https://s3.console.aws.amazon.com/s3/buckets/st-course-contents/Smarttrainer_1/web/smarttrainerlms/public/uploads/course_contents/MS_70_228/?region=eu-west-1&amp;tab=overview</t>
  </si>
  <si>
    <t>https://s3.console.aws.amazon.com/s3/buckets/st-course-contents/Smarttrainer_1/web/smarttrainerlms/public/uploads/course_contents/MS_70_229/?region=eu-west-1&amp;tab=overview</t>
  </si>
  <si>
    <t>http://demo.ec2-54-194-99-0.eu-west-1.compute.amazonaws.com/admin#/training_plan/index</t>
  </si>
  <si>
    <t>https://s3.console.aws.amazon.com/s3/buckets/st-course-contents/Smarttrainer_1/web/smarttrainerlms/public/uploads/course_contents/MS_70_238/?region=eu-west-1&amp;tab=overview</t>
  </si>
  <si>
    <r>
      <t xml:space="preserve">Có 2 lựa chọn khi assign training plan:
</t>
    </r>
    <r>
      <rPr>
        <b/>
      </rPr>
      <t>1. Assign cho từng cá nhân/ nhiều trainee cùng 1 lúc</t>
    </r>
    <r>
      <t xml:space="preserve">
--&gt; Filter theo Location, Department
==&gt; Update đủ các level: Countries, States, Division, ....</t>
    </r>
  </si>
  <si>
    <t>https://s3.console.aws.amazon.com/s3/buckets/st-course-contents/Smarttrainer_1/web/smarttrainerlms/public/uploads/course_contents/MS_70_243/?region=eu-west-1&amp;tab=overview</t>
  </si>
  <si>
    <t>https://s3.console.aws.amazon.com/s3/buckets/st-course-contents/Smarttrainer_1/web/smarttrainerlms/public/uploads/course_contents/MS_70_246/?region=eu-west-1&amp;tab=overview</t>
  </si>
  <si>
    <r>
      <rPr>
        <b/>
      </rPr>
      <t>2. Assign theo phòng ban/ nhiều phòng ban cùng 1 lúc:</t>
    </r>
    <r>
      <t xml:space="preserve">
Trường: "Choose multiple departments": Gắn thêm các level đằng trước của department vào ô gợi ý
</t>
    </r>
    <r>
      <rPr>
        <color rgb="FF1155CC"/>
        <u/>
      </rPr>
      <t xml:space="preserve">http://prntscr.com/iqidsn
</t>
    </r>
    <r>
      <t>Trường excluding: Nhằm mục đích loại trừ một số trainee thuộc các phòng ban đã lựa chọn bên trên ra khỏi danh sách được assign
ví dụ: Bỏ bớt ông trưởng phòng ra khỏi danh sách, vì không cần học nữa.
--&gt; Danh sách các trainees được assign sẽ được show bên dưới. Admin có thể check hoặc bỏ check để thay đổi lựa chọn.</t>
    </r>
  </si>
  <si>
    <t>https://s3.console.aws.amazon.com/s3/buckets/st-course-contents/Smarttrainer_1/web/smarttrainerlms/public/uploads/course_contents/MS_70_270/?region=eu-west-1&amp;tab=overview</t>
  </si>
  <si>
    <t>https://s3.console.aws.amazon.com/s3/buckets/st-course-contents/Smarttrainer_1/web/smarttrainerlms/public/uploads/course_contents/MS_70_284/?region=eu-west-1&amp;tab=overview</t>
  </si>
  <si>
    <t>Detail training plan / Assignment</t>
  </si>
  <si>
    <t>Tab Attendance list</t>
  </si>
  <si>
    <t>http://prntscr.com/iqjjuh</t>
  </si>
  <si>
    <t>http://demo.ec2-54-194-99-0.eu-west-1.compute.amazonaws.com/admin#/training_plan/assignment/291</t>
  </si>
  <si>
    <t>https://s3.console.aws.amazon.com/s3/buckets/st-course-contents/Smarttrainer_1/web/smarttrainerlms/public/uploads/course_contents/MS_70_285/?region=eu-west-1&amp;tab=overview</t>
  </si>
  <si>
    <t>http://prntscr.com/iqjn2p</t>
  </si>
  <si>
    <t>http://demo.ec2-54-194-99-0.eu-west-1.compute.amazonaws.com/admin#/users/index</t>
  </si>
  <si>
    <t>https://s3.console.aws.amazon.com/s3/buckets/st-course-contents/Smarttrainer_1/web/smarttrainerlms/public/uploads/course_contents/MS_70_290/?region=eu-west-1&amp;tab=overview</t>
  </si>
  <si>
    <t>--&gt; Update lại các trường filter: Cho phép filter theo đủ các level</t>
  </si>
  <si>
    <t>User list/ User detail</t>
  </si>
  <si>
    <t>http://prntscr.com/iqjp51</t>
  </si>
  <si>
    <t>https://s3.console.aws.amazon.com/s3/buckets/st-course-contents/Smarttrainer_1/web/smarttrainerlms/public/uploads/course_contents/MS_70_291/?region=eu-west-1&amp;tab=overview</t>
  </si>
  <si>
    <t>http://demo.ec2-54-194-99-0.eu-west-1.compute.amazonaws.com/admin#/user/details/250</t>
  </si>
  <si>
    <t>https://s3.console.aws.amazon.com/s3/buckets/st-course-contents/Smarttrainer_1/web/smarttrainerlms/public/uploads/course_contents/MS_70_292/?region=eu-west-1&amp;tab=overview</t>
  </si>
  <si>
    <t>Show thông tin phòng ban của user</t>
  </si>
  <si>
    <t>https://s3.console.aws.amazon.com/s3/buckets/st-course-contents/Smarttrainer_1/web/smarttrainerlms/public/uploads/course_contents/MS_70_293/?region=eu-west-1&amp;tab=overview</t>
  </si>
  <si>
    <t>User list/ Import trainees with csv</t>
  </si>
  <si>
    <t>Import trainees with csv</t>
  </si>
  <si>
    <t>http://prntscr.com/iqjq0x</t>
  </si>
  <si>
    <t>https://s3.console.aws.amazon.com/s3/buckets/st-course-contents/Smarttrainer_1/web/smarttrainerlms/public/uploads/course_contents/MS_70_294/?region=eu-west-1&amp;tab=overview</t>
  </si>
  <si>
    <t>Sửa lại file import trainer bằng csv</t>
  </si>
  <si>
    <t>https://s3.console.aws.amazon.com/s3/buckets/st-course-contents/Smarttrainer_1/web/smarttrainerlms/public/uploads/course_contents/MS_70_296/?region=eu-west-1&amp;tab=overview</t>
  </si>
  <si>
    <t>User list/ Add new trainee</t>
  </si>
  <si>
    <t>Add new trainee</t>
  </si>
  <si>
    <t>http://prntscr.com/iqjqkn</t>
  </si>
  <si>
    <t>https://s3.console.aws.amazon.com/s3/buckets/st-course-contents/Smarttrainer_1/web/smarttrainerlms/public/uploads/course_contents/MS_70_297/?region=eu-west-1&amp;tab=overview</t>
  </si>
  <si>
    <t>Thêm các trường Countries, States, Location, Division, ..</t>
  </si>
  <si>
    <t>User list/ Run trainees report</t>
  </si>
  <si>
    <t>https://s3.console.aws.amazon.com/s3/buckets/st-course-contents/Smarttrainer_1/web/smarttrainerlms/public/uploads/course_contents/MS_70_298/?region=eu-west-1&amp;tab=overview</t>
  </si>
  <si>
    <t>Run trainees report</t>
  </si>
  <si>
    <t>http://prntscr.com/iqjr49</t>
  </si>
  <si>
    <t>http://demo.ec2-54-194-99-0.eu-west-1.compute.amazonaws.com/admin#/report/users</t>
  </si>
  <si>
    <t>https://s3.console.aws.amazon.com/s3/buckets/st-course-contents/Smarttrainer_1/web/smarttrainerlms/public/uploads/course_contents/MS_70_299/?region=eu-west-1&amp;tab=overview</t>
  </si>
  <si>
    <t>https://s3.console.aws.amazon.com/s3/buckets/st-course-contents/Smarttrainer_1/web/smarttrainerlms/public/uploads/course_contents/MS_70_300/?region=eu-west-1&amp;tab=overview</t>
  </si>
  <si>
    <t>http://prntscr.com/iqjrm1</t>
  </si>
  <si>
    <t>https://s3.console.aws.amazon.com/s3/buckets/st-course-contents/Smarttrainer_1/web/smarttrainerlms/public/uploads/course_contents/MS_70_305/?region=eu-west-1&amp;tab=overview</t>
  </si>
  <si>
    <t>Duplicate toàn bộ info của user (trừ email &amp; password)</t>
  </si>
  <si>
    <t>https://s3.console.aws.amazon.com/s3/buckets/st-course-contents/Smarttrainer_1/web/smarttrainerlms/public/uploads/course_contents/MS_70_306/?region=eu-west-1&amp;tab=overview</t>
  </si>
  <si>
    <t>http://prntscr.com/iqjw5z</t>
  </si>
  <si>
    <t>http://demo.ec2-54-194-99-0.eu-west-1.compute.amazonaws.com/admin#/mark-exam/exams</t>
  </si>
  <si>
    <t>https://s3.console.aws.amazon.com/s3/buckets/st-course-contents/Smarttrainer_1/web/smarttrainerlms/public/uploads/course_contents/MS_70_310_320/?region=eu-west-1&amp;tab=overview</t>
  </si>
  <si>
    <t>- Cho phép filter
- Show thêm dữ liệu vào bảng danh sách</t>
  </si>
  <si>
    <t>Mark exam list/ View detail exam</t>
  </si>
  <si>
    <t>View detail info của bài exam</t>
  </si>
  <si>
    <t>https://s3.console.aws.amazon.com/s3/buckets/st-course-contents/Smarttrainer_1/web/smarttrainerlms/public/uploads/course_contents/MS_70_315/?region=eu-west-1&amp;tab=overview</t>
  </si>
  <si>
    <t>http://prntscr.com/iqjwy6</t>
  </si>
  <si>
    <t>http://demo.ec2-54-194-99-0.eu-west-1.compute.amazonaws.com/admin#/mark-exam/detail/38/34/248/0</t>
  </si>
  <si>
    <t>https://s3.console.aws.amazon.com/s3/buckets/st-course-contents/Smarttrainer_1/web/smarttrainerlms/public/uploads/course_contents/MS_70_316/?region=eu-west-1&amp;tab=overview</t>
  </si>
  <si>
    <t>Show thêm dữ liệu về phòng ban của user</t>
  </si>
  <si>
    <t>http://prntscr.com/iqjxxp</t>
  </si>
  <si>
    <t>https://s3.console.aws.amazon.com/s3/buckets/st-course-contents/Smarttrainer_1/web/smarttrainerlms/public/uploads/course_contents/MS_70_330/?region=eu-west-1&amp;tab=overview</t>
  </si>
  <si>
    <t>http://demo.ec2-54-194-99-0.eu-west-1.compute.amazonaws.com/admin#/review/requests</t>
  </si>
  <si>
    <t>https://s3.console.aws.amazon.com/s3/buckets/st-course-contents/Smarttrainer_1/web/smarttrainerlms/public/uploads/course_contents/MS_70_331/?region=eu-west-1&amp;tab=overview</t>
  </si>
  <si>
    <t>http://prntscr.com/iqjyp4</t>
  </si>
  <si>
    <t>https://s3.console.aws.amazon.com/s3/buckets/st-course-contents/Smarttrainer_1/web/smarttrainerlms/public/uploads/course_contents/MS_70_332/?region=eu-west-1&amp;tab=overview</t>
  </si>
  <si>
    <t>1. Overview number: Tổng số course: toàn thời gian, hôm nay (% thay đổi so với hôm qua), tuân này (% thay đổi so với tuần trước); Tổng số trainees được assign + join courses</t>
  </si>
  <si>
    <t>https://s3.console.aws.amazon.com/s3/buckets/st-course-contents/Smarttrainer_1/web/smarttrainerlms/public/uploads/course_contents/MS_70_340/?region=eu-west-1&amp;tab=overview</t>
  </si>
  <si>
    <t>https://s3.console.aws.amazon.com/s3/buckets/st-course-contents/Smarttrainer_1/web/smarttrainerlms/public/uploads/course_contents/MS_70_341/?region=eu-west-1&amp;tab=overview</t>
  </si>
  <si>
    <t>https://s3.console.aws.amazon.com/s3/buckets/st-course-contents/Smarttrainer_1/web/smarttrainerlms/public/uploads/course_contents/MS_70_342/?region=eu-west-1&amp;tab=overview</t>
  </si>
  <si>
    <t>2. Total number of courses &amp; trainees learning by date: Tổng số courss và số lượng trainees học mỗi ngày</t>
  </si>
  <si>
    <t>https://s3.console.aws.amazon.com/s3/buckets/st-course-contents/Smarttrainer_1/web/smarttrainerlms/public/uploads/course_contents/MS_70_410/?region=eu-west-1&amp;tab=overview</t>
  </si>
  <si>
    <t>https://s3.console.aws.amazon.com/s3/buckets/st-course-contents/Smarttrainer_1/web/smarttrainerlms/public/uploads/course_contents/MS_70_411/?region=eu-west-1&amp;tab=overview</t>
  </si>
  <si>
    <t>3. Top 10 popular courses: 10 courses có số lượng trainees học đông nhất</t>
  </si>
  <si>
    <t>https://s3.console.aws.amazon.com/s3/buckets/st-course-contents/Smarttrainer_1/web/smarttrainerlms/public/uploads/course_contents/MS_70_412/?region=eu-west-1&amp;tab=overview</t>
  </si>
  <si>
    <t>https://s3.console.aws.amazon.com/s3/buckets/st-course-contents/Smarttrainer_1/web/smarttrainerlms/public/uploads/course_contents/MS_70_416/?region=eu-west-1&amp;tab=overview</t>
  </si>
  <si>
    <t>4. TOP 10 DEPARTMENTS FINISH COURSES: Top 10 phòng ban hoàn thành nhiều courses nhất (tính các course được assign theo phòng ban)</t>
  </si>
  <si>
    <t>https://s3.console.aws.amazon.com/s3/buckets/st-course-contents/Smarttrainer_1/web/smarttrainerlms/public/uploads/course_contents/MS_70_417/?region=eu-west-1&amp;tab=overview</t>
  </si>
  <si>
    <t>https://s3.console.aws.amazon.com/s3/buckets/st-course-contents/Smarttrainer_1/web/smarttrainerlms/public/uploads/course_contents/MS_70_432/?region=eu-west-1&amp;tab=overview</t>
  </si>
  <si>
    <t>5. TOP 10 TRAINEES FINISH COURSES: Top 10 trainees hoàn thành nhiều coures nhất</t>
  </si>
  <si>
    <t>https://s3.console.aws.amazon.com/s3/buckets/st-course-contents/Smarttrainer_1/web/smarttrainerlms/public/uploads/course_contents/MS_70_433/?region=eu-west-1&amp;tab=overview</t>
  </si>
  <si>
    <t>https://s3.console.aws.amazon.com/s3/buckets/st-course-contents/Smarttrainer_1/web/smarttrainerlms/public/uploads/course_contents/MS_70_448/?region=eu-west-1&amp;tab=overview</t>
  </si>
  <si>
    <t>6. TOP 10 COURSES BASED ON HIGHEST NUMBER OF TRAINEES ALLOCATED:Top 10 courses có số lượng trainees join đông nhất</t>
  </si>
  <si>
    <t>Training plan report</t>
  </si>
  <si>
    <t>https://s3.console.aws.amazon.com/s3/buckets/st-course-contents/Smarttrainer_1/web/smarttrainerlms/public/uploads/course_contents/MS_70_450/?region=eu-west-1&amp;tab=overview</t>
  </si>
  <si>
    <t>http://demo.ec2-54-194-99-0.eu-west-1.compute.amazonaws.com/admin#/training-plan/report</t>
  </si>
  <si>
    <t>1. Overview number: Tổng số training: toàn thời gian, hôm nay (% thay đổi so với hôm qua), tuân này (% thay đổi so với tuần trước); Tổng số trainees được assign + join courses</t>
  </si>
  <si>
    <t>https://s3.console.aws.amazon.com/s3/buckets/st-course-contents/Smarttrainer_1/web/smarttrainerlms/public/uploads/course_contents/MS_70_451/?region=eu-west-1&amp;tab=overview</t>
  </si>
  <si>
    <t>https://s3.console.aws.amazon.com/s3/buckets/st-course-contents/Smarttrainer_1/web/smarttrainerlms/public/uploads/course_contents/MS_70_452/?region=eu-west-1&amp;tab=overview</t>
  </si>
  <si>
    <t>2. Total training plans &amp; trainees learning by date: Tổng số training plan và số lượng trainees học mỗi ngày</t>
  </si>
  <si>
    <t>https://s3.console.aws.amazon.com/s3/buckets/st-course-contents/Smarttrainer_1/web/smarttrainerlms/public/uploads/course_contents/MS_70_461/?region=eu-west-1&amp;tab=overview</t>
  </si>
  <si>
    <t>3. TOP 10 POPULAR TRAINING PLAN: 10 training plan có số lượng trainees học đông nhất</t>
  </si>
  <si>
    <t>https://s3.console.aws.amazon.com/s3/buckets/st-course-contents/Smarttrainer_1/web/smarttrainerlms/public/uploads/course_contents/MS_70_462/?region=eu-west-1&amp;tab=overview</t>
  </si>
  <si>
    <t>https://s3.console.aws.amazon.com/s3/buckets/st-course-contents/Smarttrainer_1/web/smarttrainerlms/public/uploads/course_contents/MS_70_463/?region=eu-west-1&amp;tab=overview</t>
  </si>
  <si>
    <t>4. TOP 10 DEPARTMENTS FINISH TRAINING PLAN: Top 10 phòng ban hoàn thành nhiều training plan nhất</t>
  </si>
  <si>
    <t>https://s3.console.aws.amazon.com/s3/buckets/st-course-contents/Smarttrainer_1/web/smarttrainerlms/public/uploads/course_contents/MS_70_464/?region=eu-west-1&amp;tab=overview</t>
  </si>
  <si>
    <t>5. TOP 10 TRAINEES FINISH TRAINING PLAN: Top 10 trainees hoàn thành nhiều training plan nhất</t>
  </si>
  <si>
    <t>https://s3.console.aws.amazon.com/s3/buckets/st-course-contents/Smarttrainer_1/web/smarttrainerlms/public/uploads/course_contents/MS_70_465/?region=eu-west-1&amp;tab=overview</t>
  </si>
  <si>
    <t>https://s3.console.aws.amazon.com/s3/buckets/st-course-contents/Smarttrainer_1/web/smarttrainerlms/public/uploads/course_contents/MS_70_466/?region=eu-west-1&amp;tab=overview</t>
  </si>
  <si>
    <t>6. TOP 10 TRAINING PLAN WITH NO COMPLETION: top 10 training plan có nhiều người join nhất, nhưng chưa có ai hoàn thành (học hết 100%)</t>
  </si>
  <si>
    <t>https://s3.console.aws.amazon.com/s3/buckets/st-course-contents/Smarttrainer_1/web/smarttrainerlms/public/uploads/course_contents/MS_70_467/?region=eu-west-1&amp;tab=overview</t>
  </si>
  <si>
    <t>http://demo.ec2-54-194-99-0.eu-west-1.compute.amazonaws.com/admin#/report/exam</t>
  </si>
  <si>
    <t>1. Overview number: Tổng số trainees làm bài exam: toàn thời gian, hôm nay (% thay đổi so với hôm qua), tuân này (% thay đổi so với tuần trước); Tổng số trainees pass exam</t>
  </si>
  <si>
    <t>https://s3.console.aws.amazon.com/s3/buckets/st-course-contents/Smarttrainer_1/web/smarttrainerlms/public/uploads/course_contents/MS_70_480/?region=eu-west-1&amp;tab=overview</t>
  </si>
  <si>
    <t>https://s3.console.aws.amazon.com/s3/buckets/st-course-contents/Smarttrainer_1/web/smarttrainerlms/public/uploads/course_contents/MS_70_483/?region=eu-west-1&amp;tab=overview</t>
  </si>
  <si>
    <t>2. Total number of trainees taken &amp; pased exam by date: Tổng số trainees làm bài kiểm tra và pass bài kiểm tra theo ngày</t>
  </si>
  <si>
    <t>https://s3.console.aws.amazon.com/s3/buckets/st-course-contents/Smarttrainer_1/web/smarttrainerlms/public/uploads/course_contents/MS_70_484/?region=eu-west-1&amp;tab=overview</t>
  </si>
  <si>
    <t>https://s3.console.aws.amazon.com/s3/buckets/st-course-contents/Smarttrainer_1/web/smarttrainerlms/public/uploads/course_contents/MS_70_485/?region=eu-west-1&amp;tab=overview</t>
  </si>
  <si>
    <t>3. TOP 10 COURSES WITH AVERAGE PASS RATE: Top 10 khóa học có tỉ lễ pass trung bình cao nhất (trung bình cộng tỉ lệ % pass của tất cả các trainee đã hoàn thành exam)</t>
  </si>
  <si>
    <t>https://s3.console.aws.amazon.com/s3/buckets/st-course-contents/Smarttrainer_1/web/smarttrainerlms/public/uploads/course_contents/MS_70_502_CS/?region=eu-west-1&amp;tab=overview</t>
  </si>
  <si>
    <t>http://prntscr.com/iqk4c3</t>
  </si>
  <si>
    <t>http://demo.ec2-54-194-99-0.eu-west-1.compute.amazonaws.com/admin#/report/exam_rank/33</t>
  </si>
  <si>
    <t>https://s3.console.aws.amazon.com/s3/buckets/st-course-contents/Smarttrainer_1/web/smarttrainerlms/public/uploads/course_contents/MS_70_502_VB/?region=eu-west-1&amp;tab=overview</t>
  </si>
  <si>
    <t>4. Xem chi tiết ranking của trainee trong kết quả kiểm tra của 1 exam</t>
  </si>
  <si>
    <t>https://s3.console.aws.amazon.com/s3/buckets/st-course-contents/Smarttrainer_1/web/smarttrainerlms/public/uploads/course_contents/MS_70_503_CS/?region=eu-west-1&amp;tab=overview</t>
  </si>
  <si>
    <t>5.  TOP 5 DEPARTMENTS PASSED EXAM:: Top 5 phòng ban pass exam cao nhất</t>
  </si>
  <si>
    <t>https://s3.console.aws.amazon.com/s3/buckets/st-course-contents/Smarttrainer_1/web/smarttrainerlms/public/uploads/course_contents/MS_70_503_VB/?region=eu-west-1&amp;tab=overview</t>
  </si>
  <si>
    <t xml:space="preserve">6. TOP 5 DEPARTMENTS FAILED EXAM: Top 5 phòng ban fail exam </t>
  </si>
  <si>
    <t>http://demo.ec2-54-194-99-0.eu-west-1.compute.amazonaws.com/admin#/department/report</t>
  </si>
  <si>
    <t>https://s3.console.aws.amazon.com/s3/buckets/st-course-contents/Smarttrainer_1/web/smarttrainerlms/public/uploads/course_contents/MS_70_504_CS/?region=eu-west-1&amp;tab=overview</t>
  </si>
  <si>
    <t>Phần này sẽ update lại cả report</t>
  </si>
  <si>
    <t>Cần giải thích rõ hơn về update này</t>
  </si>
  <si>
    <t>http://demo.ec2-54-194-99-0.eu-west-1.compute.amazonaws.com/admin#/user/report_index</t>
  </si>
  <si>
    <t>https://s3.console.aws.amazon.com/s3/buckets/st-course-contents/Smarttrainer_1/web/smarttrainerlms/public/uploads/course_contents/MS_70_504_VB/?region=eu-west-1&amp;tab=overview</t>
  </si>
  <si>
    <t>1.  TOP 5 PRODUCTIVE TRAINEES: Top 5 trainees hoàn thành nhiều course nhất</t>
  </si>
  <si>
    <t>https://s3.console.aws.amazon.com/s3/buckets/st-course-contents/Smarttrainer_1/web/smarttrainerlms/public/uploads/course_contents/MS_70_505_CS/?region=eu-west-1&amp;tab=overview</t>
  </si>
  <si>
    <t>2. TOP 5 UNPRODUCTIVE TRAINEES: Top 5 trainee hoàn thành ít course nhất</t>
  </si>
  <si>
    <t>https://s3.console.aws.amazon.com/s3/buckets/st-course-contents/Smarttrainer_1/web/smarttrainerlms/public/uploads/course_contents/MS_70_505_VB/?region=eu-west-1&amp;tab=overview</t>
  </si>
  <si>
    <t>https://s3.console.aws.amazon.com/s3/buckets/st-course-contents/Smarttrainer_1/web/smarttrainerlms/public/uploads/course_contents/MS_70_511_CS/?region=eu-west-1&amp;tab=overview</t>
  </si>
  <si>
    <t>3. TRAINEES NEVER TAKEN COURSE: trainee chưa bao giờ học course</t>
  </si>
  <si>
    <t>https://s3.console.aws.amazon.com/s3/buckets/st-course-contents/Smarttrainer_1/web/smarttrainerlms/public/uploads/course_contents/MS_70_511_VB/?region=eu-west-1&amp;tab=overview</t>
  </si>
  <si>
    <t>4. TRAINEES NEVER TAKEN EXAM: Trainee chưa bao giờ làm exam</t>
  </si>
  <si>
    <t>https://s3.console.aws.amazon.com/s3/buckets/st-course-contents/Smarttrainer_1/web/smarttrainerlms/public/uploads/course_contents/MS_70_513_CS/?region=eu-west-1&amp;tab=overview</t>
  </si>
  <si>
    <t>Mục Course request</t>
  </si>
  <si>
    <t>http://prntscr.com/iqkb2u</t>
  </si>
  <si>
    <t>https://s3.console.aws.amazon.com/s3/buckets/st-course-contents/Smarttrainer_1/web/smarttrainerlms/public/uploads/course_contents/MS_70_513_VB/?region=eu-west-1&amp;tab=overview</t>
  </si>
  <si>
    <t>http://demo.ec2-54-194-99-0.eu-west-1.compute.amazonaws.com/admin#/dashboard/index_popup</t>
  </si>
  <si>
    <t>https://s3.console.aws.amazon.com/s3/buckets/st-course-contents/Smarttrainer_1/web/smarttrainerlms/public/uploads/course_contents/MS_70_515_CS/?region=eu-west-1&amp;tab=overview</t>
  </si>
  <si>
    <t>Show info phòng ban của user</t>
  </si>
  <si>
    <t>https://s3.console.aws.amazon.com/s3/buckets/st-course-contents/Smarttrainer_1/web/smarttrainerlms/public/uploads/course_contents/MS_70_515_VB/?region=eu-west-1&amp;tab=overview</t>
  </si>
  <si>
    <t>Mục Mark exam</t>
  </si>
  <si>
    <t>https://s3.console.aws.amazon.com/s3/buckets/st-course-contents/Smarttrainer_1/web/smarttrainerlms/public/uploads/course_contents/MS_70_516_CS/?region=eu-west-1&amp;tab=overview</t>
  </si>
  <si>
    <t>https://s3.console.aws.amazon.com/s3/buckets/st-course-contents/Smarttrainer_1/web/smarttrainerlms/public/uploads/course_contents/MS_70_516_VB/?region=eu-west-1&amp;tab=overview</t>
  </si>
  <si>
    <t>https://s3.console.aws.amazon.com/s3/buckets/st-course-contents/Smarttrainer_1/web/smarttrainerlms/public/uploads/course_contents/MS_70_518/?region=eu-west-1&amp;tab=overview</t>
  </si>
  <si>
    <t>https://s3.console.aws.amazon.com/s3/buckets/st-course-contents/Smarttrainer_1/web/smarttrainerlms/public/uploads/course_contents/MS_70_518_CS/?region=eu-west-1&amp;tab=overview</t>
  </si>
  <si>
    <t>Chưa có content gì luôn</t>
  </si>
  <si>
    <t>https://s3.console.aws.amazon.com/s3/buckets/st-course-contents/Smarttrainer_1/web/smarttrainerlms/public/uploads/course_contents/MS_70_518_VB/?region=eu-west-1&amp;tab=overview</t>
  </si>
  <si>
    <t>My Departments</t>
  </si>
  <si>
    <t>My Department</t>
  </si>
  <si>
    <t>https://s3.console.aws.amazon.com/s3/buckets/st-course-contents/Smarttrainer_1/web/smarttrainerlms/public/uploads/course_contents/MS_70_519/?region=eu-west-1&amp;tab=overview</t>
  </si>
  <si>
    <t>Thông tin về department của trainee</t>
  </si>
  <si>
    <t>http://prntscr.com/iqwn3t</t>
  </si>
  <si>
    <t>https://s3.console.aws.amazon.com/s3/buckets/st-course-contents/Smarttrainer_1/web/smarttrainerlms/public/uploads/course_contents/MS_70_561_CS/?region=eu-west-1&amp;tab=overview</t>
  </si>
  <si>
    <t>http://demo.ec2-54-194-99-0.eu-west-1.compute.amazonaws.com/trainee/department/my_department</t>
  </si>
  <si>
    <t>https://s3.console.aws.amazon.com/s3/buckets/st-course-contents/Smarttrainer_1/web/smarttrainerlms/public/uploads/course_contents/MS_70_561_VB/?region=eu-west-1&amp;tab=overview</t>
  </si>
  <si>
    <t>https://s3.console.aws.amazon.com/s3/buckets/st-course-contents/Smarttrainer_1/web/smarttrainerlms/public/uploads/course_contents/MS_70_562_CS/?region=eu-west-1&amp;tab=overview</t>
  </si>
  <si>
    <t>Detail location</t>
  </si>
  <si>
    <t>http://prntscr.com/iqwnbj</t>
  </si>
  <si>
    <t>https://s3.console.aws.amazon.com/s3/buckets/st-course-contents/Smarttrainer_1/web/smarttrainerlms/public/uploads/course_contents/MS_70_562_VB/?region=eu-west-1&amp;tab=overview</t>
  </si>
  <si>
    <t>http://demo.ec2-54-194-99-0.eu-west-1.compute.amazonaws.com/trainee/location/my_location</t>
  </si>
  <si>
    <t>Show hết tất cả các level của location ở đây: Countries, State, Division, ...</t>
  </si>
  <si>
    <t>https://s3.console.aws.amazon.com/s3/buckets/st-course-contents/Smarttrainer_1/web/smarttrainerlms/public/uploads/course_contents/MS_70_563_CS/?region=eu-west-1&amp;tab=overview</t>
  </si>
  <si>
    <t>My Department report</t>
  </si>
  <si>
    <t>Báo cáo học tập của phòng ban</t>
  </si>
  <si>
    <t>https://s3.console.aws.amazon.com/s3/buckets/st-course-contents/Smarttrainer_1/web/smarttrainerlms/public/uploads/course_contents/MS_70_563_VB/?region=eu-west-1&amp;tab=overview</t>
  </si>
  <si>
    <t>http://demo.ec2-54-194-99-0.eu-west-1.compute.amazonaws.com/trainee/dashboard/my_department_dashboard</t>
  </si>
  <si>
    <t>1. SHOULD COMPLETE TODAY: Số course mà department cần phải hoàn thành ngày hôm nay (Course sẽ hết hạn hoàn thành vào hnay)</t>
  </si>
  <si>
    <t>https://s3.console.aws.amazon.com/s3/buckets/st-course-contents/Smarttrainer_1/web/smarttrainerlms/public/uploads/course_contents/MS_70_564_CS/?region=eu-west-1&amp;tab=overview</t>
  </si>
  <si>
    <t>2. SHOULD COMPLETE THIS WEEK: Số course mà department cần phải hoàn thành vào tuần này (course sẽ hết hạn trong tuần này)</t>
  </si>
  <si>
    <t>https://s3.console.aws.amazon.com/s3/buckets/st-course-contents/Smarttrainer_1/web/smarttrainerlms/public/uploads/course_contents/MS_70_564_VB/?region=eu-west-1&amp;tab=overview</t>
  </si>
  <si>
    <t>3.  MY DEPARTMENT LEARNING: Biểu đồ các course của phòng ban</t>
  </si>
  <si>
    <t>https://s3.console.aws.amazon.com/s3/buckets/st-course-contents/Smarttrainer_1/web/smarttrainerlms/public/uploads/course_contents/MS_70_565_CS/?region=eu-west-1&amp;tab=overview</t>
  </si>
  <si>
    <t>4.  TOP USERS COMPLETED COURSES: Top trainee hoàn thành nhiều courses nhât</t>
  </si>
  <si>
    <t>https://s3.console.aws.amazon.com/s3/buckets/st-course-contents/Smarttrainer_1/web/smarttrainerlms/public/uploads/course_contents/MS_70_565_VB/?region=eu-west-1&amp;tab=overview</t>
  </si>
  <si>
    <t>5. LEARNING CALENDAR: Danh sách các course mà phòng ban học/ hoàn thành theo từng quý trong năm</t>
  </si>
  <si>
    <t>https://s3.console.aws.amazon.com/s3/buckets/st-course-contents/Smarttrainer_1/web/smarttrainerlms/public/uploads/course_contents/MS_70_642/?region=eu-west-1&amp;tab=overview</t>
  </si>
  <si>
    <t>https://s3.console.aws.amazon.com/s3/buckets/st-course-contents/Smarttrainer_1/web/smarttrainerlms/public/uploads/course_contents/MS_70_646/?region=eu-west-1&amp;tab=overview</t>
  </si>
  <si>
    <t>6.  RECOMMEND LEARNING: Gợi ý các course dành cho phòng ban (các course có cùng Library)</t>
  </si>
  <si>
    <t>https://s3.console.aws.amazon.com/s3/buckets/st-course-contents/Smarttrainer_1/web/smarttrainerlms/public/uploads/course_contents/MS_70_652/?region=eu-west-1&amp;tab=overview</t>
  </si>
  <si>
    <t>https://s3.console.aws.amazon.com/s3/buckets/st-course-contents/Smarttrainer_1/web/smarttrainerlms/public/uploads/course_contents/MS_70_659/?region=eu-west-1&amp;tab=overview</t>
  </si>
  <si>
    <t>https://s3.console.aws.amazon.com/s3/buckets/st-course-contents/Smarttrainer_1/web/smarttrainerlms/public/uploads/course_contents/MS_70_662/?region=eu-west-1&amp;tab=overview</t>
  </si>
  <si>
    <t>https://s3.console.aws.amazon.com/s3/buckets/st-course-contents/Smarttrainer_1/web/smarttrainerlms/public/uploads/course_contents/MS_70_663/?region=eu-west-1&amp;tab=overview</t>
  </si>
  <si>
    <t>https://s3.console.aws.amazon.com/s3/buckets/st-course-contents/Smarttrainer_1/web/smarttrainerlms/public/uploads/course_contents/MS_70_667/?region=eu-west-1&amp;tab=overview</t>
  </si>
  <si>
    <t>https://s3.console.aws.amazon.com/s3/buckets/st-course-contents/Smarttrainer_1/web/smarttrainerlms/public/uploads/course_contents/MS_70_680/?region=eu-west-1&amp;tab=overview</t>
  </si>
  <si>
    <t>https://s3.console.aws.amazon.com/s3/buckets/st-course-contents/Smarttrainer_1/web/smarttrainerlms/public/uploads/course_contents/MS_70_685/?region=eu-west-1&amp;tab=overview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</si>
</sst>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04">
    <font>
      <sz val="10.0"/>
      <color rgb="FF000000"/>
      <name val="Arial"/>
    </font>
    <font>
      <color rgb="FF000000"/>
    </font>
    <font>
      <b/>
      <i/>
      <sz val="12.0"/>
      <name val="Times New Roman"/>
    </font>
    <font>
      <b/>
      <color rgb="FFFFFFFF"/>
    </font>
    <font/>
    <font>
      <sz val="12.0"/>
      <name val="Arial"/>
    </font>
    <font>
      <sz val="12.0"/>
      <name val="Times New Roman"/>
    </font>
    <font>
      <b/>
      <color rgb="FF000000"/>
    </font>
    <font>
      <b/>
    </font>
    <font>
      <color rgb="FFFFFFFF"/>
    </font>
    <font>
      <b/>
      <sz val="12.0"/>
      <name val="Times New Roman"/>
    </font>
    <font>
      <b/>
      <color rgb="FF38761D"/>
    </font>
    <font>
      <u/>
      <color rgb="FF0000FF"/>
    </font>
    <font>
      <u/>
      <color rgb="FF0000FF"/>
    </font>
    <font>
      <b/>
      <color rgb="FF990000"/>
    </font>
    <font>
      <u/>
      <color rgb="FF0000FF"/>
    </font>
    <font>
      <b/>
      <color rgb="FFBF9000"/>
    </font>
    <font>
      <i/>
    </font>
    <font>
      <color rgb="FF000000"/>
      <name val="Arial"/>
    </font>
    <font>
      <strike/>
    </font>
    <font>
      <strike/>
      <u/>
      <color rgb="FF0000FF"/>
    </font>
    <font>
      <u/>
      <color rgb="FF0000FF"/>
    </font>
    <font>
      <u/>
      <color rgb="FF0000FF"/>
    </font>
    <font>
      <u/>
      <color rgb="FF0000FF"/>
    </font>
    <font>
      <strike/>
      <u/>
      <color rgb="FF0000FF"/>
    </font>
    <font>
      <strike/>
      <u/>
      <color rgb="FF0000FF"/>
    </font>
    <font>
      <strike/>
      <u/>
      <color rgb="FF0000FF"/>
    </font>
    <font>
      <u/>
      <color rgb="FF1155CC"/>
      <name val="Arial"/>
    </font>
    <font>
      <color rgb="FF1155CC"/>
      <name val="Arial"/>
    </font>
    <font>
      <strike/>
      <color rgb="FF0000FF"/>
    </font>
    <font>
      <u/>
      <color rgb="FF000000"/>
      <name val="Arial"/>
    </font>
    <font>
      <strike/>
      <u/>
      <color rgb="FF0000FF"/>
    </font>
    <font>
      <color rgb="FF0000FF"/>
    </font>
    <font>
      <u/>
      <color rgb="FF0000FF"/>
    </font>
    <font>
      <color rgb="FFFFFFFF"/>
      <name val="Arial"/>
    </font>
    <font>
      <u/>
      <color rgb="FF0000FF"/>
    </font>
    <font>
      <u/>
      <color rgb="FF0000FF"/>
    </font>
    <font>
      <strike/>
      <name val="Arial"/>
    </font>
    <font>
      <name val="Arial"/>
    </font>
    <font>
      <color rgb="FFCC0000"/>
    </font>
    <font>
      <strike/>
      <u/>
      <color rgb="FF1155CC"/>
      <name val="Arial"/>
    </font>
    <font>
      <strike/>
      <u/>
      <color rgb="FF0000FF"/>
    </font>
    <font>
      <strike/>
      <u/>
      <color rgb="FF1155CC"/>
      <name val="Arial"/>
    </font>
    <font>
      <strike/>
      <u/>
      <color rgb="FF1155CC"/>
      <name val="'Arial'"/>
    </font>
    <font>
      <u/>
      <color rgb="FF0000FF"/>
    </font>
    <font>
      <strike/>
      <u/>
    </font>
    <font>
      <u/>
      <color rgb="FF0000FF"/>
    </font>
    <font>
      <u/>
      <color rgb="FF0000FF"/>
    </font>
    <font>
      <sz val="12.0"/>
      <color rgb="FF000000"/>
      <name val="Times New Roman"/>
    </font>
    <font>
      <b/>
      <sz val="12.0"/>
      <color rgb="FF000000"/>
      <name val="Times New Roman"/>
    </font>
    <font>
      <sz val="12.0"/>
      <color rgb="FFFFFFFF"/>
      <name val="Times New Roman"/>
    </font>
    <font>
      <u/>
      <sz val="12.0"/>
      <color rgb="FF0000FF"/>
      <name val="Times New Roman"/>
    </font>
    <font>
      <i/>
      <sz val="12.0"/>
      <name val="Times New Roman"/>
    </font>
    <font>
      <color rgb="FFFFFFFF"/>
      <name val="Courier New"/>
    </font>
    <font>
      <u/>
      <sz val="12.0"/>
      <color rgb="FF0000FF"/>
      <name val="Times New Roman"/>
    </font>
    <font>
      <u/>
      <color rgb="FF1155CC"/>
    </font>
    <font>
      <u/>
      <color rgb="FF1155CC"/>
    </font>
    <font>
      <u/>
      <sz val="12.0"/>
      <color rgb="FF0000FF"/>
      <name val="Times New Roman"/>
    </font>
    <font>
      <u/>
      <color rgb="FF0000FF"/>
    </font>
    <font>
      <sz val="12.0"/>
      <color rgb="FF1155CC"/>
      <name val="Times New Roman"/>
    </font>
    <font>
      <color rgb="FF1155CC"/>
    </font>
    <font>
      <strike/>
      <u/>
      <color rgb="FF1155CC"/>
      <name val="'Arial'"/>
    </font>
    <font>
      <color rgb="FF1155CC"/>
      <name val="'Arial'"/>
    </font>
    <font>
      <strike/>
      <u/>
      <color rgb="FF1155CC"/>
      <name val="'Arial'"/>
    </font>
    <font>
      <u/>
      <color rgb="FF1155CC"/>
      <name val="'Arial'"/>
    </font>
    <font>
      <color rgb="FF6AA84F"/>
    </font>
    <font>
      <strike/>
      <u/>
    </font>
    <font>
      <u/>
      <color rgb="FF0000FF"/>
    </font>
    <font>
      <b/>
      <name val="Arial"/>
    </font>
    <font>
      <u/>
      <color rgb="FF1155CC"/>
    </font>
    <font>
      <u/>
      <color rgb="FF0000FF"/>
    </font>
    <font>
      <u/>
      <color rgb="FF0000FF"/>
    </font>
    <font>
      <b/>
      <color rgb="FF666666"/>
    </font>
    <font>
      <u/>
      <color rgb="FF0000FF"/>
    </font>
    <font>
      <u/>
      <color rgb="FF0000FF"/>
    </font>
    <font>
      <u/>
      <color rgb="FF0000FF"/>
    </font>
    <font>
      <u/>
      <color rgb="FF0000FF"/>
    </font>
    <font>
      <u/>
      <color rgb="FF0000FF"/>
    </font>
    <font>
      <b/>
      <sz val="10.0"/>
      <color rgb="FF38761D"/>
    </font>
    <font>
      <b/>
      <sz val="10.0"/>
      <color rgb="FF6FA8DC"/>
    </font>
    <font>
      <b/>
      <sz val="10.0"/>
      <color rgb="FF3C78D8"/>
    </font>
    <font>
      <b/>
      <sz val="10.0"/>
      <color rgb="FFCC0000"/>
    </font>
    <font>
      <b/>
      <color rgb="FF741B47"/>
    </font>
    <font>
      <u/>
    </font>
    <font>
      <b/>
      <color rgb="FF134F5C"/>
    </font>
    <font>
      <color rgb="FF134F5C"/>
    </font>
    <font>
      <strike/>
      <u/>
    </font>
    <font>
      <u/>
      <color rgb="FF1155CC"/>
      <name val="Arial"/>
    </font>
    <font>
      <u/>
      <color rgb="FF1155CC"/>
    </font>
    <font>
      <color rgb="FFFFFF00"/>
    </font>
    <font>
      <u/>
      <color rgb="FF0000FF"/>
    </font>
    <font>
      <u/>
      <color rgb="FF000000"/>
    </font>
    <font>
      <u/>
      <color rgb="FF0000FF"/>
    </font>
    <font>
      <i/>
      <color rgb="FFFFFFFF"/>
    </font>
    <font>
      <sz val="14.0"/>
      <name val="Courier New"/>
    </font>
    <font>
      <b/>
      <sz val="14.0"/>
      <color rgb="FF393939"/>
      <name val="Courier New"/>
    </font>
    <font>
      <sz val="14.0"/>
      <color rgb="FF4F4E4E"/>
      <name val="Courier New"/>
    </font>
    <font>
      <sz val="9.0"/>
      <color rgb="FF393939"/>
      <name val="Helvetica"/>
    </font>
    <font>
      <sz val="11.0"/>
      <color rgb="FF4F4E4E"/>
      <name val="Roboto"/>
    </font>
    <font>
      <u/>
      <color rgb="FF0000FF"/>
    </font>
    <font>
      <b/>
      <sz val="14.0"/>
      <color rgb="FFFFFFFF"/>
      <name val="Courier New"/>
    </font>
    <font>
      <sz val="14.0"/>
      <color rgb="FFFFFFFF"/>
    </font>
    <font>
      <u/>
      <color rgb="FF1155CC"/>
      <name val="Arial"/>
    </font>
    <font>
      <sz val="14.0"/>
      <color rgb="FFFFFFFF"/>
      <name val="Arial"/>
    </font>
  </fonts>
  <fills count="22">
    <fill>
      <patternFill patternType="none"/>
    </fill>
    <fill>
      <patternFill patternType="lightGray"/>
    </fill>
    <fill>
      <patternFill patternType="solid">
        <fgColor rgb="FFF3F3F3"/>
        <bgColor rgb="FFF3F3F3"/>
      </patternFill>
    </fill>
    <fill>
      <patternFill patternType="solid">
        <fgColor rgb="FFEA9999"/>
        <bgColor rgb="FFEA9999"/>
      </patternFill>
    </fill>
    <fill>
      <patternFill patternType="solid">
        <fgColor rgb="FF38761D"/>
        <bgColor rgb="FF38761D"/>
      </patternFill>
    </fill>
    <fill>
      <patternFill patternType="solid">
        <fgColor rgb="FF666666"/>
        <bgColor rgb="FF666666"/>
      </patternFill>
    </fill>
    <fill>
      <patternFill patternType="solid">
        <fgColor rgb="FFFFFFFF"/>
        <bgColor rgb="FFFFFFFF"/>
      </patternFill>
    </fill>
    <fill>
      <patternFill patternType="solid">
        <fgColor rgb="FFFFE599"/>
        <bgColor rgb="FFFFE599"/>
      </patternFill>
    </fill>
    <fill>
      <patternFill patternType="solid">
        <fgColor rgb="FFB6D7A8"/>
        <bgColor rgb="FFB6D7A8"/>
      </patternFill>
    </fill>
    <fill>
      <patternFill patternType="solid">
        <fgColor rgb="FFFFD966"/>
        <bgColor rgb="FFFFD966"/>
      </patternFill>
    </fill>
    <fill>
      <patternFill patternType="solid">
        <fgColor rgb="FFA61C00"/>
        <bgColor rgb="FFA61C00"/>
      </patternFill>
    </fill>
    <fill>
      <patternFill patternType="solid">
        <fgColor rgb="FFF1C232"/>
        <bgColor rgb="FFF1C232"/>
      </patternFill>
    </fill>
    <fill>
      <patternFill patternType="solid">
        <fgColor rgb="FF93C47D"/>
        <bgColor rgb="FF93C47D"/>
      </patternFill>
    </fill>
    <fill>
      <patternFill patternType="solid">
        <fgColor rgb="FFFF9900"/>
        <bgColor rgb="FFFF9900"/>
      </patternFill>
    </fill>
    <fill>
      <patternFill patternType="solid">
        <fgColor rgb="FFFF0000"/>
        <bgColor rgb="FFFF0000"/>
      </patternFill>
    </fill>
    <fill>
      <patternFill patternType="solid">
        <fgColor rgb="FFCFE2F3"/>
        <bgColor rgb="FFCFE2F3"/>
      </patternFill>
    </fill>
    <fill>
      <patternFill patternType="solid">
        <fgColor rgb="FFFFFF00"/>
        <bgColor rgb="FFFFFF00"/>
      </patternFill>
    </fill>
    <fill>
      <patternFill patternType="solid">
        <fgColor rgb="FFCC0000"/>
        <bgColor rgb="FFCC0000"/>
      </patternFill>
    </fill>
    <fill>
      <patternFill patternType="solid">
        <fgColor rgb="FFFFF2CC"/>
        <bgColor rgb="FFFFF2CC"/>
      </patternFill>
    </fill>
    <fill>
      <patternFill patternType="solid">
        <fgColor rgb="FF9FC5E8"/>
        <bgColor rgb="FF9FC5E8"/>
      </patternFill>
    </fill>
    <fill>
      <patternFill patternType="solid">
        <fgColor rgb="FF6FA8DC"/>
        <bgColor rgb="FF6FA8DC"/>
      </patternFill>
    </fill>
    <fill>
      <patternFill patternType="solid">
        <fgColor rgb="FF3D85C6"/>
        <bgColor rgb="FF3D85C6"/>
      </patternFill>
    </fill>
  </fills>
  <borders count="28">
    <border/>
    <border>
      <left style="thin">
        <color rgb="FFEFEFEF"/>
      </left>
      <right style="thin">
        <color rgb="FFEFEFEF"/>
      </right>
      <top style="thin">
        <color rgb="FFEFEFEF"/>
      </top>
      <bottom style="thin">
        <color rgb="FFEFEFEF"/>
      </bottom>
    </border>
    <border>
      <left style="thin">
        <color rgb="FF000000"/>
      </left>
      <top style="thin">
        <color rgb="FF000000"/>
      </top>
      <bottom style="thin">
        <color rgb="FF000000"/>
      </bottom>
    </border>
    <border>
      <left style="dotted">
        <color rgb="FF000000"/>
      </left>
      <right style="dotted">
        <color rgb="FF000000"/>
      </right>
      <top style="dotted">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F3F3F3"/>
      </left>
      <right style="thin">
        <color rgb="FFF3F3F3"/>
      </right>
      <top style="thin">
        <color rgb="FFF3F3F3"/>
      </top>
      <bottom style="thin">
        <color rgb="FFF3F3F3"/>
      </bottom>
    </border>
    <border>
      <right style="thin">
        <color rgb="FFCC0000"/>
      </right>
    </border>
    <border>
      <left style="dotted">
        <color rgb="FF000000"/>
      </left>
      <right style="dotted">
        <color rgb="FF000000"/>
      </right>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dotted">
        <color rgb="FF000000"/>
      </right>
      <top style="thin">
        <color rgb="FF000000"/>
      </top>
      <bottom style="dotted">
        <color rgb="FF000000"/>
      </bottom>
    </border>
    <border>
      <left style="dotted">
        <color rgb="FF000000"/>
      </left>
      <top style="dotted">
        <color rgb="FF000000"/>
      </top>
      <bottom style="dotted">
        <color rgb="FF000000"/>
      </bottom>
    </border>
    <border>
      <right style="dotted">
        <color rgb="FF000000"/>
      </right>
      <top style="dotted">
        <color rgb="FF000000"/>
      </top>
      <bottom style="dotted">
        <color rgb="FF000000"/>
      </bottom>
    </border>
    <border>
      <right style="dotted">
        <color rgb="FF000000"/>
      </right>
      <top style="thin">
        <color rgb="FF000000"/>
      </top>
      <bottom style="dotted">
        <color rgb="FF000000"/>
      </bottom>
    </border>
    <border>
      <left style="thin">
        <color rgb="FF000000"/>
      </left>
      <right style="dotted">
        <color rgb="FF000000"/>
      </right>
      <top style="dotted">
        <color rgb="FF000000"/>
      </top>
      <bottom style="dotted">
        <color rgb="FF000000"/>
      </bottom>
    </border>
    <border>
      <left style="thin">
        <color rgb="FFF3F3F3"/>
      </left>
      <right style="thin">
        <color rgb="FFF3F3F3"/>
      </right>
      <top style="thin">
        <color rgb="FFF3F3F3"/>
      </top>
    </border>
    <border>
      <left style="dotted">
        <color rgb="FF000000"/>
      </left>
      <right style="dotted">
        <color rgb="FF000000"/>
      </right>
      <top style="dotted">
        <color rgb="FF000000"/>
      </top>
      <bottom style="thin">
        <color rgb="FF000000"/>
      </bottom>
    </border>
    <border>
      <left style="dotted">
        <color rgb="FF000000"/>
      </left>
      <right style="dotted">
        <color rgb="FF000000"/>
      </right>
    </border>
    <border>
      <right style="dotted">
        <color rgb="FF000000"/>
      </right>
      <top style="dotted">
        <color rgb="FF000000"/>
      </top>
    </border>
    <border>
      <left style="hair">
        <color rgb="FFF3F3F3"/>
      </left>
      <right style="hair">
        <color rgb="FFF3F3F3"/>
      </right>
      <top style="hair">
        <color rgb="FFF3F3F3"/>
      </top>
      <bottom style="hair">
        <color rgb="FFF3F3F3"/>
      </bottom>
    </border>
    <border>
      <left style="hair">
        <color rgb="FFF3F3F3"/>
      </left>
      <top style="hair">
        <color rgb="FFF3F3F3"/>
      </top>
      <bottom style="hair">
        <color rgb="FFF3F3F3"/>
      </bottom>
    </border>
    <border>
      <top style="hair">
        <color rgb="FFF3F3F3"/>
      </top>
      <bottom style="hair">
        <color rgb="FFF3F3F3"/>
      </bottom>
    </border>
    <border>
      <right style="hair">
        <color rgb="FFF3F3F3"/>
      </right>
      <top style="hair">
        <color rgb="FFF3F3F3"/>
      </top>
      <bottom style="hair">
        <color rgb="FFF3F3F3"/>
      </bottom>
    </border>
    <border>
      <left style="hair">
        <color rgb="FF000000"/>
      </left>
      <right style="hair">
        <color rgb="FF000000"/>
      </right>
      <bottom style="hair">
        <color rgb="FF000000"/>
      </bottom>
    </border>
    <border>
      <left style="hair">
        <color rgb="FF000000"/>
      </left>
      <right style="hair">
        <color rgb="FF000000"/>
      </right>
      <top style="hair">
        <color rgb="FF000000"/>
      </top>
      <bottom style="hair">
        <color rgb="FF000000"/>
      </bottom>
    </border>
    <border>
      <left style="thin">
        <color rgb="FFCFE2F3"/>
      </left>
      <right style="thin">
        <color rgb="FFCFE2F3"/>
      </right>
      <top style="thin">
        <color rgb="FFCFE2F3"/>
      </top>
      <bottom style="thin">
        <color rgb="FFCFE2F3"/>
      </bottom>
    </border>
  </borders>
  <cellStyleXfs count="1">
    <xf borderId="0" fillId="0" fontId="0" numFmtId="0" applyAlignment="1" applyFont="1"/>
  </cellStyleXfs>
  <cellXfs count="584">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3" fontId="2" numFmtId="0" xfId="0" applyAlignment="1" applyBorder="1" applyFill="1" applyFont="1">
      <alignment horizontal="center" shrinkToFit="0" vertical="top" wrapText="1"/>
    </xf>
    <xf borderId="3" fillId="4" fontId="3" numFmtId="0" xfId="0" applyAlignment="1" applyBorder="1" applyFill="1" applyFont="1">
      <alignment horizontal="center" readingOrder="0" shrinkToFit="0" vertical="center" wrapText="0"/>
    </xf>
    <xf borderId="4" fillId="0" fontId="4" numFmtId="0" xfId="0" applyBorder="1" applyFont="1"/>
    <xf borderId="3" fillId="4" fontId="3" numFmtId="0" xfId="0" applyAlignment="1" applyBorder="1" applyFont="1">
      <alignment horizontal="center" readingOrder="0" shrinkToFit="0" vertical="center" wrapText="1"/>
    </xf>
    <xf borderId="5" fillId="0" fontId="4" numFmtId="0" xfId="0" applyBorder="1" applyFont="1"/>
    <xf borderId="0" fillId="2" fontId="4" numFmtId="0" xfId="0" applyFont="1"/>
    <xf borderId="6" fillId="0" fontId="5" numFmtId="0" xfId="0" applyAlignment="1" applyBorder="1" applyFont="1">
      <alignment vertical="bottom"/>
    </xf>
    <xf borderId="3" fillId="4" fontId="3" numFmtId="0" xfId="0" applyAlignment="1" applyBorder="1" applyFont="1">
      <alignment horizontal="center" readingOrder="0" vertical="center"/>
    </xf>
    <xf borderId="7" fillId="0" fontId="6" numFmtId="0" xfId="0" applyAlignment="1" applyBorder="1" applyFont="1">
      <alignment shrinkToFit="0" vertical="bottom" wrapText="1"/>
    </xf>
    <xf borderId="1" fillId="2" fontId="1" numFmtId="0" xfId="0" applyAlignment="1" applyBorder="1" applyFont="1">
      <alignment horizontal="center" readingOrder="0" shrinkToFit="0" vertical="center" wrapText="1"/>
    </xf>
    <xf borderId="7" fillId="0" fontId="5" numFmtId="0" xfId="0" applyAlignment="1" applyBorder="1" applyFont="1">
      <alignment vertical="bottom"/>
    </xf>
    <xf borderId="1" fillId="2" fontId="7" numFmtId="0" xfId="0" applyAlignment="1" applyBorder="1" applyFont="1">
      <alignment horizontal="left" readingOrder="0" shrinkToFit="0" vertical="center" wrapText="1"/>
    </xf>
    <xf borderId="7" fillId="0" fontId="5" numFmtId="164" xfId="0" applyAlignment="1" applyBorder="1" applyFont="1" applyNumberFormat="1">
      <alignment vertical="bottom"/>
    </xf>
    <xf borderId="1" fillId="2" fontId="1" numFmtId="0" xfId="0" applyAlignment="1" applyBorder="1" applyFont="1">
      <alignment horizontal="left" readingOrder="0" shrinkToFit="0" vertical="center" wrapText="1"/>
    </xf>
    <xf borderId="8" fillId="2" fontId="4" numFmtId="0" xfId="0" applyAlignment="1" applyBorder="1" applyFont="1">
      <alignment readingOrder="0" shrinkToFit="0" vertical="center" wrapText="0"/>
    </xf>
    <xf borderId="8" fillId="2" fontId="4" numFmtId="0" xfId="0" applyAlignment="1" applyBorder="1" applyFont="1">
      <alignment readingOrder="0" shrinkToFit="0" vertical="center" wrapText="1"/>
    </xf>
    <xf borderId="7" fillId="0" fontId="6" numFmtId="0" xfId="0" applyAlignment="1" applyBorder="1" applyFont="1">
      <alignment shrinkToFit="0" vertical="bottom" wrapText="1"/>
    </xf>
    <xf borderId="1" fillId="2" fontId="1" numFmtId="0" xfId="0" applyAlignment="1" applyBorder="1" applyFont="1">
      <alignment horizontal="center" readingOrder="0" shrinkToFit="0" vertical="center" wrapText="0"/>
    </xf>
    <xf borderId="8" fillId="2" fontId="8" numFmtId="0" xfId="0" applyAlignment="1" applyBorder="1" applyFont="1">
      <alignment horizontal="center" readingOrder="0" vertical="center"/>
    </xf>
    <xf borderId="1" fillId="2" fontId="1" numFmtId="164" xfId="0" applyAlignment="1" applyBorder="1" applyFont="1" applyNumberFormat="1">
      <alignment horizontal="center" readingOrder="0" vertical="center"/>
    </xf>
    <xf borderId="8" fillId="2" fontId="8" numFmtId="0" xfId="0" applyAlignment="1" applyBorder="1" applyFont="1">
      <alignment readingOrder="0" shrinkToFit="0" vertical="center" wrapText="1"/>
    </xf>
    <xf borderId="7" fillId="0" fontId="5" numFmtId="0" xfId="0" applyAlignment="1" applyBorder="1" applyFont="1">
      <alignment vertical="bottom"/>
    </xf>
    <xf borderId="0" fillId="5" fontId="9" numFmtId="0" xfId="0" applyAlignment="1" applyFill="1" applyFont="1">
      <alignment horizontal="center" readingOrder="0" vertical="center"/>
    </xf>
    <xf borderId="0" fillId="5" fontId="9" numFmtId="0" xfId="0" applyAlignment="1" applyFont="1">
      <alignment horizontal="center" readingOrder="0" shrinkToFit="0" vertical="center" wrapText="1"/>
    </xf>
    <xf borderId="7" fillId="0" fontId="6" numFmtId="0" xfId="0" applyAlignment="1" applyBorder="1" applyFont="1">
      <alignment vertical="bottom"/>
    </xf>
    <xf borderId="0" fillId="5" fontId="9" numFmtId="0" xfId="0" applyAlignment="1" applyFont="1">
      <alignment horizontal="center" readingOrder="0" shrinkToFit="0" vertical="center" wrapText="0"/>
    </xf>
    <xf borderId="8" fillId="2" fontId="4" numFmtId="0" xfId="0" applyAlignment="1" applyBorder="1" applyFont="1">
      <alignment vertical="center"/>
    </xf>
    <xf borderId="7" fillId="0" fontId="6" numFmtId="0" xfId="0" applyAlignment="1" applyBorder="1" applyFont="1">
      <alignment horizontal="left" shrinkToFit="0" vertical="top" wrapText="1"/>
    </xf>
    <xf borderId="8" fillId="2" fontId="4" numFmtId="0" xfId="0" applyAlignment="1" applyBorder="1" applyFont="1">
      <alignment horizontal="left" shrinkToFit="0" vertical="center" wrapText="0"/>
    </xf>
    <xf borderId="0" fillId="5" fontId="9" numFmtId="164" xfId="0" applyAlignment="1" applyFont="1" applyNumberFormat="1">
      <alignment horizontal="center" readingOrder="0" vertical="center"/>
    </xf>
    <xf borderId="7" fillId="0" fontId="10" numFmtId="0" xfId="0" applyAlignment="1" applyBorder="1" applyFont="1">
      <alignment horizontal="left" shrinkToFit="0" vertical="top" wrapText="1"/>
    </xf>
    <xf borderId="9" fillId="5" fontId="9" numFmtId="0" xfId="0" applyAlignment="1" applyBorder="1" applyFont="1">
      <alignment horizontal="center" readingOrder="0" vertical="center"/>
    </xf>
    <xf borderId="0" fillId="0" fontId="4" numFmtId="0" xfId="0" applyAlignment="1" applyFont="1">
      <alignment horizontal="center" readingOrder="0" vertical="center"/>
    </xf>
    <xf borderId="8" fillId="2" fontId="4" numFmtId="0" xfId="0" applyAlignment="1" applyBorder="1" applyFont="1">
      <alignment shrinkToFit="0" vertical="center" wrapText="1"/>
    </xf>
    <xf borderId="0" fillId="0" fontId="4" numFmtId="0" xfId="0" applyAlignment="1" applyFont="1">
      <alignment readingOrder="0" shrinkToFit="0" vertical="center" wrapText="1"/>
    </xf>
    <xf borderId="0" fillId="0" fontId="4" numFmtId="0" xfId="0" applyAlignment="1" applyFont="1">
      <alignment shrinkToFit="0" vertical="center" wrapText="1"/>
    </xf>
    <xf borderId="8" fillId="2" fontId="11" numFmtId="0" xfId="0" applyAlignment="1" applyBorder="1" applyFont="1">
      <alignment readingOrder="0" shrinkToFit="0" vertical="center" wrapText="1"/>
    </xf>
    <xf borderId="0" fillId="0" fontId="8" numFmtId="0" xfId="0" applyAlignment="1" applyFont="1">
      <alignment readingOrder="0" shrinkToFit="0" vertical="center" wrapText="1"/>
    </xf>
    <xf borderId="0" fillId="0" fontId="4" numFmtId="0" xfId="0" applyAlignment="1" applyFont="1">
      <alignment readingOrder="0" shrinkToFit="0" vertical="center" wrapText="0"/>
    </xf>
    <xf borderId="0" fillId="0" fontId="12" numFmtId="0" xfId="0" applyAlignment="1" applyFont="1">
      <alignment readingOrder="0" shrinkToFit="0" vertical="center" wrapText="0"/>
    </xf>
    <xf borderId="0" fillId="0" fontId="4" numFmtId="164" xfId="0" applyAlignment="1" applyFont="1" applyNumberFormat="1">
      <alignment horizontal="center" readingOrder="0" vertical="center"/>
    </xf>
    <xf borderId="0" fillId="0" fontId="4" numFmtId="0" xfId="0" applyAlignment="1" applyFont="1">
      <alignment readingOrder="0" vertical="center"/>
    </xf>
    <xf borderId="9" fillId="0" fontId="4" numFmtId="0" xfId="0" applyAlignment="1" applyBorder="1" applyFont="1">
      <alignment readingOrder="0" vertical="center"/>
    </xf>
    <xf borderId="0" fillId="0" fontId="4" numFmtId="164" xfId="0" applyAlignment="1" applyFont="1" applyNumberFormat="1">
      <alignment horizontal="left" readingOrder="0" shrinkToFit="0" vertical="center" wrapText="1"/>
    </xf>
    <xf borderId="8" fillId="2" fontId="11" numFmtId="0" xfId="0" applyAlignment="1" applyBorder="1" applyFont="1">
      <alignment vertical="center"/>
    </xf>
    <xf borderId="0" fillId="6" fontId="4" numFmtId="0" xfId="0" applyAlignment="1" applyFill="1" applyFont="1">
      <alignment horizontal="center" readingOrder="0" vertical="center"/>
    </xf>
    <xf borderId="0" fillId="0" fontId="13" numFmtId="0" xfId="0" applyAlignment="1" applyFont="1">
      <alignment readingOrder="0" shrinkToFit="0" vertical="center" wrapText="1"/>
    </xf>
    <xf borderId="0" fillId="6" fontId="4" numFmtId="0" xfId="0" applyAlignment="1" applyFont="1">
      <alignment readingOrder="0" shrinkToFit="0" vertical="center" wrapText="1"/>
    </xf>
    <xf borderId="8" fillId="2" fontId="14" numFmtId="0" xfId="0" applyAlignment="1" applyBorder="1" applyFont="1">
      <alignment readingOrder="0" shrinkToFit="0" vertical="center" wrapText="1"/>
    </xf>
    <xf borderId="0" fillId="6" fontId="15" numFmtId="0" xfId="0" applyAlignment="1" applyFont="1">
      <alignment readingOrder="0" shrinkToFit="0" vertical="center" wrapText="0"/>
    </xf>
    <xf borderId="0" fillId="6" fontId="4" numFmtId="0" xfId="0" applyAlignment="1" applyFont="1">
      <alignment readingOrder="0" vertical="center"/>
    </xf>
    <xf borderId="0" fillId="0" fontId="4" numFmtId="0" xfId="0" applyAlignment="1" applyFont="1">
      <alignment shrinkToFit="0" vertical="center" wrapText="0"/>
    </xf>
    <xf borderId="0" fillId="6" fontId="4" numFmtId="164" xfId="0" applyAlignment="1" applyFont="1" applyNumberFormat="1">
      <alignment horizontal="center" readingOrder="0" vertical="center"/>
    </xf>
    <xf borderId="8" fillId="2" fontId="14" numFmtId="0" xfId="0" applyAlignment="1" applyBorder="1" applyFont="1">
      <alignment vertical="center"/>
    </xf>
    <xf borderId="0" fillId="6" fontId="4" numFmtId="0" xfId="0" applyAlignment="1" applyFont="1">
      <alignment readingOrder="0" shrinkToFit="0" vertical="center" wrapText="0"/>
    </xf>
    <xf borderId="9" fillId="6" fontId="4" numFmtId="0" xfId="0" applyAlignment="1" applyBorder="1" applyFont="1">
      <alignment readingOrder="0" vertical="center"/>
    </xf>
    <xf borderId="8" fillId="2" fontId="16" numFmtId="0" xfId="0" applyAlignment="1" applyBorder="1" applyFont="1">
      <alignment readingOrder="0" shrinkToFit="0" vertical="center" wrapText="1"/>
    </xf>
    <xf borderId="0" fillId="6" fontId="4" numFmtId="0" xfId="0" applyAlignment="1" applyFont="1">
      <alignment horizontal="left" readingOrder="0" shrinkToFit="0" vertical="center" wrapText="1"/>
    </xf>
    <xf borderId="0" fillId="6" fontId="4" numFmtId="164" xfId="0" applyAlignment="1" applyFont="1" applyNumberFormat="1">
      <alignment horizontal="left" readingOrder="0" shrinkToFit="0" vertical="center" wrapText="1"/>
    </xf>
    <xf borderId="8" fillId="2" fontId="16" numFmtId="0" xfId="0" applyAlignment="1" applyBorder="1" applyFont="1">
      <alignment vertical="center"/>
    </xf>
    <xf borderId="0" fillId="6" fontId="17" numFmtId="0" xfId="0" applyAlignment="1" applyFont="1">
      <alignment readingOrder="0" shrinkToFit="0" vertical="center" wrapText="1"/>
    </xf>
    <xf borderId="0" fillId="6" fontId="4" numFmtId="0" xfId="0" applyAlignment="1" applyFont="1">
      <alignment shrinkToFit="0" vertical="center" wrapText="0"/>
    </xf>
    <xf borderId="10" fillId="0" fontId="8" numFmtId="0" xfId="0" applyAlignment="1" applyBorder="1" applyFont="1">
      <alignment readingOrder="0" shrinkToFit="0" vertical="center" wrapText="0"/>
    </xf>
    <xf borderId="0" fillId="6" fontId="4" numFmtId="0" xfId="0" applyAlignment="1" applyFont="1">
      <alignment vertical="center"/>
    </xf>
    <xf borderId="10" fillId="0" fontId="8" numFmtId="0" xfId="0" applyAlignment="1" applyBorder="1" applyFont="1">
      <alignment readingOrder="0" shrinkToFit="0" vertical="center" wrapText="1"/>
    </xf>
    <xf borderId="0" fillId="0" fontId="4" numFmtId="0" xfId="0" applyAlignment="1" applyFont="1">
      <alignment readingOrder="0"/>
    </xf>
    <xf borderId="10" fillId="0" fontId="8" numFmtId="0" xfId="0" applyAlignment="1" applyBorder="1" applyFont="1">
      <alignment horizontal="center" readingOrder="0" vertical="center"/>
    </xf>
    <xf borderId="0" fillId="0" fontId="4" numFmtId="0" xfId="0" applyAlignment="1" applyFont="1">
      <alignment horizontal="left" readingOrder="0" shrinkToFit="0" vertical="center" wrapText="1"/>
    </xf>
    <xf borderId="10" fillId="0" fontId="4" numFmtId="0" xfId="0" applyAlignment="1" applyBorder="1" applyFont="1">
      <alignment readingOrder="0" shrinkToFit="0" vertical="center" wrapText="1"/>
    </xf>
    <xf borderId="0" fillId="0" fontId="4" numFmtId="164" xfId="0" applyAlignment="1" applyFont="1" applyNumberFormat="1">
      <alignment horizontal="center" vertical="center"/>
    </xf>
    <xf borderId="0" fillId="0" fontId="17" numFmtId="0" xfId="0" applyAlignment="1" applyFont="1">
      <alignment readingOrder="0" shrinkToFit="0" vertical="center" wrapText="1"/>
    </xf>
    <xf borderId="0" fillId="0" fontId="4" numFmtId="0" xfId="0" applyAlignment="1" applyFont="1">
      <alignment vertical="center"/>
    </xf>
    <xf borderId="9" fillId="0" fontId="4" numFmtId="0" xfId="0" applyAlignment="1" applyBorder="1" applyFont="1">
      <alignment vertical="center"/>
    </xf>
    <xf quotePrefix="1" borderId="10" fillId="0" fontId="4" numFmtId="0" xfId="0" applyAlignment="1" applyBorder="1" applyFont="1">
      <alignment readingOrder="0" shrinkToFit="0" vertical="center" wrapText="1"/>
    </xf>
    <xf borderId="10" fillId="0" fontId="4" numFmtId="0" xfId="0" applyAlignment="1" applyBorder="1" applyFont="1">
      <alignment readingOrder="0" vertical="center"/>
    </xf>
    <xf borderId="10" fillId="0" fontId="4" numFmtId="0" xfId="0" applyAlignment="1" applyBorder="1" applyFont="1">
      <alignment horizontal="left" readingOrder="0" shrinkToFit="0" vertical="center" wrapText="0"/>
    </xf>
    <xf borderId="0" fillId="0" fontId="4" numFmtId="0" xfId="0" applyAlignment="1" applyFont="1">
      <alignment horizontal="center" vertical="center"/>
    </xf>
    <xf borderId="11" fillId="0" fontId="4" numFmtId="0" xfId="0" applyAlignment="1" applyBorder="1" applyFont="1">
      <alignment shrinkToFit="0" vertical="center" wrapText="0"/>
    </xf>
    <xf borderId="11" fillId="0" fontId="4" numFmtId="0" xfId="0" applyAlignment="1" applyBorder="1" applyFont="1">
      <alignment shrinkToFit="0" vertical="center" wrapText="1"/>
    </xf>
    <xf borderId="11" fillId="0" fontId="8" numFmtId="0" xfId="0" applyAlignment="1" applyBorder="1" applyFont="1">
      <alignment horizontal="center" readingOrder="0" vertical="center"/>
    </xf>
    <xf borderId="11" fillId="6" fontId="18" numFmtId="0" xfId="0" applyAlignment="1" applyBorder="1" applyFont="1">
      <alignment horizontal="left" readingOrder="0" shrinkToFit="0" vertical="center" wrapText="1"/>
    </xf>
    <xf borderId="11" fillId="0" fontId="4" numFmtId="0" xfId="0" applyAlignment="1" applyBorder="1" applyFont="1">
      <alignment readingOrder="0" shrinkToFit="0" vertical="center" wrapText="1"/>
    </xf>
    <xf borderId="0" fillId="0" fontId="4" numFmtId="164" xfId="0" applyAlignment="1" applyFont="1" applyNumberFormat="1">
      <alignment horizontal="left" shrinkToFit="0" vertical="center" wrapText="1"/>
    </xf>
    <xf borderId="11" fillId="0" fontId="4" numFmtId="0" xfId="0" applyAlignment="1" applyBorder="1" applyFont="1">
      <alignment readingOrder="0" vertical="center"/>
    </xf>
    <xf borderId="11" fillId="0" fontId="19" numFmtId="0" xfId="0" applyAlignment="1" applyBorder="1" applyFont="1">
      <alignment horizontal="left" readingOrder="0" shrinkToFit="0" vertical="center" wrapText="0"/>
    </xf>
    <xf borderId="11" fillId="0" fontId="20" numFmtId="0" xfId="0" applyAlignment="1" applyBorder="1" applyFont="1">
      <alignment horizontal="left" readingOrder="0" shrinkToFit="0" vertical="center" wrapText="0"/>
    </xf>
    <xf borderId="11" fillId="0" fontId="19" numFmtId="0" xfId="0" applyAlignment="1" applyBorder="1" applyFont="1">
      <alignment readingOrder="0" shrinkToFit="0" vertical="center" wrapText="1"/>
    </xf>
    <xf quotePrefix="1" borderId="11" fillId="0" fontId="4" numFmtId="0" xfId="0" applyAlignment="1" applyBorder="1" applyFont="1">
      <alignment readingOrder="0" shrinkToFit="0" vertical="center" wrapText="1"/>
    </xf>
    <xf borderId="0" fillId="6" fontId="4" numFmtId="164" xfId="0" applyAlignment="1" applyFont="1" applyNumberFormat="1">
      <alignment horizontal="left" shrinkToFit="0" vertical="center" wrapText="1"/>
    </xf>
    <xf borderId="11" fillId="0" fontId="21" numFmtId="0" xfId="0" applyAlignment="1" applyBorder="1" applyFont="1">
      <alignment horizontal="left" readingOrder="0" shrinkToFit="0" vertical="center" wrapText="0"/>
    </xf>
    <xf borderId="11" fillId="0" fontId="4" numFmtId="0" xfId="0" applyAlignment="1" applyBorder="1" applyFont="1">
      <alignment horizontal="left" shrinkToFit="0" vertical="center" wrapText="0"/>
    </xf>
    <xf borderId="0" fillId="6" fontId="4" numFmtId="0" xfId="0" applyAlignment="1" applyFont="1">
      <alignment shrinkToFit="0" vertical="center" wrapText="1"/>
    </xf>
    <xf borderId="0" fillId="6" fontId="18" numFmtId="0" xfId="0" applyAlignment="1" applyFont="1">
      <alignment horizontal="left" readingOrder="0"/>
    </xf>
    <xf borderId="3" fillId="0" fontId="4" numFmtId="0" xfId="0" applyAlignment="1" applyBorder="1" applyFont="1">
      <alignment shrinkToFit="0" vertical="center" wrapText="0"/>
    </xf>
    <xf borderId="3" fillId="0" fontId="4" numFmtId="0" xfId="0" applyAlignment="1" applyBorder="1" applyFont="1">
      <alignment shrinkToFit="0" vertical="center" wrapText="1"/>
    </xf>
    <xf borderId="3" fillId="0" fontId="8" numFmtId="0" xfId="0" applyAlignment="1" applyBorder="1" applyFont="1">
      <alignment horizontal="center" readingOrder="0" vertical="center"/>
    </xf>
    <xf borderId="3" fillId="0" fontId="4" numFmtId="0" xfId="0" applyAlignment="1" applyBorder="1" applyFont="1">
      <alignment readingOrder="0" shrinkToFit="0" vertical="center" wrapText="1"/>
    </xf>
    <xf borderId="3" fillId="0" fontId="4" numFmtId="0" xfId="0" applyAlignment="1" applyBorder="1" applyFont="1">
      <alignment readingOrder="0" vertical="center"/>
    </xf>
    <xf borderId="0" fillId="6" fontId="8" numFmtId="0" xfId="0" applyAlignment="1" applyFont="1">
      <alignment readingOrder="0" shrinkToFit="0" vertical="center" wrapText="1"/>
    </xf>
    <xf borderId="3" fillId="0" fontId="4" numFmtId="0" xfId="0" applyAlignment="1" applyBorder="1" applyFont="1">
      <alignment horizontal="left" shrinkToFit="0" vertical="center" wrapText="0"/>
    </xf>
    <xf borderId="12" fillId="0" fontId="8" numFmtId="0" xfId="0" applyAlignment="1" applyBorder="1" applyFont="1">
      <alignment readingOrder="0" shrinkToFit="0" vertical="center" wrapText="0"/>
    </xf>
    <xf borderId="12" fillId="0" fontId="8" numFmtId="0" xfId="0" applyAlignment="1" applyBorder="1" applyFont="1">
      <alignment readingOrder="0" shrinkToFit="0" vertical="center" wrapText="1"/>
    </xf>
    <xf borderId="12" fillId="0" fontId="8" numFmtId="0" xfId="0" applyAlignment="1" applyBorder="1" applyFont="1">
      <alignment horizontal="center" readingOrder="0" vertical="center"/>
    </xf>
    <xf borderId="12" fillId="0" fontId="4" numFmtId="0" xfId="0" applyAlignment="1" applyBorder="1" applyFont="1">
      <alignment readingOrder="0" shrinkToFit="0" vertical="center" wrapText="1"/>
    </xf>
    <xf quotePrefix="1" borderId="12" fillId="0" fontId="4" numFmtId="0" xfId="0" applyAlignment="1" applyBorder="1" applyFont="1">
      <alignment readingOrder="0" shrinkToFit="0" vertical="center" wrapText="1"/>
    </xf>
    <xf borderId="12" fillId="0" fontId="4" numFmtId="0" xfId="0" applyAlignment="1" applyBorder="1" applyFont="1">
      <alignment readingOrder="0" vertical="center"/>
    </xf>
    <xf borderId="12" fillId="0" fontId="22" numFmtId="0" xfId="0" applyAlignment="1" applyBorder="1" applyFont="1">
      <alignment horizontal="left" readingOrder="0" shrinkToFit="0" vertical="center" wrapText="0"/>
    </xf>
    <xf borderId="12" fillId="0" fontId="4" numFmtId="0" xfId="0" applyAlignment="1" applyBorder="1" applyFont="1">
      <alignment shrinkToFit="0" vertical="center" wrapText="1"/>
    </xf>
    <xf quotePrefix="1" borderId="0" fillId="0" fontId="4" numFmtId="0" xfId="0" applyAlignment="1" applyFont="1">
      <alignment readingOrder="0" shrinkToFit="0" vertical="center" wrapText="1"/>
    </xf>
    <xf borderId="11" fillId="0" fontId="4" numFmtId="0" xfId="0" applyAlignment="1" applyBorder="1" applyFont="1">
      <alignment horizontal="left" readingOrder="0" shrinkToFit="0" vertical="center" wrapText="0"/>
    </xf>
    <xf borderId="3" fillId="0" fontId="23" numFmtId="0" xfId="0" applyAlignment="1" applyBorder="1" applyFont="1">
      <alignment horizontal="left" readingOrder="0" shrinkToFit="0" vertical="center" wrapText="0"/>
    </xf>
    <xf borderId="10" fillId="0" fontId="4" numFmtId="0" xfId="0" applyAlignment="1" applyBorder="1" applyFont="1">
      <alignment shrinkToFit="0" vertical="center" wrapText="1"/>
    </xf>
    <xf quotePrefix="1" borderId="11" fillId="0" fontId="19" numFmtId="0" xfId="0" applyAlignment="1" applyBorder="1" applyFont="1">
      <alignment readingOrder="0" shrinkToFit="0" vertical="center" wrapText="1"/>
    </xf>
    <xf borderId="3" fillId="0" fontId="24" numFmtId="0" xfId="0" applyAlignment="1" applyBorder="1" applyFont="1">
      <alignment horizontal="left" readingOrder="0" shrinkToFit="0" vertical="center" wrapText="0"/>
    </xf>
    <xf borderId="13" fillId="0" fontId="4" numFmtId="0" xfId="0" applyAlignment="1" applyBorder="1" applyFont="1">
      <alignment readingOrder="0" vertical="center"/>
    </xf>
    <xf borderId="0" fillId="0" fontId="25" numFmtId="0" xfId="0" applyAlignment="1" applyFont="1">
      <alignment horizontal="left" readingOrder="0" shrinkToFit="0" vertical="center" wrapText="0"/>
    </xf>
    <xf borderId="14" fillId="0" fontId="19" numFmtId="0" xfId="0" applyAlignment="1" applyBorder="1" applyFont="1">
      <alignment readingOrder="0" shrinkToFit="0" vertical="center" wrapText="1"/>
    </xf>
    <xf borderId="10" fillId="0" fontId="26" numFmtId="0" xfId="0" applyAlignment="1" applyBorder="1" applyFont="1">
      <alignment horizontal="left" readingOrder="0" shrinkToFit="0" vertical="center" wrapText="0"/>
    </xf>
    <xf borderId="0" fillId="6" fontId="18" numFmtId="0" xfId="0" applyAlignment="1" applyFont="1">
      <alignment readingOrder="0" shrinkToFit="0" vertical="bottom" wrapText="0"/>
    </xf>
    <xf borderId="0" fillId="6" fontId="18" numFmtId="0" xfId="0" applyAlignment="1" applyFont="1">
      <alignment readingOrder="0" shrinkToFit="0" vertical="bottom" wrapText="1"/>
    </xf>
    <xf borderId="0" fillId="6" fontId="18" numFmtId="0" xfId="0" applyAlignment="1" applyFont="1">
      <alignment shrinkToFit="0" vertical="bottom" wrapText="0"/>
    </xf>
    <xf borderId="0" fillId="6" fontId="27" numFmtId="0" xfId="0" applyAlignment="1" applyFont="1">
      <alignment readingOrder="0" shrinkToFit="0" vertical="bottom" wrapText="0"/>
    </xf>
    <xf borderId="0" fillId="6" fontId="28" numFmtId="0" xfId="0" applyAlignment="1" applyFont="1">
      <alignment shrinkToFit="0" vertical="bottom" wrapText="0"/>
    </xf>
    <xf borderId="12" fillId="0" fontId="19" numFmtId="0" xfId="0" applyAlignment="1" applyBorder="1" applyFont="1">
      <alignment readingOrder="0" shrinkToFit="0" vertical="center" wrapText="1"/>
    </xf>
    <xf quotePrefix="1" borderId="10" fillId="0" fontId="19" numFmtId="0" xfId="0" applyAlignment="1" applyBorder="1" applyFont="1">
      <alignment readingOrder="0" shrinkToFit="0" vertical="center" wrapText="1"/>
    </xf>
    <xf borderId="11" fillId="0" fontId="29" numFmtId="0" xfId="0" applyAlignment="1" applyBorder="1" applyFont="1">
      <alignment horizontal="left" readingOrder="0" shrinkToFit="0" vertical="center" wrapText="0"/>
    </xf>
    <xf borderId="0" fillId="6" fontId="30" numFmtId="0" xfId="0" applyAlignment="1" applyFont="1">
      <alignment horizontal="left" readingOrder="0" vertical="center"/>
    </xf>
    <xf borderId="12" fillId="0" fontId="29" numFmtId="0" xfId="0" applyAlignment="1" applyBorder="1" applyFont="1">
      <alignment horizontal="left" readingOrder="0" shrinkToFit="0" vertical="center" wrapText="0"/>
    </xf>
    <xf quotePrefix="1" borderId="3" fillId="0" fontId="4" numFmtId="0" xfId="0" applyAlignment="1" applyBorder="1" applyFont="1">
      <alignment readingOrder="0" shrinkToFit="0" vertical="center" wrapText="1"/>
    </xf>
    <xf borderId="3" fillId="0" fontId="19" numFmtId="0" xfId="0" applyAlignment="1" applyBorder="1" applyFont="1">
      <alignment readingOrder="0" shrinkToFit="0" vertical="center" wrapText="1"/>
    </xf>
    <xf borderId="12" fillId="0" fontId="31" numFmtId="0" xfId="0" applyAlignment="1" applyBorder="1" applyFont="1">
      <alignment horizontal="left" readingOrder="0" shrinkToFit="0" vertical="center" wrapText="0"/>
    </xf>
    <xf quotePrefix="1" borderId="12" fillId="0" fontId="19" numFmtId="0" xfId="0" applyAlignment="1" applyBorder="1" applyFont="1">
      <alignment readingOrder="0" shrinkToFit="0" vertical="center" wrapText="1"/>
    </xf>
    <xf quotePrefix="1" borderId="11" fillId="0" fontId="19" numFmtId="0" xfId="0" applyAlignment="1" applyBorder="1" applyFont="1">
      <alignment readingOrder="0" shrinkToFit="0" vertical="center" wrapText="1"/>
    </xf>
    <xf borderId="12" fillId="0" fontId="32" numFmtId="0" xfId="0" applyAlignment="1" applyBorder="1" applyFont="1">
      <alignment horizontal="left" readingOrder="0" shrinkToFit="0" vertical="center" wrapText="0"/>
    </xf>
    <xf borderId="12" fillId="6" fontId="8" numFmtId="0" xfId="0" applyAlignment="1" applyBorder="1" applyFont="1">
      <alignment readingOrder="0" shrinkToFit="0" vertical="center" wrapText="0"/>
    </xf>
    <xf borderId="12" fillId="6" fontId="8" numFmtId="0" xfId="0" applyAlignment="1" applyBorder="1" applyFont="1">
      <alignment readingOrder="0" shrinkToFit="0" vertical="center" wrapText="1"/>
    </xf>
    <xf borderId="12" fillId="6" fontId="8" numFmtId="0" xfId="0" applyAlignment="1" applyBorder="1" applyFont="1">
      <alignment horizontal="center" readingOrder="0" vertical="center"/>
    </xf>
    <xf borderId="12" fillId="6" fontId="4" numFmtId="0" xfId="0" applyAlignment="1" applyBorder="1" applyFont="1">
      <alignment readingOrder="0" shrinkToFit="0" vertical="center" wrapText="1"/>
    </xf>
    <xf quotePrefix="1" borderId="12" fillId="6" fontId="4" numFmtId="0" xfId="0" applyAlignment="1" applyBorder="1" applyFont="1">
      <alignment readingOrder="0" shrinkToFit="0" vertical="center" wrapText="1"/>
    </xf>
    <xf borderId="12" fillId="6" fontId="4" numFmtId="0" xfId="0" applyAlignment="1" applyBorder="1" applyFont="1">
      <alignment readingOrder="0" vertical="center"/>
    </xf>
    <xf borderId="12" fillId="6" fontId="33" numFmtId="0" xfId="0" applyAlignment="1" applyBorder="1" applyFont="1">
      <alignment horizontal="left" readingOrder="0" shrinkToFit="0" vertical="center" wrapText="0"/>
    </xf>
    <xf quotePrefix="1" borderId="12" fillId="6" fontId="19" numFmtId="0" xfId="0" applyAlignment="1" applyBorder="1" applyFont="1">
      <alignment readingOrder="0" shrinkToFit="0" vertical="center" wrapText="1"/>
    </xf>
    <xf borderId="12" fillId="4" fontId="34" numFmtId="0" xfId="0" applyBorder="1" applyFont="1"/>
    <xf borderId="15" fillId="4" fontId="34" numFmtId="0" xfId="0" applyBorder="1" applyFont="1"/>
    <xf borderId="11" fillId="0" fontId="35" numFmtId="0" xfId="0" applyAlignment="1" applyBorder="1" applyFont="1">
      <alignment horizontal="left" shrinkToFit="0" vertical="center" wrapText="0"/>
    </xf>
    <xf borderId="12" fillId="4" fontId="34" numFmtId="0" xfId="0" applyAlignment="1" applyBorder="1" applyFont="1">
      <alignment vertical="bottom"/>
    </xf>
    <xf borderId="15" fillId="4" fontId="34" numFmtId="0" xfId="0" applyAlignment="1" applyBorder="1" applyFont="1">
      <alignment vertical="bottom"/>
    </xf>
    <xf borderId="13" fillId="0" fontId="36" numFmtId="0" xfId="0" applyAlignment="1" applyBorder="1" applyFont="1">
      <alignment horizontal="left" readingOrder="0" shrinkToFit="0" vertical="center" wrapText="0"/>
    </xf>
    <xf borderId="16" fillId="0" fontId="19" numFmtId="0" xfId="0" applyAlignment="1" applyBorder="1" applyFont="1">
      <alignment readingOrder="0" shrinkToFit="0" vertical="center" wrapText="1"/>
    </xf>
    <xf quotePrefix="1" borderId="11" fillId="0" fontId="37" numFmtId="0" xfId="0" applyAlignment="1" applyBorder="1" applyFont="1">
      <alignment shrinkToFit="0" vertical="center" wrapText="1"/>
    </xf>
    <xf borderId="14" fillId="0" fontId="38" numFmtId="0" xfId="0" applyAlignment="1" applyBorder="1" applyFont="1">
      <alignment readingOrder="0" vertical="center"/>
    </xf>
    <xf borderId="14" fillId="0" fontId="38" numFmtId="0" xfId="0" applyAlignment="1" applyBorder="1" applyFont="1">
      <alignment shrinkToFit="0" vertical="center" wrapText="1"/>
    </xf>
    <xf borderId="12" fillId="0" fontId="4" numFmtId="0" xfId="0" applyAlignment="1" applyBorder="1" applyFont="1">
      <alignment horizontal="left" shrinkToFit="0" vertical="center" wrapText="0"/>
    </xf>
    <xf borderId="11" fillId="0" fontId="19" numFmtId="0" xfId="0" applyAlignment="1" applyBorder="1" applyFont="1">
      <alignment readingOrder="0" shrinkToFit="0" vertical="center" wrapText="1"/>
    </xf>
    <xf borderId="11" fillId="0" fontId="19" numFmtId="0" xfId="0" applyAlignment="1" applyBorder="1" applyFont="1">
      <alignment readingOrder="0" vertical="center"/>
    </xf>
    <xf quotePrefix="1" borderId="11" fillId="0" fontId="19" numFmtId="0" xfId="0" applyAlignment="1" applyBorder="1" applyFont="1">
      <alignment readingOrder="0" vertical="center"/>
    </xf>
    <xf borderId="11" fillId="0" fontId="4" numFmtId="0" xfId="0" applyAlignment="1" applyBorder="1" applyFont="1">
      <alignment vertical="center"/>
    </xf>
    <xf borderId="3" fillId="0" fontId="4" numFmtId="0" xfId="0" applyAlignment="1" applyBorder="1" applyFont="1">
      <alignment vertical="center"/>
    </xf>
    <xf borderId="12" fillId="0" fontId="19" numFmtId="0" xfId="0" applyAlignment="1" applyBorder="1" applyFont="1">
      <alignment readingOrder="0" shrinkToFit="0" vertical="center" wrapText="1"/>
    </xf>
    <xf borderId="17" fillId="2" fontId="4" numFmtId="0" xfId="0" applyAlignment="1" applyBorder="1" applyFont="1">
      <alignment readingOrder="0" shrinkToFit="0" vertical="center" wrapText="0"/>
    </xf>
    <xf borderId="17" fillId="2" fontId="4" numFmtId="0" xfId="0" applyAlignment="1" applyBorder="1" applyFont="1">
      <alignment readingOrder="0" shrinkToFit="0" vertical="center" wrapText="1"/>
    </xf>
    <xf borderId="17" fillId="2" fontId="8" numFmtId="0" xfId="0" applyAlignment="1" applyBorder="1" applyFont="1">
      <alignment horizontal="center" readingOrder="0" vertical="center"/>
    </xf>
    <xf borderId="17" fillId="2" fontId="16" numFmtId="0" xfId="0" applyAlignment="1" applyBorder="1" applyFont="1">
      <alignment readingOrder="0" shrinkToFit="0" vertical="center" wrapText="1"/>
    </xf>
    <xf borderId="12" fillId="0" fontId="38" numFmtId="0" xfId="0" applyAlignment="1" applyBorder="1" applyFont="1">
      <alignment readingOrder="0" shrinkToFit="0" vertical="center" wrapText="1"/>
    </xf>
    <xf borderId="17" fillId="2" fontId="16" numFmtId="0" xfId="0" applyAlignment="1" applyBorder="1" applyFont="1">
      <alignment vertical="center"/>
    </xf>
    <xf quotePrefix="1" borderId="12" fillId="0" fontId="38" numFmtId="0" xfId="0" applyAlignment="1" applyBorder="1" applyFont="1">
      <alignment readingOrder="0" shrinkToFit="0" vertical="center" wrapText="1"/>
    </xf>
    <xf borderId="17" fillId="2" fontId="4" numFmtId="0" xfId="0" applyAlignment="1" applyBorder="1" applyFont="1">
      <alignment vertical="center"/>
    </xf>
    <xf borderId="12" fillId="0" fontId="4" numFmtId="0" xfId="0" applyAlignment="1" applyBorder="1" applyFont="1">
      <alignment horizontal="left" readingOrder="0" shrinkToFit="0" vertical="center" wrapText="0"/>
    </xf>
    <xf borderId="17" fillId="2" fontId="4" numFmtId="0" xfId="0" applyAlignment="1" applyBorder="1" applyFont="1">
      <alignment horizontal="left" shrinkToFit="0" vertical="center" wrapText="0"/>
    </xf>
    <xf borderId="17" fillId="2" fontId="4" numFmtId="0" xfId="0" applyAlignment="1" applyBorder="1" applyFont="1">
      <alignment shrinkToFit="0" vertical="center" wrapText="1"/>
    </xf>
    <xf borderId="11" fillId="0" fontId="38" numFmtId="0" xfId="0" applyAlignment="1" applyBorder="1" applyFont="1">
      <alignment shrinkToFit="0" vertical="center" wrapText="1"/>
    </xf>
    <xf borderId="11" fillId="0" fontId="8" numFmtId="0" xfId="0" applyAlignment="1" applyBorder="1" applyFont="1">
      <alignment readingOrder="0" shrinkToFit="0" vertical="center" wrapText="0"/>
    </xf>
    <xf quotePrefix="1" borderId="11" fillId="0" fontId="38" numFmtId="0" xfId="0" applyAlignment="1" applyBorder="1" applyFont="1">
      <alignment readingOrder="0" shrinkToFit="0" vertical="center" wrapText="1"/>
    </xf>
    <xf borderId="11" fillId="0" fontId="8" numFmtId="0" xfId="0" applyAlignment="1" applyBorder="1" applyFont="1">
      <alignment readingOrder="0" shrinkToFit="0" vertical="center" wrapText="1"/>
    </xf>
    <xf borderId="11" fillId="0" fontId="38" numFmtId="0" xfId="0" applyAlignment="1" applyBorder="1" applyFont="1">
      <alignment readingOrder="0" shrinkToFit="0" vertical="center" wrapText="1"/>
    </xf>
    <xf borderId="3" fillId="0" fontId="38" numFmtId="0" xfId="0" applyAlignment="1" applyBorder="1" applyFont="1">
      <alignment shrinkToFit="0" vertical="center" wrapText="1"/>
    </xf>
    <xf quotePrefix="1" borderId="3" fillId="0" fontId="38" numFmtId="0" xfId="0" applyAlignment="1" applyBorder="1" applyFont="1">
      <alignment readingOrder="0" shrinkToFit="0" vertical="center" wrapText="1"/>
    </xf>
    <xf borderId="18" fillId="0" fontId="4" numFmtId="0" xfId="0" applyAlignment="1" applyBorder="1" applyFont="1">
      <alignment shrinkToFit="0" vertical="center" wrapText="0"/>
    </xf>
    <xf borderId="18" fillId="0" fontId="4" numFmtId="0" xfId="0" applyAlignment="1" applyBorder="1" applyFont="1">
      <alignment shrinkToFit="0" vertical="center" wrapText="1"/>
    </xf>
    <xf borderId="18" fillId="0" fontId="8" numFmtId="0" xfId="0" applyAlignment="1" applyBorder="1" applyFont="1">
      <alignment horizontal="center" readingOrder="0" vertical="center"/>
    </xf>
    <xf borderId="18" fillId="0" fontId="4" numFmtId="0" xfId="0" applyAlignment="1" applyBorder="1" applyFont="1">
      <alignment readingOrder="0" shrinkToFit="0" vertical="center" wrapText="1"/>
    </xf>
    <xf borderId="18" fillId="0" fontId="4" numFmtId="0" xfId="0" applyAlignment="1" applyBorder="1" applyFont="1">
      <alignment readingOrder="0" vertical="center"/>
    </xf>
    <xf borderId="18" fillId="0" fontId="4" numFmtId="0" xfId="0" applyAlignment="1" applyBorder="1" applyFont="1">
      <alignment horizontal="left" shrinkToFit="0" vertical="center" wrapText="0"/>
    </xf>
    <xf quotePrefix="1" borderId="0" fillId="0" fontId="4" numFmtId="0" xfId="0" applyAlignment="1" applyFont="1">
      <alignment readingOrder="0" vertical="center"/>
    </xf>
    <xf borderId="11" fillId="0" fontId="39" numFmtId="0" xfId="0" applyAlignment="1" applyBorder="1" applyFont="1">
      <alignment readingOrder="0" shrinkToFit="0" vertical="center" wrapText="1"/>
    </xf>
    <xf borderId="12" fillId="0" fontId="4" numFmtId="0" xfId="0" applyAlignment="1" applyBorder="1" applyFont="1">
      <alignment vertical="center"/>
    </xf>
    <xf borderId="11" fillId="0" fontId="40" numFmtId="0" xfId="0" applyAlignment="1" applyBorder="1" applyFont="1">
      <alignment horizontal="left" shrinkToFit="0" vertical="center" wrapText="0"/>
    </xf>
    <xf borderId="14" fillId="0" fontId="38" numFmtId="0" xfId="0" applyAlignment="1" applyBorder="1" applyFont="1">
      <alignment vertical="center"/>
    </xf>
    <xf borderId="11" fillId="4" fontId="34" numFmtId="0" xfId="0" applyAlignment="1" applyBorder="1" applyFont="1">
      <alignment vertical="center"/>
    </xf>
    <xf borderId="14" fillId="4" fontId="34" numFmtId="0" xfId="0" applyAlignment="1" applyBorder="1" applyFont="1">
      <alignment vertical="center"/>
    </xf>
    <xf borderId="18" fillId="0" fontId="41" numFmtId="0" xfId="0" applyAlignment="1" applyBorder="1" applyFont="1">
      <alignment horizontal="left" readingOrder="0" shrinkToFit="0" vertical="center" wrapText="0"/>
    </xf>
    <xf borderId="11" fillId="0" fontId="38" numFmtId="0" xfId="0" applyAlignment="1" applyBorder="1" applyFont="1">
      <alignment shrinkToFit="0" vertical="center" wrapText="1"/>
    </xf>
    <xf borderId="10" fillId="0" fontId="4" numFmtId="0" xfId="0" applyAlignment="1" applyBorder="1" applyFont="1">
      <alignment horizontal="left" shrinkToFit="0" vertical="center" wrapText="0"/>
    </xf>
    <xf quotePrefix="1" borderId="11" fillId="0" fontId="38" numFmtId="0" xfId="0" applyAlignment="1" applyBorder="1" applyFont="1">
      <alignment shrinkToFit="0" vertical="center" wrapText="1"/>
    </xf>
    <xf borderId="3" fillId="0" fontId="38" numFmtId="0" xfId="0" applyAlignment="1" applyBorder="1" applyFont="1">
      <alignment readingOrder="0" shrinkToFit="0" vertical="center" wrapText="1"/>
    </xf>
    <xf borderId="11" fillId="0" fontId="42" numFmtId="0" xfId="0" applyAlignment="1" applyBorder="1" applyFont="1">
      <alignment horizontal="left" shrinkToFit="0" vertical="center" wrapText="0"/>
    </xf>
    <xf borderId="11" fillId="0" fontId="8" numFmtId="0" xfId="0" applyAlignment="1" applyBorder="1" applyFont="1">
      <alignment horizontal="center" vertical="center"/>
    </xf>
    <xf borderId="12" fillId="0" fontId="4" numFmtId="0" xfId="0" applyAlignment="1" applyBorder="1" applyFont="1">
      <alignment readingOrder="0" shrinkToFit="0" vertical="center" wrapText="0"/>
    </xf>
    <xf borderId="3" fillId="0" fontId="8" numFmtId="0" xfId="0" applyAlignment="1" applyBorder="1" applyFont="1">
      <alignment readingOrder="0" shrinkToFit="0" vertical="center" wrapText="0"/>
    </xf>
    <xf borderId="3" fillId="0" fontId="8" numFmtId="0" xfId="0" applyAlignment="1" applyBorder="1" applyFont="1">
      <alignment readingOrder="0" shrinkToFit="0" vertical="center" wrapText="1"/>
    </xf>
    <xf borderId="19" fillId="0" fontId="8" numFmtId="0" xfId="0" applyAlignment="1" applyBorder="1" applyFont="1">
      <alignment horizontal="center" readingOrder="0" vertical="center"/>
    </xf>
    <xf borderId="3" fillId="0" fontId="4" numFmtId="0" xfId="0" applyAlignment="1" applyBorder="1" applyFont="1">
      <alignment horizontal="left" readingOrder="0" shrinkToFit="0" vertical="center" wrapText="0"/>
    </xf>
    <xf borderId="11" fillId="7" fontId="38" numFmtId="0" xfId="0" applyAlignment="1" applyBorder="1" applyFill="1" applyFont="1">
      <alignment vertical="center"/>
    </xf>
    <xf borderId="14" fillId="7" fontId="38" numFmtId="0" xfId="0" applyAlignment="1" applyBorder="1" applyFont="1">
      <alignment vertical="center"/>
    </xf>
    <xf borderId="11" fillId="7" fontId="38" numFmtId="0" xfId="0" applyAlignment="1" applyBorder="1" applyFont="1">
      <alignment readingOrder="0" vertical="center"/>
    </xf>
    <xf borderId="14" fillId="7" fontId="38" numFmtId="0" xfId="0" applyAlignment="1" applyBorder="1" applyFont="1">
      <alignment readingOrder="0" vertical="center"/>
    </xf>
    <xf borderId="18" fillId="0" fontId="8" numFmtId="0" xfId="0" applyAlignment="1" applyBorder="1" applyFont="1">
      <alignment readingOrder="0" shrinkToFit="0" vertical="center" wrapText="0"/>
    </xf>
    <xf borderId="18" fillId="0" fontId="8" numFmtId="0" xfId="0" applyAlignment="1" applyBorder="1" applyFont="1">
      <alignment readingOrder="0" shrinkToFit="0" vertical="center" wrapText="1"/>
    </xf>
    <xf borderId="3" fillId="7" fontId="38" numFmtId="0" xfId="0" applyAlignment="1" applyBorder="1" applyFont="1">
      <alignment readingOrder="0" vertical="center"/>
    </xf>
    <xf borderId="20" fillId="7" fontId="38" numFmtId="0" xfId="0" applyAlignment="1" applyBorder="1" applyFont="1">
      <alignment readingOrder="0" vertical="center"/>
    </xf>
    <xf borderId="18" fillId="0" fontId="4" numFmtId="0" xfId="0" applyAlignment="1" applyBorder="1" applyFont="1">
      <alignment horizontal="left" readingOrder="0" shrinkToFit="0" vertical="center" wrapText="0"/>
    </xf>
    <xf borderId="0" fillId="0" fontId="43" numFmtId="0" xfId="0" applyAlignment="1" applyFont="1">
      <alignment readingOrder="0" vertical="center"/>
    </xf>
    <xf borderId="18" fillId="0" fontId="44" numFmtId="0" xfId="0" applyAlignment="1" applyBorder="1" applyFont="1">
      <alignment horizontal="left" readingOrder="0" shrinkToFit="0" vertical="center" wrapText="0"/>
    </xf>
    <xf borderId="10" fillId="0" fontId="4" numFmtId="0" xfId="0" applyAlignment="1" applyBorder="1" applyFont="1">
      <alignment shrinkToFit="0" vertical="center" wrapText="0"/>
    </xf>
    <xf borderId="11" fillId="6" fontId="8" numFmtId="0" xfId="0" applyAlignment="1" applyBorder="1" applyFont="1">
      <alignment readingOrder="0" shrinkToFit="0" vertical="center" wrapText="0"/>
    </xf>
    <xf borderId="11" fillId="6" fontId="8" numFmtId="0" xfId="0" applyAlignment="1" applyBorder="1" applyFont="1">
      <alignment readingOrder="0" shrinkToFit="0" vertical="center" wrapText="1"/>
    </xf>
    <xf borderId="11" fillId="6" fontId="4" numFmtId="0" xfId="0" applyAlignment="1" applyBorder="1" applyFont="1">
      <alignment readingOrder="0" vertical="center"/>
    </xf>
    <xf borderId="11" fillId="6" fontId="4" numFmtId="0" xfId="0" applyAlignment="1" applyBorder="1" applyFont="1">
      <alignment horizontal="left" readingOrder="0" shrinkToFit="0" vertical="center" wrapText="0"/>
    </xf>
    <xf borderId="11" fillId="6" fontId="4" numFmtId="0" xfId="0" applyAlignment="1" applyBorder="1" applyFont="1">
      <alignment readingOrder="0" shrinkToFit="0" vertical="center" wrapText="1"/>
    </xf>
    <xf borderId="11" fillId="0" fontId="38" numFmtId="0" xfId="0" applyAlignment="1" applyBorder="1" applyFont="1">
      <alignment vertical="center"/>
    </xf>
    <xf borderId="12" fillId="0" fontId="45" numFmtId="0" xfId="0" applyAlignment="1" applyBorder="1" applyFont="1">
      <alignment readingOrder="0" shrinkToFit="0" vertical="center" wrapText="1"/>
    </xf>
    <xf quotePrefix="1" borderId="11" fillId="6" fontId="18" numFmtId="0" xfId="0" applyAlignment="1" applyBorder="1" applyFont="1">
      <alignment horizontal="left" readingOrder="0" shrinkToFit="0" vertical="center" wrapText="1"/>
    </xf>
    <xf borderId="11" fillId="0" fontId="32" numFmtId="0" xfId="0" applyAlignment="1" applyBorder="1" applyFont="1">
      <alignment horizontal="left" readingOrder="0" shrinkToFit="0" vertical="center" wrapText="0"/>
    </xf>
    <xf quotePrefix="1" borderId="3" fillId="6" fontId="18" numFmtId="0" xfId="0" applyAlignment="1" applyBorder="1" applyFont="1">
      <alignment horizontal="left" readingOrder="0" shrinkToFit="0" vertical="center" wrapText="1"/>
    </xf>
    <xf borderId="19" fillId="0" fontId="4" numFmtId="0" xfId="0" applyAlignment="1" applyBorder="1" applyFont="1">
      <alignment shrinkToFit="0" vertical="center" wrapText="0"/>
    </xf>
    <xf borderId="19" fillId="0" fontId="4" numFmtId="0" xfId="0" applyAlignment="1" applyBorder="1" applyFont="1">
      <alignment shrinkToFit="0" vertical="center" wrapText="1"/>
    </xf>
    <xf borderId="19" fillId="6" fontId="18" numFmtId="0" xfId="0" applyAlignment="1" applyBorder="1" applyFont="1">
      <alignment horizontal="left" readingOrder="0" shrinkToFit="0" vertical="center" wrapText="1"/>
    </xf>
    <xf borderId="19" fillId="0" fontId="4" numFmtId="0" xfId="0" applyAlignment="1" applyBorder="1" applyFont="1">
      <alignment readingOrder="0" shrinkToFit="0" vertical="center" wrapText="1"/>
    </xf>
    <xf borderId="19" fillId="0" fontId="4" numFmtId="0" xfId="0" applyAlignment="1" applyBorder="1" applyFont="1">
      <alignment readingOrder="0" vertical="center"/>
    </xf>
    <xf borderId="19" fillId="0" fontId="4" numFmtId="0" xfId="0" applyAlignment="1" applyBorder="1" applyFont="1">
      <alignment horizontal="left" readingOrder="0" shrinkToFit="0" vertical="center" wrapText="0"/>
    </xf>
    <xf borderId="0" fillId="0" fontId="46" numFmtId="0" xfId="0" applyAlignment="1" applyFont="1">
      <alignment readingOrder="0" vertical="center"/>
    </xf>
    <xf borderId="18" fillId="0" fontId="47" numFmtId="0" xfId="0" applyAlignment="1" applyBorder="1" applyFont="1">
      <alignment horizontal="left" readingOrder="0" shrinkToFit="0" vertical="center" wrapText="0"/>
    </xf>
    <xf borderId="10" fillId="0" fontId="4" numFmtId="0" xfId="0" applyAlignment="1" applyBorder="1" applyFont="1">
      <alignment vertical="center"/>
    </xf>
    <xf borderId="21" fillId="2" fontId="8" numFmtId="0" xfId="0" applyAlignment="1" applyBorder="1" applyFont="1">
      <alignment horizontal="center" vertical="center"/>
    </xf>
    <xf borderId="21" fillId="2" fontId="8" numFmtId="0" xfId="0" applyAlignment="1" applyBorder="1" applyFont="1">
      <alignment horizontal="center" readingOrder="0" shrinkToFit="0" vertical="center" wrapText="1"/>
    </xf>
    <xf borderId="21" fillId="2" fontId="4" numFmtId="0" xfId="0" applyBorder="1" applyFont="1"/>
    <xf borderId="22" fillId="2" fontId="8" numFmtId="0" xfId="0" applyAlignment="1" applyBorder="1" applyFont="1">
      <alignment horizontal="center" readingOrder="0" vertical="center"/>
    </xf>
    <xf borderId="23" fillId="0" fontId="4" numFmtId="0" xfId="0" applyBorder="1" applyFont="1"/>
    <xf borderId="24" fillId="0" fontId="4" numFmtId="0" xfId="0" applyBorder="1" applyFont="1"/>
    <xf borderId="21" fillId="2" fontId="8" numFmtId="0" xfId="0" applyAlignment="1" applyBorder="1" applyFont="1">
      <alignment horizontal="center" readingOrder="0" vertical="center"/>
    </xf>
    <xf borderId="25" fillId="0" fontId="4" numFmtId="0" xfId="0" applyAlignment="1" applyBorder="1" applyFont="1">
      <alignment horizontal="center" readingOrder="0" vertical="center"/>
    </xf>
    <xf borderId="25" fillId="0" fontId="8" numFmtId="0" xfId="0" applyAlignment="1" applyBorder="1" applyFont="1">
      <alignment readingOrder="0" vertical="center"/>
    </xf>
    <xf borderId="25" fillId="0" fontId="4" numFmtId="0" xfId="0" applyAlignment="1" applyBorder="1" applyFont="1">
      <alignment readingOrder="0" shrinkToFit="0" vertical="center" wrapText="1"/>
    </xf>
    <xf borderId="25" fillId="0" fontId="17" numFmtId="0" xfId="0" applyAlignment="1" applyBorder="1" applyFont="1">
      <alignment readingOrder="0" vertical="center"/>
    </xf>
    <xf borderId="25" fillId="0" fontId="4" numFmtId="0" xfId="0" applyAlignment="1" applyBorder="1" applyFont="1">
      <alignment readingOrder="0" vertical="center"/>
    </xf>
    <xf borderId="25" fillId="0" fontId="4" numFmtId="0" xfId="0" applyAlignment="1" applyBorder="1" applyFont="1">
      <alignment vertical="center"/>
    </xf>
    <xf borderId="26" fillId="0" fontId="4" numFmtId="0" xfId="0" applyAlignment="1" applyBorder="1" applyFont="1">
      <alignment horizontal="center" readingOrder="0" vertical="center"/>
    </xf>
    <xf borderId="26" fillId="0" fontId="8" numFmtId="0" xfId="0" applyAlignment="1" applyBorder="1" applyFont="1">
      <alignment vertical="center"/>
    </xf>
    <xf borderId="26" fillId="0" fontId="4" numFmtId="0" xfId="0" applyAlignment="1" applyBorder="1" applyFont="1">
      <alignment shrinkToFit="0" wrapText="1"/>
    </xf>
    <xf borderId="26" fillId="0" fontId="17" numFmtId="0" xfId="0" applyAlignment="1" applyBorder="1" applyFont="1">
      <alignment readingOrder="0" vertical="center"/>
    </xf>
    <xf borderId="26" fillId="0" fontId="4" numFmtId="0" xfId="0" applyAlignment="1" applyBorder="1" applyFont="1">
      <alignment vertical="center"/>
    </xf>
    <xf borderId="26" fillId="0" fontId="4" numFmtId="0" xfId="0" applyAlignment="1" applyBorder="1" applyFont="1">
      <alignment readingOrder="0" shrinkToFit="0" vertical="center" wrapText="1"/>
    </xf>
    <xf borderId="26" fillId="0" fontId="17" numFmtId="0" xfId="0" applyAlignment="1" applyBorder="1" applyFont="1">
      <alignment vertical="center"/>
    </xf>
    <xf borderId="26" fillId="0" fontId="4" numFmtId="0" xfId="0" applyAlignment="1" applyBorder="1" applyFont="1">
      <alignment readingOrder="0" vertical="center"/>
    </xf>
    <xf borderId="26" fillId="0" fontId="8" numFmtId="0" xfId="0" applyAlignment="1" applyBorder="1" applyFont="1">
      <alignment readingOrder="0" vertical="center"/>
    </xf>
    <xf borderId="26" fillId="0" fontId="4" numFmtId="0" xfId="0" applyAlignment="1" applyBorder="1" applyFont="1">
      <alignment shrinkToFit="0" vertical="center" wrapText="1"/>
    </xf>
    <xf borderId="1" fillId="2" fontId="48" numFmtId="0" xfId="0" applyAlignment="1" applyBorder="1" applyFont="1">
      <alignment horizontal="center" readingOrder="0" vertical="center"/>
    </xf>
    <xf borderId="0" fillId="2" fontId="6" numFmtId="0" xfId="0" applyFont="1"/>
    <xf borderId="1" fillId="2" fontId="48" numFmtId="0" xfId="0" applyAlignment="1" applyBorder="1" applyFont="1">
      <alignment horizontal="center" readingOrder="0" shrinkToFit="0" vertical="center" wrapText="1"/>
    </xf>
    <xf borderId="1" fillId="2" fontId="49" numFmtId="0" xfId="0" applyAlignment="1" applyBorder="1" applyFont="1">
      <alignment horizontal="left" readingOrder="0" shrinkToFit="0" vertical="center" wrapText="1"/>
    </xf>
    <xf borderId="1" fillId="2" fontId="48" numFmtId="0" xfId="0" applyAlignment="1" applyBorder="1" applyFont="1">
      <alignment horizontal="left" readingOrder="0" shrinkToFit="0" vertical="center" wrapText="1"/>
    </xf>
    <xf borderId="26" fillId="0" fontId="8" numFmtId="0" xfId="0" applyBorder="1" applyFont="1"/>
    <xf borderId="1" fillId="2" fontId="48" numFmtId="0" xfId="0" applyAlignment="1" applyBorder="1" applyFont="1">
      <alignment horizontal="center" readingOrder="0" shrinkToFit="0" vertical="center" wrapText="0"/>
    </xf>
    <xf borderId="1" fillId="2" fontId="48" numFmtId="164" xfId="0" applyAlignment="1" applyBorder="1" applyFont="1" applyNumberFormat="1">
      <alignment horizontal="center" readingOrder="0" vertical="center"/>
    </xf>
    <xf borderId="0" fillId="5" fontId="50" numFmtId="0" xfId="0" applyAlignment="1" applyFont="1">
      <alignment horizontal="center" readingOrder="0" vertical="center"/>
    </xf>
    <xf borderId="0" fillId="5" fontId="50" numFmtId="0" xfId="0" applyAlignment="1" applyFont="1">
      <alignment horizontal="center" readingOrder="0" shrinkToFit="0" vertical="center" wrapText="1"/>
    </xf>
    <xf borderId="0" fillId="5" fontId="50" numFmtId="0" xfId="0" applyAlignment="1" applyFont="1">
      <alignment horizontal="center" readingOrder="0" shrinkToFit="0" vertical="center" wrapText="0"/>
    </xf>
    <xf borderId="0" fillId="5" fontId="50" numFmtId="164" xfId="0" applyAlignment="1" applyFont="1" applyNumberFormat="1">
      <alignment horizontal="center" readingOrder="0" vertical="center"/>
    </xf>
    <xf borderId="9" fillId="5" fontId="50" numFmtId="0" xfId="0" applyAlignment="1" applyBorder="1" applyFont="1">
      <alignment horizontal="center" readingOrder="0" vertical="center"/>
    </xf>
    <xf borderId="0" fillId="0" fontId="6" numFmtId="0" xfId="0" applyAlignment="1" applyFont="1">
      <alignment horizontal="center" readingOrder="0" vertical="center"/>
    </xf>
    <xf borderId="0" fillId="0" fontId="6" numFmtId="0" xfId="0" applyAlignment="1" applyFont="1">
      <alignment readingOrder="0" shrinkToFit="0" vertical="center" wrapText="1"/>
    </xf>
    <xf borderId="0" fillId="0" fontId="10" numFmtId="0" xfId="0" applyAlignment="1" applyFont="1">
      <alignment readingOrder="0" shrinkToFit="0" vertical="center" wrapText="1"/>
    </xf>
    <xf borderId="0" fillId="0" fontId="51" numFmtId="0" xfId="0" applyAlignment="1" applyFont="1">
      <alignment readingOrder="0" shrinkToFit="0" vertical="center" wrapText="0"/>
    </xf>
    <xf borderId="0" fillId="0" fontId="6" numFmtId="0" xfId="0" applyAlignment="1" applyFont="1">
      <alignment readingOrder="0" vertical="center"/>
    </xf>
    <xf borderId="0" fillId="0" fontId="6" numFmtId="164" xfId="0" applyAlignment="1" applyFont="1" applyNumberFormat="1">
      <alignment horizontal="center" readingOrder="0" vertical="center"/>
    </xf>
    <xf borderId="0" fillId="0" fontId="6" numFmtId="0" xfId="0" applyAlignment="1" applyFont="1">
      <alignment readingOrder="0" shrinkToFit="0" vertical="center" wrapText="0"/>
    </xf>
    <xf borderId="9" fillId="0" fontId="6" numFmtId="0" xfId="0" applyAlignment="1" applyBorder="1" applyFont="1">
      <alignment readingOrder="0" vertical="center"/>
    </xf>
    <xf borderId="0" fillId="0" fontId="6" numFmtId="164" xfId="0" applyAlignment="1" applyFont="1" applyNumberFormat="1">
      <alignment horizontal="left" readingOrder="0" shrinkToFit="0" vertical="center" wrapText="1"/>
    </xf>
    <xf borderId="0" fillId="0" fontId="6" numFmtId="0" xfId="0" applyAlignment="1" applyFont="1">
      <alignment readingOrder="0" shrinkToFit="0" vertical="center" wrapText="1"/>
    </xf>
    <xf borderId="0" fillId="8" fontId="6" numFmtId="0" xfId="0" applyAlignment="1" applyFill="1" applyFont="1">
      <alignment horizontal="center" readingOrder="0" vertical="center"/>
    </xf>
    <xf borderId="0" fillId="8" fontId="6" numFmtId="0" xfId="0" applyAlignment="1" applyFont="1">
      <alignment readingOrder="0" shrinkToFit="0" vertical="center" wrapText="1"/>
    </xf>
    <xf borderId="0" fillId="8" fontId="10" numFmtId="0" xfId="0" applyAlignment="1" applyFont="1">
      <alignment readingOrder="0" shrinkToFit="0" vertical="center" wrapText="1"/>
    </xf>
    <xf borderId="0" fillId="8" fontId="6" numFmtId="0" xfId="0" applyAlignment="1" applyFont="1">
      <alignment readingOrder="0" shrinkToFit="0" vertical="center" wrapText="0"/>
    </xf>
    <xf borderId="0" fillId="8" fontId="6" numFmtId="0" xfId="0" applyAlignment="1" applyFont="1">
      <alignment readingOrder="0" vertical="center"/>
    </xf>
    <xf borderId="0" fillId="8" fontId="6" numFmtId="164" xfId="0" applyAlignment="1" applyFont="1" applyNumberFormat="1">
      <alignment horizontal="center" readingOrder="0" vertical="center"/>
    </xf>
    <xf borderId="9" fillId="8" fontId="6" numFmtId="0" xfId="0" applyAlignment="1" applyBorder="1" applyFont="1">
      <alignment readingOrder="0" vertical="center"/>
    </xf>
    <xf borderId="0" fillId="8" fontId="6" numFmtId="164" xfId="0" applyAlignment="1" applyFont="1" applyNumberFormat="1">
      <alignment horizontal="left" readingOrder="0" shrinkToFit="0" vertical="center" wrapText="1"/>
    </xf>
    <xf borderId="0" fillId="0" fontId="6" numFmtId="0" xfId="0" applyAlignment="1" applyFont="1">
      <alignment horizontal="left" readingOrder="0" shrinkToFit="0" vertical="center" wrapText="1"/>
    </xf>
    <xf borderId="0" fillId="0" fontId="52" numFmtId="0" xfId="0" applyAlignment="1" applyFont="1">
      <alignment readingOrder="0" shrinkToFit="0" vertical="center" wrapText="1"/>
    </xf>
    <xf borderId="0" fillId="0" fontId="6" numFmtId="0" xfId="0" applyAlignment="1" applyFont="1">
      <alignment shrinkToFit="0" vertical="center" wrapText="0"/>
    </xf>
    <xf borderId="0" fillId="0" fontId="6" numFmtId="0" xfId="0" applyAlignment="1" applyFont="1">
      <alignment vertical="center"/>
    </xf>
    <xf borderId="0" fillId="0" fontId="6" numFmtId="0" xfId="0" applyFont="1"/>
    <xf borderId="0" fillId="0" fontId="6" numFmtId="0" xfId="0" applyAlignment="1" applyFont="1">
      <alignment readingOrder="0" shrinkToFit="0" wrapText="1"/>
    </xf>
    <xf borderId="0" fillId="5" fontId="53" numFmtId="0" xfId="0" applyAlignment="1" applyFont="1">
      <alignment horizontal="center" readingOrder="0" vertical="center"/>
    </xf>
    <xf borderId="0" fillId="0" fontId="6" numFmtId="164" xfId="0" applyAlignment="1" applyFont="1" applyNumberFormat="1">
      <alignment horizontal="left" shrinkToFit="0" vertical="center" wrapText="1"/>
    </xf>
    <xf borderId="0" fillId="5" fontId="53" numFmtId="0" xfId="0" applyAlignment="1" applyFont="1">
      <alignment horizontal="center" readingOrder="0" shrinkToFit="0" vertical="center" wrapText="1"/>
    </xf>
    <xf borderId="0" fillId="5" fontId="53" numFmtId="0" xfId="0" applyAlignment="1" applyFont="1">
      <alignment horizontal="center" readingOrder="0" shrinkToFit="0" vertical="center" wrapText="0"/>
    </xf>
    <xf borderId="0" fillId="9" fontId="6" numFmtId="0" xfId="0" applyAlignment="1" applyFill="1" applyFont="1">
      <alignment horizontal="center" readingOrder="0" vertical="center"/>
    </xf>
    <xf borderId="0" fillId="9" fontId="6" numFmtId="0" xfId="0" applyAlignment="1" applyFont="1">
      <alignment readingOrder="0" shrinkToFit="0" vertical="center" wrapText="1"/>
    </xf>
    <xf borderId="0" fillId="9" fontId="54" numFmtId="0" xfId="0" applyAlignment="1" applyFont="1">
      <alignment readingOrder="0" shrinkToFit="0" vertical="center" wrapText="0"/>
    </xf>
    <xf borderId="0" fillId="9" fontId="6" numFmtId="0" xfId="0" applyAlignment="1" applyFont="1">
      <alignment readingOrder="0" vertical="center"/>
    </xf>
    <xf borderId="0" fillId="9" fontId="6" numFmtId="164" xfId="0" applyAlignment="1" applyFont="1" applyNumberFormat="1">
      <alignment horizontal="center" readingOrder="0" vertical="center"/>
    </xf>
    <xf borderId="0" fillId="9" fontId="6" numFmtId="0" xfId="0" applyAlignment="1" applyFont="1">
      <alignment readingOrder="0" shrinkToFit="0" vertical="center" wrapText="0"/>
    </xf>
    <xf borderId="9" fillId="9" fontId="6" numFmtId="0" xfId="0" applyAlignment="1" applyBorder="1" applyFont="1">
      <alignment readingOrder="0" vertical="center"/>
    </xf>
    <xf borderId="0" fillId="9" fontId="6" numFmtId="164" xfId="0" applyAlignment="1" applyFont="1" applyNumberFormat="1">
      <alignment horizontal="left" shrinkToFit="0" vertical="center" wrapText="1"/>
    </xf>
    <xf borderId="0" fillId="9" fontId="6" numFmtId="0" xfId="0" applyAlignment="1" applyFont="1">
      <alignment horizontal="left" readingOrder="0" shrinkToFit="0" vertical="center" wrapText="1"/>
    </xf>
    <xf borderId="0" fillId="0" fontId="48" numFmtId="0" xfId="0" applyAlignment="1" applyFont="1">
      <alignment horizontal="left" readingOrder="0"/>
    </xf>
    <xf borderId="0" fillId="7" fontId="6" numFmtId="0" xfId="0" applyAlignment="1" applyFont="1">
      <alignment horizontal="center" readingOrder="0" vertical="center"/>
    </xf>
    <xf borderId="0" fillId="7" fontId="6" numFmtId="0" xfId="0" applyAlignment="1" applyFont="1">
      <alignment readingOrder="0" shrinkToFit="0" vertical="center" wrapText="1"/>
    </xf>
    <xf borderId="0" fillId="7" fontId="6" numFmtId="0" xfId="0" applyAlignment="1" applyFont="1">
      <alignment readingOrder="0" shrinkToFit="0" vertical="center" wrapText="0"/>
    </xf>
    <xf borderId="0" fillId="7" fontId="6" numFmtId="0" xfId="0" applyAlignment="1" applyFont="1">
      <alignment readingOrder="0" vertical="center"/>
    </xf>
    <xf borderId="0" fillId="7" fontId="6" numFmtId="164" xfId="0" applyAlignment="1" applyFont="1" applyNumberFormat="1">
      <alignment horizontal="center" readingOrder="0" vertical="center"/>
    </xf>
    <xf borderId="9" fillId="7" fontId="6" numFmtId="0" xfId="0" applyAlignment="1" applyBorder="1" applyFont="1">
      <alignment readingOrder="0" vertical="center"/>
    </xf>
    <xf borderId="0" fillId="7" fontId="6" numFmtId="0" xfId="0" applyAlignment="1" applyFont="1">
      <alignment horizontal="left" readingOrder="0" shrinkToFit="0" vertical="center" wrapText="1"/>
    </xf>
    <xf borderId="0" fillId="7" fontId="6" numFmtId="164" xfId="0" applyAlignment="1" applyFont="1" applyNumberFormat="1">
      <alignment horizontal="left" shrinkToFit="0" vertical="center" wrapText="1"/>
    </xf>
    <xf borderId="0" fillId="3" fontId="6" numFmtId="0" xfId="0" applyAlignment="1" applyFont="1">
      <alignment horizontal="center" readingOrder="0" vertical="center"/>
    </xf>
    <xf borderId="0" fillId="3" fontId="6" numFmtId="0" xfId="0" applyAlignment="1" applyFont="1">
      <alignment readingOrder="0" shrinkToFit="0" vertical="center" wrapText="1"/>
    </xf>
    <xf borderId="0" fillId="3" fontId="6" numFmtId="0" xfId="0" applyAlignment="1" applyFont="1">
      <alignment readingOrder="0" shrinkToFit="0" vertical="center" wrapText="0"/>
    </xf>
    <xf borderId="0" fillId="3" fontId="6" numFmtId="0" xfId="0" applyAlignment="1" applyFont="1">
      <alignment readingOrder="0" vertical="center"/>
    </xf>
    <xf borderId="0" fillId="3" fontId="6" numFmtId="164" xfId="0" applyAlignment="1" applyFont="1" applyNumberFormat="1">
      <alignment horizontal="center" readingOrder="0" vertical="center"/>
    </xf>
    <xf borderId="0" fillId="6" fontId="6" numFmtId="0" xfId="0" applyAlignment="1" applyFont="1">
      <alignment horizontal="center" readingOrder="0" vertical="center"/>
    </xf>
    <xf borderId="0" fillId="6" fontId="6" numFmtId="0" xfId="0" applyAlignment="1" applyFont="1">
      <alignment readingOrder="0" shrinkToFit="0" vertical="center" wrapText="1"/>
    </xf>
    <xf borderId="0" fillId="10" fontId="55" numFmtId="0" xfId="0" applyAlignment="1" applyFill="1" applyFont="1">
      <alignment readingOrder="0" shrinkToFit="0" vertical="center" wrapText="1"/>
    </xf>
    <xf borderId="0" fillId="6" fontId="6" numFmtId="0" xfId="0" applyAlignment="1" applyFont="1">
      <alignment readingOrder="0" shrinkToFit="0" vertical="center" wrapText="0"/>
    </xf>
    <xf borderId="0" fillId="6" fontId="6" numFmtId="0" xfId="0" applyAlignment="1" applyFont="1">
      <alignment readingOrder="0" vertical="center"/>
    </xf>
    <xf borderId="0" fillId="6" fontId="6" numFmtId="164" xfId="0" applyAlignment="1" applyFont="1" applyNumberFormat="1">
      <alignment horizontal="center" readingOrder="0" vertical="center"/>
    </xf>
    <xf borderId="9" fillId="6" fontId="6" numFmtId="0" xfId="0" applyAlignment="1" applyBorder="1" applyFont="1">
      <alignment readingOrder="0" vertical="center"/>
    </xf>
    <xf borderId="0" fillId="6" fontId="6" numFmtId="0" xfId="0" applyAlignment="1" applyFont="1">
      <alignment horizontal="left" readingOrder="0" shrinkToFit="0" vertical="center" wrapText="1"/>
    </xf>
    <xf borderId="0" fillId="0" fontId="56" numFmtId="0" xfId="0" applyAlignment="1" applyFont="1">
      <alignment readingOrder="0" shrinkToFit="0" vertical="center" wrapText="0"/>
    </xf>
    <xf borderId="0" fillId="11" fontId="6" numFmtId="0" xfId="0" applyAlignment="1" applyFill="1" applyFont="1">
      <alignment horizontal="center" readingOrder="0" vertical="center"/>
    </xf>
    <xf borderId="0" fillId="11" fontId="10" numFmtId="0" xfId="0" applyAlignment="1" applyFont="1">
      <alignment readingOrder="0" shrinkToFit="0" vertical="center" wrapText="1"/>
    </xf>
    <xf borderId="0" fillId="11" fontId="6" numFmtId="0" xfId="0" applyAlignment="1" applyFont="1">
      <alignment readingOrder="0" shrinkToFit="0" vertical="center" wrapText="1"/>
    </xf>
    <xf borderId="0" fillId="11" fontId="57" numFmtId="0" xfId="0" applyAlignment="1" applyFont="1">
      <alignment readingOrder="0" shrinkToFit="0" vertical="center" wrapText="0"/>
    </xf>
    <xf borderId="0" fillId="11" fontId="6" numFmtId="0" xfId="0" applyAlignment="1" applyFont="1">
      <alignment readingOrder="0" vertical="center"/>
    </xf>
    <xf borderId="0" fillId="11" fontId="6" numFmtId="164" xfId="0" applyAlignment="1" applyFont="1" applyNumberFormat="1">
      <alignment horizontal="center" readingOrder="0" vertical="center"/>
    </xf>
    <xf borderId="0" fillId="11" fontId="6" numFmtId="0" xfId="0" applyAlignment="1" applyFont="1">
      <alignment readingOrder="0" shrinkToFit="0" vertical="center" wrapText="0"/>
    </xf>
    <xf borderId="9" fillId="11" fontId="6" numFmtId="0" xfId="0" applyAlignment="1" applyBorder="1" applyFont="1">
      <alignment readingOrder="0" vertical="center"/>
    </xf>
    <xf borderId="0" fillId="11" fontId="6" numFmtId="164" xfId="0" applyAlignment="1" applyFont="1" applyNumberFormat="1">
      <alignment horizontal="left" shrinkToFit="0" vertical="center" wrapText="1"/>
    </xf>
    <xf borderId="0" fillId="11" fontId="6" numFmtId="0" xfId="0" applyAlignment="1" applyFont="1">
      <alignment horizontal="left" readingOrder="0" shrinkToFit="0" vertical="center" wrapText="1"/>
    </xf>
    <xf borderId="0" fillId="0" fontId="6" numFmtId="0" xfId="0" applyAlignment="1" applyFont="1">
      <alignment shrinkToFit="0" vertical="center" wrapText="1"/>
    </xf>
    <xf borderId="0" fillId="9" fontId="6" numFmtId="0" xfId="0" applyAlignment="1" applyFont="1">
      <alignment shrinkToFit="0" vertical="center" wrapText="1"/>
    </xf>
    <xf borderId="0" fillId="9" fontId="6" numFmtId="0" xfId="0" applyAlignment="1" applyFont="1">
      <alignment shrinkToFit="0" vertical="center" wrapText="0"/>
    </xf>
    <xf borderId="0" fillId="12" fontId="4" numFmtId="0" xfId="0" applyAlignment="1" applyFill="1" applyFont="1">
      <alignment horizontal="center" readingOrder="0" vertical="center"/>
    </xf>
    <xf borderId="0" fillId="12" fontId="4" numFmtId="0" xfId="0" applyAlignment="1" applyFont="1">
      <alignment readingOrder="0" vertical="center"/>
    </xf>
    <xf borderId="0" fillId="12" fontId="4" numFmtId="0" xfId="0" applyAlignment="1" applyFont="1">
      <alignment readingOrder="0" shrinkToFit="0" vertical="center" wrapText="1"/>
    </xf>
    <xf borderId="0" fillId="12" fontId="58" numFmtId="0" xfId="0" applyAlignment="1" applyFont="1">
      <alignment readingOrder="0" shrinkToFit="0" vertical="center" wrapText="0"/>
    </xf>
    <xf borderId="9" fillId="0" fontId="6" numFmtId="0" xfId="0" applyAlignment="1" applyBorder="1" applyFont="1">
      <alignment vertical="center"/>
    </xf>
    <xf borderId="0" fillId="12" fontId="9" numFmtId="0" xfId="0" applyAlignment="1" applyFont="1">
      <alignment readingOrder="0" shrinkToFit="0" vertical="center" wrapText="1"/>
    </xf>
    <xf borderId="0" fillId="0" fontId="6" numFmtId="0" xfId="0" applyAlignment="1" applyFont="1">
      <alignment readingOrder="0"/>
    </xf>
    <xf borderId="0" fillId="0" fontId="48" numFmtId="0" xfId="0" applyAlignment="1" applyFont="1">
      <alignment readingOrder="0" shrinkToFit="0" vertical="bottom" wrapText="0"/>
    </xf>
    <xf borderId="0" fillId="0" fontId="48" numFmtId="0" xfId="0" applyAlignment="1" applyFont="1">
      <alignment readingOrder="0" shrinkToFit="0" vertical="bottom" wrapText="1"/>
    </xf>
    <xf borderId="0" fillId="0" fontId="48" numFmtId="0" xfId="0" applyAlignment="1" applyFont="1">
      <alignment shrinkToFit="0" vertical="bottom" wrapText="0"/>
    </xf>
    <xf borderId="0" fillId="0" fontId="59" numFmtId="0" xfId="0" applyAlignment="1" applyFont="1">
      <alignment readingOrder="0" shrinkToFit="0" vertical="bottom" wrapText="0"/>
    </xf>
    <xf borderId="0" fillId="0" fontId="59" numFmtId="0" xfId="0" applyAlignment="1" applyFont="1">
      <alignment shrinkToFit="0" vertical="bottom" wrapText="0"/>
    </xf>
    <xf borderId="0" fillId="0" fontId="6" numFmtId="164" xfId="0" applyAlignment="1" applyFont="1" applyNumberFormat="1">
      <alignment horizontal="center" vertical="center"/>
    </xf>
    <xf borderId="0" fillId="0" fontId="6" numFmtId="0" xfId="0" applyAlignment="1" applyFont="1">
      <alignment horizontal="center" vertical="center"/>
    </xf>
    <xf borderId="0" fillId="12" fontId="4" numFmtId="0" xfId="0" applyAlignment="1" applyFont="1">
      <alignment readingOrder="0"/>
    </xf>
    <xf borderId="0" fillId="12" fontId="4" numFmtId="0" xfId="0" applyAlignment="1" applyFont="1">
      <alignment vertical="center"/>
    </xf>
    <xf borderId="0" fillId="12" fontId="4" numFmtId="0" xfId="0" applyAlignment="1" applyFont="1">
      <alignment shrinkToFit="0" vertical="center" wrapText="1"/>
    </xf>
    <xf borderId="0" fillId="6" fontId="60" numFmtId="0" xfId="0" applyAlignment="1" applyFont="1">
      <alignment readingOrder="0" shrinkToFit="0" vertical="center" wrapText="1"/>
    </xf>
    <xf borderId="0" fillId="6" fontId="9" numFmtId="0" xfId="0" applyAlignment="1" applyFont="1">
      <alignment readingOrder="0" shrinkToFit="0" vertical="center" wrapText="1"/>
    </xf>
    <xf borderId="0" fillId="6" fontId="4" numFmtId="0" xfId="0" applyAlignment="1" applyFont="1">
      <alignment readingOrder="0"/>
    </xf>
    <xf borderId="3" fillId="4" fontId="7" numFmtId="0" xfId="0" applyAlignment="1" applyBorder="1" applyFont="1">
      <alignment horizontal="center" readingOrder="0" shrinkToFit="0" vertical="center" wrapText="1"/>
    </xf>
    <xf borderId="8" fillId="2" fontId="11" numFmtId="0" xfId="0" applyAlignment="1" applyBorder="1" applyFont="1">
      <alignment shrinkToFit="0" vertical="center" wrapText="1"/>
    </xf>
    <xf borderId="8" fillId="2" fontId="14" numFmtId="0" xfId="0" applyAlignment="1" applyBorder="1" applyFont="1">
      <alignment shrinkToFit="0" vertical="center" wrapText="1"/>
    </xf>
    <xf borderId="17" fillId="2" fontId="16" numFmtId="0" xfId="0" applyAlignment="1" applyBorder="1" applyFont="1">
      <alignment shrinkToFit="0" vertical="center" wrapText="1"/>
    </xf>
    <xf borderId="11" fillId="0" fontId="19" numFmtId="0" xfId="0" applyAlignment="1" applyBorder="1" applyFont="1">
      <alignment readingOrder="0" shrinkToFit="0" vertical="center" wrapText="0"/>
    </xf>
    <xf borderId="11" fillId="0" fontId="61" numFmtId="0" xfId="0" applyAlignment="1" applyBorder="1" applyFont="1">
      <alignment readingOrder="0" vertical="center"/>
    </xf>
    <xf borderId="11" fillId="0" fontId="62" numFmtId="0" xfId="0" applyAlignment="1" applyBorder="1" applyFont="1">
      <alignment readingOrder="0" vertical="center"/>
    </xf>
    <xf borderId="11" fillId="6" fontId="8" numFmtId="0" xfId="0" applyAlignment="1" applyBorder="1" applyFont="1">
      <alignment horizontal="center" readingOrder="0" vertical="center"/>
    </xf>
    <xf borderId="11" fillId="6" fontId="63" numFmtId="0" xfId="0" applyAlignment="1" applyBorder="1" applyFont="1">
      <alignment readingOrder="0" vertical="center"/>
    </xf>
    <xf borderId="11" fillId="6" fontId="19" numFmtId="0" xfId="0" applyAlignment="1" applyBorder="1" applyFont="1">
      <alignment readingOrder="0" shrinkToFit="0" vertical="center" wrapText="1"/>
    </xf>
    <xf borderId="11" fillId="0" fontId="14" numFmtId="0" xfId="0" applyAlignment="1" applyBorder="1" applyFont="1">
      <alignment readingOrder="0" shrinkToFit="0" vertical="center" wrapText="1"/>
    </xf>
    <xf borderId="0" fillId="0" fontId="64" numFmtId="0" xfId="0" applyAlignment="1" applyFont="1">
      <alignment readingOrder="0" vertical="center"/>
    </xf>
    <xf borderId="11" fillId="0" fontId="4" numFmtId="0" xfId="0" applyAlignment="1" applyBorder="1" applyFont="1">
      <alignment shrinkToFit="0" wrapText="1"/>
    </xf>
    <xf quotePrefix="1" borderId="11" fillId="0" fontId="1" numFmtId="0" xfId="0" applyAlignment="1" applyBorder="1" applyFont="1">
      <alignment readingOrder="0" shrinkToFit="0" vertical="center" wrapText="1"/>
    </xf>
    <xf borderId="11" fillId="0" fontId="65" numFmtId="0" xfId="0" applyAlignment="1" applyBorder="1" applyFont="1">
      <alignment readingOrder="0" shrinkToFit="0" vertical="center" wrapText="1"/>
    </xf>
    <xf borderId="11" fillId="6" fontId="34" numFmtId="0" xfId="0" applyAlignment="1" applyBorder="1" applyFont="1">
      <alignment readingOrder="0" vertical="center"/>
    </xf>
    <xf borderId="11" fillId="6" fontId="34" numFmtId="0" xfId="0" applyAlignment="1" applyBorder="1" applyFont="1">
      <alignment readingOrder="0" shrinkToFit="0" vertical="center" wrapText="1"/>
    </xf>
    <xf borderId="11" fillId="0" fontId="38" numFmtId="0" xfId="0" applyAlignment="1" applyBorder="1" applyFont="1">
      <alignment readingOrder="0" vertical="center"/>
    </xf>
    <xf borderId="11" fillId="0" fontId="4" numFmtId="0" xfId="0" applyAlignment="1" applyBorder="1" applyFont="1">
      <alignment readingOrder="0" shrinkToFit="0" vertical="center" wrapText="1"/>
    </xf>
    <xf borderId="11" fillId="2" fontId="4" numFmtId="0" xfId="0" applyAlignment="1" applyBorder="1" applyFont="1">
      <alignment shrinkToFit="0" vertical="center" wrapText="1"/>
    </xf>
    <xf borderId="11" fillId="2" fontId="8" numFmtId="0" xfId="0" applyAlignment="1" applyBorder="1" applyFont="1">
      <alignment readingOrder="0" shrinkToFit="0" vertical="center" wrapText="1"/>
    </xf>
    <xf borderId="11" fillId="2" fontId="8" numFmtId="0" xfId="0" applyAlignment="1" applyBorder="1" applyFont="1">
      <alignment horizontal="center" readingOrder="0" vertical="center"/>
    </xf>
    <xf borderId="11" fillId="2" fontId="4" numFmtId="0" xfId="0" applyAlignment="1" applyBorder="1" applyFont="1">
      <alignment readingOrder="0" shrinkToFit="0" vertical="center" wrapText="1"/>
    </xf>
    <xf borderId="11" fillId="2" fontId="4" numFmtId="0" xfId="0" applyAlignment="1" applyBorder="1" applyFont="1">
      <alignment readingOrder="0" vertical="center"/>
    </xf>
    <xf borderId="11" fillId="2" fontId="4" numFmtId="0" xfId="0" applyAlignment="1" applyBorder="1" applyFont="1">
      <alignment horizontal="left" readingOrder="0" shrinkToFit="0" vertical="center" wrapText="0"/>
    </xf>
    <xf borderId="11" fillId="13" fontId="8" numFmtId="0" xfId="0" applyAlignment="1" applyBorder="1" applyFill="1" applyFont="1">
      <alignment readingOrder="0" shrinkToFit="0" vertical="center" wrapText="1"/>
    </xf>
    <xf borderId="11" fillId="13" fontId="4" numFmtId="0" xfId="0" applyAlignment="1" applyBorder="1" applyFont="1">
      <alignment readingOrder="0" shrinkToFit="0" vertical="center" wrapText="1"/>
    </xf>
    <xf borderId="11" fillId="13" fontId="8" numFmtId="0" xfId="0" applyAlignment="1" applyBorder="1" applyFont="1">
      <alignment horizontal="center" readingOrder="0" vertical="center"/>
    </xf>
    <xf borderId="11" fillId="13" fontId="19" numFmtId="0" xfId="0" applyAlignment="1" applyBorder="1" applyFont="1">
      <alignment readingOrder="0" shrinkToFit="0" vertical="center" wrapText="1"/>
    </xf>
    <xf borderId="11" fillId="13" fontId="4" numFmtId="0" xfId="0" applyAlignment="1" applyBorder="1" applyFont="1">
      <alignment readingOrder="0" vertical="center"/>
    </xf>
    <xf borderId="11" fillId="13" fontId="4" numFmtId="0" xfId="0" applyAlignment="1" applyBorder="1" applyFont="1">
      <alignment horizontal="left" readingOrder="0" shrinkToFit="0" vertical="center" wrapText="0"/>
    </xf>
    <xf borderId="11" fillId="13" fontId="4" numFmtId="0" xfId="0" applyAlignment="1" applyBorder="1" applyFont="1">
      <alignment shrinkToFit="0" vertical="center" wrapText="1"/>
    </xf>
    <xf borderId="11" fillId="0" fontId="1" numFmtId="0" xfId="0" applyAlignment="1" applyBorder="1" applyFont="1">
      <alignment readingOrder="0" shrinkToFit="0" vertical="center" wrapText="1"/>
    </xf>
    <xf borderId="11" fillId="0" fontId="4" numFmtId="0" xfId="0" applyAlignment="1" applyBorder="1" applyFont="1">
      <alignment readingOrder="0" shrinkToFit="0" vertical="center" wrapText="0"/>
    </xf>
    <xf borderId="11" fillId="6" fontId="38" numFmtId="0" xfId="0" applyAlignment="1" applyBorder="1" applyFont="1">
      <alignment vertical="center"/>
    </xf>
    <xf borderId="11" fillId="6" fontId="38" numFmtId="0" xfId="0" applyAlignment="1" applyBorder="1" applyFont="1">
      <alignment shrinkToFit="0" vertical="center" wrapText="1"/>
    </xf>
    <xf borderId="11" fillId="6" fontId="4" numFmtId="0" xfId="0" applyAlignment="1" applyBorder="1" applyFont="1">
      <alignment horizontal="left" shrinkToFit="0" vertical="center" wrapText="0"/>
    </xf>
    <xf borderId="11" fillId="0" fontId="37" numFmtId="0" xfId="0" applyAlignment="1" applyBorder="1" applyFont="1">
      <alignment shrinkToFit="0" vertical="center" wrapText="1"/>
    </xf>
    <xf borderId="11" fillId="0" fontId="66" numFmtId="0" xfId="0" applyAlignment="1" applyBorder="1" applyFont="1">
      <alignment horizontal="left" readingOrder="0" shrinkToFit="0" vertical="center" wrapText="0"/>
    </xf>
    <xf borderId="11" fillId="0" fontId="4" numFmtId="0" xfId="0" applyAlignment="1" applyBorder="1" applyFont="1">
      <alignment horizontal="center" vertical="center"/>
    </xf>
    <xf borderId="11" fillId="0" fontId="67" numFmtId="0" xfId="0" applyAlignment="1" applyBorder="1" applyFont="1">
      <alignment readingOrder="0" vertical="center"/>
    </xf>
    <xf borderId="11" fillId="0" fontId="4" numFmtId="0" xfId="0" applyAlignment="1" applyBorder="1" applyFont="1">
      <alignment vertical="center"/>
    </xf>
    <xf borderId="11" fillId="6" fontId="9" numFmtId="0" xfId="0" applyAlignment="1" applyBorder="1" applyFont="1">
      <alignment readingOrder="0" shrinkToFit="0" vertical="center" wrapText="1"/>
    </xf>
    <xf borderId="11" fillId="0" fontId="8" numFmtId="0" xfId="0" applyAlignment="1" applyBorder="1" applyFont="1">
      <alignment readingOrder="0" vertical="center"/>
    </xf>
    <xf borderId="11" fillId="0" fontId="4" numFmtId="0" xfId="0" applyAlignment="1" applyBorder="1" applyFont="1">
      <alignment horizontal="center" readingOrder="0" vertical="center"/>
    </xf>
    <xf borderId="11" fillId="6" fontId="34" numFmtId="0" xfId="0" applyAlignment="1" applyBorder="1" applyFont="1">
      <alignment vertical="center"/>
    </xf>
    <xf borderId="8" fillId="2" fontId="4" numFmtId="0" xfId="0" applyAlignment="1" applyBorder="1" applyFont="1">
      <alignment horizontal="center" readingOrder="0" vertical="center"/>
    </xf>
    <xf borderId="17" fillId="2" fontId="8" numFmtId="0" xfId="0" applyAlignment="1" applyBorder="1" applyFont="1">
      <alignment readingOrder="0" shrinkToFit="0" vertical="center" wrapText="1"/>
    </xf>
    <xf borderId="17" fillId="2" fontId="4" numFmtId="0" xfId="0" applyAlignment="1" applyBorder="1" applyFont="1">
      <alignment horizontal="center" readingOrder="0" vertical="center"/>
    </xf>
    <xf borderId="0" fillId="6" fontId="18" numFmtId="0" xfId="0" applyAlignment="1" applyFont="1">
      <alignment horizontal="left" readingOrder="0" vertical="center"/>
    </xf>
    <xf borderId="11" fillId="0" fontId="4" numFmtId="0" xfId="0" applyAlignment="1" applyBorder="1" applyFont="1">
      <alignment horizontal="center" readingOrder="0" shrinkToFit="0" vertical="center" wrapText="1"/>
    </xf>
    <xf borderId="11" fillId="0" fontId="8" numFmtId="0" xfId="0" applyAlignment="1" applyBorder="1" applyFont="1">
      <alignment shrinkToFit="0" vertical="center" wrapText="1"/>
    </xf>
    <xf borderId="11" fillId="0" fontId="68" numFmtId="0" xfId="0" applyAlignment="1" applyBorder="1" applyFont="1">
      <alignment shrinkToFit="0" vertical="center" wrapText="1"/>
    </xf>
    <xf borderId="14" fillId="0" fontId="68" numFmtId="0" xfId="0" applyAlignment="1" applyBorder="1" applyFont="1">
      <alignment shrinkToFit="0" vertical="center" wrapText="1"/>
    </xf>
    <xf borderId="11" fillId="0" fontId="69" numFmtId="0" xfId="0" applyAlignment="1" applyBorder="1" applyFont="1">
      <alignment readingOrder="0" shrinkToFit="0" vertical="center" wrapText="1"/>
    </xf>
    <xf borderId="11" fillId="0" fontId="70" numFmtId="0" xfId="0" applyAlignment="1" applyBorder="1" applyFont="1">
      <alignment readingOrder="0" shrinkToFit="0" vertical="center" wrapText="1"/>
    </xf>
    <xf borderId="11" fillId="14" fontId="4" numFmtId="0" xfId="0" applyAlignment="1" applyBorder="1" applyFill="1" applyFont="1">
      <alignment readingOrder="0" shrinkToFit="0" vertical="center" wrapText="1"/>
    </xf>
    <xf borderId="11" fillId="14" fontId="4" numFmtId="0" xfId="0" applyAlignment="1" applyBorder="1" applyFont="1">
      <alignment horizontal="center" readingOrder="0" vertical="center"/>
    </xf>
    <xf borderId="11" fillId="14" fontId="4" numFmtId="0" xfId="0" applyAlignment="1" applyBorder="1" applyFont="1">
      <alignment readingOrder="0" vertical="center"/>
    </xf>
    <xf borderId="11" fillId="14" fontId="71" numFmtId="0" xfId="0" applyAlignment="1" applyBorder="1" applyFont="1">
      <alignment readingOrder="0" shrinkToFit="0" vertical="center" wrapText="1"/>
    </xf>
    <xf borderId="11" fillId="14" fontId="4" numFmtId="0" xfId="0" applyAlignment="1" applyBorder="1" applyFont="1">
      <alignment vertical="center"/>
    </xf>
    <xf borderId="27" fillId="15" fontId="3" numFmtId="0" xfId="0" applyAlignment="1" applyBorder="1" applyFill="1" applyFont="1">
      <alignment horizontal="center" readingOrder="0" vertical="center"/>
    </xf>
    <xf borderId="27" fillId="15" fontId="72" numFmtId="0" xfId="0" applyAlignment="1" applyBorder="1" applyFont="1">
      <alignment readingOrder="0" shrinkToFit="0" vertical="center" wrapText="0"/>
    </xf>
    <xf borderId="27" fillId="15" fontId="9" numFmtId="0" xfId="0" applyAlignment="1" applyBorder="1" applyFont="1">
      <alignment readingOrder="0" shrinkToFit="0" vertical="center" wrapText="1"/>
    </xf>
    <xf borderId="27" fillId="15" fontId="3" numFmtId="0" xfId="0" applyAlignment="1" applyBorder="1" applyFont="1">
      <alignment readingOrder="0" shrinkToFit="0" vertical="center" wrapText="1"/>
    </xf>
    <xf borderId="27" fillId="15" fontId="9" numFmtId="0" xfId="0" applyAlignment="1" applyBorder="1" applyFont="1">
      <alignment readingOrder="0" vertical="center"/>
    </xf>
    <xf borderId="27" fillId="15" fontId="9" numFmtId="0" xfId="0" applyAlignment="1" applyBorder="1" applyFont="1">
      <alignment horizontal="left" readingOrder="0" shrinkToFit="0" vertical="center" wrapText="0"/>
    </xf>
    <xf borderId="10" fillId="0" fontId="4" numFmtId="0" xfId="0" applyAlignment="1" applyBorder="1" applyFont="1">
      <alignment readingOrder="0" shrinkToFit="0" vertical="center" wrapText="0"/>
    </xf>
    <xf borderId="10" fillId="6" fontId="18" numFmtId="0" xfId="0" applyAlignment="1" applyBorder="1" applyFont="1">
      <alignment horizontal="left" readingOrder="0" shrinkToFit="0" vertical="center" wrapText="1"/>
    </xf>
    <xf borderId="10" fillId="0" fontId="19" numFmtId="0" xfId="0" applyAlignment="1" applyBorder="1" applyFont="1">
      <alignment horizontal="left" readingOrder="0" shrinkToFit="0" vertical="center" wrapText="0"/>
    </xf>
    <xf borderId="10" fillId="6" fontId="4" numFmtId="0" xfId="0" applyAlignment="1" applyBorder="1" applyFont="1">
      <alignment readingOrder="0" shrinkToFit="0" vertical="center" wrapText="1"/>
    </xf>
    <xf borderId="11" fillId="12" fontId="8" numFmtId="0" xfId="0" applyAlignment="1" applyBorder="1" applyFont="1">
      <alignment horizontal="center" readingOrder="0" vertical="center"/>
    </xf>
    <xf borderId="11" fillId="12" fontId="4" numFmtId="0" xfId="0" applyAlignment="1" applyBorder="1" applyFont="1">
      <alignment readingOrder="0" shrinkToFit="0" vertical="center" wrapText="0"/>
    </xf>
    <xf borderId="11" fillId="12" fontId="4" numFmtId="0" xfId="0" applyAlignment="1" applyBorder="1" applyFont="1">
      <alignment readingOrder="0" shrinkToFit="0" vertical="center" wrapText="1"/>
    </xf>
    <xf borderId="11" fillId="12" fontId="4" numFmtId="0" xfId="0" applyAlignment="1" applyBorder="1" applyFont="1">
      <alignment readingOrder="0" vertical="center"/>
    </xf>
    <xf borderId="11" fillId="12" fontId="73" numFmtId="0" xfId="0" applyAlignment="1" applyBorder="1" applyFont="1">
      <alignment horizontal="left" readingOrder="0" shrinkToFit="0" vertical="center" wrapText="0"/>
    </xf>
    <xf borderId="11" fillId="12" fontId="4" numFmtId="0" xfId="0" applyAlignment="1" applyBorder="1" applyFont="1">
      <alignment shrinkToFit="0" vertical="center" wrapText="1"/>
    </xf>
    <xf borderId="10" fillId="0" fontId="74" numFmtId="0" xfId="0" applyAlignment="1" applyBorder="1" applyFont="1">
      <alignment horizontal="left" readingOrder="0" shrinkToFit="0" vertical="center" wrapText="0"/>
    </xf>
    <xf borderId="11" fillId="12" fontId="19" numFmtId="0" xfId="0" applyAlignment="1" applyBorder="1" applyFont="1">
      <alignment readingOrder="0" shrinkToFit="0" vertical="center" wrapText="1"/>
    </xf>
    <xf borderId="10" fillId="0" fontId="19" numFmtId="0" xfId="0" applyAlignment="1" applyBorder="1" applyFont="1">
      <alignment readingOrder="0" shrinkToFit="0" vertical="center" wrapText="1"/>
    </xf>
    <xf borderId="10" fillId="0" fontId="75" numFmtId="0" xfId="0" applyAlignment="1" applyBorder="1" applyFont="1">
      <alignment horizontal="left" readingOrder="0" shrinkToFit="0" vertical="center" wrapText="0"/>
    </xf>
    <xf borderId="0" fillId="6" fontId="28" numFmtId="0" xfId="0" applyAlignment="1" applyFont="1">
      <alignment horizontal="left" readingOrder="0" shrinkToFit="0" vertical="center" wrapText="0"/>
    </xf>
    <xf borderId="11" fillId="6" fontId="76" numFmtId="0" xfId="0" applyAlignment="1" applyBorder="1" applyFont="1">
      <alignment horizontal="left" readingOrder="0" shrinkToFit="0" vertical="center" wrapText="0"/>
    </xf>
    <xf borderId="11" fillId="6" fontId="34" numFmtId="0" xfId="0" applyBorder="1" applyFont="1"/>
    <xf borderId="11" fillId="6" fontId="34" numFmtId="0" xfId="0" applyAlignment="1" applyBorder="1" applyFont="1">
      <alignment vertical="bottom"/>
    </xf>
    <xf borderId="11" fillId="6" fontId="4" numFmtId="0" xfId="0" applyAlignment="1" applyBorder="1" applyFont="1">
      <alignment readingOrder="0" shrinkToFit="0" vertical="center" wrapText="0"/>
    </xf>
    <xf borderId="11" fillId="6" fontId="4" numFmtId="0" xfId="0" applyAlignment="1" applyBorder="1" applyFont="1">
      <alignment shrinkToFit="0" vertical="center" wrapText="1"/>
    </xf>
    <xf borderId="11" fillId="6" fontId="77" numFmtId="0" xfId="0" applyAlignment="1" applyBorder="1" applyFont="1">
      <alignment readingOrder="0" shrinkToFit="0" vertical="center" wrapText="1"/>
    </xf>
    <xf borderId="11" fillId="4" fontId="3" numFmtId="0" xfId="0" applyAlignment="1" applyBorder="1" applyFont="1">
      <alignment horizontal="center" readingOrder="0" vertical="center"/>
    </xf>
    <xf borderId="11" fillId="4" fontId="3" numFmtId="0" xfId="0" applyAlignment="1" applyBorder="1" applyFont="1">
      <alignment horizontal="center" readingOrder="0" shrinkToFit="0" vertical="center" wrapText="0"/>
    </xf>
    <xf borderId="11" fillId="4" fontId="3" numFmtId="0" xfId="0" applyAlignment="1" applyBorder="1" applyFont="1">
      <alignment horizontal="center" readingOrder="0" shrinkToFit="0" vertical="center" wrapText="1"/>
    </xf>
    <xf borderId="11" fillId="2" fontId="8" numFmtId="0" xfId="0" applyAlignment="1" applyBorder="1" applyFont="1">
      <alignment readingOrder="0" shrinkToFit="0" vertical="center" wrapText="0"/>
    </xf>
    <xf borderId="11" fillId="2" fontId="8" numFmtId="0" xfId="0" applyAlignment="1" applyBorder="1" applyFont="1">
      <alignment horizontal="right" readingOrder="0" shrinkToFit="0" vertical="center" wrapText="1"/>
    </xf>
    <xf borderId="11" fillId="2" fontId="8" numFmtId="0" xfId="0" applyAlignment="1" applyBorder="1" applyFont="1">
      <alignment horizontal="left" readingOrder="0" shrinkToFit="0" vertical="center" wrapText="0"/>
    </xf>
    <xf borderId="11" fillId="2" fontId="8" numFmtId="0" xfId="0" applyAlignment="1" applyBorder="1" applyFont="1">
      <alignment horizontal="left" shrinkToFit="0" vertical="center" wrapText="0"/>
    </xf>
    <xf borderId="11" fillId="2" fontId="4" numFmtId="0" xfId="0" applyAlignment="1" applyBorder="1" applyFont="1">
      <alignment vertical="center"/>
    </xf>
    <xf borderId="11" fillId="2" fontId="78" numFmtId="0" xfId="0" applyAlignment="1" applyBorder="1" applyFont="1">
      <alignment readingOrder="0" shrinkToFit="0" vertical="center" wrapText="1"/>
    </xf>
    <xf borderId="11" fillId="2" fontId="11" numFmtId="0" xfId="0" applyAlignment="1" applyBorder="1" applyFont="1">
      <alignment horizontal="right" readingOrder="0" shrinkToFit="0" vertical="center" wrapText="1"/>
    </xf>
    <xf borderId="11" fillId="2" fontId="4" numFmtId="0" xfId="0" applyAlignment="1" applyBorder="1" applyFont="1">
      <alignment horizontal="left" shrinkToFit="0" vertical="center" wrapText="0"/>
    </xf>
    <xf borderId="11" fillId="2" fontId="79" numFmtId="0" xfId="0" applyAlignment="1" applyBorder="1" applyFont="1">
      <alignment readingOrder="0" shrinkToFit="0" vertical="center" wrapText="1"/>
    </xf>
    <xf borderId="11" fillId="2" fontId="11" numFmtId="0" xfId="0" applyAlignment="1" applyBorder="1" applyFont="1">
      <alignment vertical="center"/>
    </xf>
    <xf borderId="11" fillId="2" fontId="11" numFmtId="0" xfId="0" applyAlignment="1" applyBorder="1" applyFont="1">
      <alignment readingOrder="0" shrinkToFit="0" vertical="center" wrapText="1"/>
    </xf>
    <xf borderId="11" fillId="2" fontId="14" numFmtId="0" xfId="0" applyAlignment="1" applyBorder="1" applyFont="1">
      <alignment readingOrder="0" shrinkToFit="0" vertical="center" wrapText="1"/>
    </xf>
    <xf borderId="10" fillId="6" fontId="4" numFmtId="0" xfId="0" applyAlignment="1" applyBorder="1" applyFont="1">
      <alignment horizontal="left" readingOrder="0" shrinkToFit="0" vertical="center" wrapText="0"/>
    </xf>
    <xf borderId="11" fillId="2" fontId="80" numFmtId="0" xfId="0" applyAlignment="1" applyBorder="1" applyFont="1">
      <alignment readingOrder="0" shrinkToFit="0" vertical="center" wrapText="1"/>
    </xf>
    <xf borderId="11" fillId="2" fontId="14" numFmtId="0" xfId="0" applyAlignment="1" applyBorder="1" applyFont="1">
      <alignment vertical="center"/>
    </xf>
    <xf borderId="11" fillId="2" fontId="16" numFmtId="0" xfId="0" applyAlignment="1" applyBorder="1" applyFont="1">
      <alignment readingOrder="0" shrinkToFit="0" vertical="center" wrapText="1"/>
    </xf>
    <xf borderId="11" fillId="2" fontId="81" numFmtId="0" xfId="0" applyAlignment="1" applyBorder="1" applyFont="1">
      <alignment readingOrder="0" shrinkToFit="0" vertical="center" wrapText="1"/>
    </xf>
    <xf borderId="11" fillId="2" fontId="16" numFmtId="0" xfId="0" applyAlignment="1" applyBorder="1" applyFont="1">
      <alignment vertical="center"/>
    </xf>
    <xf borderId="11" fillId="6" fontId="82" numFmtId="0" xfId="0" applyAlignment="1" applyBorder="1" applyFont="1">
      <alignment readingOrder="0" shrinkToFit="0" vertical="center" wrapText="0"/>
    </xf>
    <xf borderId="10" fillId="6" fontId="4" numFmtId="0" xfId="0" applyAlignment="1" applyBorder="1" applyFont="1">
      <alignment readingOrder="0" vertical="center"/>
    </xf>
    <xf borderId="10" fillId="6" fontId="19" numFmtId="0" xfId="0" applyAlignment="1" applyBorder="1" applyFont="1">
      <alignment readingOrder="0" shrinkToFit="0" vertical="center" wrapText="1"/>
    </xf>
    <xf borderId="10" fillId="6" fontId="83" numFmtId="0" xfId="0" applyAlignment="1" applyBorder="1" applyFont="1">
      <alignment horizontal="left" readingOrder="0" shrinkToFit="0" vertical="center" wrapText="0"/>
    </xf>
    <xf borderId="11" fillId="6" fontId="84" numFmtId="0" xfId="0" applyAlignment="1" applyBorder="1" applyFont="1">
      <alignment readingOrder="0" shrinkToFit="0" vertical="center" wrapText="0"/>
    </xf>
    <xf borderId="11" fillId="6" fontId="85" numFmtId="0" xfId="0" applyAlignment="1" applyBorder="1" applyFont="1">
      <alignment readingOrder="0" shrinkToFit="0" vertical="center" wrapText="1"/>
    </xf>
    <xf borderId="27" fillId="6" fontId="3" numFmtId="0" xfId="0" applyAlignment="1" applyBorder="1" applyFont="1">
      <alignment horizontal="center" readingOrder="0" vertical="center"/>
    </xf>
    <xf borderId="27" fillId="6" fontId="72" numFmtId="0" xfId="0" applyAlignment="1" applyBorder="1" applyFont="1">
      <alignment readingOrder="0" shrinkToFit="0" vertical="center" wrapText="0"/>
    </xf>
    <xf borderId="27" fillId="6" fontId="9" numFmtId="0" xfId="0" applyAlignment="1" applyBorder="1" applyFont="1">
      <alignment readingOrder="0" shrinkToFit="0" vertical="center" wrapText="1"/>
    </xf>
    <xf borderId="27" fillId="6" fontId="3" numFmtId="0" xfId="0" applyAlignment="1" applyBorder="1" applyFont="1">
      <alignment readingOrder="0" shrinkToFit="0" vertical="center" wrapText="1"/>
    </xf>
    <xf borderId="27" fillId="6" fontId="9" numFmtId="0" xfId="0" applyAlignment="1" applyBorder="1" applyFont="1">
      <alignment readingOrder="0" vertical="center"/>
    </xf>
    <xf borderId="27" fillId="6" fontId="9" numFmtId="0" xfId="0" applyAlignment="1" applyBorder="1" applyFont="1">
      <alignment horizontal="left" readingOrder="0" shrinkToFit="0" vertical="center" wrapText="0"/>
    </xf>
    <xf borderId="11" fillId="6" fontId="4" numFmtId="0" xfId="0" applyAlignment="1" applyBorder="1" applyFont="1">
      <alignment shrinkToFit="0" vertical="center" wrapText="0"/>
    </xf>
    <xf borderId="11" fillId="6" fontId="19" numFmtId="0" xfId="0" applyAlignment="1" applyBorder="1" applyFont="1">
      <alignment readingOrder="0" shrinkToFit="0" vertical="center" wrapText="1"/>
    </xf>
    <xf borderId="11" fillId="6" fontId="4" numFmtId="0" xfId="0" applyAlignment="1" applyBorder="1" applyFont="1">
      <alignment horizontal="left" readingOrder="0" shrinkToFit="0" vertical="center" wrapText="0"/>
    </xf>
    <xf borderId="11" fillId="6" fontId="37" numFmtId="0" xfId="0" applyAlignment="1" applyBorder="1" applyFont="1">
      <alignment shrinkToFit="0" vertical="center" wrapText="1"/>
    </xf>
    <xf borderId="11" fillId="6" fontId="38" numFmtId="0" xfId="0" applyAlignment="1" applyBorder="1" applyFont="1">
      <alignment readingOrder="0" vertical="center"/>
    </xf>
    <xf borderId="11" fillId="6" fontId="86" numFmtId="0" xfId="0" applyAlignment="1" applyBorder="1" applyFont="1">
      <alignment horizontal="left" readingOrder="0" shrinkToFit="0" vertical="center" wrapText="0"/>
    </xf>
    <xf borderId="11" fillId="6" fontId="19" numFmtId="0" xfId="0" applyAlignment="1" applyBorder="1" applyFont="1">
      <alignment readingOrder="0" vertical="center"/>
    </xf>
    <xf borderId="11" fillId="6" fontId="4" numFmtId="0" xfId="0" applyAlignment="1" applyBorder="1" applyFont="1">
      <alignment vertical="center"/>
    </xf>
    <xf borderId="11" fillId="6" fontId="38" numFmtId="0" xfId="0" applyAlignment="1" applyBorder="1" applyFont="1">
      <alignment readingOrder="0" shrinkToFit="0" vertical="center" wrapText="1"/>
    </xf>
    <xf borderId="11" fillId="6" fontId="38" numFmtId="0" xfId="0" applyAlignment="1" applyBorder="1" applyFont="1">
      <alignment shrinkToFit="0" vertical="center" wrapText="1"/>
    </xf>
    <xf borderId="11" fillId="6" fontId="28" numFmtId="0" xfId="0" applyAlignment="1" applyBorder="1" applyFont="1">
      <alignment horizontal="left" readingOrder="0" vertical="center"/>
    </xf>
    <xf borderId="11" fillId="6" fontId="87" numFmtId="0" xfId="0" applyAlignment="1" applyBorder="1" applyFont="1">
      <alignment horizontal="left" readingOrder="0" vertical="center"/>
    </xf>
    <xf borderId="11" fillId="6" fontId="88" numFmtId="0" xfId="0" applyAlignment="1" applyBorder="1" applyFont="1">
      <alignment horizontal="left" readingOrder="0" shrinkToFit="0" vertical="center" wrapText="0"/>
    </xf>
    <xf borderId="11" fillId="0" fontId="18" numFmtId="0" xfId="0" applyAlignment="1" applyBorder="1" applyFont="1">
      <alignment horizontal="left" readingOrder="0" vertical="center"/>
    </xf>
    <xf borderId="11" fillId="6" fontId="8" numFmtId="0" xfId="0" applyAlignment="1" applyBorder="1" applyFont="1">
      <alignment horizontal="center" vertical="center"/>
    </xf>
    <xf borderId="11" fillId="12" fontId="18" numFmtId="0" xfId="0" applyAlignment="1" applyBorder="1" applyFont="1">
      <alignment horizontal="left" readingOrder="0" vertical="center"/>
    </xf>
    <xf borderId="11" fillId="16" fontId="4" numFmtId="0" xfId="0" applyAlignment="1" applyBorder="1" applyFill="1" applyFont="1">
      <alignment readingOrder="0" shrinkToFit="0" vertical="center" wrapText="1"/>
    </xf>
    <xf borderId="11" fillId="17" fontId="1" numFmtId="0" xfId="0" applyAlignment="1" applyBorder="1" applyFill="1" applyFont="1">
      <alignment readingOrder="0" shrinkToFit="0" vertical="center" wrapText="1"/>
    </xf>
    <xf borderId="11" fillId="6" fontId="89" numFmtId="0" xfId="0" applyAlignment="1" applyBorder="1" applyFont="1">
      <alignment readingOrder="0" shrinkToFit="0" vertical="center" wrapText="1"/>
    </xf>
    <xf borderId="0" fillId="0" fontId="19" numFmtId="0" xfId="0" applyAlignment="1" applyFont="1">
      <alignment horizontal="center" readingOrder="0" vertical="center"/>
    </xf>
    <xf borderId="0" fillId="0" fontId="19" numFmtId="0" xfId="0" applyAlignment="1" applyFont="1">
      <alignment readingOrder="0" vertical="center"/>
    </xf>
    <xf borderId="11" fillId="14" fontId="8" numFmtId="0" xfId="0" applyAlignment="1" applyBorder="1" applyFont="1">
      <alignment horizontal="center" readingOrder="0" vertical="center"/>
    </xf>
    <xf borderId="11" fillId="14" fontId="8" numFmtId="0" xfId="0" applyAlignment="1" applyBorder="1" applyFont="1">
      <alignment readingOrder="0" shrinkToFit="0" vertical="center" wrapText="0"/>
    </xf>
    <xf borderId="11" fillId="14" fontId="90" numFmtId="0" xfId="0" applyAlignment="1" applyBorder="1" applyFont="1">
      <alignment horizontal="left" readingOrder="0" shrinkToFit="0" vertical="center" wrapText="0"/>
    </xf>
    <xf borderId="11" fillId="14" fontId="4" numFmtId="0" xfId="0" applyAlignment="1" applyBorder="1" applyFont="1">
      <alignment shrinkToFit="0" vertical="center" wrapText="1"/>
    </xf>
    <xf borderId="11" fillId="17" fontId="7" numFmtId="0" xfId="0" applyAlignment="1" applyBorder="1" applyFont="1">
      <alignment readingOrder="0" shrinkToFit="0" vertical="center" wrapText="0"/>
    </xf>
    <xf borderId="11" fillId="17" fontId="91" numFmtId="0" xfId="0" applyAlignment="1" applyBorder="1" applyFont="1">
      <alignment horizontal="left" readingOrder="0" shrinkToFit="0" vertical="center" wrapText="0"/>
    </xf>
    <xf borderId="11" fillId="17" fontId="1" numFmtId="0" xfId="0" applyAlignment="1" applyBorder="1" applyFont="1">
      <alignment readingOrder="0" vertical="center"/>
    </xf>
    <xf borderId="11" fillId="6" fontId="92" numFmtId="0" xfId="0" applyAlignment="1" applyBorder="1" applyFont="1">
      <alignment readingOrder="0" vertical="center"/>
    </xf>
    <xf borderId="0" fillId="0" fontId="4" numFmtId="0" xfId="0" applyAlignment="1" applyFont="1">
      <alignment horizontal="center" readingOrder="0" shrinkToFit="0" vertical="center" wrapText="1"/>
    </xf>
    <xf borderId="0" fillId="0" fontId="4" numFmtId="0" xfId="0" applyAlignment="1" applyFont="1">
      <alignment horizontal="center" readingOrder="0" shrinkToFit="0" vertical="center" wrapText="0"/>
    </xf>
    <xf borderId="0" fillId="18" fontId="4" numFmtId="0" xfId="0" applyAlignment="1" applyFill="1" applyFont="1">
      <alignment horizontal="center" readingOrder="0" vertical="center"/>
    </xf>
    <xf borderId="0" fillId="18" fontId="4" numFmtId="0" xfId="0" applyAlignment="1" applyFont="1">
      <alignment readingOrder="0" vertical="center"/>
    </xf>
    <xf borderId="0" fillId="18" fontId="4" numFmtId="0" xfId="0" applyAlignment="1" applyFont="1">
      <alignment readingOrder="0" shrinkToFit="0" vertical="center" wrapText="1"/>
    </xf>
    <xf borderId="0" fillId="18" fontId="18" numFmtId="0" xfId="0" applyAlignment="1" applyFont="1">
      <alignment horizontal="left" readingOrder="0" shrinkToFit="0" vertical="center" wrapText="0"/>
    </xf>
    <xf borderId="0" fillId="18" fontId="18" numFmtId="0" xfId="0" applyAlignment="1" applyFont="1">
      <alignment horizontal="left" readingOrder="0" shrinkToFit="0" vertical="center" wrapText="1"/>
    </xf>
    <xf borderId="0" fillId="3" fontId="18" numFmtId="0" xfId="0" applyAlignment="1" applyFont="1">
      <alignment horizontal="left" readingOrder="0" shrinkToFit="0" vertical="center" wrapText="0"/>
    </xf>
    <xf borderId="0" fillId="18" fontId="4" numFmtId="0" xfId="0" applyAlignment="1" applyFont="1">
      <alignment readingOrder="0" shrinkToFit="0" vertical="center" wrapText="0"/>
    </xf>
    <xf borderId="0" fillId="18" fontId="17" numFmtId="0" xfId="0" applyAlignment="1" applyFont="1">
      <alignment readingOrder="0" vertical="center"/>
    </xf>
    <xf borderId="0" fillId="7" fontId="4" numFmtId="0" xfId="0" applyAlignment="1" applyFont="1">
      <alignment horizontal="center" readingOrder="0" vertical="center"/>
    </xf>
    <xf borderId="0" fillId="7" fontId="4" numFmtId="0" xfId="0" applyAlignment="1" applyFont="1">
      <alignment readingOrder="0" vertical="center"/>
    </xf>
    <xf borderId="0" fillId="7" fontId="4" numFmtId="0" xfId="0" applyAlignment="1" applyFont="1">
      <alignment readingOrder="0" shrinkToFit="0" vertical="center" wrapText="1"/>
    </xf>
    <xf borderId="0" fillId="7" fontId="4" numFmtId="0" xfId="0" applyAlignment="1" applyFont="1">
      <alignment readingOrder="0" shrinkToFit="0" vertical="center" wrapText="0"/>
    </xf>
    <xf borderId="0" fillId="9" fontId="4" numFmtId="0" xfId="0" applyAlignment="1" applyFont="1">
      <alignment horizontal="center" readingOrder="0" vertical="center"/>
    </xf>
    <xf borderId="0" fillId="9" fontId="4" numFmtId="0" xfId="0" applyAlignment="1" applyFont="1">
      <alignment readingOrder="0" vertical="center"/>
    </xf>
    <xf borderId="0" fillId="9" fontId="4" numFmtId="0" xfId="0" applyAlignment="1" applyFont="1">
      <alignment readingOrder="0" shrinkToFit="0" vertical="center" wrapText="1"/>
    </xf>
    <xf borderId="0" fillId="9" fontId="4" numFmtId="0" xfId="0" applyAlignment="1" applyFont="1">
      <alignment readingOrder="0" shrinkToFit="0" vertical="center" wrapText="0"/>
    </xf>
    <xf borderId="0" fillId="9" fontId="4" numFmtId="0" xfId="0" applyAlignment="1" applyFont="1">
      <alignment horizontal="center" vertical="center"/>
    </xf>
    <xf borderId="0" fillId="9" fontId="4" numFmtId="0" xfId="0" applyAlignment="1" applyFont="1">
      <alignment vertical="center"/>
    </xf>
    <xf borderId="0" fillId="9" fontId="4" numFmtId="0" xfId="0" applyAlignment="1" applyFont="1">
      <alignment shrinkToFit="0" vertical="center" wrapText="1"/>
    </xf>
    <xf borderId="0" fillId="11" fontId="4" numFmtId="0" xfId="0" applyAlignment="1" applyFont="1">
      <alignment horizontal="center" vertical="center"/>
    </xf>
    <xf borderId="0" fillId="11" fontId="4" numFmtId="0" xfId="0" applyAlignment="1" applyFont="1">
      <alignment vertical="center"/>
    </xf>
    <xf borderId="0" fillId="11" fontId="4" numFmtId="0" xfId="0" applyAlignment="1" applyFont="1">
      <alignment readingOrder="0" vertical="center"/>
    </xf>
    <xf borderId="0" fillId="11" fontId="4" numFmtId="0" xfId="0" applyAlignment="1" applyFont="1">
      <alignment shrinkToFit="0" vertical="center" wrapText="1"/>
    </xf>
    <xf borderId="0" fillId="11" fontId="4" numFmtId="0" xfId="0" applyAlignment="1" applyFont="1">
      <alignment readingOrder="0" shrinkToFit="0" vertical="center" wrapText="0"/>
    </xf>
    <xf borderId="0" fillId="15" fontId="4" numFmtId="0" xfId="0" applyAlignment="1" applyFont="1">
      <alignment horizontal="center" readingOrder="0" vertical="center"/>
    </xf>
    <xf borderId="0" fillId="15" fontId="4" numFmtId="0" xfId="0" applyAlignment="1" applyFont="1">
      <alignment readingOrder="0" vertical="center"/>
    </xf>
    <xf borderId="0" fillId="15" fontId="4" numFmtId="0" xfId="0" applyAlignment="1" applyFont="1">
      <alignment readingOrder="0" shrinkToFit="0" vertical="center" wrapText="1"/>
    </xf>
    <xf borderId="0" fillId="15" fontId="4" numFmtId="0" xfId="0" applyAlignment="1" applyFont="1">
      <alignment readingOrder="0" shrinkToFit="0" vertical="center" wrapText="0"/>
    </xf>
    <xf borderId="0" fillId="15" fontId="4" numFmtId="0" xfId="0" applyAlignment="1" applyFont="1">
      <alignment horizontal="center" vertical="center"/>
    </xf>
    <xf borderId="0" fillId="15" fontId="4" numFmtId="0" xfId="0" applyAlignment="1" applyFont="1">
      <alignment vertical="center"/>
    </xf>
    <xf borderId="0" fillId="15" fontId="4" numFmtId="0" xfId="0" applyAlignment="1" applyFont="1">
      <alignment readingOrder="0" shrinkToFit="0" vertical="center" wrapText="1"/>
    </xf>
    <xf borderId="0" fillId="17" fontId="93" numFmtId="0" xfId="0" applyAlignment="1" applyFont="1">
      <alignment readingOrder="0" shrinkToFit="0" vertical="center" wrapText="1"/>
    </xf>
    <xf borderId="0" fillId="15" fontId="17" numFmtId="0" xfId="0" applyAlignment="1" applyFont="1">
      <alignment readingOrder="0" shrinkToFit="0" vertical="center" wrapText="1"/>
    </xf>
    <xf borderId="0" fillId="15" fontId="17" numFmtId="0" xfId="0" applyAlignment="1" applyFont="1">
      <alignment readingOrder="0" shrinkToFit="0" vertical="center" wrapText="0"/>
    </xf>
    <xf borderId="0" fillId="15" fontId="17" numFmtId="0" xfId="0" applyAlignment="1" applyFont="1">
      <alignment readingOrder="0" vertical="center"/>
    </xf>
    <xf borderId="0" fillId="15" fontId="4" numFmtId="0" xfId="0" applyAlignment="1" applyFont="1">
      <alignment shrinkToFit="0" vertical="center" wrapText="1"/>
    </xf>
    <xf borderId="0" fillId="15" fontId="4" numFmtId="0" xfId="0" applyAlignment="1" applyFont="1">
      <alignment shrinkToFit="0" vertical="center" wrapText="0"/>
    </xf>
    <xf borderId="0" fillId="19" fontId="4" numFmtId="0" xfId="0" applyAlignment="1" applyFill="1" applyFont="1">
      <alignment horizontal="center" vertical="center"/>
    </xf>
    <xf borderId="0" fillId="19" fontId="4" numFmtId="0" xfId="0" applyAlignment="1" applyFont="1">
      <alignment readingOrder="0" vertical="center"/>
    </xf>
    <xf borderId="0" fillId="19" fontId="4" numFmtId="0" xfId="0" applyAlignment="1" applyFont="1">
      <alignment readingOrder="0" shrinkToFit="0" vertical="center" wrapText="1"/>
    </xf>
    <xf borderId="0" fillId="19" fontId="4" numFmtId="0" xfId="0" applyAlignment="1" applyFont="1">
      <alignment readingOrder="0" shrinkToFit="0" vertical="center" wrapText="0"/>
    </xf>
    <xf borderId="0" fillId="19" fontId="4" numFmtId="0" xfId="0" applyAlignment="1" applyFont="1">
      <alignment vertical="center"/>
    </xf>
    <xf borderId="0" fillId="19" fontId="18" numFmtId="0" xfId="0" applyAlignment="1" applyFont="1">
      <alignment horizontal="left" readingOrder="0" vertical="center"/>
    </xf>
    <xf borderId="0" fillId="19" fontId="4" numFmtId="0" xfId="0" applyAlignment="1" applyFont="1">
      <alignment shrinkToFit="0" vertical="center" wrapText="1"/>
    </xf>
    <xf borderId="0" fillId="19" fontId="4" numFmtId="0" xfId="0" applyAlignment="1" applyFont="1">
      <alignment shrinkToFit="0" vertical="center" wrapText="0"/>
    </xf>
    <xf borderId="0" fillId="20" fontId="4" numFmtId="0" xfId="0" applyAlignment="1" applyFill="1" applyFont="1">
      <alignment horizontal="center" readingOrder="0" vertical="center"/>
    </xf>
    <xf borderId="0" fillId="20" fontId="4" numFmtId="0" xfId="0" applyAlignment="1" applyFont="1">
      <alignment readingOrder="0" vertical="center"/>
    </xf>
    <xf borderId="0" fillId="20" fontId="4" numFmtId="0" xfId="0" applyAlignment="1" applyFont="1">
      <alignment vertical="center"/>
    </xf>
    <xf borderId="0" fillId="20" fontId="4" numFmtId="0" xfId="0" applyAlignment="1" applyFont="1">
      <alignment shrinkToFit="0" vertical="center" wrapText="1"/>
    </xf>
    <xf borderId="0" fillId="20" fontId="4" numFmtId="0" xfId="0" applyAlignment="1" applyFont="1">
      <alignment shrinkToFit="0" vertical="center" wrapText="0"/>
    </xf>
    <xf borderId="0" fillId="0" fontId="94" numFmtId="0" xfId="0" applyAlignment="1" applyFont="1">
      <alignment horizontal="center" readingOrder="0"/>
    </xf>
    <xf borderId="0" fillId="6" fontId="95" numFmtId="0" xfId="0" applyAlignment="1" applyFont="1">
      <alignment horizontal="left" readingOrder="0"/>
    </xf>
    <xf borderId="0" fillId="0" fontId="94" numFmtId="0" xfId="0" applyFont="1"/>
    <xf borderId="0" fillId="0" fontId="96" numFmtId="0" xfId="0" applyAlignment="1" applyFont="1">
      <alignment readingOrder="0"/>
    </xf>
    <xf borderId="0" fillId="0" fontId="4" numFmtId="0" xfId="0" applyAlignment="1" applyFont="1">
      <alignment horizontal="center" readingOrder="0"/>
    </xf>
    <xf borderId="0" fillId="6" fontId="97" numFmtId="0" xfId="0" applyAlignment="1" applyFont="1">
      <alignment horizontal="left" readingOrder="0"/>
    </xf>
    <xf borderId="0" fillId="0" fontId="98" numFmtId="0" xfId="0" applyAlignment="1" applyFont="1">
      <alignment readingOrder="0"/>
    </xf>
    <xf borderId="0" fillId="6" fontId="18" numFmtId="0" xfId="0" applyAlignment="1" applyFont="1">
      <alignment horizontal="left" readingOrder="0"/>
    </xf>
    <xf borderId="0" fillId="0" fontId="99" numFmtId="0" xfId="0" applyAlignment="1" applyFont="1">
      <alignment readingOrder="0"/>
    </xf>
    <xf borderId="0" fillId="11" fontId="100" numFmtId="0" xfId="0" applyAlignment="1" applyFont="1">
      <alignment horizontal="center" readingOrder="0" vertical="center"/>
    </xf>
    <xf borderId="0" fillId="11" fontId="100" numFmtId="0" xfId="0" applyAlignment="1" applyFont="1">
      <alignment horizontal="center" readingOrder="0" shrinkToFit="0" vertical="center" wrapText="0"/>
    </xf>
    <xf borderId="0" fillId="0" fontId="8" numFmtId="0" xfId="0" applyAlignment="1" applyFont="1">
      <alignment shrinkToFit="0" vertical="center" wrapText="1"/>
    </xf>
    <xf borderId="0" fillId="11" fontId="100" numFmtId="0" xfId="0" applyAlignment="1" applyFont="1">
      <alignment horizontal="center" readingOrder="0" shrinkToFit="0" vertical="center" wrapText="1"/>
    </xf>
    <xf borderId="0" fillId="16" fontId="4" numFmtId="0" xfId="0" applyAlignment="1" applyFont="1">
      <alignment readingOrder="0" vertical="center"/>
    </xf>
    <xf borderId="0" fillId="21" fontId="101" numFmtId="0" xfId="0" applyAlignment="1" applyFill="1" applyFont="1">
      <alignment readingOrder="0" vertical="center"/>
    </xf>
    <xf borderId="0" fillId="14" fontId="4" numFmtId="0" xfId="0" applyAlignment="1" applyFont="1">
      <alignment readingOrder="0" vertical="center"/>
    </xf>
    <xf borderId="0" fillId="6" fontId="102" numFmtId="0" xfId="0" applyAlignment="1" applyFont="1">
      <alignment horizontal="left" readingOrder="0" vertical="center"/>
    </xf>
    <xf borderId="0" fillId="21" fontId="103" numFmtId="0" xfId="0" applyAlignment="1" applyFont="1">
      <alignment readingOrder="0"/>
    </xf>
  </cellXfs>
  <cellStyles count="1">
    <cellStyle xfId="0" name="Normal" builtinId="0"/>
  </cellStyles>
  <dxfs count="24">
    <dxf>
      <font/>
      <fill>
        <patternFill patternType="solid">
          <fgColor rgb="FFB6D7A8"/>
          <bgColor rgb="FFB6D7A8"/>
        </patternFill>
      </fill>
      <border/>
    </dxf>
    <dxf>
      <font>
        <color rgb="FFFFFFFF"/>
      </font>
      <fill>
        <patternFill patternType="solid">
          <fgColor rgb="FF990000"/>
          <bgColor rgb="FF990000"/>
        </patternFill>
      </fill>
      <border/>
    </dxf>
    <dxf>
      <font/>
      <fill>
        <patternFill patternType="solid">
          <fgColor rgb="FFFFE599"/>
          <bgColor rgb="FFFFE599"/>
        </patternFill>
      </fill>
      <border/>
    </dxf>
    <dxf>
      <font>
        <color rgb="FF000000"/>
      </font>
      <fill>
        <patternFill patternType="solid">
          <fgColor rgb="FFB6D7A8"/>
          <bgColor rgb="FFB6D7A8"/>
        </patternFill>
      </fill>
      <border/>
    </dxf>
    <dxf>
      <font/>
      <fill>
        <patternFill patternType="solid">
          <fgColor rgb="FFE06666"/>
          <bgColor rgb="FFE06666"/>
        </patternFill>
      </fill>
      <border/>
    </dxf>
    <dxf>
      <font/>
      <fill>
        <patternFill patternType="solid">
          <fgColor rgb="FFFFD966"/>
          <bgColor rgb="FFFFD966"/>
        </patternFill>
      </fill>
      <border/>
    </dxf>
    <dxf>
      <font/>
      <fill>
        <patternFill patternType="solid">
          <fgColor rgb="FFCFE2F3"/>
          <bgColor rgb="FFCFE2F3"/>
        </patternFill>
      </fill>
      <border/>
    </dxf>
    <dxf>
      <font/>
      <fill>
        <patternFill patternType="solid">
          <fgColor rgb="FF9FC5E8"/>
          <bgColor rgb="FF9FC5E8"/>
        </patternFill>
      </fill>
      <border/>
    </dxf>
    <dxf>
      <font/>
      <fill>
        <patternFill patternType="solid">
          <fgColor rgb="FF93C47D"/>
          <bgColor rgb="FF93C47D"/>
        </patternFill>
      </fill>
      <border/>
    </dxf>
    <dxf>
      <font>
        <color rgb="FFFFFFFF"/>
      </font>
      <fill>
        <patternFill patternType="solid">
          <fgColor rgb="FF38761D"/>
          <bgColor rgb="FF38761D"/>
        </patternFill>
      </fill>
      <border/>
    </dxf>
    <dxf>
      <font>
        <color rgb="FFFFFFFF"/>
      </font>
      <fill>
        <patternFill patternType="solid">
          <fgColor rgb="FFE06666"/>
          <bgColor rgb="FFE06666"/>
        </patternFill>
      </fill>
      <border/>
    </dxf>
    <dxf>
      <font>
        <color rgb="FFFFFFFF"/>
      </font>
      <fill>
        <patternFill patternType="solid">
          <fgColor rgb="FFCC0000"/>
          <bgColor rgb="FFCC0000"/>
        </patternFill>
      </fill>
      <border/>
    </dxf>
    <dxf>
      <font/>
      <fill>
        <patternFill patternType="solid">
          <fgColor rgb="FFF1C232"/>
          <bgColor rgb="FFF1C232"/>
        </patternFill>
      </fill>
      <border/>
    </dxf>
    <dxf>
      <font/>
      <fill>
        <patternFill patternType="solid">
          <fgColor rgb="FFFFF2CC"/>
          <bgColor rgb="FFFFF2CC"/>
        </patternFill>
      </fill>
      <border/>
    </dxf>
    <dxf>
      <font/>
      <fill>
        <patternFill patternType="solid">
          <fgColor rgb="FFEA9999"/>
          <bgColor rgb="FFEA9999"/>
        </patternFill>
      </fill>
      <border/>
    </dxf>
    <dxf>
      <font/>
      <fill>
        <patternFill patternType="solid">
          <fgColor rgb="FFDD7E6B"/>
          <bgColor rgb="FFDD7E6B"/>
        </patternFill>
      </fill>
      <border/>
    </dxf>
    <dxf>
      <font/>
      <fill>
        <patternFill patternType="solid">
          <fgColor rgb="FFCCCCCC"/>
          <bgColor rgb="FFCCCCCC"/>
        </patternFill>
      </fill>
      <border/>
    </dxf>
    <dxf>
      <font/>
      <fill>
        <patternFill patternType="solid">
          <fgColor rgb="FFB7E1CD"/>
          <bgColor rgb="FFB7E1CD"/>
        </patternFill>
      </fill>
      <border/>
    </dxf>
    <dxf>
      <font/>
      <fill>
        <patternFill patternType="solid">
          <fgColor rgb="FF6AA84F"/>
          <bgColor rgb="FF6AA84F"/>
        </patternFill>
      </fill>
      <border/>
    </dxf>
    <dxf>
      <font>
        <color rgb="FF000000"/>
      </font>
      <fill>
        <patternFill patternType="solid">
          <fgColor rgb="FF6AA84F"/>
          <bgColor rgb="FF6AA84F"/>
        </patternFill>
      </fill>
      <border/>
    </dxf>
    <dxf>
      <font/>
      <fill>
        <patternFill patternType="solid">
          <fgColor rgb="FF6FA8DC"/>
          <bgColor rgb="FF6FA8DC"/>
        </patternFill>
      </fill>
      <border/>
    </dxf>
    <dxf>
      <font/>
      <fill>
        <patternFill patternType="solid">
          <fgColor rgb="FFC27BA0"/>
          <bgColor rgb="FFC27BA0"/>
        </patternFill>
      </fill>
      <border/>
    </dxf>
    <dxf>
      <font>
        <color rgb="FFFFFFFF"/>
      </font>
      <fill>
        <patternFill patternType="solid">
          <fgColor rgb="FF999999"/>
          <bgColor rgb="FF999999"/>
        </patternFill>
      </fill>
      <border/>
    </dxf>
    <dxf>
      <font>
        <color rgb="FFFFFFFF"/>
      </font>
      <fill>
        <patternFill patternType="solid">
          <fgColor rgb="FF6AA84F"/>
          <bgColor rgb="FF6AA84F"/>
        </patternFill>
      </fill>
      <border/>
    </dxf>
  </dxfs>
</styleSheet>
</file>

<file path=xl/_rels/workbook.xml.rels><?xml version="1.0" encoding="UTF-8" standalone="yes"?><Relationships xmlns="http://schemas.openxmlformats.org/package/2006/relationships"><Relationship Id="rId31" Type="http://schemas.openxmlformats.org/officeDocument/2006/relationships/worksheet" Target="worksheets/sheet29.xml"/><Relationship Id="rId30" Type="http://schemas.openxmlformats.org/officeDocument/2006/relationships/worksheet" Target="worksheets/sheet28.xml"/><Relationship Id="rId33" Type="http://schemas.openxmlformats.org/officeDocument/2006/relationships/worksheet" Target="worksheets/sheet31.xml"/><Relationship Id="rId32" Type="http://schemas.openxmlformats.org/officeDocument/2006/relationships/worksheet" Target="worksheets/sheet30.xml"/><Relationship Id="rId34" Type="http://schemas.openxmlformats.org/officeDocument/2006/relationships/worksheet" Target="worksheets/sheet32.xml"/><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29" Type="http://schemas.openxmlformats.org/officeDocument/2006/relationships/worksheet" Target="worksheets/sheet27.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prntscr.com/ewnrwn" TargetMode="External"/><Relationship Id="rId2" Type="http://schemas.openxmlformats.org/officeDocument/2006/relationships/hyperlink" Target="http://prntscr.com/ewnshg" TargetMode="External"/><Relationship Id="rId3" Type="http://schemas.openxmlformats.org/officeDocument/2006/relationships/hyperlink" Target="http://prntscr.com/ewnsrp" TargetMode="External"/><Relationship Id="rId4" Type="http://schemas.openxmlformats.org/officeDocument/2006/relationships/hyperlink" Target="http://prntscr.com/ewntti" TargetMode="External"/><Relationship Id="rId5" Type="http://schemas.openxmlformats.org/officeDocument/2006/relationships/hyperlink" Target="http://prntscr.com/ewnviq" TargetMode="External"/><Relationship Id="rId6" Type="http://schemas.openxmlformats.org/officeDocument/2006/relationships/hyperlink" Target="http://prntscr.com/ewo287" TargetMode="External"/><Relationship Id="rId7" Type="http://schemas.openxmlformats.org/officeDocument/2006/relationships/hyperlink" Target="http://prntscr.com/ewo2wx"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prntscr.com/evti3o" TargetMode="External"/><Relationship Id="rId42" Type="http://schemas.openxmlformats.org/officeDocument/2006/relationships/hyperlink" Target="http://prntscr.com/evvu3k" TargetMode="External"/><Relationship Id="rId41" Type="http://schemas.openxmlformats.org/officeDocument/2006/relationships/hyperlink" Target="http://prntscr.com/evvr78" TargetMode="External"/><Relationship Id="rId44" Type="http://schemas.openxmlformats.org/officeDocument/2006/relationships/hyperlink" Target="http://prntscr.com/evw94z" TargetMode="External"/><Relationship Id="rId43" Type="http://schemas.openxmlformats.org/officeDocument/2006/relationships/hyperlink" Target="http://prntscr.com/evvza6" TargetMode="External"/><Relationship Id="rId46" Type="http://schemas.openxmlformats.org/officeDocument/2006/relationships/hyperlink" Target="http://prntscr.com/evwbre" TargetMode="External"/><Relationship Id="rId45" Type="http://schemas.openxmlformats.org/officeDocument/2006/relationships/hyperlink" Target="http://prntscr.com/evwb50" TargetMode="External"/><Relationship Id="rId1" Type="http://schemas.openxmlformats.org/officeDocument/2006/relationships/hyperlink" Target="http://prntscr.com/eve2r4" TargetMode="External"/><Relationship Id="rId2" Type="http://schemas.openxmlformats.org/officeDocument/2006/relationships/hyperlink" Target="http://prntscr.com/eve62m" TargetMode="External"/><Relationship Id="rId3" Type="http://schemas.openxmlformats.org/officeDocument/2006/relationships/hyperlink" Target="http://prntscr.com/eve79p" TargetMode="External"/><Relationship Id="rId4" Type="http://schemas.openxmlformats.org/officeDocument/2006/relationships/hyperlink" Target="http://prntscr.com/eveahz" TargetMode="External"/><Relationship Id="rId9" Type="http://schemas.openxmlformats.org/officeDocument/2006/relationships/hyperlink" Target="http://prntscr.com/evedw4" TargetMode="External"/><Relationship Id="rId48" Type="http://schemas.openxmlformats.org/officeDocument/2006/relationships/hyperlink" Target="http://prntscr.com/evwdlb" TargetMode="External"/><Relationship Id="rId47" Type="http://schemas.openxmlformats.org/officeDocument/2006/relationships/hyperlink" Target="http://prntscr.com/evwcj8" TargetMode="External"/><Relationship Id="rId49" Type="http://schemas.openxmlformats.org/officeDocument/2006/relationships/hyperlink" Target="http://prntscr.com/evwf5t" TargetMode="External"/><Relationship Id="rId5" Type="http://schemas.openxmlformats.org/officeDocument/2006/relationships/hyperlink" Target="http://prntscr.com/eveb9l" TargetMode="External"/><Relationship Id="rId6" Type="http://schemas.openxmlformats.org/officeDocument/2006/relationships/hyperlink" Target="http://prntscr.com/eveby6" TargetMode="External"/><Relationship Id="rId7" Type="http://schemas.openxmlformats.org/officeDocument/2006/relationships/hyperlink" Target="http://prntscr.com/evecj4" TargetMode="External"/><Relationship Id="rId8" Type="http://schemas.openxmlformats.org/officeDocument/2006/relationships/hyperlink" Target="http://prntscr.com/eveczi" TargetMode="External"/><Relationship Id="rId31" Type="http://schemas.openxmlformats.org/officeDocument/2006/relationships/hyperlink" Target="http://prntscr.com/evt7dj" TargetMode="External"/><Relationship Id="rId30" Type="http://schemas.openxmlformats.org/officeDocument/2006/relationships/hyperlink" Target="http://prntscr.com/evt72m" TargetMode="External"/><Relationship Id="rId33" Type="http://schemas.openxmlformats.org/officeDocument/2006/relationships/hyperlink" Target="http://prntscr.com/evt80h" TargetMode="External"/><Relationship Id="rId32" Type="http://schemas.openxmlformats.org/officeDocument/2006/relationships/hyperlink" Target="http://prntscr.com/evt80h" TargetMode="External"/><Relationship Id="rId35" Type="http://schemas.openxmlformats.org/officeDocument/2006/relationships/hyperlink" Target="http://prntscr.com/evtd3r" TargetMode="External"/><Relationship Id="rId34" Type="http://schemas.openxmlformats.org/officeDocument/2006/relationships/hyperlink" Target="http://prntscr.com/evtcme" TargetMode="External"/><Relationship Id="rId37" Type="http://schemas.openxmlformats.org/officeDocument/2006/relationships/hyperlink" Target="http://prntscr.com/evtesg" TargetMode="External"/><Relationship Id="rId36" Type="http://schemas.openxmlformats.org/officeDocument/2006/relationships/hyperlink" Target="http://prntscr.com/evte96" TargetMode="External"/><Relationship Id="rId39" Type="http://schemas.openxmlformats.org/officeDocument/2006/relationships/hyperlink" Target="http://prnt.sc/evtgj6" TargetMode="External"/><Relationship Id="rId38" Type="http://schemas.openxmlformats.org/officeDocument/2006/relationships/hyperlink" Target="http://prntscr.com/evtf5y" TargetMode="External"/><Relationship Id="rId20" Type="http://schemas.openxmlformats.org/officeDocument/2006/relationships/hyperlink" Target="http://prntscr.com/evi798" TargetMode="External"/><Relationship Id="rId22" Type="http://schemas.openxmlformats.org/officeDocument/2006/relationships/hyperlink" Target="http://prntscr.com/evib5b" TargetMode="External"/><Relationship Id="rId21" Type="http://schemas.openxmlformats.org/officeDocument/2006/relationships/hyperlink" Target="http://prntscr.com/evi7vz" TargetMode="External"/><Relationship Id="rId24" Type="http://schemas.openxmlformats.org/officeDocument/2006/relationships/hyperlink" Target="http://prntscr.com/evt225" TargetMode="External"/><Relationship Id="rId23" Type="http://schemas.openxmlformats.org/officeDocument/2006/relationships/hyperlink" Target="http://prntscr.com/evt1jf" TargetMode="External"/><Relationship Id="rId26" Type="http://schemas.openxmlformats.org/officeDocument/2006/relationships/hyperlink" Target="http://prntscr.com/evt2q2" TargetMode="External"/><Relationship Id="rId25" Type="http://schemas.openxmlformats.org/officeDocument/2006/relationships/hyperlink" Target="http://prntscr.com/evt2he" TargetMode="External"/><Relationship Id="rId28" Type="http://schemas.openxmlformats.org/officeDocument/2006/relationships/hyperlink" Target="http://prntscr.com/evt59d" TargetMode="External"/><Relationship Id="rId27" Type="http://schemas.openxmlformats.org/officeDocument/2006/relationships/hyperlink" Target="http://prntscr.com/evt4l6" TargetMode="External"/><Relationship Id="rId29" Type="http://schemas.openxmlformats.org/officeDocument/2006/relationships/hyperlink" Target="http://prntscr.com/evt6nj" TargetMode="External"/><Relationship Id="rId51" Type="http://schemas.openxmlformats.org/officeDocument/2006/relationships/hyperlink" Target="http://prntscr.com/evwi8e" TargetMode="External"/><Relationship Id="rId50" Type="http://schemas.openxmlformats.org/officeDocument/2006/relationships/hyperlink" Target="http://prntscr.com/evwh4j" TargetMode="External"/><Relationship Id="rId53" Type="http://schemas.openxmlformats.org/officeDocument/2006/relationships/hyperlink" Target="http://prntscr.com/evwqjx" TargetMode="External"/><Relationship Id="rId52" Type="http://schemas.openxmlformats.org/officeDocument/2006/relationships/hyperlink" Target="http://prntscr.com/evwos3" TargetMode="External"/><Relationship Id="rId11" Type="http://schemas.openxmlformats.org/officeDocument/2006/relationships/hyperlink" Target="http://prntscr.com/evfml1" TargetMode="External"/><Relationship Id="rId55" Type="http://schemas.openxmlformats.org/officeDocument/2006/relationships/hyperlink" Target="http://prntscr.com/evvrms" TargetMode="External"/><Relationship Id="rId10" Type="http://schemas.openxmlformats.org/officeDocument/2006/relationships/hyperlink" Target="http://prntscr.com/evfhej" TargetMode="External"/><Relationship Id="rId54" Type="http://schemas.openxmlformats.org/officeDocument/2006/relationships/hyperlink" Target="http://prntscr.com/evvq9s" TargetMode="External"/><Relationship Id="rId13" Type="http://schemas.openxmlformats.org/officeDocument/2006/relationships/hyperlink" Target="http://prntscr.com/evhv06" TargetMode="External"/><Relationship Id="rId57" Type="http://schemas.openxmlformats.org/officeDocument/2006/relationships/hyperlink" Target="http://prntscr.com/evw0ll" TargetMode="External"/><Relationship Id="rId12" Type="http://schemas.openxmlformats.org/officeDocument/2006/relationships/hyperlink" Target="http://prntscr.com/evh0mn" TargetMode="External"/><Relationship Id="rId56" Type="http://schemas.openxmlformats.org/officeDocument/2006/relationships/hyperlink" Target="http://prntscr.com/evw0ez" TargetMode="External"/><Relationship Id="rId15" Type="http://schemas.openxmlformats.org/officeDocument/2006/relationships/hyperlink" Target="http://prntscr.com/evi1m3" TargetMode="External"/><Relationship Id="rId59" Type="http://schemas.openxmlformats.org/officeDocument/2006/relationships/drawing" Target="../drawings/drawing2.xml"/><Relationship Id="rId14" Type="http://schemas.openxmlformats.org/officeDocument/2006/relationships/hyperlink" Target="http://prntscr.com/evhvxm" TargetMode="External"/><Relationship Id="rId58" Type="http://schemas.openxmlformats.org/officeDocument/2006/relationships/hyperlink" Target="http://prntscr.com/evw4kh" TargetMode="External"/><Relationship Id="rId17" Type="http://schemas.openxmlformats.org/officeDocument/2006/relationships/hyperlink" Target="http://prntscr.com/evi4z0" TargetMode="External"/><Relationship Id="rId16" Type="http://schemas.openxmlformats.org/officeDocument/2006/relationships/hyperlink" Target="http://prntscr.com/evi208" TargetMode="External"/><Relationship Id="rId19" Type="http://schemas.openxmlformats.org/officeDocument/2006/relationships/hyperlink" Target="http://prntscr.com/evi6w0" TargetMode="External"/><Relationship Id="rId18" Type="http://schemas.openxmlformats.org/officeDocument/2006/relationships/hyperlink" Target="http://prntscr.com/evi61y"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prntscr.com/ew8jrw" TargetMode="External"/><Relationship Id="rId42" Type="http://schemas.openxmlformats.org/officeDocument/2006/relationships/hyperlink" Target="http://prntscr.com/ew8n5k" TargetMode="External"/><Relationship Id="rId41" Type="http://schemas.openxmlformats.org/officeDocument/2006/relationships/hyperlink" Target="http://prntscr.com/ew8kdg" TargetMode="External"/><Relationship Id="rId44" Type="http://schemas.openxmlformats.org/officeDocument/2006/relationships/hyperlink" Target="http://prntscr.com/ew8pd3" TargetMode="External"/><Relationship Id="rId43" Type="http://schemas.openxmlformats.org/officeDocument/2006/relationships/hyperlink" Target="http://prntscr.com/ew8o60" TargetMode="External"/><Relationship Id="rId46" Type="http://schemas.openxmlformats.org/officeDocument/2006/relationships/hyperlink" Target="http://prntscr.com/ew8qem" TargetMode="External"/><Relationship Id="rId45" Type="http://schemas.openxmlformats.org/officeDocument/2006/relationships/hyperlink" Target="http://prntscr.com/ew8p1i" TargetMode="External"/><Relationship Id="rId1" Type="http://schemas.openxmlformats.org/officeDocument/2006/relationships/hyperlink" Target="http://prntscr.com/ew8ps8" TargetMode="External"/><Relationship Id="rId2" Type="http://schemas.openxmlformats.org/officeDocument/2006/relationships/hyperlink" Target="http://prntscr.com/eyj4c3" TargetMode="External"/><Relationship Id="rId3" Type="http://schemas.openxmlformats.org/officeDocument/2006/relationships/hyperlink" Target="http://prntscr.com/ew8saw" TargetMode="External"/><Relationship Id="rId4" Type="http://schemas.openxmlformats.org/officeDocument/2006/relationships/hyperlink" Target="http://prntscr.com/ew8v34" TargetMode="External"/><Relationship Id="rId9" Type="http://schemas.openxmlformats.org/officeDocument/2006/relationships/hyperlink" Target="http://prntscr.com/ew945l" TargetMode="External"/><Relationship Id="rId48" Type="http://schemas.openxmlformats.org/officeDocument/2006/relationships/hyperlink" Target="http://prntscr.com/ew8r6i" TargetMode="External"/><Relationship Id="rId47" Type="http://schemas.openxmlformats.org/officeDocument/2006/relationships/hyperlink" Target="http://prntscr.com/ew8q24" TargetMode="External"/><Relationship Id="rId49" Type="http://schemas.openxmlformats.org/officeDocument/2006/relationships/hyperlink" Target="http://prntscr.com/ew8sub" TargetMode="External"/><Relationship Id="rId5" Type="http://schemas.openxmlformats.org/officeDocument/2006/relationships/hyperlink" Target="http://prntscr.com/ew8xw7" TargetMode="External"/><Relationship Id="rId6" Type="http://schemas.openxmlformats.org/officeDocument/2006/relationships/hyperlink" Target="http://prntscr.com/ew8znd" TargetMode="External"/><Relationship Id="rId7" Type="http://schemas.openxmlformats.org/officeDocument/2006/relationships/hyperlink" Target="http://prntscr.com/ew92e2" TargetMode="External"/><Relationship Id="rId8" Type="http://schemas.openxmlformats.org/officeDocument/2006/relationships/hyperlink" Target="http://prntscr.com/ew93mx" TargetMode="External"/><Relationship Id="rId73" Type="http://schemas.openxmlformats.org/officeDocument/2006/relationships/hyperlink" Target="http://prntscr.com/f0y18m" TargetMode="External"/><Relationship Id="rId72" Type="http://schemas.openxmlformats.org/officeDocument/2006/relationships/hyperlink" Target="http://prntscr.com/exruvx" TargetMode="External"/><Relationship Id="rId31" Type="http://schemas.openxmlformats.org/officeDocument/2006/relationships/hyperlink" Target="http://prntscr.com/ew97hq" TargetMode="External"/><Relationship Id="rId75" Type="http://schemas.openxmlformats.org/officeDocument/2006/relationships/hyperlink" Target="http://prntscr.com/ez1xku" TargetMode="External"/><Relationship Id="rId30" Type="http://schemas.openxmlformats.org/officeDocument/2006/relationships/hyperlink" Target="http://prntscr.com/eym6sr" TargetMode="External"/><Relationship Id="rId74" Type="http://schemas.openxmlformats.org/officeDocument/2006/relationships/hyperlink" Target="http://prntscr.com/ez1xku" TargetMode="External"/><Relationship Id="rId33" Type="http://schemas.openxmlformats.org/officeDocument/2006/relationships/hyperlink" Target="http://prntscr.com/ew99io" TargetMode="External"/><Relationship Id="rId32" Type="http://schemas.openxmlformats.org/officeDocument/2006/relationships/hyperlink" Target="http://prntscr.com/ew98t3" TargetMode="External"/><Relationship Id="rId76" Type="http://schemas.openxmlformats.org/officeDocument/2006/relationships/drawing" Target="../drawings/drawing3.xml"/><Relationship Id="rId35" Type="http://schemas.openxmlformats.org/officeDocument/2006/relationships/hyperlink" Target="http://prntscr.com/ew9akz" TargetMode="External"/><Relationship Id="rId34" Type="http://schemas.openxmlformats.org/officeDocument/2006/relationships/hyperlink" Target="http://prntscr.com/ew99nx" TargetMode="External"/><Relationship Id="rId71" Type="http://schemas.openxmlformats.org/officeDocument/2006/relationships/hyperlink" Target="http://prntscr.com/exrjn9" TargetMode="External"/><Relationship Id="rId70" Type="http://schemas.openxmlformats.org/officeDocument/2006/relationships/hyperlink" Target="http://prntscr.com/exrdzs" TargetMode="External"/><Relationship Id="rId37" Type="http://schemas.openxmlformats.org/officeDocument/2006/relationships/hyperlink" Target="http://prntscr.com/ew9bpa" TargetMode="External"/><Relationship Id="rId36" Type="http://schemas.openxmlformats.org/officeDocument/2006/relationships/hyperlink" Target="http://prntscr.com/ew9b9o" TargetMode="External"/><Relationship Id="rId39" Type="http://schemas.openxmlformats.org/officeDocument/2006/relationships/hyperlink" Target="http://prntscr.com/ew8jfx" TargetMode="External"/><Relationship Id="rId38" Type="http://schemas.openxmlformats.org/officeDocument/2006/relationships/hyperlink" Target="http://prntscr.com/f0kekk" TargetMode="External"/><Relationship Id="rId62" Type="http://schemas.openxmlformats.org/officeDocument/2006/relationships/hyperlink" Target="http://prntscr.com/ew8xu0" TargetMode="External"/><Relationship Id="rId61" Type="http://schemas.openxmlformats.org/officeDocument/2006/relationships/hyperlink" Target="http://prntscr.com/ew8sub" TargetMode="External"/><Relationship Id="rId20" Type="http://schemas.openxmlformats.org/officeDocument/2006/relationships/hyperlink" Target="http://prntscr.com/ew92n5" TargetMode="External"/><Relationship Id="rId64" Type="http://schemas.openxmlformats.org/officeDocument/2006/relationships/hyperlink" Target="http://prntscr.com/f0vp1s" TargetMode="External"/><Relationship Id="rId63" Type="http://schemas.openxmlformats.org/officeDocument/2006/relationships/hyperlink" Target="http://prntscr.com/ew8ycs" TargetMode="External"/><Relationship Id="rId22" Type="http://schemas.openxmlformats.org/officeDocument/2006/relationships/hyperlink" Target="http://prntscr.com/ew92uq" TargetMode="External"/><Relationship Id="rId66" Type="http://schemas.openxmlformats.org/officeDocument/2006/relationships/hyperlink" Target="http://prntscr.com/f0vyp9" TargetMode="External"/><Relationship Id="rId21" Type="http://schemas.openxmlformats.org/officeDocument/2006/relationships/hyperlink" Target="http://prntscr.com/ew92n5" TargetMode="External"/><Relationship Id="rId65" Type="http://schemas.openxmlformats.org/officeDocument/2006/relationships/hyperlink" Target="http://prntscr.com/f0vus2" TargetMode="External"/><Relationship Id="rId24" Type="http://schemas.openxmlformats.org/officeDocument/2006/relationships/hyperlink" Target="http://prntscr.com/ew940q" TargetMode="External"/><Relationship Id="rId68" Type="http://schemas.openxmlformats.org/officeDocument/2006/relationships/hyperlink" Target="http://prntscr.com/f0y2zp" TargetMode="External"/><Relationship Id="rId23" Type="http://schemas.openxmlformats.org/officeDocument/2006/relationships/hyperlink" Target="http://prntscr.com/ew93g6" TargetMode="External"/><Relationship Id="rId67" Type="http://schemas.openxmlformats.org/officeDocument/2006/relationships/hyperlink" Target="http://prntscr.com/exrajx" TargetMode="External"/><Relationship Id="rId60" Type="http://schemas.openxmlformats.org/officeDocument/2006/relationships/hyperlink" Target="http://prntscr.com/ew8sub" TargetMode="External"/><Relationship Id="rId26" Type="http://schemas.openxmlformats.org/officeDocument/2006/relationships/hyperlink" Target="http://prntscr.com/ew92n5" TargetMode="External"/><Relationship Id="rId25" Type="http://schemas.openxmlformats.org/officeDocument/2006/relationships/hyperlink" Target="http://prntscr.com/ew94bv" TargetMode="External"/><Relationship Id="rId69" Type="http://schemas.openxmlformats.org/officeDocument/2006/relationships/hyperlink" Target="http://prntscr.com/f0xv9j" TargetMode="External"/><Relationship Id="rId28" Type="http://schemas.openxmlformats.org/officeDocument/2006/relationships/hyperlink" Target="http://prntscr.com/ew92n5" TargetMode="External"/><Relationship Id="rId27" Type="http://schemas.openxmlformats.org/officeDocument/2006/relationships/hyperlink" Target="http://prntscr.com/ew92n5" TargetMode="External"/><Relationship Id="rId29" Type="http://schemas.openxmlformats.org/officeDocument/2006/relationships/hyperlink" Target="http://prntscr.com/ew92uq" TargetMode="External"/><Relationship Id="rId51" Type="http://schemas.openxmlformats.org/officeDocument/2006/relationships/hyperlink" Target="http://prntscr.com/ew8sub" TargetMode="External"/><Relationship Id="rId50" Type="http://schemas.openxmlformats.org/officeDocument/2006/relationships/hyperlink" Target="http://prntscr.com/ew8sub" TargetMode="External"/><Relationship Id="rId53" Type="http://schemas.openxmlformats.org/officeDocument/2006/relationships/hyperlink" Target="http://prntscr.com/ew8r6i" TargetMode="External"/><Relationship Id="rId52" Type="http://schemas.openxmlformats.org/officeDocument/2006/relationships/hyperlink" Target="http://prntscr.com/ew8tuc" TargetMode="External"/><Relationship Id="rId11" Type="http://schemas.openxmlformats.org/officeDocument/2006/relationships/hyperlink" Target="http://prntscr.com/ew97mv" TargetMode="External"/><Relationship Id="rId55" Type="http://schemas.openxmlformats.org/officeDocument/2006/relationships/hyperlink" Target="http://prntscr.com/ew8sub" TargetMode="External"/><Relationship Id="rId10" Type="http://schemas.openxmlformats.org/officeDocument/2006/relationships/hyperlink" Target="http://prntscr.com/eym6sr" TargetMode="External"/><Relationship Id="rId54" Type="http://schemas.openxmlformats.org/officeDocument/2006/relationships/hyperlink" Target="http://prntscr.com/ew8sub" TargetMode="External"/><Relationship Id="rId13" Type="http://schemas.openxmlformats.org/officeDocument/2006/relationships/hyperlink" Target="http://prntscr.com/ew91wc" TargetMode="External"/><Relationship Id="rId57" Type="http://schemas.openxmlformats.org/officeDocument/2006/relationships/hyperlink" Target="http://prntscr.com/ew8vjr" TargetMode="External"/><Relationship Id="rId12" Type="http://schemas.openxmlformats.org/officeDocument/2006/relationships/hyperlink" Target="http://prntscr.com/ew98oc" TargetMode="External"/><Relationship Id="rId56" Type="http://schemas.openxmlformats.org/officeDocument/2006/relationships/hyperlink" Target="http://prntscr.com/ew8sub" TargetMode="External"/><Relationship Id="rId15" Type="http://schemas.openxmlformats.org/officeDocument/2006/relationships/hyperlink" Target="http://prntscr.com/ew91t0" TargetMode="External"/><Relationship Id="rId59" Type="http://schemas.openxmlformats.org/officeDocument/2006/relationships/hyperlink" Target="http://prntscr.com/ew8sub" TargetMode="External"/><Relationship Id="rId14" Type="http://schemas.openxmlformats.org/officeDocument/2006/relationships/hyperlink" Target="http://prntscr.com/ew91wc" TargetMode="External"/><Relationship Id="rId58" Type="http://schemas.openxmlformats.org/officeDocument/2006/relationships/hyperlink" Target="http://prntscr.com/ew8r6i" TargetMode="External"/><Relationship Id="rId17" Type="http://schemas.openxmlformats.org/officeDocument/2006/relationships/hyperlink" Target="http://prntscr.com/ew91wc" TargetMode="External"/><Relationship Id="rId16" Type="http://schemas.openxmlformats.org/officeDocument/2006/relationships/hyperlink" Target="http://prntscr.com/ew91wc" TargetMode="External"/><Relationship Id="rId19" Type="http://schemas.openxmlformats.org/officeDocument/2006/relationships/hyperlink" Target="http://prntscr.com/ew92n5" TargetMode="External"/><Relationship Id="rId18" Type="http://schemas.openxmlformats.org/officeDocument/2006/relationships/hyperlink" Target="http://prntscr.com/ew92be"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prntscr.com/f1vhv4" TargetMode="External"/><Relationship Id="rId42" Type="http://schemas.openxmlformats.org/officeDocument/2006/relationships/hyperlink" Target="http://prntscr.com/f648ip" TargetMode="External"/><Relationship Id="rId41" Type="http://schemas.openxmlformats.org/officeDocument/2006/relationships/hyperlink" Target="http://prntscr.com/f5fj2y" TargetMode="External"/><Relationship Id="rId44" Type="http://schemas.openxmlformats.org/officeDocument/2006/relationships/hyperlink" Target="http://prntscr.com/f5e0dt" TargetMode="External"/><Relationship Id="rId43" Type="http://schemas.openxmlformats.org/officeDocument/2006/relationships/hyperlink" Target="http://prntscr.com/f5fhbj" TargetMode="External"/><Relationship Id="rId46" Type="http://schemas.openxmlformats.org/officeDocument/2006/relationships/hyperlink" Target="http://prntscr.com/f0wi8x" TargetMode="External"/><Relationship Id="rId45" Type="http://schemas.openxmlformats.org/officeDocument/2006/relationships/hyperlink" Target="http://prntscr.com/f5e6qd" TargetMode="External"/><Relationship Id="rId1" Type="http://schemas.openxmlformats.org/officeDocument/2006/relationships/hyperlink" Target="http://prntscr.com/f0k0yj" TargetMode="External"/><Relationship Id="rId2" Type="http://schemas.openxmlformats.org/officeDocument/2006/relationships/hyperlink" Target="http://prntscr.com/f0jopf" TargetMode="External"/><Relationship Id="rId3" Type="http://schemas.openxmlformats.org/officeDocument/2006/relationships/hyperlink" Target="http://prntscr.com/f0jnj9" TargetMode="External"/><Relationship Id="rId4" Type="http://schemas.openxmlformats.org/officeDocument/2006/relationships/hyperlink" Target="http://prntscr.com/f0jpy1" TargetMode="External"/><Relationship Id="rId9" Type="http://schemas.openxmlformats.org/officeDocument/2006/relationships/hyperlink" Target="http://prntscr.com/f0jqjq" TargetMode="External"/><Relationship Id="rId48" Type="http://schemas.openxmlformats.org/officeDocument/2006/relationships/hyperlink" Target="http://prntscr.com/f0wiuq" TargetMode="External"/><Relationship Id="rId47" Type="http://schemas.openxmlformats.org/officeDocument/2006/relationships/hyperlink" Target="http://prntscr.com/f5e9e0" TargetMode="External"/><Relationship Id="rId49" Type="http://schemas.openxmlformats.org/officeDocument/2006/relationships/hyperlink" Target="http://prntscr.com/f5ecw6" TargetMode="External"/><Relationship Id="rId5" Type="http://schemas.openxmlformats.org/officeDocument/2006/relationships/hyperlink" Target="http://prntscr.com/f0jqjq" TargetMode="External"/><Relationship Id="rId6" Type="http://schemas.openxmlformats.org/officeDocument/2006/relationships/hyperlink" Target="http://prntscr.com/f0jqjq" TargetMode="External"/><Relationship Id="rId7" Type="http://schemas.openxmlformats.org/officeDocument/2006/relationships/hyperlink" Target="http://prntscr.com/f0jqjq" TargetMode="External"/><Relationship Id="rId8" Type="http://schemas.openxmlformats.org/officeDocument/2006/relationships/hyperlink" Target="http://prntscr.com/f0jqjq" TargetMode="External"/><Relationship Id="rId31" Type="http://schemas.openxmlformats.org/officeDocument/2006/relationships/hyperlink" Target="http://prntscr.com/f0kfi7" TargetMode="External"/><Relationship Id="rId30" Type="http://schemas.openxmlformats.org/officeDocument/2006/relationships/hyperlink" Target="http://prntscr.com/f0wfwa" TargetMode="External"/><Relationship Id="rId33" Type="http://schemas.openxmlformats.org/officeDocument/2006/relationships/hyperlink" Target="http://prntscr.com/f0vn8b" TargetMode="External"/><Relationship Id="rId32" Type="http://schemas.openxmlformats.org/officeDocument/2006/relationships/hyperlink" Target="http://prntscr.com/f0vnuu" TargetMode="External"/><Relationship Id="rId35" Type="http://schemas.openxmlformats.org/officeDocument/2006/relationships/hyperlink" Target="http://prntscr.com/f1udo4" TargetMode="External"/><Relationship Id="rId34" Type="http://schemas.openxmlformats.org/officeDocument/2006/relationships/hyperlink" Target="http://prntscr.com/f1phdl" TargetMode="External"/><Relationship Id="rId37" Type="http://schemas.openxmlformats.org/officeDocument/2006/relationships/hyperlink" Target="http://prntscr.com/f1u3xn" TargetMode="External"/><Relationship Id="rId36" Type="http://schemas.openxmlformats.org/officeDocument/2006/relationships/hyperlink" Target="http://prntscr.com/f1u1k9" TargetMode="External"/><Relationship Id="rId39" Type="http://schemas.openxmlformats.org/officeDocument/2006/relationships/hyperlink" Target="http://prntscr.com/f1vbeh" TargetMode="External"/><Relationship Id="rId38" Type="http://schemas.openxmlformats.org/officeDocument/2006/relationships/hyperlink" Target="http://prntscr.com/f1u8q9" TargetMode="External"/><Relationship Id="rId20" Type="http://schemas.openxmlformats.org/officeDocument/2006/relationships/hyperlink" Target="http://prntscr.com/f0kauj" TargetMode="External"/><Relationship Id="rId22" Type="http://schemas.openxmlformats.org/officeDocument/2006/relationships/hyperlink" Target="http://prntscr.com/f0k5c8" TargetMode="External"/><Relationship Id="rId21" Type="http://schemas.openxmlformats.org/officeDocument/2006/relationships/hyperlink" Target="http://prntscr.com/f0jopf" TargetMode="External"/><Relationship Id="rId24" Type="http://schemas.openxmlformats.org/officeDocument/2006/relationships/hyperlink" Target="http://prntscr.com/f0jqjq" TargetMode="External"/><Relationship Id="rId23" Type="http://schemas.openxmlformats.org/officeDocument/2006/relationships/hyperlink" Target="http://prntscr.com/f0jpy1" TargetMode="External"/><Relationship Id="rId26" Type="http://schemas.openxmlformats.org/officeDocument/2006/relationships/hyperlink" Target="http://prntscr.com/f0jqjq" TargetMode="External"/><Relationship Id="rId25" Type="http://schemas.openxmlformats.org/officeDocument/2006/relationships/hyperlink" Target="http://prntscr.com/f0jqjq" TargetMode="External"/><Relationship Id="rId28" Type="http://schemas.openxmlformats.org/officeDocument/2006/relationships/hyperlink" Target="http://prntscr.com/f0jqjq" TargetMode="External"/><Relationship Id="rId27" Type="http://schemas.openxmlformats.org/officeDocument/2006/relationships/hyperlink" Target="http://prntscr.com/f0jqjq" TargetMode="External"/><Relationship Id="rId29" Type="http://schemas.openxmlformats.org/officeDocument/2006/relationships/hyperlink" Target="http://prntscr.com/f0kauj" TargetMode="External"/><Relationship Id="rId51" Type="http://schemas.openxmlformats.org/officeDocument/2006/relationships/drawing" Target="../drawings/drawing4.xml"/><Relationship Id="rId50" Type="http://schemas.openxmlformats.org/officeDocument/2006/relationships/hyperlink" Target="http://prntscr.com/f1u7iq" TargetMode="External"/><Relationship Id="rId11" Type="http://schemas.openxmlformats.org/officeDocument/2006/relationships/hyperlink" Target="http://prntscr.com/f0jopf" TargetMode="External"/><Relationship Id="rId10" Type="http://schemas.openxmlformats.org/officeDocument/2006/relationships/hyperlink" Target="http://prntscr.com/f0kauj" TargetMode="External"/><Relationship Id="rId13" Type="http://schemas.openxmlformats.org/officeDocument/2006/relationships/hyperlink" Target="http://prntscr.com/f0jpy1" TargetMode="External"/><Relationship Id="rId12" Type="http://schemas.openxmlformats.org/officeDocument/2006/relationships/hyperlink" Target="http://prntscr.com/f0k5c8" TargetMode="External"/><Relationship Id="rId15" Type="http://schemas.openxmlformats.org/officeDocument/2006/relationships/hyperlink" Target="http://prntscr.com/f0jqjq" TargetMode="External"/><Relationship Id="rId14" Type="http://schemas.openxmlformats.org/officeDocument/2006/relationships/hyperlink" Target="http://prntscr.com/f0jqjq" TargetMode="External"/><Relationship Id="rId17" Type="http://schemas.openxmlformats.org/officeDocument/2006/relationships/hyperlink" Target="http://prntscr.com/f0jqjq" TargetMode="External"/><Relationship Id="rId16" Type="http://schemas.openxmlformats.org/officeDocument/2006/relationships/hyperlink" Target="http://prntscr.com/f0jqjq" TargetMode="External"/><Relationship Id="rId19" Type="http://schemas.openxmlformats.org/officeDocument/2006/relationships/hyperlink" Target="http://prntscr.com/f1tscs" TargetMode="External"/><Relationship Id="rId18" Type="http://schemas.openxmlformats.org/officeDocument/2006/relationships/hyperlink" Target="http://prntscr.com/f0jqjq" TargetMode="Externa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prntscr.com/f1cbm2" TargetMode="External"/><Relationship Id="rId2" Type="http://schemas.openxmlformats.org/officeDocument/2006/relationships/hyperlink" Target="http://prntscr.com/f1ccob" TargetMode="External"/><Relationship Id="rId3" Type="http://schemas.openxmlformats.org/officeDocument/2006/relationships/hyperlink" Target="http://prntscr.com/f1ceq1" TargetMode="External"/><Relationship Id="rId4" Type="http://schemas.openxmlformats.org/officeDocument/2006/relationships/hyperlink" Target="http://prntscr.com/f1cmpz" TargetMode="External"/><Relationship Id="rId9" Type="http://schemas.openxmlformats.org/officeDocument/2006/relationships/hyperlink" Target="http://prntscr.com/f1r4j7" TargetMode="External"/><Relationship Id="rId5" Type="http://schemas.openxmlformats.org/officeDocument/2006/relationships/hyperlink" Target="http://prntscr.com/f1cnxo" TargetMode="External"/><Relationship Id="rId6" Type="http://schemas.openxmlformats.org/officeDocument/2006/relationships/hyperlink" Target="http://prntscr.com/f1coxy" TargetMode="External"/><Relationship Id="rId7" Type="http://schemas.openxmlformats.org/officeDocument/2006/relationships/hyperlink" Target="http://prntscr.com/f1autd" TargetMode="External"/><Relationship Id="rId8" Type="http://schemas.openxmlformats.org/officeDocument/2006/relationships/hyperlink" Target="http://prntscr.com/f1avfy" TargetMode="External"/><Relationship Id="rId20" Type="http://schemas.openxmlformats.org/officeDocument/2006/relationships/hyperlink" Target="http://prntscr.com/f1tjs5" TargetMode="External"/><Relationship Id="rId22" Type="http://schemas.openxmlformats.org/officeDocument/2006/relationships/hyperlink" Target="http://prntscr.com/f1tmd9" TargetMode="External"/><Relationship Id="rId21" Type="http://schemas.openxmlformats.org/officeDocument/2006/relationships/hyperlink" Target="http://prntscr.com/f1tkq8" TargetMode="External"/><Relationship Id="rId24" Type="http://schemas.openxmlformats.org/officeDocument/2006/relationships/hyperlink" Target="http://prntscr.com/f1tpuu" TargetMode="External"/><Relationship Id="rId23" Type="http://schemas.openxmlformats.org/officeDocument/2006/relationships/hyperlink" Target="http://prntscr.com/f1tokz" TargetMode="External"/><Relationship Id="rId26" Type="http://schemas.openxmlformats.org/officeDocument/2006/relationships/hyperlink" Target="http://prntscr.com/f1tu76" TargetMode="External"/><Relationship Id="rId25" Type="http://schemas.openxmlformats.org/officeDocument/2006/relationships/hyperlink" Target="http://prntscr.com/f1tt12" TargetMode="External"/><Relationship Id="rId27" Type="http://schemas.openxmlformats.org/officeDocument/2006/relationships/drawing" Target="../drawings/drawing6.xml"/><Relationship Id="rId11" Type="http://schemas.openxmlformats.org/officeDocument/2006/relationships/hyperlink" Target="http://prntscr.com/f1azyb" TargetMode="External"/><Relationship Id="rId10" Type="http://schemas.openxmlformats.org/officeDocument/2006/relationships/hyperlink" Target="http://prntscr.com/f1azii" TargetMode="External"/><Relationship Id="rId13" Type="http://schemas.openxmlformats.org/officeDocument/2006/relationships/hyperlink" Target="http://prntscr.com/f1qv4p" TargetMode="External"/><Relationship Id="rId12" Type="http://schemas.openxmlformats.org/officeDocument/2006/relationships/hyperlink" Target="http://prntscr.com/f1b3f2" TargetMode="External"/><Relationship Id="rId15" Type="http://schemas.openxmlformats.org/officeDocument/2006/relationships/hyperlink" Target="http://prntscr.com/f1r3gr" TargetMode="External"/><Relationship Id="rId14" Type="http://schemas.openxmlformats.org/officeDocument/2006/relationships/hyperlink" Target="http://prntscr.com/f1r2iw" TargetMode="External"/><Relationship Id="rId17" Type="http://schemas.openxmlformats.org/officeDocument/2006/relationships/hyperlink" Target="http://prntscr.com/f1r3w9" TargetMode="External"/><Relationship Id="rId16" Type="http://schemas.openxmlformats.org/officeDocument/2006/relationships/hyperlink" Target="http://prntscr.com/f1r6c6" TargetMode="External"/><Relationship Id="rId19" Type="http://schemas.openxmlformats.org/officeDocument/2006/relationships/hyperlink" Target="http://prntscr.com/f1sue4" TargetMode="External"/><Relationship Id="rId18" Type="http://schemas.openxmlformats.org/officeDocument/2006/relationships/hyperlink" Target="http://prntscr.com/f1rxh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prntscr.com/fewgt6" TargetMode="External"/><Relationship Id="rId2" Type="http://schemas.openxmlformats.org/officeDocument/2006/relationships/hyperlink" Target="http://prntscr.com/fewhgl" TargetMode="External"/><Relationship Id="rId3" Type="http://schemas.openxmlformats.org/officeDocument/2006/relationships/hyperlink" Target="http://prntscr.com/fewi4h" TargetMode="External"/><Relationship Id="rId4" Type="http://schemas.openxmlformats.org/officeDocument/2006/relationships/hyperlink" Target="http://prntscr.com/fewif9" TargetMode="External"/><Relationship Id="rId9" Type="http://schemas.openxmlformats.org/officeDocument/2006/relationships/hyperlink" Target="http://prntscr.com/fewvun" TargetMode="External"/><Relationship Id="rId5" Type="http://schemas.openxmlformats.org/officeDocument/2006/relationships/hyperlink" Target="http://prntscr.com/fewsmt" TargetMode="External"/><Relationship Id="rId6" Type="http://schemas.openxmlformats.org/officeDocument/2006/relationships/hyperlink" Target="http://prntscr.com/fewujm" TargetMode="External"/><Relationship Id="rId7" Type="http://schemas.openxmlformats.org/officeDocument/2006/relationships/hyperlink" Target="http://prntscr.com/fewv24" TargetMode="External"/><Relationship Id="rId8" Type="http://schemas.openxmlformats.org/officeDocument/2006/relationships/hyperlink" Target="http://prntscr.com/fewv8n" TargetMode="External"/><Relationship Id="rId31" Type="http://schemas.openxmlformats.org/officeDocument/2006/relationships/hyperlink" Target="http://prntscr.com/fp0evq" TargetMode="External"/><Relationship Id="rId30" Type="http://schemas.openxmlformats.org/officeDocument/2006/relationships/hyperlink" Target="http://prntscr.com/fp0dgr" TargetMode="External"/><Relationship Id="rId33" Type="http://schemas.openxmlformats.org/officeDocument/2006/relationships/hyperlink" Target="http://demo.ec2-54-255-202-49.ap-southeast-1.compute.amazonaws.com/trainee/quizs/question/43" TargetMode="External"/><Relationship Id="rId32" Type="http://schemas.openxmlformats.org/officeDocument/2006/relationships/hyperlink" Target="http://prntscr.com/fp1onc" TargetMode="External"/><Relationship Id="rId35" Type="http://schemas.openxmlformats.org/officeDocument/2006/relationships/hyperlink" Target="http://prntscr.com/fpffvf" TargetMode="External"/><Relationship Id="rId34" Type="http://schemas.openxmlformats.org/officeDocument/2006/relationships/hyperlink" Target="http://prntscr.com/fp3l70" TargetMode="External"/><Relationship Id="rId37" Type="http://schemas.openxmlformats.org/officeDocument/2006/relationships/hyperlink" Target="http://prntscr.com/frcjuh" TargetMode="External"/><Relationship Id="rId36" Type="http://schemas.openxmlformats.org/officeDocument/2006/relationships/hyperlink" Target="http://prntscr.com/fpfh2a" TargetMode="External"/><Relationship Id="rId38" Type="http://schemas.openxmlformats.org/officeDocument/2006/relationships/drawing" Target="../drawings/drawing7.xml"/><Relationship Id="rId20" Type="http://schemas.openxmlformats.org/officeDocument/2006/relationships/hyperlink" Target="http://prntscr.com/ff1j0x" TargetMode="External"/><Relationship Id="rId22" Type="http://schemas.openxmlformats.org/officeDocument/2006/relationships/hyperlink" Target="http://prntscr.com/fggg58" TargetMode="External"/><Relationship Id="rId21" Type="http://schemas.openxmlformats.org/officeDocument/2006/relationships/hyperlink" Target="http://prntscr.com/fggbk8" TargetMode="External"/><Relationship Id="rId24" Type="http://schemas.openxmlformats.org/officeDocument/2006/relationships/hyperlink" Target="http://prntscr.com/fk01hj" TargetMode="External"/><Relationship Id="rId23" Type="http://schemas.openxmlformats.org/officeDocument/2006/relationships/hyperlink" Target="http://prntscr.com/fgggy4" TargetMode="External"/><Relationship Id="rId26" Type="http://schemas.openxmlformats.org/officeDocument/2006/relationships/hyperlink" Target="http://prntscr.com/fkflfu" TargetMode="External"/><Relationship Id="rId25" Type="http://schemas.openxmlformats.org/officeDocument/2006/relationships/hyperlink" Target="http://prntscr.com/fkf9l1" TargetMode="External"/><Relationship Id="rId28" Type="http://schemas.openxmlformats.org/officeDocument/2006/relationships/hyperlink" Target="http://prntscr.com/fokyrd" TargetMode="External"/><Relationship Id="rId27" Type="http://schemas.openxmlformats.org/officeDocument/2006/relationships/hyperlink" Target="http://prntscr.com/foky5h" TargetMode="External"/><Relationship Id="rId29" Type="http://schemas.openxmlformats.org/officeDocument/2006/relationships/hyperlink" Target="http://prntscr.com/fp0ch6" TargetMode="External"/><Relationship Id="rId11" Type="http://schemas.openxmlformats.org/officeDocument/2006/relationships/hyperlink" Target="http://prntscr.com/fexb32" TargetMode="External"/><Relationship Id="rId10" Type="http://schemas.openxmlformats.org/officeDocument/2006/relationships/hyperlink" Target="http://prntscr.com/fex6ak" TargetMode="External"/><Relationship Id="rId13" Type="http://schemas.openxmlformats.org/officeDocument/2006/relationships/hyperlink" Target="http://prntscr.com/fexc1v" TargetMode="External"/><Relationship Id="rId12" Type="http://schemas.openxmlformats.org/officeDocument/2006/relationships/hyperlink" Target="https://prnt.sc/fexatn" TargetMode="External"/><Relationship Id="rId15" Type="http://schemas.openxmlformats.org/officeDocument/2006/relationships/hyperlink" Target="http://prntscr.com/feypt7" TargetMode="External"/><Relationship Id="rId14" Type="http://schemas.openxmlformats.org/officeDocument/2006/relationships/hyperlink" Target="http://prntscr.com/fey8ud" TargetMode="External"/><Relationship Id="rId17" Type="http://schemas.openxmlformats.org/officeDocument/2006/relationships/hyperlink" Target="http://prntscr.com/fezp33" TargetMode="External"/><Relationship Id="rId16" Type="http://schemas.openxmlformats.org/officeDocument/2006/relationships/hyperlink" Target="http://prntscr.com/fezmkz" TargetMode="External"/><Relationship Id="rId19" Type="http://schemas.openxmlformats.org/officeDocument/2006/relationships/hyperlink" Target="http://prntscr.com/fezucq" TargetMode="External"/><Relationship Id="rId18" Type="http://schemas.openxmlformats.org/officeDocument/2006/relationships/hyperlink" Target="http://prntscr.com/feztbm"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prntscr.com/fs7cap" TargetMode="External"/><Relationship Id="rId42" Type="http://schemas.openxmlformats.org/officeDocument/2006/relationships/hyperlink" Target="http://prntscr.com/fs7dk0" TargetMode="External"/><Relationship Id="rId41" Type="http://schemas.openxmlformats.org/officeDocument/2006/relationships/hyperlink" Target="http://prntscr.com/fs7cu7" TargetMode="External"/><Relationship Id="rId44" Type="http://schemas.openxmlformats.org/officeDocument/2006/relationships/hyperlink" Target="http://prntscr.com/fs8x7t" TargetMode="External"/><Relationship Id="rId43" Type="http://schemas.openxmlformats.org/officeDocument/2006/relationships/hyperlink" Target="http://prntscr.com/fs7hya" TargetMode="External"/><Relationship Id="rId46" Type="http://schemas.openxmlformats.org/officeDocument/2006/relationships/hyperlink" Target="http://prntscr.com/fs900a" TargetMode="External"/><Relationship Id="rId45" Type="http://schemas.openxmlformats.org/officeDocument/2006/relationships/hyperlink" Target="http://prntscr.com/fs8z43" TargetMode="External"/><Relationship Id="rId1" Type="http://schemas.openxmlformats.org/officeDocument/2006/relationships/hyperlink" Target="http://prntscr.com/frcjuh" TargetMode="External"/><Relationship Id="rId2" Type="http://schemas.openxmlformats.org/officeDocument/2006/relationships/hyperlink" Target="http://prntscr.com/frcn8w" TargetMode="External"/><Relationship Id="rId3" Type="http://schemas.openxmlformats.org/officeDocument/2006/relationships/hyperlink" Target="http://prntscr.com/frcnhi" TargetMode="External"/><Relationship Id="rId4" Type="http://schemas.openxmlformats.org/officeDocument/2006/relationships/hyperlink" Target="http://prntscr.com/frcom8" TargetMode="External"/><Relationship Id="rId9" Type="http://schemas.openxmlformats.org/officeDocument/2006/relationships/hyperlink" Target="http://prntscr.com/frcto4" TargetMode="External"/><Relationship Id="rId48" Type="http://schemas.openxmlformats.org/officeDocument/2006/relationships/hyperlink" Target="http://prntscr.com/fs9vo4" TargetMode="External"/><Relationship Id="rId47" Type="http://schemas.openxmlformats.org/officeDocument/2006/relationships/hyperlink" Target="http://prntscr.com/fs9eb1" TargetMode="External"/><Relationship Id="rId49" Type="http://schemas.openxmlformats.org/officeDocument/2006/relationships/hyperlink" Target="http://prntscr.com/fs9tse" TargetMode="External"/><Relationship Id="rId5" Type="http://schemas.openxmlformats.org/officeDocument/2006/relationships/hyperlink" Target="http://prntscr.com/frcpvf" TargetMode="External"/><Relationship Id="rId6" Type="http://schemas.openxmlformats.org/officeDocument/2006/relationships/hyperlink" Target="http://prntscr.com/frcs53" TargetMode="External"/><Relationship Id="rId7" Type="http://schemas.openxmlformats.org/officeDocument/2006/relationships/hyperlink" Target="http://prntscr.com/frcslz" TargetMode="External"/><Relationship Id="rId8" Type="http://schemas.openxmlformats.org/officeDocument/2006/relationships/hyperlink" Target="http://prntscr.com/frcto4" TargetMode="External"/><Relationship Id="rId31" Type="http://schemas.openxmlformats.org/officeDocument/2006/relationships/hyperlink" Target="http://prntscr.com/frvtv1" TargetMode="External"/><Relationship Id="rId30" Type="http://schemas.openxmlformats.org/officeDocument/2006/relationships/hyperlink" Target="http://prntscr.com/frvqlk" TargetMode="External"/><Relationship Id="rId33" Type="http://schemas.openxmlformats.org/officeDocument/2006/relationships/hyperlink" Target="http://prntscr.com/fs6uq7" TargetMode="External"/><Relationship Id="rId32" Type="http://schemas.openxmlformats.org/officeDocument/2006/relationships/hyperlink" Target="http://prntscr.com/frvutz" TargetMode="External"/><Relationship Id="rId35" Type="http://schemas.openxmlformats.org/officeDocument/2006/relationships/hyperlink" Target="http://prntscr.com/fs6x1i" TargetMode="External"/><Relationship Id="rId34" Type="http://schemas.openxmlformats.org/officeDocument/2006/relationships/hyperlink" Target="http://prntscr.com/fs6vrn" TargetMode="External"/><Relationship Id="rId37" Type="http://schemas.openxmlformats.org/officeDocument/2006/relationships/hyperlink" Target="http://prntscr.com/fs72wi" TargetMode="External"/><Relationship Id="rId36" Type="http://schemas.openxmlformats.org/officeDocument/2006/relationships/hyperlink" Target="http://prntscr.com/fs71pz" TargetMode="External"/><Relationship Id="rId39" Type="http://schemas.openxmlformats.org/officeDocument/2006/relationships/hyperlink" Target="http://prntscr.com/fs77th" TargetMode="External"/><Relationship Id="rId38" Type="http://schemas.openxmlformats.org/officeDocument/2006/relationships/hyperlink" Target="http://prntscr.com/fs75ub" TargetMode="External"/><Relationship Id="rId62" Type="http://schemas.openxmlformats.org/officeDocument/2006/relationships/hyperlink" Target="http://prntscr.com/fspwzp" TargetMode="External"/><Relationship Id="rId61" Type="http://schemas.openxmlformats.org/officeDocument/2006/relationships/hyperlink" Target="http://prntscr.com/fspuuo" TargetMode="External"/><Relationship Id="rId20" Type="http://schemas.openxmlformats.org/officeDocument/2006/relationships/hyperlink" Target="http://prntscr.com/frrj14" TargetMode="External"/><Relationship Id="rId63" Type="http://schemas.openxmlformats.org/officeDocument/2006/relationships/drawing" Target="../drawings/drawing8.xml"/><Relationship Id="rId22" Type="http://schemas.openxmlformats.org/officeDocument/2006/relationships/hyperlink" Target="http://prntscr.com/fruiln" TargetMode="External"/><Relationship Id="rId21" Type="http://schemas.openxmlformats.org/officeDocument/2006/relationships/hyperlink" Target="http://prntscr.com/frug49" TargetMode="External"/><Relationship Id="rId24" Type="http://schemas.openxmlformats.org/officeDocument/2006/relationships/hyperlink" Target="http://prntscr.com/frv2ng" TargetMode="External"/><Relationship Id="rId23" Type="http://schemas.openxmlformats.org/officeDocument/2006/relationships/hyperlink" Target="http://prntscr.com/fruxuo" TargetMode="External"/><Relationship Id="rId60" Type="http://schemas.openxmlformats.org/officeDocument/2006/relationships/hyperlink" Target="http://prntscr.com/fsovq2" TargetMode="External"/><Relationship Id="rId26" Type="http://schemas.openxmlformats.org/officeDocument/2006/relationships/hyperlink" Target="http://prntscr.com/frv6ce" TargetMode="External"/><Relationship Id="rId25" Type="http://schemas.openxmlformats.org/officeDocument/2006/relationships/hyperlink" Target="http://prntscr.com/frv4u7" TargetMode="External"/><Relationship Id="rId28" Type="http://schemas.openxmlformats.org/officeDocument/2006/relationships/hyperlink" Target="http://prntscr.com/frvgj2" TargetMode="External"/><Relationship Id="rId27" Type="http://schemas.openxmlformats.org/officeDocument/2006/relationships/hyperlink" Target="http://prntscr.com/frv73t" TargetMode="External"/><Relationship Id="rId29" Type="http://schemas.openxmlformats.org/officeDocument/2006/relationships/hyperlink" Target="http://prntscr.com/frvoz1" TargetMode="External"/><Relationship Id="rId51" Type="http://schemas.openxmlformats.org/officeDocument/2006/relationships/hyperlink" Target="http://prntscr.com/fs9wt0" TargetMode="External"/><Relationship Id="rId50" Type="http://schemas.openxmlformats.org/officeDocument/2006/relationships/hyperlink" Target="http://prntscr.com/fs9vqn" TargetMode="External"/><Relationship Id="rId53" Type="http://schemas.openxmlformats.org/officeDocument/2006/relationships/hyperlink" Target="http://prntscr.com/fs9yss" TargetMode="External"/><Relationship Id="rId52" Type="http://schemas.openxmlformats.org/officeDocument/2006/relationships/hyperlink" Target="http://prntscr.com/fsa0g6" TargetMode="External"/><Relationship Id="rId11" Type="http://schemas.openxmlformats.org/officeDocument/2006/relationships/hyperlink" Target="http://prntscr.com/frg95o" TargetMode="External"/><Relationship Id="rId55" Type="http://schemas.openxmlformats.org/officeDocument/2006/relationships/hyperlink" Target="http://prntscr.com/fsas7e" TargetMode="External"/><Relationship Id="rId10" Type="http://schemas.openxmlformats.org/officeDocument/2006/relationships/hyperlink" Target="http://prntscr.com/frfrmb" TargetMode="External"/><Relationship Id="rId54" Type="http://schemas.openxmlformats.org/officeDocument/2006/relationships/hyperlink" Target="http://prntscr.com/fsa2f1" TargetMode="External"/><Relationship Id="rId13" Type="http://schemas.openxmlformats.org/officeDocument/2006/relationships/hyperlink" Target="http://prntscr.com/frgk01" TargetMode="External"/><Relationship Id="rId57" Type="http://schemas.openxmlformats.org/officeDocument/2006/relationships/hyperlink" Target="http://prntscr.com/fsomgy" TargetMode="External"/><Relationship Id="rId12" Type="http://schemas.openxmlformats.org/officeDocument/2006/relationships/hyperlink" Target="http://prntscr.com/frgcw2" TargetMode="External"/><Relationship Id="rId56" Type="http://schemas.openxmlformats.org/officeDocument/2006/relationships/hyperlink" Target="http://prntscr.com/fsm9cv" TargetMode="External"/><Relationship Id="rId15" Type="http://schemas.openxmlformats.org/officeDocument/2006/relationships/hyperlink" Target="http://prntscr.com/frgpjc" TargetMode="External"/><Relationship Id="rId59" Type="http://schemas.openxmlformats.org/officeDocument/2006/relationships/hyperlink" Target="http://prntscr.com/fsooga" TargetMode="External"/><Relationship Id="rId14" Type="http://schemas.openxmlformats.org/officeDocument/2006/relationships/hyperlink" Target="http://prntscr.com/frgo6v" TargetMode="External"/><Relationship Id="rId58" Type="http://schemas.openxmlformats.org/officeDocument/2006/relationships/hyperlink" Target="http://prntscr.com/fsonee" TargetMode="External"/><Relationship Id="rId17" Type="http://schemas.openxmlformats.org/officeDocument/2006/relationships/hyperlink" Target="http://prntscr.com/frr2df" TargetMode="External"/><Relationship Id="rId16" Type="http://schemas.openxmlformats.org/officeDocument/2006/relationships/hyperlink" Target="http://prntscr.com/frqz8g" TargetMode="External"/><Relationship Id="rId19" Type="http://schemas.openxmlformats.org/officeDocument/2006/relationships/hyperlink" Target="http://prntscr.com/frrbos" TargetMode="External"/><Relationship Id="rId18" Type="http://schemas.openxmlformats.org/officeDocument/2006/relationships/hyperlink" Target="http://prntscr.com/frr2s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prntscr.com/fx05ne" TargetMode="External"/><Relationship Id="rId2" Type="http://schemas.openxmlformats.org/officeDocument/2006/relationships/hyperlink" Target="http://prntscr.com/fxiuc0" TargetMode="External"/><Relationship Id="rId3" Type="http://schemas.openxmlformats.org/officeDocument/2006/relationships/hyperlink" Target="http://prntscr.com/fxiuzm"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prntscr.com/f654kz" TargetMode="External"/><Relationship Id="rId3" Type="http://schemas.openxmlformats.org/officeDocument/2006/relationships/hyperlink" Target="http://prntscr.com/f64omn" TargetMode="External"/><Relationship Id="rId4" Type="http://schemas.openxmlformats.org/officeDocument/2006/relationships/hyperlink" Target="http://prntscr.com/f81107" TargetMode="External"/><Relationship Id="rId9" Type="http://schemas.openxmlformats.org/officeDocument/2006/relationships/hyperlink" Target="http://prntscr.com/f63phu" TargetMode="External"/><Relationship Id="rId5" Type="http://schemas.openxmlformats.org/officeDocument/2006/relationships/hyperlink" Target="http://prntscr.com/f646bf" TargetMode="External"/><Relationship Id="rId6" Type="http://schemas.openxmlformats.org/officeDocument/2006/relationships/hyperlink" Target="http://prntscr.com/f7zkqx" TargetMode="External"/><Relationship Id="rId7" Type="http://schemas.openxmlformats.org/officeDocument/2006/relationships/hyperlink" Target="http://prnt.sc/f8bh3d" TargetMode="External"/><Relationship Id="rId8" Type="http://schemas.openxmlformats.org/officeDocument/2006/relationships/hyperlink" Target="http://prntscr.com/f63mwr" TargetMode="External"/><Relationship Id="rId11" Type="http://schemas.openxmlformats.org/officeDocument/2006/relationships/hyperlink" Target="http://prntscr.com/f8fbii" TargetMode="External"/><Relationship Id="rId10" Type="http://schemas.openxmlformats.org/officeDocument/2006/relationships/hyperlink" Target="http://prntscr.com/f8dbrv" TargetMode="External"/><Relationship Id="rId13" Type="http://schemas.openxmlformats.org/officeDocument/2006/relationships/drawing" Target="../drawings/drawing11.xml"/><Relationship Id="rId12" Type="http://schemas.openxmlformats.org/officeDocument/2006/relationships/hyperlink" Target="http://prntscr.com/f8shbt" TargetMode="External"/><Relationship Id="rId1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hyperlink" Target="http://prntscr.com/f8r6xw" TargetMode="External"/><Relationship Id="rId2" Type="http://schemas.openxmlformats.org/officeDocument/2006/relationships/hyperlink" Target="http://prntscr.com/f8r966" TargetMode="External"/><Relationship Id="rId3" Type="http://schemas.openxmlformats.org/officeDocument/2006/relationships/hyperlink" Target="http://prntscr.com/f8rg4c" TargetMode="External"/><Relationship Id="rId4" Type="http://schemas.openxmlformats.org/officeDocument/2006/relationships/hyperlink" Target="http://prntscr.com/f9lm5c" TargetMode="External"/><Relationship Id="rId9" Type="http://schemas.openxmlformats.org/officeDocument/2006/relationships/hyperlink" Target="http://prntscr.com/fc9znc" TargetMode="External"/><Relationship Id="rId5" Type="http://schemas.openxmlformats.org/officeDocument/2006/relationships/hyperlink" Target="http://prntscr.com/f9lp79" TargetMode="External"/><Relationship Id="rId6" Type="http://schemas.openxmlformats.org/officeDocument/2006/relationships/hyperlink" Target="http://prntscr.com/fbvkd3" TargetMode="External"/><Relationship Id="rId7" Type="http://schemas.openxmlformats.org/officeDocument/2006/relationships/hyperlink" Target="http://prntscr.com/fc8v8c" TargetMode="External"/><Relationship Id="rId8" Type="http://schemas.openxmlformats.org/officeDocument/2006/relationships/hyperlink" Target="http://prntscr.com/fc9pdq" TargetMode="External"/><Relationship Id="rId31" Type="http://schemas.openxmlformats.org/officeDocument/2006/relationships/hyperlink" Target="http://prntscr.com/feias8" TargetMode="External"/><Relationship Id="rId30" Type="http://schemas.openxmlformats.org/officeDocument/2006/relationships/hyperlink" Target="http://prntscr.com/fei3fz" TargetMode="External"/><Relationship Id="rId32" Type="http://schemas.openxmlformats.org/officeDocument/2006/relationships/drawing" Target="../drawings/drawing12.xml"/><Relationship Id="rId20" Type="http://schemas.openxmlformats.org/officeDocument/2006/relationships/hyperlink" Target="http://prntscr.com/fdngdc" TargetMode="External"/><Relationship Id="rId22" Type="http://schemas.openxmlformats.org/officeDocument/2006/relationships/hyperlink" Target="http://prntscr.com/fdnhoz" TargetMode="External"/><Relationship Id="rId21" Type="http://schemas.openxmlformats.org/officeDocument/2006/relationships/hyperlink" Target="http://prntscr.com/fdnh28" TargetMode="External"/><Relationship Id="rId24" Type="http://schemas.openxmlformats.org/officeDocument/2006/relationships/hyperlink" Target="http://prntscr.com/fdnilx" TargetMode="External"/><Relationship Id="rId23" Type="http://schemas.openxmlformats.org/officeDocument/2006/relationships/hyperlink" Target="http://prntscr.com/fdni7q" TargetMode="External"/><Relationship Id="rId26" Type="http://schemas.openxmlformats.org/officeDocument/2006/relationships/hyperlink" Target="http://prntscr.com/fdnksn" TargetMode="External"/><Relationship Id="rId25" Type="http://schemas.openxmlformats.org/officeDocument/2006/relationships/hyperlink" Target="http://prntscr.com/fdnj0s" TargetMode="External"/><Relationship Id="rId28" Type="http://schemas.openxmlformats.org/officeDocument/2006/relationships/hyperlink" Target="http://prntscr.com/fei0wx" TargetMode="External"/><Relationship Id="rId27" Type="http://schemas.openxmlformats.org/officeDocument/2006/relationships/hyperlink" Target="http://prntscr.com/fe4vr5" TargetMode="External"/><Relationship Id="rId29" Type="http://schemas.openxmlformats.org/officeDocument/2006/relationships/hyperlink" Target="http://prntscr.com/fei2x5" TargetMode="External"/><Relationship Id="rId11" Type="http://schemas.openxmlformats.org/officeDocument/2006/relationships/hyperlink" Target="http://prntscr.com/fca0u2" TargetMode="External"/><Relationship Id="rId10" Type="http://schemas.openxmlformats.org/officeDocument/2006/relationships/hyperlink" Target="http://prntscr.com/fca0f6" TargetMode="External"/><Relationship Id="rId13" Type="http://schemas.openxmlformats.org/officeDocument/2006/relationships/hyperlink" Target="http://prntscr.com/fca4xi" TargetMode="External"/><Relationship Id="rId12" Type="http://schemas.openxmlformats.org/officeDocument/2006/relationships/hyperlink" Target="http://prntscr.com/fca1ve" TargetMode="External"/><Relationship Id="rId15" Type="http://schemas.openxmlformats.org/officeDocument/2006/relationships/hyperlink" Target="http://prntscr.com/fca7s5" TargetMode="External"/><Relationship Id="rId14" Type="http://schemas.openxmlformats.org/officeDocument/2006/relationships/hyperlink" Target="http://prntscr.com/fca5uc" TargetMode="External"/><Relationship Id="rId17" Type="http://schemas.openxmlformats.org/officeDocument/2006/relationships/hyperlink" Target="http://prntscr.com/fdnd1y" TargetMode="External"/><Relationship Id="rId16" Type="http://schemas.openxmlformats.org/officeDocument/2006/relationships/hyperlink" Target="http://prntscr.com/fdnf27" TargetMode="External"/><Relationship Id="rId19" Type="http://schemas.openxmlformats.org/officeDocument/2006/relationships/hyperlink" Target="http://prntscr.com/fdng4f" TargetMode="External"/><Relationship Id="rId18" Type="http://schemas.openxmlformats.org/officeDocument/2006/relationships/hyperlink" Target="http://prntscr.com/fdnec2"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prntscr.com/fc7lpp" TargetMode="External"/><Relationship Id="rId2" Type="http://schemas.openxmlformats.org/officeDocument/2006/relationships/hyperlink" Target="http://prntscr.com/f94yht" TargetMode="External"/><Relationship Id="rId3" Type="http://schemas.openxmlformats.org/officeDocument/2006/relationships/hyperlink" Target="http://prntscr.com/ff1koa" TargetMode="External"/><Relationship Id="rId4" Type="http://schemas.openxmlformats.org/officeDocument/2006/relationships/hyperlink" Target="http://prntscr.com/fewqkf" TargetMode="External"/><Relationship Id="rId9" Type="http://schemas.openxmlformats.org/officeDocument/2006/relationships/hyperlink" Target="http://prntscr.com/ffz662" TargetMode="External"/><Relationship Id="rId5" Type="http://schemas.openxmlformats.org/officeDocument/2006/relationships/hyperlink" Target="http://prntscr.com/fex3j8" TargetMode="External"/><Relationship Id="rId6" Type="http://schemas.openxmlformats.org/officeDocument/2006/relationships/hyperlink" Target="http://prntscr.com/fdcgew" TargetMode="External"/><Relationship Id="rId7" Type="http://schemas.openxmlformats.org/officeDocument/2006/relationships/hyperlink" Target="http://prntscr.com/fdc65z" TargetMode="External"/><Relationship Id="rId8" Type="http://schemas.openxmlformats.org/officeDocument/2006/relationships/hyperlink" Target="http://prntscr.com/fdcix0" TargetMode="External"/><Relationship Id="rId10"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prntscr.com/fis9a5" TargetMode="External"/><Relationship Id="rId2" Type="http://schemas.openxmlformats.org/officeDocument/2006/relationships/hyperlink" Target="http://prntscr.com/fisu82" TargetMode="External"/><Relationship Id="rId3" Type="http://schemas.openxmlformats.org/officeDocument/2006/relationships/hyperlink" Target="http://prntscr.com/fc7lpp" TargetMode="External"/><Relationship Id="rId4" Type="http://schemas.openxmlformats.org/officeDocument/2006/relationships/hyperlink" Target="http://prntscr.com/fkco8n" TargetMode="External"/><Relationship Id="rId5" Type="http://schemas.openxmlformats.org/officeDocument/2006/relationships/hyperlink" Target="http://prntscr.com/fkevmw" TargetMode="External"/><Relationship Id="rId6" Type="http://schemas.openxmlformats.org/officeDocument/2006/relationships/hyperlink" Target="http://prntscr.com/fjy5b4" TargetMode="External"/><Relationship Id="rId7" Type="http://schemas.openxmlformats.org/officeDocument/2006/relationships/hyperlink" Target="https://prnt.sc/fjz3h8" TargetMode="External"/><Relationship Id="rId8"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prntscr.com/feic7t" TargetMode="External"/><Relationship Id="rId2" Type="http://schemas.openxmlformats.org/officeDocument/2006/relationships/hyperlink" Target="http://prntscr.com/feie0w" TargetMode="External"/><Relationship Id="rId3" Type="http://schemas.openxmlformats.org/officeDocument/2006/relationships/hyperlink" Target="http://prntscr.com/feievq" TargetMode="External"/><Relationship Id="rId4" Type="http://schemas.openxmlformats.org/officeDocument/2006/relationships/hyperlink" Target="http://prntscr.com/feiiwt" TargetMode="External"/><Relationship Id="rId9" Type="http://schemas.openxmlformats.org/officeDocument/2006/relationships/hyperlink" Target="http://prntscr.com/fp3mtr" TargetMode="External"/><Relationship Id="rId5" Type="http://schemas.openxmlformats.org/officeDocument/2006/relationships/hyperlink" Target="http://prntscr.com/feiks3" TargetMode="External"/><Relationship Id="rId6" Type="http://schemas.openxmlformats.org/officeDocument/2006/relationships/hyperlink" Target="http://prntscr.com/feilzd" TargetMode="External"/><Relationship Id="rId7" Type="http://schemas.openxmlformats.org/officeDocument/2006/relationships/hyperlink" Target="http://demo.ec2-54-255-202-49.ap-southeast-1.compute.amazonaws.com/trainee/module/detail/47" TargetMode="External"/><Relationship Id="rId8" Type="http://schemas.openxmlformats.org/officeDocument/2006/relationships/hyperlink" Target="http://prntscr.com/fp3pj7" TargetMode="External"/><Relationship Id="rId11" Type="http://schemas.openxmlformats.org/officeDocument/2006/relationships/hyperlink" Target="http://prntscr.com/fp3tzo" TargetMode="External"/><Relationship Id="rId10" Type="http://schemas.openxmlformats.org/officeDocument/2006/relationships/hyperlink" Target="http://prntscr.com/fp3r40" TargetMode="External"/><Relationship Id="rId13" Type="http://schemas.openxmlformats.org/officeDocument/2006/relationships/hyperlink" Target="http://prntscr.com/fp40r2" TargetMode="External"/><Relationship Id="rId12" Type="http://schemas.openxmlformats.org/officeDocument/2006/relationships/hyperlink" Target="http://prntscr.com/fp3wqs" TargetMode="External"/><Relationship Id="rId15" Type="http://schemas.openxmlformats.org/officeDocument/2006/relationships/drawing" Target="../drawings/drawing16.xml"/><Relationship Id="rId14" Type="http://schemas.openxmlformats.org/officeDocument/2006/relationships/hyperlink" Target="http://prntscr.com/fp49tv"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prntscr.com/g493e9" TargetMode="External"/><Relationship Id="rId2" Type="http://schemas.openxmlformats.org/officeDocument/2006/relationships/hyperlink" Target="http://prntscr.com/g493wy" TargetMode="External"/><Relationship Id="rId3" Type="http://schemas.openxmlformats.org/officeDocument/2006/relationships/hyperlink" Target="http://prntscr.com/g496vi" TargetMode="External"/><Relationship Id="rId4" Type="http://schemas.openxmlformats.org/officeDocument/2006/relationships/hyperlink" Target="http://prntscr.com/g498e7" TargetMode="External"/><Relationship Id="rId5" Type="http://schemas.openxmlformats.org/officeDocument/2006/relationships/hyperlink" Target="http://prntscr.com/g49fo9" TargetMode="External"/><Relationship Id="rId6" Type="http://schemas.openxmlformats.org/officeDocument/2006/relationships/hyperlink" Target="http://prntscr.com/g49hw5" TargetMode="External"/><Relationship Id="rId7"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40" Type="http://schemas.openxmlformats.org/officeDocument/2006/relationships/hyperlink" Target="http://prntscr.com/gcqtd5" TargetMode="External"/><Relationship Id="rId42" Type="http://schemas.openxmlformats.org/officeDocument/2006/relationships/hyperlink" Target="http://prntscr.com/gcqxop" TargetMode="External"/><Relationship Id="rId41" Type="http://schemas.openxmlformats.org/officeDocument/2006/relationships/hyperlink" Target="http://prntscr.com/gcqtzb" TargetMode="External"/><Relationship Id="rId44" Type="http://schemas.openxmlformats.org/officeDocument/2006/relationships/hyperlink" Target="http://prntscr.com/gcqzbi" TargetMode="External"/><Relationship Id="rId43" Type="http://schemas.openxmlformats.org/officeDocument/2006/relationships/hyperlink" Target="http://prntscr.com/gcqyyk" TargetMode="External"/><Relationship Id="rId46" Type="http://schemas.openxmlformats.org/officeDocument/2006/relationships/hyperlink" Target="http://prntscr.com/gcr258" TargetMode="External"/><Relationship Id="rId45" Type="http://schemas.openxmlformats.org/officeDocument/2006/relationships/hyperlink" Target="http://prntscr.com/gcr04r" TargetMode="External"/><Relationship Id="rId104" Type="http://schemas.openxmlformats.org/officeDocument/2006/relationships/drawing" Target="../drawings/drawing18.xml"/><Relationship Id="rId48" Type="http://schemas.openxmlformats.org/officeDocument/2006/relationships/hyperlink" Target="http://prntscr.com/gcr5vv" TargetMode="External"/><Relationship Id="rId47" Type="http://schemas.openxmlformats.org/officeDocument/2006/relationships/hyperlink" Target="http://prntscr.com/gcr543" TargetMode="External"/><Relationship Id="rId49" Type="http://schemas.openxmlformats.org/officeDocument/2006/relationships/hyperlink" Target="http://prntscr.com/gcr832" TargetMode="External"/><Relationship Id="rId103" Type="http://schemas.openxmlformats.org/officeDocument/2006/relationships/hyperlink" Target="http://prntscr.com/h6sbhk" TargetMode="External"/><Relationship Id="rId102" Type="http://schemas.openxmlformats.org/officeDocument/2006/relationships/hyperlink" Target="http://prntscr.com/h6satd" TargetMode="External"/><Relationship Id="rId101" Type="http://schemas.openxmlformats.org/officeDocument/2006/relationships/hyperlink" Target="http://prntscr.com/h6saa5" TargetMode="External"/><Relationship Id="rId100" Type="http://schemas.openxmlformats.org/officeDocument/2006/relationships/hyperlink" Target="http://prntscr.com/h6s9j1" TargetMode="External"/><Relationship Id="rId31" Type="http://schemas.openxmlformats.org/officeDocument/2006/relationships/hyperlink" Target="http://prntscr.com/gcfv7w" TargetMode="External"/><Relationship Id="rId30" Type="http://schemas.openxmlformats.org/officeDocument/2006/relationships/hyperlink" Target="http://prntscr.com/gcfth1" TargetMode="External"/><Relationship Id="rId33" Type="http://schemas.openxmlformats.org/officeDocument/2006/relationships/hyperlink" Target="http://prntscr.com/gcqql6" TargetMode="External"/><Relationship Id="rId32" Type="http://schemas.openxmlformats.org/officeDocument/2006/relationships/hyperlink" Target="http://prntscr.com/gcqpy4" TargetMode="External"/><Relationship Id="rId35" Type="http://schemas.openxmlformats.org/officeDocument/2006/relationships/hyperlink" Target="http://prntscr.com/gcqrch" TargetMode="External"/><Relationship Id="rId34" Type="http://schemas.openxmlformats.org/officeDocument/2006/relationships/hyperlink" Target="http://prntscr.com/gcqqza" TargetMode="External"/><Relationship Id="rId37" Type="http://schemas.openxmlformats.org/officeDocument/2006/relationships/hyperlink" Target="http://prntscr.com/gcqsgr" TargetMode="External"/><Relationship Id="rId36" Type="http://schemas.openxmlformats.org/officeDocument/2006/relationships/hyperlink" Target="http://prntscr.com/gcqryy" TargetMode="External"/><Relationship Id="rId39" Type="http://schemas.openxmlformats.org/officeDocument/2006/relationships/hyperlink" Target="http://prntscr.com/gcqsve" TargetMode="External"/><Relationship Id="rId38" Type="http://schemas.openxmlformats.org/officeDocument/2006/relationships/hyperlink" Target="http://prntscr.com/gcqsmm" TargetMode="External"/><Relationship Id="rId20" Type="http://schemas.openxmlformats.org/officeDocument/2006/relationships/hyperlink" Target="http://prntscr.com/gcc5t4" TargetMode="External"/><Relationship Id="rId22" Type="http://schemas.openxmlformats.org/officeDocument/2006/relationships/hyperlink" Target="http://prntscr.com/gcc9ig" TargetMode="External"/><Relationship Id="rId21" Type="http://schemas.openxmlformats.org/officeDocument/2006/relationships/hyperlink" Target="http://prntscr.com/gcc8go" TargetMode="External"/><Relationship Id="rId24" Type="http://schemas.openxmlformats.org/officeDocument/2006/relationships/hyperlink" Target="http://prntscr.com/gccb22" TargetMode="External"/><Relationship Id="rId23" Type="http://schemas.openxmlformats.org/officeDocument/2006/relationships/hyperlink" Target="http://prntscr.com/gccafd" TargetMode="External"/><Relationship Id="rId26" Type="http://schemas.openxmlformats.org/officeDocument/2006/relationships/hyperlink" Target="http://prntscr.com/gcflx2" TargetMode="External"/><Relationship Id="rId25" Type="http://schemas.openxmlformats.org/officeDocument/2006/relationships/hyperlink" Target="http://prntscr.com/gcflhl" TargetMode="External"/><Relationship Id="rId28" Type="http://schemas.openxmlformats.org/officeDocument/2006/relationships/hyperlink" Target="http://prntscr.com/gcfogx" TargetMode="External"/><Relationship Id="rId27" Type="http://schemas.openxmlformats.org/officeDocument/2006/relationships/hyperlink" Target="http://prntscr.com/gcfmsf" TargetMode="External"/><Relationship Id="rId29" Type="http://schemas.openxmlformats.org/officeDocument/2006/relationships/hyperlink" Target="http://prntscr.com/gcfsei" TargetMode="External"/><Relationship Id="rId95" Type="http://schemas.openxmlformats.org/officeDocument/2006/relationships/hyperlink" Target="http://prntscr.com/h6rzqc" TargetMode="External"/><Relationship Id="rId94" Type="http://schemas.openxmlformats.org/officeDocument/2006/relationships/hyperlink" Target="http://prntscr.com/h6reos" TargetMode="External"/><Relationship Id="rId97" Type="http://schemas.openxmlformats.org/officeDocument/2006/relationships/hyperlink" Target="http://prntscr.com/h6s55q" TargetMode="External"/><Relationship Id="rId96" Type="http://schemas.openxmlformats.org/officeDocument/2006/relationships/hyperlink" Target="http://prntscr.com/h6s48o" TargetMode="External"/><Relationship Id="rId11" Type="http://schemas.openxmlformats.org/officeDocument/2006/relationships/hyperlink" Target="http://prntscr.com/gbwre8" TargetMode="External"/><Relationship Id="rId99" Type="http://schemas.openxmlformats.org/officeDocument/2006/relationships/hyperlink" Target="http://prntscr.com/h6s9j1" TargetMode="External"/><Relationship Id="rId10" Type="http://schemas.openxmlformats.org/officeDocument/2006/relationships/hyperlink" Target="http://prntscr.com/gbwpw6" TargetMode="External"/><Relationship Id="rId98" Type="http://schemas.openxmlformats.org/officeDocument/2006/relationships/hyperlink" Target="http://prntscr.com/h6s8cs" TargetMode="External"/><Relationship Id="rId13" Type="http://schemas.openxmlformats.org/officeDocument/2006/relationships/hyperlink" Target="http://prntscr.com/gbws7j" TargetMode="External"/><Relationship Id="rId12" Type="http://schemas.openxmlformats.org/officeDocument/2006/relationships/hyperlink" Target="http://prntscr.com/gbwrm3" TargetMode="External"/><Relationship Id="rId91" Type="http://schemas.openxmlformats.org/officeDocument/2006/relationships/hyperlink" Target="http://prntscr.com/h6r9d1" TargetMode="External"/><Relationship Id="rId90" Type="http://schemas.openxmlformats.org/officeDocument/2006/relationships/hyperlink" Target="http://prntscr.com/h6r3xk" TargetMode="External"/><Relationship Id="rId93" Type="http://schemas.openxmlformats.org/officeDocument/2006/relationships/hyperlink" Target="http://prntscr.com/h6rdmk" TargetMode="External"/><Relationship Id="rId92" Type="http://schemas.openxmlformats.org/officeDocument/2006/relationships/hyperlink" Target="http://prntscr.com/h6r9yf" TargetMode="External"/><Relationship Id="rId15" Type="http://schemas.openxmlformats.org/officeDocument/2006/relationships/hyperlink" Target="http://prntscr.com/gbwula" TargetMode="External"/><Relationship Id="rId14" Type="http://schemas.openxmlformats.org/officeDocument/2006/relationships/hyperlink" Target="http://prntscr.com/gbwsnt" TargetMode="External"/><Relationship Id="rId17" Type="http://schemas.openxmlformats.org/officeDocument/2006/relationships/hyperlink" Target="http://prntscr.com/gbwv72" TargetMode="External"/><Relationship Id="rId16" Type="http://schemas.openxmlformats.org/officeDocument/2006/relationships/hyperlink" Target="http://prntscr.com/gbwuuy" TargetMode="External"/><Relationship Id="rId19" Type="http://schemas.openxmlformats.org/officeDocument/2006/relationships/hyperlink" Target="http://prntscr.com/gbwvu6" TargetMode="External"/><Relationship Id="rId18" Type="http://schemas.openxmlformats.org/officeDocument/2006/relationships/hyperlink" Target="http://prntscr.com/gbwvk2" TargetMode="External"/><Relationship Id="rId84" Type="http://schemas.openxmlformats.org/officeDocument/2006/relationships/hyperlink" Target="http://prntscr.com/glezhk" TargetMode="External"/><Relationship Id="rId83" Type="http://schemas.openxmlformats.org/officeDocument/2006/relationships/hyperlink" Target="http://prntscr.com/gletau" TargetMode="External"/><Relationship Id="rId86" Type="http://schemas.openxmlformats.org/officeDocument/2006/relationships/hyperlink" Target="http://prntscr.com/h6qxxb" TargetMode="External"/><Relationship Id="rId85" Type="http://schemas.openxmlformats.org/officeDocument/2006/relationships/hyperlink" Target="http://prntscr.com/glf54i" TargetMode="External"/><Relationship Id="rId88" Type="http://schemas.openxmlformats.org/officeDocument/2006/relationships/hyperlink" Target="http://prntscr.com/h6r031" TargetMode="External"/><Relationship Id="rId87" Type="http://schemas.openxmlformats.org/officeDocument/2006/relationships/hyperlink" Target="http://prntscr.com/h6qynu" TargetMode="External"/><Relationship Id="rId89" Type="http://schemas.openxmlformats.org/officeDocument/2006/relationships/hyperlink" Target="http://prntscr.com/h6r1xm" TargetMode="External"/><Relationship Id="rId80" Type="http://schemas.openxmlformats.org/officeDocument/2006/relationships/hyperlink" Target="http://prntscr.com/glek2x" TargetMode="External"/><Relationship Id="rId82" Type="http://schemas.openxmlformats.org/officeDocument/2006/relationships/hyperlink" Target="http://prntscr.com/glerpl" TargetMode="External"/><Relationship Id="rId81" Type="http://schemas.openxmlformats.org/officeDocument/2006/relationships/hyperlink" Target="http://prntscr.com/glelkd" TargetMode="External"/><Relationship Id="rId1" Type="http://schemas.openxmlformats.org/officeDocument/2006/relationships/hyperlink" Target="http://prntscr.com/gbvvc2" TargetMode="External"/><Relationship Id="rId2" Type="http://schemas.openxmlformats.org/officeDocument/2006/relationships/hyperlink" Target="http://prntscr.com/gbvwnx" TargetMode="External"/><Relationship Id="rId3" Type="http://schemas.openxmlformats.org/officeDocument/2006/relationships/hyperlink" Target="http://prntscr.com/gbw1c3" TargetMode="External"/><Relationship Id="rId4" Type="http://schemas.openxmlformats.org/officeDocument/2006/relationships/hyperlink" Target="http://prntscr.com/gbw2b3" TargetMode="External"/><Relationship Id="rId9" Type="http://schemas.openxmlformats.org/officeDocument/2006/relationships/hyperlink" Target="http://prntscr.com/gbwo62" TargetMode="External"/><Relationship Id="rId5" Type="http://schemas.openxmlformats.org/officeDocument/2006/relationships/hyperlink" Target="http://prntscr.com/gbw2sn" TargetMode="External"/><Relationship Id="rId6" Type="http://schemas.openxmlformats.org/officeDocument/2006/relationships/hyperlink" Target="http://prntscr.com/gbwfd2" TargetMode="External"/><Relationship Id="rId7" Type="http://schemas.openxmlformats.org/officeDocument/2006/relationships/hyperlink" Target="http://prntscr.com/gbwgxq" TargetMode="External"/><Relationship Id="rId8" Type="http://schemas.openxmlformats.org/officeDocument/2006/relationships/hyperlink" Target="http://prntscr.com/gbwieb" TargetMode="External"/><Relationship Id="rId73" Type="http://schemas.openxmlformats.org/officeDocument/2006/relationships/hyperlink" Target="http://prntscr.com/gleqbh" TargetMode="External"/><Relationship Id="rId72" Type="http://schemas.openxmlformats.org/officeDocument/2006/relationships/hyperlink" Target="http://prntscr.com/gleovn" TargetMode="External"/><Relationship Id="rId75" Type="http://schemas.openxmlformats.org/officeDocument/2006/relationships/hyperlink" Target="http://prntscr.com/glewfm" TargetMode="External"/><Relationship Id="rId74" Type="http://schemas.openxmlformats.org/officeDocument/2006/relationships/hyperlink" Target="http://prntscr.com/gles7u" TargetMode="External"/><Relationship Id="rId77" Type="http://schemas.openxmlformats.org/officeDocument/2006/relationships/hyperlink" Target="http://prntscr.com/gle8mf" TargetMode="External"/><Relationship Id="rId76" Type="http://schemas.openxmlformats.org/officeDocument/2006/relationships/hyperlink" Target="http://prntscr.com/glf0fw" TargetMode="External"/><Relationship Id="rId79" Type="http://schemas.openxmlformats.org/officeDocument/2006/relationships/hyperlink" Target="http://prntscr.com/glebam" TargetMode="External"/><Relationship Id="rId78" Type="http://schemas.openxmlformats.org/officeDocument/2006/relationships/hyperlink" Target="http://prntscr.com/glea2x" TargetMode="External"/><Relationship Id="rId71" Type="http://schemas.openxmlformats.org/officeDocument/2006/relationships/hyperlink" Target="http://prntscr.com/glen54" TargetMode="External"/><Relationship Id="rId70" Type="http://schemas.openxmlformats.org/officeDocument/2006/relationships/hyperlink" Target="http://prntscr.com/glel4s" TargetMode="External"/><Relationship Id="rId62" Type="http://schemas.openxmlformats.org/officeDocument/2006/relationships/hyperlink" Target="http://prntscr.com/gl0rhw" TargetMode="External"/><Relationship Id="rId61" Type="http://schemas.openxmlformats.org/officeDocument/2006/relationships/hyperlink" Target="http://prntscr.com/gl03bk" TargetMode="External"/><Relationship Id="rId64" Type="http://schemas.openxmlformats.org/officeDocument/2006/relationships/hyperlink" Target="http://prntscr.com/gl0x4p" TargetMode="External"/><Relationship Id="rId63" Type="http://schemas.openxmlformats.org/officeDocument/2006/relationships/hyperlink" Target="http://prntscr.com/gl0v38" TargetMode="External"/><Relationship Id="rId66" Type="http://schemas.openxmlformats.org/officeDocument/2006/relationships/hyperlink" Target="http://prntscr.com/glcj7u" TargetMode="External"/><Relationship Id="rId65" Type="http://schemas.openxmlformats.org/officeDocument/2006/relationships/hyperlink" Target="http://prntscr.com/glc4fw" TargetMode="External"/><Relationship Id="rId68" Type="http://schemas.openxmlformats.org/officeDocument/2006/relationships/hyperlink" Target="http://prntscr.com/gleg8r" TargetMode="External"/><Relationship Id="rId67" Type="http://schemas.openxmlformats.org/officeDocument/2006/relationships/hyperlink" Target="http://prntscr.com/gldz6b" TargetMode="External"/><Relationship Id="rId60" Type="http://schemas.openxmlformats.org/officeDocument/2006/relationships/hyperlink" Target="http://prntscr.com/gkz73d" TargetMode="External"/><Relationship Id="rId69" Type="http://schemas.openxmlformats.org/officeDocument/2006/relationships/hyperlink" Target="http://prntscr.com/glej5x" TargetMode="External"/><Relationship Id="rId51" Type="http://schemas.openxmlformats.org/officeDocument/2006/relationships/hyperlink" Target="http://prntscr.com/gcr9w1" TargetMode="External"/><Relationship Id="rId50" Type="http://schemas.openxmlformats.org/officeDocument/2006/relationships/hyperlink" Target="http://prntscr.com/gcr9al" TargetMode="External"/><Relationship Id="rId53" Type="http://schemas.openxmlformats.org/officeDocument/2006/relationships/hyperlink" Target="http://prntscr.com/gcrnlv" TargetMode="External"/><Relationship Id="rId52" Type="http://schemas.openxmlformats.org/officeDocument/2006/relationships/hyperlink" Target="http://prntscr.com/gcrmw1" TargetMode="External"/><Relationship Id="rId55" Type="http://schemas.openxmlformats.org/officeDocument/2006/relationships/hyperlink" Target="http://prntscr.com/ghn0yq" TargetMode="External"/><Relationship Id="rId54" Type="http://schemas.openxmlformats.org/officeDocument/2006/relationships/hyperlink" Target="http://prntscr.com/gcro5l" TargetMode="External"/><Relationship Id="rId57" Type="http://schemas.openxmlformats.org/officeDocument/2006/relationships/hyperlink" Target="http://prntscr.com/ghn84m" TargetMode="External"/><Relationship Id="rId56" Type="http://schemas.openxmlformats.org/officeDocument/2006/relationships/hyperlink" Target="http://prntscr.com/ghn7l4" TargetMode="External"/><Relationship Id="rId59" Type="http://schemas.openxmlformats.org/officeDocument/2006/relationships/hyperlink" Target="http://prntscr.com/ghnbm9" TargetMode="External"/><Relationship Id="rId58" Type="http://schemas.openxmlformats.org/officeDocument/2006/relationships/hyperlink" Target="http://prntscr.com/ghna8h" TargetMode="External"/></Relationships>
</file>

<file path=xl/worksheets/_rels/sheet19.xml.rels><?xml version="1.0" encoding="UTF-8" standalone="yes"?><Relationships xmlns="http://schemas.openxmlformats.org/package/2006/relationships"><Relationship Id="rId20" Type="http://schemas.openxmlformats.org/officeDocument/2006/relationships/hyperlink" Target="http://prntscr.com/gpdt7f" TargetMode="External"/><Relationship Id="rId22" Type="http://schemas.openxmlformats.org/officeDocument/2006/relationships/drawing" Target="../drawings/drawing19.xml"/><Relationship Id="rId21" Type="http://schemas.openxmlformats.org/officeDocument/2006/relationships/hyperlink" Target="http://prntscr.com/gpe7dz" TargetMode="External"/><Relationship Id="rId11" Type="http://schemas.openxmlformats.org/officeDocument/2006/relationships/hyperlink" Target="http://prntscr.com/gpaxgd" TargetMode="External"/><Relationship Id="rId10" Type="http://schemas.openxmlformats.org/officeDocument/2006/relationships/hyperlink" Target="http://prntscr.com/gpawcf" TargetMode="External"/><Relationship Id="rId13" Type="http://schemas.openxmlformats.org/officeDocument/2006/relationships/hyperlink" Target="http://prntscr.com/gpaz31" TargetMode="External"/><Relationship Id="rId12" Type="http://schemas.openxmlformats.org/officeDocument/2006/relationships/hyperlink" Target="http://prntscr.com/gpay80" TargetMode="External"/><Relationship Id="rId15" Type="http://schemas.openxmlformats.org/officeDocument/2006/relationships/hyperlink" Target="http://prntscr.com/gpb0gv" TargetMode="External"/><Relationship Id="rId14" Type="http://schemas.openxmlformats.org/officeDocument/2006/relationships/hyperlink" Target="http://prntscr.com/gpazl1" TargetMode="External"/><Relationship Id="rId17" Type="http://schemas.openxmlformats.org/officeDocument/2006/relationships/hyperlink" Target="http://prntscr.com/gpb6l2" TargetMode="External"/><Relationship Id="rId16" Type="http://schemas.openxmlformats.org/officeDocument/2006/relationships/hyperlink" Target="http://prntscr.com/gpb2wh" TargetMode="External"/><Relationship Id="rId19" Type="http://schemas.openxmlformats.org/officeDocument/2006/relationships/hyperlink" Target="http://prntscr.com/gpdo8g" TargetMode="External"/><Relationship Id="rId18" Type="http://schemas.openxmlformats.org/officeDocument/2006/relationships/hyperlink" Target="http://prntscr.com/gpbcgs" TargetMode="External"/><Relationship Id="rId1" Type="http://schemas.openxmlformats.org/officeDocument/2006/relationships/hyperlink" Target="http://prntscr.com/gldzno" TargetMode="External"/><Relationship Id="rId2" Type="http://schemas.openxmlformats.org/officeDocument/2006/relationships/hyperlink" Target="http://prntscr.com/gle25k" TargetMode="External"/><Relationship Id="rId3" Type="http://schemas.openxmlformats.org/officeDocument/2006/relationships/hyperlink" Target="http://prntscr.com/gle4iv" TargetMode="External"/><Relationship Id="rId4" Type="http://schemas.openxmlformats.org/officeDocument/2006/relationships/hyperlink" Target="http://prntscr.com/glei1a" TargetMode="External"/><Relationship Id="rId9" Type="http://schemas.openxmlformats.org/officeDocument/2006/relationships/hyperlink" Target="http://prntscr.com/gpav6e" TargetMode="External"/><Relationship Id="rId5" Type="http://schemas.openxmlformats.org/officeDocument/2006/relationships/hyperlink" Target="http://prntscr.com/glfjgi" TargetMode="External"/><Relationship Id="rId6" Type="http://schemas.openxmlformats.org/officeDocument/2006/relationships/hyperlink" Target="http://prntscr.com/gpas74" TargetMode="External"/><Relationship Id="rId7" Type="http://schemas.openxmlformats.org/officeDocument/2006/relationships/hyperlink" Target="http://prntscr.com/gpasro" TargetMode="External"/><Relationship Id="rId8" Type="http://schemas.openxmlformats.org/officeDocument/2006/relationships/hyperlink" Target="http://prntscr.com/gpatqw" TargetMode="External"/></Relationships>
</file>

<file path=xl/worksheets/_rels/sheet20.xml.rels><?xml version="1.0" encoding="UTF-8" standalone="yes"?><Relationships xmlns="http://schemas.openxmlformats.org/package/2006/relationships"><Relationship Id="rId40" Type="http://schemas.openxmlformats.org/officeDocument/2006/relationships/hyperlink" Target="http://prntscr.com/h0rbbd" TargetMode="External"/><Relationship Id="rId190" Type="http://schemas.openxmlformats.org/officeDocument/2006/relationships/hyperlink" Target="http://prntscr.com/h9pjcw" TargetMode="External"/><Relationship Id="rId42" Type="http://schemas.openxmlformats.org/officeDocument/2006/relationships/hyperlink" Target="http://prntscr.com/h0rigf" TargetMode="External"/><Relationship Id="rId41" Type="http://schemas.openxmlformats.org/officeDocument/2006/relationships/hyperlink" Target="http://prntscr.com/h0ri2j" TargetMode="External"/><Relationship Id="rId44" Type="http://schemas.openxmlformats.org/officeDocument/2006/relationships/hyperlink" Target="http://prntscr.com/h0rnz1" TargetMode="External"/><Relationship Id="rId194" Type="http://schemas.openxmlformats.org/officeDocument/2006/relationships/hyperlink" Target="http://prntscr.com/ha9hvk" TargetMode="External"/><Relationship Id="rId43" Type="http://schemas.openxmlformats.org/officeDocument/2006/relationships/hyperlink" Target="http://prntscr.com/h0rmmk" TargetMode="External"/><Relationship Id="rId193" Type="http://schemas.openxmlformats.org/officeDocument/2006/relationships/hyperlink" Target="http://prntscr.com/h9tpgv" TargetMode="External"/><Relationship Id="rId46" Type="http://schemas.openxmlformats.org/officeDocument/2006/relationships/hyperlink" Target="http://prntscr.com/h0roqo" TargetMode="External"/><Relationship Id="rId192" Type="http://schemas.openxmlformats.org/officeDocument/2006/relationships/hyperlink" Target="http://prntscr.com/h9shf6" TargetMode="External"/><Relationship Id="rId45" Type="http://schemas.openxmlformats.org/officeDocument/2006/relationships/hyperlink" Target="http://prntscr.com/h0rofk" TargetMode="External"/><Relationship Id="rId191" Type="http://schemas.openxmlformats.org/officeDocument/2006/relationships/hyperlink" Target="http://prntscr.com/h9sa2x" TargetMode="External"/><Relationship Id="rId48" Type="http://schemas.openxmlformats.org/officeDocument/2006/relationships/hyperlink" Target="http://prntscr.com/h0sf7e" TargetMode="External"/><Relationship Id="rId187" Type="http://schemas.openxmlformats.org/officeDocument/2006/relationships/hyperlink" Target="http://prntscr.com/h7qdru" TargetMode="External"/><Relationship Id="rId47" Type="http://schemas.openxmlformats.org/officeDocument/2006/relationships/hyperlink" Target="http://prntscr.com/h0rp5r" TargetMode="External"/><Relationship Id="rId186" Type="http://schemas.openxmlformats.org/officeDocument/2006/relationships/hyperlink" Target="http://prntscr.com/h7q0ii" TargetMode="External"/><Relationship Id="rId185" Type="http://schemas.openxmlformats.org/officeDocument/2006/relationships/hyperlink" Target="http://prntscr.com/h7otgx" TargetMode="External"/><Relationship Id="rId49" Type="http://schemas.openxmlformats.org/officeDocument/2006/relationships/hyperlink" Target="http://prntscr.com/h0sidl" TargetMode="External"/><Relationship Id="rId184" Type="http://schemas.openxmlformats.org/officeDocument/2006/relationships/hyperlink" Target="http://prntscr.com/h7os83" TargetMode="External"/><Relationship Id="rId189" Type="http://schemas.openxmlformats.org/officeDocument/2006/relationships/hyperlink" Target="http://prntscr.com/h7qgz1" TargetMode="External"/><Relationship Id="rId188" Type="http://schemas.openxmlformats.org/officeDocument/2006/relationships/hyperlink" Target="http://prntscr.com/h7qd03" TargetMode="External"/><Relationship Id="rId31" Type="http://schemas.openxmlformats.org/officeDocument/2006/relationships/hyperlink" Target="http://prntscr.com/h0r4dt" TargetMode="External"/><Relationship Id="rId30" Type="http://schemas.openxmlformats.org/officeDocument/2006/relationships/hyperlink" Target="http://prntscr.com/h0r3b4" TargetMode="External"/><Relationship Id="rId33" Type="http://schemas.openxmlformats.org/officeDocument/2006/relationships/hyperlink" Target="http://prntscr.com/h0r626" TargetMode="External"/><Relationship Id="rId183" Type="http://schemas.openxmlformats.org/officeDocument/2006/relationships/hyperlink" Target="http://prntscr.com/h7osfh" TargetMode="External"/><Relationship Id="rId32" Type="http://schemas.openxmlformats.org/officeDocument/2006/relationships/hyperlink" Target="http://prntscr.com/h0r4lj" TargetMode="External"/><Relationship Id="rId182" Type="http://schemas.openxmlformats.org/officeDocument/2006/relationships/hyperlink" Target="http://prntscr.com/h7os2n" TargetMode="External"/><Relationship Id="rId35" Type="http://schemas.openxmlformats.org/officeDocument/2006/relationships/hyperlink" Target="http://prntscr.com/h0r6zj" TargetMode="External"/><Relationship Id="rId181" Type="http://schemas.openxmlformats.org/officeDocument/2006/relationships/hyperlink" Target="http://prntscr.com/h7oru4" TargetMode="External"/><Relationship Id="rId34" Type="http://schemas.openxmlformats.org/officeDocument/2006/relationships/hyperlink" Target="http://prntscr.com/h0r55r" TargetMode="External"/><Relationship Id="rId180" Type="http://schemas.openxmlformats.org/officeDocument/2006/relationships/hyperlink" Target="http://prntscr.com/h7oru4" TargetMode="External"/><Relationship Id="rId37" Type="http://schemas.openxmlformats.org/officeDocument/2006/relationships/hyperlink" Target="http://prntscr.com/h0r8vd" TargetMode="External"/><Relationship Id="rId176" Type="http://schemas.openxmlformats.org/officeDocument/2006/relationships/hyperlink" Target="http://prntscr.com/h7ohqa" TargetMode="External"/><Relationship Id="rId297" Type="http://schemas.openxmlformats.org/officeDocument/2006/relationships/hyperlink" Target="http://prntscr.com/iwdjpo" TargetMode="External"/><Relationship Id="rId36" Type="http://schemas.openxmlformats.org/officeDocument/2006/relationships/hyperlink" Target="http://prntscr.com/h0r7mg" TargetMode="External"/><Relationship Id="rId175" Type="http://schemas.openxmlformats.org/officeDocument/2006/relationships/hyperlink" Target="http://prntscr.com/h7ogxj" TargetMode="External"/><Relationship Id="rId296" Type="http://schemas.openxmlformats.org/officeDocument/2006/relationships/hyperlink" Target="http://prntscr.com/iwdjdi" TargetMode="External"/><Relationship Id="rId39" Type="http://schemas.openxmlformats.org/officeDocument/2006/relationships/hyperlink" Target="http://prntscr.com/h0raoo" TargetMode="External"/><Relationship Id="rId174" Type="http://schemas.openxmlformats.org/officeDocument/2006/relationships/hyperlink" Target="http://prntscr.com/h7o65k" TargetMode="External"/><Relationship Id="rId295" Type="http://schemas.openxmlformats.org/officeDocument/2006/relationships/hyperlink" Target="http://prntscr.com/iwdidu" TargetMode="External"/><Relationship Id="rId38" Type="http://schemas.openxmlformats.org/officeDocument/2006/relationships/hyperlink" Target="http://prntscr.com/h0r9n1" TargetMode="External"/><Relationship Id="rId173" Type="http://schemas.openxmlformats.org/officeDocument/2006/relationships/hyperlink" Target="http://prntscr.com/h7bl5d" TargetMode="External"/><Relationship Id="rId294" Type="http://schemas.openxmlformats.org/officeDocument/2006/relationships/hyperlink" Target="http://prntscr.com/har5ds" TargetMode="External"/><Relationship Id="rId179" Type="http://schemas.openxmlformats.org/officeDocument/2006/relationships/hyperlink" Target="http://prntscr.com/h7ok5m" TargetMode="External"/><Relationship Id="rId178" Type="http://schemas.openxmlformats.org/officeDocument/2006/relationships/hyperlink" Target="http://prntscr.com/h7ojjy" TargetMode="External"/><Relationship Id="rId299" Type="http://schemas.openxmlformats.org/officeDocument/2006/relationships/hyperlink" Target="http://prntscr.com/iwegab" TargetMode="External"/><Relationship Id="rId177" Type="http://schemas.openxmlformats.org/officeDocument/2006/relationships/hyperlink" Target="http://prntscr.com/h7oiho" TargetMode="External"/><Relationship Id="rId298" Type="http://schemas.openxmlformats.org/officeDocument/2006/relationships/hyperlink" Target="http://prntscr.com/iwefjs" TargetMode="External"/><Relationship Id="rId20" Type="http://schemas.openxmlformats.org/officeDocument/2006/relationships/hyperlink" Target="http://prntscr.com/gzpyuf" TargetMode="External"/><Relationship Id="rId22" Type="http://schemas.openxmlformats.org/officeDocument/2006/relationships/hyperlink" Target="http://prntscr.com/gzqn6p" TargetMode="External"/><Relationship Id="rId21" Type="http://schemas.openxmlformats.org/officeDocument/2006/relationships/hyperlink" Target="http://prntscr.com/gzq74q" TargetMode="External"/><Relationship Id="rId24" Type="http://schemas.openxmlformats.org/officeDocument/2006/relationships/hyperlink" Target="http://prntscr.com/h0qqu2" TargetMode="External"/><Relationship Id="rId23" Type="http://schemas.openxmlformats.org/officeDocument/2006/relationships/hyperlink" Target="http://prntscr.com/h0qkii" TargetMode="External"/><Relationship Id="rId26" Type="http://schemas.openxmlformats.org/officeDocument/2006/relationships/hyperlink" Target="http://prntscr.com/h0qsnk" TargetMode="External"/><Relationship Id="rId25" Type="http://schemas.openxmlformats.org/officeDocument/2006/relationships/hyperlink" Target="http://prntscr.com/h0qrlk" TargetMode="External"/><Relationship Id="rId28" Type="http://schemas.openxmlformats.org/officeDocument/2006/relationships/hyperlink" Target="http://prntscr.com/h0r22j" TargetMode="External"/><Relationship Id="rId27" Type="http://schemas.openxmlformats.org/officeDocument/2006/relationships/hyperlink" Target="http://prntscr.com/h0r1g4" TargetMode="External"/><Relationship Id="rId29" Type="http://schemas.openxmlformats.org/officeDocument/2006/relationships/hyperlink" Target="http://prntscr.com/h0r2u8" TargetMode="External"/><Relationship Id="rId11" Type="http://schemas.openxmlformats.org/officeDocument/2006/relationships/hyperlink" Target="http://prntscr.com/gzn2cy" TargetMode="External"/><Relationship Id="rId10" Type="http://schemas.openxmlformats.org/officeDocument/2006/relationships/hyperlink" Target="http://prntscr.com/gzn239" TargetMode="External"/><Relationship Id="rId13" Type="http://schemas.openxmlformats.org/officeDocument/2006/relationships/hyperlink" Target="http://prntscr.com/gzpoe2" TargetMode="External"/><Relationship Id="rId12" Type="http://schemas.openxmlformats.org/officeDocument/2006/relationships/hyperlink" Target="http://prntscr.com/gzpg2v" TargetMode="External"/><Relationship Id="rId15" Type="http://schemas.openxmlformats.org/officeDocument/2006/relationships/hyperlink" Target="http://prntscr.com/gzprhg" TargetMode="External"/><Relationship Id="rId198" Type="http://schemas.openxmlformats.org/officeDocument/2006/relationships/hyperlink" Target="http://prntscr.com/hancv8" TargetMode="External"/><Relationship Id="rId14" Type="http://schemas.openxmlformats.org/officeDocument/2006/relationships/hyperlink" Target="http://prntscr.com/gzpouz" TargetMode="External"/><Relationship Id="rId197" Type="http://schemas.openxmlformats.org/officeDocument/2006/relationships/hyperlink" Target="http://prntscr.com/ham65x" TargetMode="External"/><Relationship Id="rId17" Type="http://schemas.openxmlformats.org/officeDocument/2006/relationships/hyperlink" Target="http://prntscr.com/gzpv7d" TargetMode="External"/><Relationship Id="rId196" Type="http://schemas.openxmlformats.org/officeDocument/2006/relationships/hyperlink" Target="http://demo.ec2-54-171-21-171.eu-west-1.compute.amazonaws.com/trainee/login/four_zero_four" TargetMode="External"/><Relationship Id="rId16" Type="http://schemas.openxmlformats.org/officeDocument/2006/relationships/hyperlink" Target="http://prntscr.com/gzpuuw" TargetMode="External"/><Relationship Id="rId195" Type="http://schemas.openxmlformats.org/officeDocument/2006/relationships/hyperlink" Target="http://prntscr.com/haacv3" TargetMode="External"/><Relationship Id="rId19" Type="http://schemas.openxmlformats.org/officeDocument/2006/relationships/hyperlink" Target="http://prntscr.com/gzpyoc" TargetMode="External"/><Relationship Id="rId18" Type="http://schemas.openxmlformats.org/officeDocument/2006/relationships/hyperlink" Target="http://prntscr.com/gzpxbm" TargetMode="External"/><Relationship Id="rId199" Type="http://schemas.openxmlformats.org/officeDocument/2006/relationships/hyperlink" Target="http://prntscr.com/hanp5r" TargetMode="External"/><Relationship Id="rId84" Type="http://schemas.openxmlformats.org/officeDocument/2006/relationships/hyperlink" Target="http://prntscr.com/h3pkqu" TargetMode="External"/><Relationship Id="rId83" Type="http://schemas.openxmlformats.org/officeDocument/2006/relationships/hyperlink" Target="http://prntscr.com/h2jrf7" TargetMode="External"/><Relationship Id="rId86" Type="http://schemas.openxmlformats.org/officeDocument/2006/relationships/hyperlink" Target="http://prntscr.com/h3plou" TargetMode="External"/><Relationship Id="rId85" Type="http://schemas.openxmlformats.org/officeDocument/2006/relationships/hyperlink" Target="http://prntscr.com/h3plax" TargetMode="External"/><Relationship Id="rId88" Type="http://schemas.openxmlformats.org/officeDocument/2006/relationships/hyperlink" Target="http://prntscr.com/h3pml2" TargetMode="External"/><Relationship Id="rId150" Type="http://schemas.openxmlformats.org/officeDocument/2006/relationships/hyperlink" Target="http://prntscr.com/h79v1h" TargetMode="External"/><Relationship Id="rId271" Type="http://schemas.openxmlformats.org/officeDocument/2006/relationships/hyperlink" Target="http://prntscr.com/iv4u77" TargetMode="External"/><Relationship Id="rId87" Type="http://schemas.openxmlformats.org/officeDocument/2006/relationships/hyperlink" Target="http://prntscr.com/h3pmey" TargetMode="External"/><Relationship Id="rId270" Type="http://schemas.openxmlformats.org/officeDocument/2006/relationships/hyperlink" Target="http://prntscr.com/iv4tqu" TargetMode="External"/><Relationship Id="rId89" Type="http://schemas.openxmlformats.org/officeDocument/2006/relationships/hyperlink" Target="http://prntscr.com/h3pmrw" TargetMode="External"/><Relationship Id="rId80" Type="http://schemas.openxmlformats.org/officeDocument/2006/relationships/hyperlink" Target="http://prntscr.com/h2792w" TargetMode="External"/><Relationship Id="rId82" Type="http://schemas.openxmlformats.org/officeDocument/2006/relationships/hyperlink" Target="http://prntscr.com/h2jpah" TargetMode="External"/><Relationship Id="rId81" Type="http://schemas.openxmlformats.org/officeDocument/2006/relationships/hyperlink" Target="http://prntscr.com/h27zhs" TargetMode="External"/><Relationship Id="rId1" Type="http://schemas.openxmlformats.org/officeDocument/2006/relationships/hyperlink" Target="http://prntscr.com/gtur8l" TargetMode="External"/><Relationship Id="rId2" Type="http://schemas.openxmlformats.org/officeDocument/2006/relationships/hyperlink" Target="http://prntscr.com/gtykf1" TargetMode="External"/><Relationship Id="rId3" Type="http://schemas.openxmlformats.org/officeDocument/2006/relationships/hyperlink" Target="http://prntscr.com/gvzyaz" TargetMode="External"/><Relationship Id="rId149" Type="http://schemas.openxmlformats.org/officeDocument/2006/relationships/hyperlink" Target="http://prntscr.com/h79ptz" TargetMode="External"/><Relationship Id="rId4" Type="http://schemas.openxmlformats.org/officeDocument/2006/relationships/hyperlink" Target="http://prntscr.com/gwf4e1" TargetMode="External"/><Relationship Id="rId148" Type="http://schemas.openxmlformats.org/officeDocument/2006/relationships/hyperlink" Target="http://prntscr.com/h79olp" TargetMode="External"/><Relationship Id="rId269" Type="http://schemas.openxmlformats.org/officeDocument/2006/relationships/hyperlink" Target="http://prntscr.com/iv4tbx" TargetMode="External"/><Relationship Id="rId9" Type="http://schemas.openxmlformats.org/officeDocument/2006/relationships/hyperlink" Target="http://prntscr.com/gyc4c8" TargetMode="External"/><Relationship Id="rId143" Type="http://schemas.openxmlformats.org/officeDocument/2006/relationships/hyperlink" Target="http://prntscr.com/h6sdlt" TargetMode="External"/><Relationship Id="rId264" Type="http://schemas.openxmlformats.org/officeDocument/2006/relationships/hyperlink" Target="http://demo.smarttrainer.vn/admin" TargetMode="External"/><Relationship Id="rId142" Type="http://schemas.openxmlformats.org/officeDocument/2006/relationships/hyperlink" Target="http://prntscr.com/h5ottg" TargetMode="External"/><Relationship Id="rId263" Type="http://schemas.openxmlformats.org/officeDocument/2006/relationships/hyperlink" Target="http://prntscr.com/iv4k8x" TargetMode="External"/><Relationship Id="rId141" Type="http://schemas.openxmlformats.org/officeDocument/2006/relationships/hyperlink" Target="http://prntscr.com/h5oq6c" TargetMode="External"/><Relationship Id="rId262" Type="http://schemas.openxmlformats.org/officeDocument/2006/relationships/hyperlink" Target="http://prntscr.com/iv4jsn" TargetMode="External"/><Relationship Id="rId140" Type="http://schemas.openxmlformats.org/officeDocument/2006/relationships/hyperlink" Target="http://prntscr.com/h5oo7c" TargetMode="External"/><Relationship Id="rId261" Type="http://schemas.openxmlformats.org/officeDocument/2006/relationships/hyperlink" Target="http://prntscr.com/iv4hes" TargetMode="External"/><Relationship Id="rId5" Type="http://schemas.openxmlformats.org/officeDocument/2006/relationships/hyperlink" Target="http://prntscr.com/gxztmk" TargetMode="External"/><Relationship Id="rId147" Type="http://schemas.openxmlformats.org/officeDocument/2006/relationships/hyperlink" Target="http://prntscr.com/h75bml" TargetMode="External"/><Relationship Id="rId268" Type="http://schemas.openxmlformats.org/officeDocument/2006/relationships/hyperlink" Target="http://prntscr.com/iv4swx" TargetMode="External"/><Relationship Id="rId6" Type="http://schemas.openxmlformats.org/officeDocument/2006/relationships/hyperlink" Target="http://prntscr.com/gxzvbv" TargetMode="External"/><Relationship Id="rId146" Type="http://schemas.openxmlformats.org/officeDocument/2006/relationships/hyperlink" Target="http://prntscr.com/h79qdt" TargetMode="External"/><Relationship Id="rId267" Type="http://schemas.openxmlformats.org/officeDocument/2006/relationships/hyperlink" Target="http://prntscr.com/iv4s5c" TargetMode="External"/><Relationship Id="rId7" Type="http://schemas.openxmlformats.org/officeDocument/2006/relationships/hyperlink" Target="http://prntscr.com/gxzvx6" TargetMode="External"/><Relationship Id="rId145" Type="http://schemas.openxmlformats.org/officeDocument/2006/relationships/hyperlink" Target="http://prntscr.com/h6serl" TargetMode="External"/><Relationship Id="rId266" Type="http://schemas.openxmlformats.org/officeDocument/2006/relationships/hyperlink" Target="http://prntscr.com/iv4rs4" TargetMode="External"/><Relationship Id="rId8" Type="http://schemas.openxmlformats.org/officeDocument/2006/relationships/hyperlink" Target="http://prntscr.com/gybqp6" TargetMode="External"/><Relationship Id="rId144" Type="http://schemas.openxmlformats.org/officeDocument/2006/relationships/hyperlink" Target="http://prntscr.com/h6sdlt" TargetMode="External"/><Relationship Id="rId265" Type="http://schemas.openxmlformats.org/officeDocument/2006/relationships/hyperlink" Target="http://prntscr.com/iv4r9b" TargetMode="External"/><Relationship Id="rId73" Type="http://schemas.openxmlformats.org/officeDocument/2006/relationships/hyperlink" Target="http://prntscr.com/h1a1lz" TargetMode="External"/><Relationship Id="rId72" Type="http://schemas.openxmlformats.org/officeDocument/2006/relationships/hyperlink" Target="http://prntscr.com/h19zpu" TargetMode="External"/><Relationship Id="rId75" Type="http://schemas.openxmlformats.org/officeDocument/2006/relationships/hyperlink" Target="http://prntscr.com/h1a6ba" TargetMode="External"/><Relationship Id="rId74" Type="http://schemas.openxmlformats.org/officeDocument/2006/relationships/hyperlink" Target="http://prntscr.com/h1a35x" TargetMode="External"/><Relationship Id="rId77" Type="http://schemas.openxmlformats.org/officeDocument/2006/relationships/hyperlink" Target="http://prntscr.com/h1nps3" TargetMode="External"/><Relationship Id="rId260" Type="http://schemas.openxmlformats.org/officeDocument/2006/relationships/hyperlink" Target="http://prntscr.com/hk5w5q" TargetMode="External"/><Relationship Id="rId76" Type="http://schemas.openxmlformats.org/officeDocument/2006/relationships/hyperlink" Target="http://prntscr.com/h1acm7" TargetMode="External"/><Relationship Id="rId79" Type="http://schemas.openxmlformats.org/officeDocument/2006/relationships/hyperlink" Target="http://prntscr.com/h1sf3v" TargetMode="External"/><Relationship Id="rId78" Type="http://schemas.openxmlformats.org/officeDocument/2006/relationships/hyperlink" Target="http://prntscr.com/h1nxck" TargetMode="External"/><Relationship Id="rId71" Type="http://schemas.openxmlformats.org/officeDocument/2006/relationships/hyperlink" Target="http://prntscr.com/h19ym1" TargetMode="External"/><Relationship Id="rId70" Type="http://schemas.openxmlformats.org/officeDocument/2006/relationships/hyperlink" Target="http://prntscr.com/h19wy5" TargetMode="External"/><Relationship Id="rId139" Type="http://schemas.openxmlformats.org/officeDocument/2006/relationships/hyperlink" Target="http://prntscr.com/h5obia" TargetMode="External"/><Relationship Id="rId138" Type="http://schemas.openxmlformats.org/officeDocument/2006/relationships/hyperlink" Target="http://prntscr.com/h5obof" TargetMode="External"/><Relationship Id="rId259" Type="http://schemas.openxmlformats.org/officeDocument/2006/relationships/hyperlink" Target="http://prntscr.com/he4l71" TargetMode="External"/><Relationship Id="rId137" Type="http://schemas.openxmlformats.org/officeDocument/2006/relationships/hyperlink" Target="http://prntscr.com/h5o6ta" TargetMode="External"/><Relationship Id="rId258" Type="http://schemas.openxmlformats.org/officeDocument/2006/relationships/hyperlink" Target="http://prntscr.com/he4je0" TargetMode="External"/><Relationship Id="rId132" Type="http://schemas.openxmlformats.org/officeDocument/2006/relationships/hyperlink" Target="http://prntscr.com/h5nxy5" TargetMode="External"/><Relationship Id="rId253" Type="http://schemas.openxmlformats.org/officeDocument/2006/relationships/hyperlink" Target="http://prntscr.com/hcrty7" TargetMode="External"/><Relationship Id="rId131" Type="http://schemas.openxmlformats.org/officeDocument/2006/relationships/hyperlink" Target="http://prntscr.com/h5nwy6" TargetMode="External"/><Relationship Id="rId252" Type="http://schemas.openxmlformats.org/officeDocument/2006/relationships/hyperlink" Target="http://prntscr.com/hcrtfa" TargetMode="External"/><Relationship Id="rId130" Type="http://schemas.openxmlformats.org/officeDocument/2006/relationships/hyperlink" Target="http://prntscr.com/h5nwec" TargetMode="External"/><Relationship Id="rId251" Type="http://schemas.openxmlformats.org/officeDocument/2006/relationships/hyperlink" Target="http://prntscr.com/hcrt70" TargetMode="External"/><Relationship Id="rId250" Type="http://schemas.openxmlformats.org/officeDocument/2006/relationships/hyperlink" Target="http://prntscr.com/hcrstl" TargetMode="External"/><Relationship Id="rId136" Type="http://schemas.openxmlformats.org/officeDocument/2006/relationships/hyperlink" Target="http://demo.ec2-54-171-21-171.eu-west-1.compute.amazonaws.com/admin/login/four_zero_four" TargetMode="External"/><Relationship Id="rId257" Type="http://schemas.openxmlformats.org/officeDocument/2006/relationships/hyperlink" Target="http://prntscr.com/hcrvq8" TargetMode="External"/><Relationship Id="rId135" Type="http://schemas.openxmlformats.org/officeDocument/2006/relationships/hyperlink" Target="http://prntscr.com/h5o4g6" TargetMode="External"/><Relationship Id="rId256" Type="http://schemas.openxmlformats.org/officeDocument/2006/relationships/hyperlink" Target="http://prntscr.com/hcrvc7" TargetMode="External"/><Relationship Id="rId134" Type="http://schemas.openxmlformats.org/officeDocument/2006/relationships/hyperlink" Target="http://prntscr.com/h5o2sd" TargetMode="External"/><Relationship Id="rId255" Type="http://schemas.openxmlformats.org/officeDocument/2006/relationships/hyperlink" Target="http://prntscr.com/hcrv14" TargetMode="External"/><Relationship Id="rId133" Type="http://schemas.openxmlformats.org/officeDocument/2006/relationships/hyperlink" Target="http://prntscr.com/h5nyub" TargetMode="External"/><Relationship Id="rId254" Type="http://schemas.openxmlformats.org/officeDocument/2006/relationships/hyperlink" Target="http://prntscr.com/hcrue4" TargetMode="External"/><Relationship Id="rId62" Type="http://schemas.openxmlformats.org/officeDocument/2006/relationships/hyperlink" Target="http://prntscr.com/h0u3cs" TargetMode="External"/><Relationship Id="rId61" Type="http://schemas.openxmlformats.org/officeDocument/2006/relationships/hyperlink" Target="http://prntscr.com/h0u2w9" TargetMode="External"/><Relationship Id="rId64" Type="http://schemas.openxmlformats.org/officeDocument/2006/relationships/hyperlink" Target="http://prntscr.com/h196jv" TargetMode="External"/><Relationship Id="rId63" Type="http://schemas.openxmlformats.org/officeDocument/2006/relationships/hyperlink" Target="http://prntscr.com/h0uth1" TargetMode="External"/><Relationship Id="rId66" Type="http://schemas.openxmlformats.org/officeDocument/2006/relationships/hyperlink" Target="http://prntscr.com/h19g2u" TargetMode="External"/><Relationship Id="rId172" Type="http://schemas.openxmlformats.org/officeDocument/2006/relationships/hyperlink" Target="http://prntscr.com/h7bims" TargetMode="External"/><Relationship Id="rId293" Type="http://schemas.openxmlformats.org/officeDocument/2006/relationships/hyperlink" Target="http://prntscr.com/iwdfob" TargetMode="External"/><Relationship Id="rId65" Type="http://schemas.openxmlformats.org/officeDocument/2006/relationships/hyperlink" Target="http://prntscr.com/h19fb2" TargetMode="External"/><Relationship Id="rId171" Type="http://schemas.openxmlformats.org/officeDocument/2006/relationships/hyperlink" Target="http://prntscr.com/h7bhmz" TargetMode="External"/><Relationship Id="rId292" Type="http://schemas.openxmlformats.org/officeDocument/2006/relationships/hyperlink" Target="http://prntscr.com/iwdfd5" TargetMode="External"/><Relationship Id="rId68" Type="http://schemas.openxmlformats.org/officeDocument/2006/relationships/hyperlink" Target="http://prntscr.com/h19lhm" TargetMode="External"/><Relationship Id="rId170" Type="http://schemas.openxmlformats.org/officeDocument/2006/relationships/hyperlink" Target="http://prntscr.com/h7bgkm" TargetMode="External"/><Relationship Id="rId291" Type="http://schemas.openxmlformats.org/officeDocument/2006/relationships/hyperlink" Target="http://prntscr.com/iwdept" TargetMode="External"/><Relationship Id="rId67" Type="http://schemas.openxmlformats.org/officeDocument/2006/relationships/hyperlink" Target="http://prntscr.com/h19il8" TargetMode="External"/><Relationship Id="rId290" Type="http://schemas.openxmlformats.org/officeDocument/2006/relationships/hyperlink" Target="http://prntscr.com/iwdejl" TargetMode="External"/><Relationship Id="rId60" Type="http://schemas.openxmlformats.org/officeDocument/2006/relationships/hyperlink" Target="http://prntscr.com/h0u1al" TargetMode="External"/><Relationship Id="rId165" Type="http://schemas.openxmlformats.org/officeDocument/2006/relationships/hyperlink" Target="http://prntscr.com/h7bc86" TargetMode="External"/><Relationship Id="rId286" Type="http://schemas.openxmlformats.org/officeDocument/2006/relationships/hyperlink" Target="http://prntscr.com/iwd7xf" TargetMode="External"/><Relationship Id="rId69" Type="http://schemas.openxmlformats.org/officeDocument/2006/relationships/hyperlink" Target="http://prntscr.com/h19pm6" TargetMode="External"/><Relationship Id="rId164" Type="http://schemas.openxmlformats.org/officeDocument/2006/relationships/hyperlink" Target="http://prntscr.com/h7bb5r" TargetMode="External"/><Relationship Id="rId285" Type="http://schemas.openxmlformats.org/officeDocument/2006/relationships/hyperlink" Target="http://prntscr.com/iwd78d" TargetMode="External"/><Relationship Id="rId163" Type="http://schemas.openxmlformats.org/officeDocument/2006/relationships/hyperlink" Target="http://prntscr.com/h7azjm" TargetMode="External"/><Relationship Id="rId284" Type="http://schemas.openxmlformats.org/officeDocument/2006/relationships/hyperlink" Target="http://prntscr.com/iwd4yx" TargetMode="External"/><Relationship Id="rId162" Type="http://schemas.openxmlformats.org/officeDocument/2006/relationships/hyperlink" Target="http://prntscr.com/h7axph" TargetMode="External"/><Relationship Id="rId283" Type="http://schemas.openxmlformats.org/officeDocument/2006/relationships/hyperlink" Target="http://prntscr.com/iwd48q" TargetMode="External"/><Relationship Id="rId169" Type="http://schemas.openxmlformats.org/officeDocument/2006/relationships/hyperlink" Target="http://prntscr.com/h7bfw7" TargetMode="External"/><Relationship Id="rId168" Type="http://schemas.openxmlformats.org/officeDocument/2006/relationships/hyperlink" Target="http://prntscr.com/h7bfjv" TargetMode="External"/><Relationship Id="rId289" Type="http://schemas.openxmlformats.org/officeDocument/2006/relationships/hyperlink" Target="http://prntscr.com/iwde8x" TargetMode="External"/><Relationship Id="rId167" Type="http://schemas.openxmlformats.org/officeDocument/2006/relationships/hyperlink" Target="http://prntscr.com/h7bekg" TargetMode="External"/><Relationship Id="rId288" Type="http://schemas.openxmlformats.org/officeDocument/2006/relationships/hyperlink" Target="http://prntscr.com/iwdb8c" TargetMode="External"/><Relationship Id="rId166" Type="http://schemas.openxmlformats.org/officeDocument/2006/relationships/hyperlink" Target="http://prntscr.com/h7bdmd" TargetMode="External"/><Relationship Id="rId287" Type="http://schemas.openxmlformats.org/officeDocument/2006/relationships/hyperlink" Target="http://prntscr.com/iwd8yh" TargetMode="External"/><Relationship Id="rId51" Type="http://schemas.openxmlformats.org/officeDocument/2006/relationships/hyperlink" Target="http://prntscr.com/h0slzt" TargetMode="External"/><Relationship Id="rId50" Type="http://schemas.openxmlformats.org/officeDocument/2006/relationships/hyperlink" Target="http://prntscr.com/h0sknf" TargetMode="External"/><Relationship Id="rId53" Type="http://schemas.openxmlformats.org/officeDocument/2006/relationships/hyperlink" Target="http://prntscr.com/h0snkn" TargetMode="External"/><Relationship Id="rId52" Type="http://schemas.openxmlformats.org/officeDocument/2006/relationships/hyperlink" Target="http://prntscr.com/h0smfm" TargetMode="External"/><Relationship Id="rId55" Type="http://schemas.openxmlformats.org/officeDocument/2006/relationships/hyperlink" Target="http://prntscr.com/h0terc" TargetMode="External"/><Relationship Id="rId161" Type="http://schemas.openxmlformats.org/officeDocument/2006/relationships/hyperlink" Target="http://prntscr.com/h7axbs" TargetMode="External"/><Relationship Id="rId282" Type="http://schemas.openxmlformats.org/officeDocument/2006/relationships/hyperlink" Target="http://prntscr.com/iwd3yl" TargetMode="External"/><Relationship Id="rId54" Type="http://schemas.openxmlformats.org/officeDocument/2006/relationships/hyperlink" Target="http://prntscr.com/h0st6h" TargetMode="External"/><Relationship Id="rId160" Type="http://schemas.openxmlformats.org/officeDocument/2006/relationships/hyperlink" Target="http://prntscr.com/h7afng" TargetMode="External"/><Relationship Id="rId281" Type="http://schemas.openxmlformats.org/officeDocument/2006/relationships/hyperlink" Target="http://prntscr.com/iwd3j2" TargetMode="External"/><Relationship Id="rId57" Type="http://schemas.openxmlformats.org/officeDocument/2006/relationships/hyperlink" Target="http://prntscr.com/h0tjv5" TargetMode="External"/><Relationship Id="rId280" Type="http://schemas.openxmlformats.org/officeDocument/2006/relationships/hyperlink" Target="http://prntscr.com/iwd2r6" TargetMode="External"/><Relationship Id="rId56" Type="http://schemas.openxmlformats.org/officeDocument/2006/relationships/hyperlink" Target="http://prntscr.com/h0tio5" TargetMode="External"/><Relationship Id="rId159" Type="http://schemas.openxmlformats.org/officeDocument/2006/relationships/hyperlink" Target="http://prntscr.com/h7aey3" TargetMode="External"/><Relationship Id="rId59" Type="http://schemas.openxmlformats.org/officeDocument/2006/relationships/hyperlink" Target="http://prntscr.com/h0ty4n" TargetMode="External"/><Relationship Id="rId154" Type="http://schemas.openxmlformats.org/officeDocument/2006/relationships/hyperlink" Target="http://prntscr.com/h79zyp" TargetMode="External"/><Relationship Id="rId275" Type="http://schemas.openxmlformats.org/officeDocument/2006/relationships/hyperlink" Target="http://prntscr.com/iv53z9" TargetMode="External"/><Relationship Id="rId58" Type="http://schemas.openxmlformats.org/officeDocument/2006/relationships/hyperlink" Target="http://prntscr.com/h0tx9n" TargetMode="External"/><Relationship Id="rId153" Type="http://schemas.openxmlformats.org/officeDocument/2006/relationships/hyperlink" Target="http://prntscr.com/h79ykt" TargetMode="External"/><Relationship Id="rId274" Type="http://schemas.openxmlformats.org/officeDocument/2006/relationships/hyperlink" Target="http://prntscr.com/iv517x" TargetMode="External"/><Relationship Id="rId152" Type="http://schemas.openxmlformats.org/officeDocument/2006/relationships/hyperlink" Target="http://prntscr.com/h79ykt" TargetMode="External"/><Relationship Id="rId273" Type="http://schemas.openxmlformats.org/officeDocument/2006/relationships/hyperlink" Target="http://prntscr.com/iv4uxn" TargetMode="External"/><Relationship Id="rId151" Type="http://schemas.openxmlformats.org/officeDocument/2006/relationships/hyperlink" Target="http://prntscr.com/h79wwl" TargetMode="External"/><Relationship Id="rId272" Type="http://schemas.openxmlformats.org/officeDocument/2006/relationships/hyperlink" Target="http://prntscr.com/iv4udz" TargetMode="External"/><Relationship Id="rId158" Type="http://schemas.openxmlformats.org/officeDocument/2006/relationships/hyperlink" Target="http://prntscr.com/h7ab1e" TargetMode="External"/><Relationship Id="rId279" Type="http://schemas.openxmlformats.org/officeDocument/2006/relationships/hyperlink" Target="http://prntscr.com/iwcy25" TargetMode="External"/><Relationship Id="rId157" Type="http://schemas.openxmlformats.org/officeDocument/2006/relationships/hyperlink" Target="http://prntscr.com/h7a73e" TargetMode="External"/><Relationship Id="rId278" Type="http://schemas.openxmlformats.org/officeDocument/2006/relationships/hyperlink" Target="http://prntscr.com/iwcvxd" TargetMode="External"/><Relationship Id="rId156" Type="http://schemas.openxmlformats.org/officeDocument/2006/relationships/hyperlink" Target="http://prntscr.com/h7a4tl" TargetMode="External"/><Relationship Id="rId277" Type="http://schemas.openxmlformats.org/officeDocument/2006/relationships/hyperlink" Target="http://prntscr.com/iv84ya" TargetMode="External"/><Relationship Id="rId155" Type="http://schemas.openxmlformats.org/officeDocument/2006/relationships/hyperlink" Target="http://prntscr.com/h7a45p" TargetMode="External"/><Relationship Id="rId276" Type="http://schemas.openxmlformats.org/officeDocument/2006/relationships/hyperlink" Target="http://prntscr.com/iv55xf" TargetMode="External"/><Relationship Id="rId107" Type="http://schemas.openxmlformats.org/officeDocument/2006/relationships/hyperlink" Target="http://prntscr.com/h54642" TargetMode="External"/><Relationship Id="rId228" Type="http://schemas.openxmlformats.org/officeDocument/2006/relationships/hyperlink" Target="http://prntscr.com/hb3r8b" TargetMode="External"/><Relationship Id="rId106" Type="http://schemas.openxmlformats.org/officeDocument/2006/relationships/hyperlink" Target="http://prntscr.com/h5458f" TargetMode="External"/><Relationship Id="rId227" Type="http://schemas.openxmlformats.org/officeDocument/2006/relationships/hyperlink" Target="http://prntscr.com/hb3r11" TargetMode="External"/><Relationship Id="rId105" Type="http://schemas.openxmlformats.org/officeDocument/2006/relationships/hyperlink" Target="http://prntscr.com/h544wv" TargetMode="External"/><Relationship Id="rId226" Type="http://schemas.openxmlformats.org/officeDocument/2006/relationships/hyperlink" Target="http://prntscr.com/hb3qgj" TargetMode="External"/><Relationship Id="rId104" Type="http://schemas.openxmlformats.org/officeDocument/2006/relationships/hyperlink" Target="http://prntscr.com/h544k1" TargetMode="External"/><Relationship Id="rId225" Type="http://schemas.openxmlformats.org/officeDocument/2006/relationships/hyperlink" Target="http://prntscr.com/hb3qak" TargetMode="External"/><Relationship Id="rId109" Type="http://schemas.openxmlformats.org/officeDocument/2006/relationships/hyperlink" Target="http://prntscr.com/h5483x" TargetMode="External"/><Relationship Id="rId108" Type="http://schemas.openxmlformats.org/officeDocument/2006/relationships/hyperlink" Target="http://prntscr.com/h547a5" TargetMode="External"/><Relationship Id="rId229" Type="http://schemas.openxmlformats.org/officeDocument/2006/relationships/hyperlink" Target="http://prntscr.com/hb3umt" TargetMode="External"/><Relationship Id="rId220" Type="http://schemas.openxmlformats.org/officeDocument/2006/relationships/hyperlink" Target="http://prntscr.com/hb3o8u" TargetMode="External"/><Relationship Id="rId103" Type="http://schemas.openxmlformats.org/officeDocument/2006/relationships/hyperlink" Target="http://prntscr.com/h543kd" TargetMode="External"/><Relationship Id="rId224" Type="http://schemas.openxmlformats.org/officeDocument/2006/relationships/hyperlink" Target="http://prntscr.com/hb3px2" TargetMode="External"/><Relationship Id="rId102" Type="http://schemas.openxmlformats.org/officeDocument/2006/relationships/hyperlink" Target="http://prntscr.com/h5438g" TargetMode="External"/><Relationship Id="rId223" Type="http://schemas.openxmlformats.org/officeDocument/2006/relationships/hyperlink" Target="http://prntscr.com/hb3ppp" TargetMode="External"/><Relationship Id="rId101" Type="http://schemas.openxmlformats.org/officeDocument/2006/relationships/hyperlink" Target="http://prntscr.com/h541sf" TargetMode="External"/><Relationship Id="rId222" Type="http://schemas.openxmlformats.org/officeDocument/2006/relationships/hyperlink" Target="http://prntscr.com/hb3ozk" TargetMode="External"/><Relationship Id="rId100" Type="http://schemas.openxmlformats.org/officeDocument/2006/relationships/hyperlink" Target="http://prntscr.com/h5417r" TargetMode="External"/><Relationship Id="rId221" Type="http://schemas.openxmlformats.org/officeDocument/2006/relationships/hyperlink" Target="http://prntscr.com/hb3ojl" TargetMode="External"/><Relationship Id="rId217" Type="http://schemas.openxmlformats.org/officeDocument/2006/relationships/hyperlink" Target="http://prntscr.com/hb3nj4" TargetMode="External"/><Relationship Id="rId216" Type="http://schemas.openxmlformats.org/officeDocument/2006/relationships/hyperlink" Target="http://prntscr.com/hb3mum" TargetMode="External"/><Relationship Id="rId215" Type="http://schemas.openxmlformats.org/officeDocument/2006/relationships/hyperlink" Target="http://prntscr.com/hb3n3p" TargetMode="External"/><Relationship Id="rId214" Type="http://schemas.openxmlformats.org/officeDocument/2006/relationships/hyperlink" Target="http://prntscr.com/hb3nd1" TargetMode="External"/><Relationship Id="rId219" Type="http://schemas.openxmlformats.org/officeDocument/2006/relationships/hyperlink" Target="http://prntscr.com/hb3o34" TargetMode="External"/><Relationship Id="rId218" Type="http://schemas.openxmlformats.org/officeDocument/2006/relationships/hyperlink" Target="http://prntscr.com/hb3nw7" TargetMode="External"/><Relationship Id="rId330" Type="http://schemas.openxmlformats.org/officeDocument/2006/relationships/hyperlink" Target="http://prntscr.com/j3n4bl" TargetMode="External"/><Relationship Id="rId213" Type="http://schemas.openxmlformats.org/officeDocument/2006/relationships/hyperlink" Target="http://prntscr.com/hb3lu8" TargetMode="External"/><Relationship Id="rId212" Type="http://schemas.openxmlformats.org/officeDocument/2006/relationships/hyperlink" Target="http://prntscr.com/haqy8u" TargetMode="External"/><Relationship Id="rId333" Type="http://schemas.openxmlformats.org/officeDocument/2006/relationships/drawing" Target="../drawings/drawing20.xml"/><Relationship Id="rId211" Type="http://schemas.openxmlformats.org/officeDocument/2006/relationships/hyperlink" Target="http://prntscr.com/haqwke" TargetMode="External"/><Relationship Id="rId332" Type="http://schemas.openxmlformats.org/officeDocument/2006/relationships/hyperlink" Target="http://demo.ec2-54-194-99-0.eu-west-1.compute.amazonaws.com/admin" TargetMode="External"/><Relationship Id="rId210" Type="http://schemas.openxmlformats.org/officeDocument/2006/relationships/hyperlink" Target="http://prntscr.com/haqgfv" TargetMode="External"/><Relationship Id="rId331" Type="http://schemas.openxmlformats.org/officeDocument/2006/relationships/hyperlink" Target="http://demo.ec2-54-194-99-0.eu-west-1.compute.amazonaws.com/trainee/dashboard/my_own_dashboard" TargetMode="External"/><Relationship Id="rId129" Type="http://schemas.openxmlformats.org/officeDocument/2006/relationships/hyperlink" Target="http://prntscr.com/h5nvae" TargetMode="External"/><Relationship Id="rId128" Type="http://schemas.openxmlformats.org/officeDocument/2006/relationships/hyperlink" Target="http://demo.ec2-54-194-99-0.eu-west-1.compute.amazonaws.com/trainee/module/document/1220" TargetMode="External"/><Relationship Id="rId249" Type="http://schemas.openxmlformats.org/officeDocument/2006/relationships/hyperlink" Target="http://prntscr.com/hcrs9a" TargetMode="External"/><Relationship Id="rId127" Type="http://schemas.openxmlformats.org/officeDocument/2006/relationships/hyperlink" Target="http://prntscr.com/h5kkqx" TargetMode="External"/><Relationship Id="rId248" Type="http://schemas.openxmlformats.org/officeDocument/2006/relationships/hyperlink" Target="http://prntscr.com/hcrrw9" TargetMode="External"/><Relationship Id="rId126" Type="http://schemas.openxmlformats.org/officeDocument/2006/relationships/hyperlink" Target="http://prntscr.com/h5k184" TargetMode="External"/><Relationship Id="rId247" Type="http://schemas.openxmlformats.org/officeDocument/2006/relationships/hyperlink" Target="http://prntscr.com/hcrr6f" TargetMode="External"/><Relationship Id="rId121" Type="http://schemas.openxmlformats.org/officeDocument/2006/relationships/hyperlink" Target="http://prntscr.com/h5872d" TargetMode="External"/><Relationship Id="rId242" Type="http://schemas.openxmlformats.org/officeDocument/2006/relationships/hyperlink" Target="http://prntscr.com/hcretr" TargetMode="External"/><Relationship Id="rId120" Type="http://schemas.openxmlformats.org/officeDocument/2006/relationships/hyperlink" Target="http://prntscr.com/h57wva" TargetMode="External"/><Relationship Id="rId241" Type="http://schemas.openxmlformats.org/officeDocument/2006/relationships/hyperlink" Target="http://prntscr.com/hcremv" TargetMode="External"/><Relationship Id="rId240" Type="http://schemas.openxmlformats.org/officeDocument/2006/relationships/hyperlink" Target="http://prntscr.com/hcrbti" TargetMode="External"/><Relationship Id="rId125" Type="http://schemas.openxmlformats.org/officeDocument/2006/relationships/hyperlink" Target="http://prntscr.com/h5jyqd" TargetMode="External"/><Relationship Id="rId246" Type="http://schemas.openxmlformats.org/officeDocument/2006/relationships/hyperlink" Target="http://prntscr.com/hcrojr" TargetMode="External"/><Relationship Id="rId124" Type="http://schemas.openxmlformats.org/officeDocument/2006/relationships/hyperlink" Target="http://prntscr.com/h5jvi2" TargetMode="External"/><Relationship Id="rId245" Type="http://schemas.openxmlformats.org/officeDocument/2006/relationships/hyperlink" Target="http://prntscr.com/hcrkbl" TargetMode="External"/><Relationship Id="rId123" Type="http://schemas.openxmlformats.org/officeDocument/2006/relationships/hyperlink" Target="http://prntscr.com/h5jt4g" TargetMode="External"/><Relationship Id="rId244" Type="http://schemas.openxmlformats.org/officeDocument/2006/relationships/hyperlink" Target="http://prntscr.com/hcrjyy" TargetMode="External"/><Relationship Id="rId122" Type="http://schemas.openxmlformats.org/officeDocument/2006/relationships/hyperlink" Target="http://prntscr.com/h5887m" TargetMode="External"/><Relationship Id="rId243" Type="http://schemas.openxmlformats.org/officeDocument/2006/relationships/hyperlink" Target="http://prntscr.com/hcrhum" TargetMode="External"/><Relationship Id="rId95" Type="http://schemas.openxmlformats.org/officeDocument/2006/relationships/hyperlink" Target="http://prntscr.com/h3ppa7" TargetMode="External"/><Relationship Id="rId94" Type="http://schemas.openxmlformats.org/officeDocument/2006/relationships/hyperlink" Target="http://prntscr.com/h3poxx" TargetMode="External"/><Relationship Id="rId97" Type="http://schemas.openxmlformats.org/officeDocument/2006/relationships/hyperlink" Target="http://prntscr.com/h53yhd" TargetMode="External"/><Relationship Id="rId96" Type="http://schemas.openxmlformats.org/officeDocument/2006/relationships/hyperlink" Target="http://prntscr.com/h3q4ra" TargetMode="External"/><Relationship Id="rId99" Type="http://schemas.openxmlformats.org/officeDocument/2006/relationships/hyperlink" Target="http://prntscr.com/h540wh" TargetMode="External"/><Relationship Id="rId98" Type="http://schemas.openxmlformats.org/officeDocument/2006/relationships/hyperlink" Target="http://prntscr.com/h53yyb" TargetMode="External"/><Relationship Id="rId91" Type="http://schemas.openxmlformats.org/officeDocument/2006/relationships/hyperlink" Target="http://prntscr.com/h3pnq1" TargetMode="External"/><Relationship Id="rId90" Type="http://schemas.openxmlformats.org/officeDocument/2006/relationships/hyperlink" Target="http://prntscr.com/h3pn9b" TargetMode="External"/><Relationship Id="rId93" Type="http://schemas.openxmlformats.org/officeDocument/2006/relationships/hyperlink" Target="http://prntscr.com/h3pojm" TargetMode="External"/><Relationship Id="rId92" Type="http://schemas.openxmlformats.org/officeDocument/2006/relationships/hyperlink" Target="http://prntscr.com/h3pnym" TargetMode="External"/><Relationship Id="rId118" Type="http://schemas.openxmlformats.org/officeDocument/2006/relationships/hyperlink" Target="http://prntscr.com/h57ktl" TargetMode="External"/><Relationship Id="rId239" Type="http://schemas.openxmlformats.org/officeDocument/2006/relationships/hyperlink" Target="http://prntscr.com/hcradd" TargetMode="External"/><Relationship Id="rId117" Type="http://schemas.openxmlformats.org/officeDocument/2006/relationships/hyperlink" Target="http://prntscr.com/h57h3p" TargetMode="External"/><Relationship Id="rId238" Type="http://schemas.openxmlformats.org/officeDocument/2006/relationships/hyperlink" Target="http://prntscr.com/hcr74a" TargetMode="External"/><Relationship Id="rId116" Type="http://schemas.openxmlformats.org/officeDocument/2006/relationships/hyperlink" Target="http://prntscr.com/h57fff" TargetMode="External"/><Relationship Id="rId237" Type="http://schemas.openxmlformats.org/officeDocument/2006/relationships/hyperlink" Target="http://prntscr.com/hcr6c1" TargetMode="External"/><Relationship Id="rId115" Type="http://schemas.openxmlformats.org/officeDocument/2006/relationships/hyperlink" Target="http://prntscr.com/h57d9j" TargetMode="External"/><Relationship Id="rId236" Type="http://schemas.openxmlformats.org/officeDocument/2006/relationships/hyperlink" Target="http://prntscr.com/hcr40y" TargetMode="External"/><Relationship Id="rId119" Type="http://schemas.openxmlformats.org/officeDocument/2006/relationships/hyperlink" Target="http://prntscr.com/h57sp5" TargetMode="External"/><Relationship Id="rId110" Type="http://schemas.openxmlformats.org/officeDocument/2006/relationships/hyperlink" Target="http://prntscr.com/h549ac" TargetMode="External"/><Relationship Id="rId231" Type="http://schemas.openxmlformats.org/officeDocument/2006/relationships/hyperlink" Target="http://prntscr.com/hb3snp" TargetMode="External"/><Relationship Id="rId230" Type="http://schemas.openxmlformats.org/officeDocument/2006/relationships/hyperlink" Target="http://prntscr.com/hb3tqe" TargetMode="External"/><Relationship Id="rId114" Type="http://schemas.openxmlformats.org/officeDocument/2006/relationships/hyperlink" Target="http://prntscr.com/h56tbv" TargetMode="External"/><Relationship Id="rId235" Type="http://schemas.openxmlformats.org/officeDocument/2006/relationships/hyperlink" Target="http://prntscr.com/hcr3hh" TargetMode="External"/><Relationship Id="rId113" Type="http://schemas.openxmlformats.org/officeDocument/2006/relationships/hyperlink" Target="http://prntscr.com/h5567w" TargetMode="External"/><Relationship Id="rId234" Type="http://schemas.openxmlformats.org/officeDocument/2006/relationships/hyperlink" Target="http://prntscr.com/hcr2gm" TargetMode="External"/><Relationship Id="rId112" Type="http://schemas.openxmlformats.org/officeDocument/2006/relationships/hyperlink" Target="http://prntscr.com/h5553a" TargetMode="External"/><Relationship Id="rId233" Type="http://schemas.openxmlformats.org/officeDocument/2006/relationships/hyperlink" Target="http://prntscr.com/hcr20h" TargetMode="External"/><Relationship Id="rId111" Type="http://schemas.openxmlformats.org/officeDocument/2006/relationships/hyperlink" Target="http://prntscr.com/h5523p" TargetMode="External"/><Relationship Id="rId232" Type="http://schemas.openxmlformats.org/officeDocument/2006/relationships/hyperlink" Target="http://prntscr.com/hcqzmj" TargetMode="External"/><Relationship Id="rId305" Type="http://schemas.openxmlformats.org/officeDocument/2006/relationships/hyperlink" Target="http://prntscr.com/iwwhe5" TargetMode="External"/><Relationship Id="rId304" Type="http://schemas.openxmlformats.org/officeDocument/2006/relationships/hyperlink" Target="http://prntscr.com/iwwfxk" TargetMode="External"/><Relationship Id="rId303" Type="http://schemas.openxmlformats.org/officeDocument/2006/relationships/hyperlink" Target="http://prntscr.com/iww4wt" TargetMode="External"/><Relationship Id="rId302" Type="http://schemas.openxmlformats.org/officeDocument/2006/relationships/hyperlink" Target="http://demo.ec2-54-194-99-0.eu-west-1.compute.amazonaws.com/trainee/notification/my_notification" TargetMode="External"/><Relationship Id="rId309" Type="http://schemas.openxmlformats.org/officeDocument/2006/relationships/hyperlink" Target="http://prntscr.com/ixgarr" TargetMode="External"/><Relationship Id="rId308" Type="http://schemas.openxmlformats.org/officeDocument/2006/relationships/hyperlink" Target="http://prntscr.com/ixg911" TargetMode="External"/><Relationship Id="rId307" Type="http://schemas.openxmlformats.org/officeDocument/2006/relationships/hyperlink" Target="http://prntscr.com/iwy75v" TargetMode="External"/><Relationship Id="rId306" Type="http://schemas.openxmlformats.org/officeDocument/2006/relationships/hyperlink" Target="http://prntscr.com/iwxwdx" TargetMode="External"/><Relationship Id="rId301" Type="http://schemas.openxmlformats.org/officeDocument/2006/relationships/hyperlink" Target="http://prntscr.com/iwetg2" TargetMode="External"/><Relationship Id="rId300" Type="http://schemas.openxmlformats.org/officeDocument/2006/relationships/hyperlink" Target="http://prntscr.com/iwesrd" TargetMode="External"/><Relationship Id="rId206" Type="http://schemas.openxmlformats.org/officeDocument/2006/relationships/hyperlink" Target="http://prntscr.com/hapy00" TargetMode="External"/><Relationship Id="rId327" Type="http://schemas.openxmlformats.org/officeDocument/2006/relationships/hyperlink" Target="http://prntscr.com/iyeigv" TargetMode="External"/><Relationship Id="rId205" Type="http://schemas.openxmlformats.org/officeDocument/2006/relationships/hyperlink" Target="http://demo.ec2-54-194-99-0.eu-west-1.compute.amazonaws.com/admin" TargetMode="External"/><Relationship Id="rId326" Type="http://schemas.openxmlformats.org/officeDocument/2006/relationships/hyperlink" Target="http://prntscr.com/iydg70" TargetMode="External"/><Relationship Id="rId204" Type="http://schemas.openxmlformats.org/officeDocument/2006/relationships/hyperlink" Target="http://demo.ec2-54-194-99-0.eu-west-1.compute.amazonaws.com/admin" TargetMode="External"/><Relationship Id="rId325" Type="http://schemas.openxmlformats.org/officeDocument/2006/relationships/hyperlink" Target="http://prntscr.com/iydckr" TargetMode="External"/><Relationship Id="rId203" Type="http://schemas.openxmlformats.org/officeDocument/2006/relationships/hyperlink" Target="http://prntscr.com/hapaol" TargetMode="External"/><Relationship Id="rId324" Type="http://schemas.openxmlformats.org/officeDocument/2006/relationships/hyperlink" Target="http://prntscr.com/iydckr" TargetMode="External"/><Relationship Id="rId209" Type="http://schemas.openxmlformats.org/officeDocument/2006/relationships/hyperlink" Target="http://prntscr.com/haqbwm" TargetMode="External"/><Relationship Id="rId208" Type="http://schemas.openxmlformats.org/officeDocument/2006/relationships/hyperlink" Target="http://prntscr.com/haq3l3" TargetMode="External"/><Relationship Id="rId329" Type="http://schemas.openxmlformats.org/officeDocument/2006/relationships/hyperlink" Target="http://prntscr.com/iyetm9" TargetMode="External"/><Relationship Id="rId207" Type="http://schemas.openxmlformats.org/officeDocument/2006/relationships/hyperlink" Target="http://prntscr.com/hapyk1" TargetMode="External"/><Relationship Id="rId328" Type="http://schemas.openxmlformats.org/officeDocument/2006/relationships/hyperlink" Target="http://prntscr.com/iyesj5" TargetMode="External"/><Relationship Id="rId202" Type="http://schemas.openxmlformats.org/officeDocument/2006/relationships/hyperlink" Target="http://prntscr.com/haoohf" TargetMode="External"/><Relationship Id="rId323" Type="http://schemas.openxmlformats.org/officeDocument/2006/relationships/hyperlink" Target="http://prntscr.com/iydbyr" TargetMode="External"/><Relationship Id="rId201" Type="http://schemas.openxmlformats.org/officeDocument/2006/relationships/hyperlink" Target="http://prntscr.com/hanv65" TargetMode="External"/><Relationship Id="rId322" Type="http://schemas.openxmlformats.org/officeDocument/2006/relationships/hyperlink" Target="http://prntscr.com/ixhntt" TargetMode="External"/><Relationship Id="rId200" Type="http://schemas.openxmlformats.org/officeDocument/2006/relationships/hyperlink" Target="http://prntscr.com/hanqk9" TargetMode="External"/><Relationship Id="rId321" Type="http://schemas.openxmlformats.org/officeDocument/2006/relationships/hyperlink" Target="http://prntscr.com/ixhfsd" TargetMode="External"/><Relationship Id="rId320" Type="http://schemas.openxmlformats.org/officeDocument/2006/relationships/hyperlink" Target="http://prntscr.com/ixh1t0" TargetMode="External"/><Relationship Id="rId316" Type="http://schemas.openxmlformats.org/officeDocument/2006/relationships/hyperlink" Target="http://prntscr.com/ixgjux" TargetMode="External"/><Relationship Id="rId315" Type="http://schemas.openxmlformats.org/officeDocument/2006/relationships/hyperlink" Target="http://prntscr.com/ixgeqg" TargetMode="External"/><Relationship Id="rId314" Type="http://schemas.openxmlformats.org/officeDocument/2006/relationships/hyperlink" Target="http://prntscr.com/ixge0n" TargetMode="External"/><Relationship Id="rId313" Type="http://schemas.openxmlformats.org/officeDocument/2006/relationships/hyperlink" Target="http://prntscr.com/ixgdha" TargetMode="External"/><Relationship Id="rId319" Type="http://schemas.openxmlformats.org/officeDocument/2006/relationships/hyperlink" Target="http://prntscr.com/ixgwuv" TargetMode="External"/><Relationship Id="rId318" Type="http://schemas.openxmlformats.org/officeDocument/2006/relationships/hyperlink" Target="http://prntscr.com/ixgvvi" TargetMode="External"/><Relationship Id="rId317" Type="http://schemas.openxmlformats.org/officeDocument/2006/relationships/hyperlink" Target="http://prntscr.com/ixgpk4" TargetMode="External"/><Relationship Id="rId312" Type="http://schemas.openxmlformats.org/officeDocument/2006/relationships/hyperlink" Target="http://prntscr.com/ixgcpg" TargetMode="External"/><Relationship Id="rId311" Type="http://schemas.openxmlformats.org/officeDocument/2006/relationships/hyperlink" Target="http://prntscr.com/ixgc81" TargetMode="External"/><Relationship Id="rId310" Type="http://schemas.openxmlformats.org/officeDocument/2006/relationships/hyperlink" Target="http://prntscr.com/ixgbum" TargetMode="External"/></Relationships>
</file>

<file path=xl/worksheets/_rels/sheet21.xml.rels><?xml version="1.0" encoding="UTF-8" standalone="yes"?><Relationships xmlns="http://schemas.openxmlformats.org/package/2006/relationships"><Relationship Id="rId10" Type="http://schemas.openxmlformats.org/officeDocument/2006/relationships/drawing" Target="../drawings/drawing21.xml"/><Relationship Id="rId1" Type="http://schemas.openxmlformats.org/officeDocument/2006/relationships/hyperlink" Target="http://demo.ec2-54-194-99-0.eu-west-1.compute.amazonaws.com/admin" TargetMode="External"/><Relationship Id="rId2" Type="http://schemas.openxmlformats.org/officeDocument/2006/relationships/hyperlink" Target="https://prntscr.com/iwxbt0" TargetMode="External"/><Relationship Id="rId3" Type="http://schemas.openxmlformats.org/officeDocument/2006/relationships/hyperlink" Target="https://prntscr.com/iwxto1" TargetMode="External"/><Relationship Id="rId4" Type="http://schemas.openxmlformats.org/officeDocument/2006/relationships/hyperlink" Target="http://prntscr.com/iwxxgx" TargetMode="External"/><Relationship Id="rId9" Type="http://schemas.openxmlformats.org/officeDocument/2006/relationships/hyperlink" Target="https://prntscr.com/iyh0im" TargetMode="External"/><Relationship Id="rId5" Type="http://schemas.openxmlformats.org/officeDocument/2006/relationships/hyperlink" Target="http://prntscr.com/iwydim" TargetMode="External"/><Relationship Id="rId6" Type="http://schemas.openxmlformats.org/officeDocument/2006/relationships/hyperlink" Target="https://prntscr.com/iygu2b" TargetMode="External"/><Relationship Id="rId7" Type="http://schemas.openxmlformats.org/officeDocument/2006/relationships/hyperlink" Target="https://prntscr.com/iygtci" TargetMode="External"/><Relationship Id="rId8" Type="http://schemas.openxmlformats.org/officeDocument/2006/relationships/hyperlink" Target="https://prntscr.com/iygwuu"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index.js" TargetMode="External"/><Relationship Id="rId2"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40" Type="http://schemas.openxmlformats.org/officeDocument/2006/relationships/hyperlink" Target="https://s3.console.aws.amazon.com/s3/buckets/st-course-contents/Smarttrainer_1/web/smarttrainerlms/public/uploads/course_contents/CompTIA_A%252B09/?region=eu-west-1&amp;tab=overview" TargetMode="External"/><Relationship Id="rId190" Type="http://schemas.openxmlformats.org/officeDocument/2006/relationships/hyperlink" Target="https://s3.console.aws.amazon.com/s3/buckets/st-course-contents/Smarttrainer_1/web/smarttrainerlms/public/uploads/course_contents/MOS10x_Excel/?region=eu-west-1&amp;tab=overview" TargetMode="External"/><Relationship Id="rId42" Type="http://schemas.openxmlformats.org/officeDocument/2006/relationships/hyperlink" Target="https://s3.console.aws.amazon.com/s3/buckets/st-course-contents/Smarttrainer_1/web/smarttrainerlms/public/uploads/course_contents/CompTIA_A%252B_E/?region=eu-west-1&amp;tab=overview" TargetMode="External"/><Relationship Id="rId41" Type="http://schemas.openxmlformats.org/officeDocument/2006/relationships/hyperlink" Target="https://s3.console.aws.amazon.com/s3/buckets/st-course-contents/Smarttrainer_1/web/smarttrainerlms/public/uploads/course_contents/CompTIA_A%252B2009/?region=eu-west-1&amp;tab=overview" TargetMode="External"/><Relationship Id="rId44" Type="http://schemas.openxmlformats.org/officeDocument/2006/relationships/hyperlink" Target="https://s3.console.aws.amazon.com/s3/buckets/st-course-contents/Smarttrainer_1/web/smarttrainerlms/public/uploads/course_contents/CompTIA_A_801/?region=eu-west-1&amp;tab=overview" TargetMode="External"/><Relationship Id="rId194" Type="http://schemas.openxmlformats.org/officeDocument/2006/relationships/hyperlink" Target="https://s3.console.aws.amazon.com/s3/buckets/st-course-contents/Smarttrainer_1/web/smarttrainerlms/public/uploads/course_contents/MOS_Excel_03/?region=eu-west-1&amp;tab=overview" TargetMode="External"/><Relationship Id="rId43" Type="http://schemas.openxmlformats.org/officeDocument/2006/relationships/hyperlink" Target="https://s3.console.aws.amazon.com/s3/buckets/st-course-contents/Smarttrainer_1/web/smarttrainerlms/public/uploads/course_contents/CompTIA_A%252B_S/?region=eu-west-1&amp;tab=overview" TargetMode="External"/><Relationship Id="rId193" Type="http://schemas.openxmlformats.org/officeDocument/2006/relationships/hyperlink" Target="https://s3.console.aws.amazon.com/s3/buckets/st-course-contents/Smarttrainer_1/web/smarttrainerlms/public/uploads/course_contents/MOS_Access_XP/?region=eu-west-1&amp;tab=overview" TargetMode="External"/><Relationship Id="rId46" Type="http://schemas.openxmlformats.org/officeDocument/2006/relationships/hyperlink" Target="https://s3.console.aws.amazon.com/s3/buckets/st-course-contents/Smarttrainer_1/web/smarttrainerlms/public/uploads/course_contents/CompTIA_CDIA%252B/?region=eu-west-1&amp;tab=overview" TargetMode="External"/><Relationship Id="rId192" Type="http://schemas.openxmlformats.org/officeDocument/2006/relationships/hyperlink" Target="https://s3.console.aws.amazon.com/s3/buckets/st-course-contents/Smarttrainer_1/web/smarttrainerlms/public/uploads/course_contents/MOS_Access_03/?region=eu-west-1&amp;tab=overview" TargetMode="External"/><Relationship Id="rId45" Type="http://schemas.openxmlformats.org/officeDocument/2006/relationships/hyperlink" Target="https://s3.console.aws.amazon.com/s3/buckets/st-course-contents/Smarttrainer_1/web/smarttrainerlms/public/uploads/course_contents/CompTIA_A_802/?region=eu-west-1&amp;tab=overview" TargetMode="External"/><Relationship Id="rId191" Type="http://schemas.openxmlformats.org/officeDocument/2006/relationships/hyperlink" Target="https://s3.console.aws.amazon.com/s3/buckets/st-course-contents/Smarttrainer_1/web/smarttrainerlms/public/uploads/course_contents/MOS10x_Word/?region=eu-west-1&amp;tab=overview" TargetMode="External"/><Relationship Id="rId48" Type="http://schemas.openxmlformats.org/officeDocument/2006/relationships/hyperlink" Target="https://s3.console.aws.amazon.com/s3/buckets/st-course-contents/Smarttrainer_1/web/smarttrainerlms/public/uploads/course_contents/CompTIA_Lin%252B09/?region=eu-west-1&amp;tab=overview" TargetMode="External"/><Relationship Id="rId187" Type="http://schemas.openxmlformats.org/officeDocument/2006/relationships/hyperlink" Target="https://s3.console.aws.amazon.com/s3/buckets/st-course-contents/Smarttrainer_1/web/smarttrainerlms/public/uploads/course_contents/MOS10_Outlook/?region=eu-west-1&amp;tab=overview" TargetMode="External"/><Relationship Id="rId47" Type="http://schemas.openxmlformats.org/officeDocument/2006/relationships/hyperlink" Target="https://s3.console.aws.amazon.com/s3/buckets/st-course-contents/Smarttrainer_1/web/smarttrainerlms/public/uploads/course_contents/CompTIA_CDIA/?region=eu-west-1&amp;tab=overview" TargetMode="External"/><Relationship Id="rId186" Type="http://schemas.openxmlformats.org/officeDocument/2006/relationships/hyperlink" Target="https://s3.console.aws.amazon.com/s3/buckets/st-course-contents/Smarttrainer_1/web/smarttrainerlms/public/uploads/course_contents/MOS10_Excel/?region=eu-west-1&amp;tab=overview" TargetMode="External"/><Relationship Id="rId185" Type="http://schemas.openxmlformats.org/officeDocument/2006/relationships/hyperlink" Target="https://s3.console.aws.amazon.com/s3/buckets/st-course-contents/Smarttrainer_1/web/smarttrainerlms/public/uploads/course_contents/MOS10_Excel/?region=eu-west-1&amp;tab=overview" TargetMode="External"/><Relationship Id="rId49" Type="http://schemas.openxmlformats.org/officeDocument/2006/relationships/hyperlink" Target="https://s3.console.aws.amazon.com/s3/buckets/st-course-contents/Smarttrainer_1/web/smarttrainerlms/public/uploads/course_contents/CompTIA_Linux%252B/?region=eu-west-1&amp;tab=overview" TargetMode="External"/><Relationship Id="rId184" Type="http://schemas.openxmlformats.org/officeDocument/2006/relationships/hyperlink" Target="https://s3.console.aws.amazon.com/s3/buckets/st-course-contents/Smarttrainer_1/web/smarttrainerlms/public/uploads/course_contents/MOS10_Access/?region=eu-west-1&amp;tab=overview" TargetMode="External"/><Relationship Id="rId189" Type="http://schemas.openxmlformats.org/officeDocument/2006/relationships/hyperlink" Target="https://s3.console.aws.amazon.com/s3/buckets/st-course-contents/Smarttrainer_1/web/smarttrainerlms/public/uploads/course_contents/MOS10_Word/?region=eu-west-1&amp;tab=overview" TargetMode="External"/><Relationship Id="rId188" Type="http://schemas.openxmlformats.org/officeDocument/2006/relationships/hyperlink" Target="https://s3.console.aws.amazon.com/s3/buckets/st-course-contents/Smarttrainer_1/web/smarttrainerlms/public/uploads/course_contents/MOS10_PowerPoint/?region=eu-west-1&amp;tab=overview" TargetMode="External"/><Relationship Id="rId31" Type="http://schemas.openxmlformats.org/officeDocument/2006/relationships/hyperlink" Target="https://s3.console.aws.amazon.com/s3/buckets/st-course-contents/Smarttrainer_1/web/smarttrainerlms/public/uploads/course_contents/Citrix_CXD_202/?region=eu-west-1&amp;tab=overview" TargetMode="External"/><Relationship Id="rId30" Type="http://schemas.openxmlformats.org/officeDocument/2006/relationships/hyperlink" Target="https://s3.console.aws.amazon.com/s3/buckets/st-course-contents/Smarttrainer_1/web/smarttrainerlms/public/uploads/course_contents/Citrix_CXA_206/?region=eu-west-1&amp;tab=overview" TargetMode="External"/><Relationship Id="rId33" Type="http://schemas.openxmlformats.org/officeDocument/2006/relationships/hyperlink" Target="https://s3.console.aws.amazon.com/s3/buckets/st-course-contents/Smarttrainer_1/web/smarttrainerlms/public/uploads/course_contents/Comm_Email/?region=eu-west-1&amp;tab=overview" TargetMode="External"/><Relationship Id="rId183" Type="http://schemas.openxmlformats.org/officeDocument/2006/relationships/hyperlink" Target="https://s3.console.aws.amazon.com/s3/buckets/st-course-contents/Smarttrainer_1/web/smarttrainerlms/public/uploads/course_contents/MOS07_Word/?region=eu-west-1&amp;tab=overview" TargetMode="External"/><Relationship Id="rId32" Type="http://schemas.openxmlformats.org/officeDocument/2006/relationships/hyperlink" Target="https://s3.console.aws.amazon.com/s3/buckets/st-course-contents/Smarttrainer_1/web/smarttrainerlms/public/uploads/course_contents/Citrix_CXS_203/?region=eu-west-1&amp;tab=overview" TargetMode="External"/><Relationship Id="rId182" Type="http://schemas.openxmlformats.org/officeDocument/2006/relationships/hyperlink" Target="https://s3.console.aws.amazon.com/s3/buckets/st-course-contents/Smarttrainer_1/web/smarttrainerlms/public/uploads/course_contents/MOS07_PowerPoint/?region=eu-west-1&amp;tab=overview" TargetMode="External"/><Relationship Id="rId35" Type="http://schemas.openxmlformats.org/officeDocument/2006/relationships/hyperlink" Target="https://s3.console.aws.amazon.com/s3/buckets/st-course-contents/Smarttrainer_1/web/smarttrainerlms/public/uploads/course_contents/Comm_GrrGrammar/?region=eu-west-1&amp;tab=overview" TargetMode="External"/><Relationship Id="rId181" Type="http://schemas.openxmlformats.org/officeDocument/2006/relationships/hyperlink" Target="https://s3.console.aws.amazon.com/s3/buckets/st-course-contents/Smarttrainer_1/web/smarttrainerlms/public/uploads/course_contents/MOS07_Outlook/?region=eu-west-1&amp;tab=overview" TargetMode="External"/><Relationship Id="rId34" Type="http://schemas.openxmlformats.org/officeDocument/2006/relationships/hyperlink" Target="https://s3.console.aws.amazon.com/s3/buckets/st-course-contents/Smarttrainer_1/web/smarttrainerlms/public/uploads/course_contents/Comm_GramPunct/?region=eu-west-1&amp;tab=overview" TargetMode="External"/><Relationship Id="rId180" Type="http://schemas.openxmlformats.org/officeDocument/2006/relationships/hyperlink" Target="https://s3.console.aws.amazon.com/s3/buckets/st-course-contents/Smarttrainer_1/web/smarttrainerlms/public/uploads/course_contents/MOS07_Excel/?region=eu-west-1&amp;tab=overview" TargetMode="External"/><Relationship Id="rId37" Type="http://schemas.openxmlformats.org/officeDocument/2006/relationships/hyperlink" Target="https://s3.console.aws.amazon.com/s3/buckets/st-course-contents/Smarttrainer_1/web/smarttrainerlms/public/uploads/course_contents/Comm_Writing/?region=eu-west-1&amp;tab=overview" TargetMode="External"/><Relationship Id="rId176" Type="http://schemas.openxmlformats.org/officeDocument/2006/relationships/hyperlink" Target="https://s3.console.aws.amazon.com/s3/buckets/st-course-contents/Smarttrainer_1/web/smarttrainerlms/public/uploads/course_contents/MOC_6436/?region=eu-west-1&amp;tab=overview" TargetMode="External"/><Relationship Id="rId297" Type="http://schemas.openxmlformats.org/officeDocument/2006/relationships/hyperlink" Target="https://s3.console.aws.amazon.com/s3/buckets/st-course-contents/Smarttrainer_1/web/smarttrainerlms/public/uploads/course_contents/MS_70_564_CS/?region=eu-west-1&amp;tab=overview" TargetMode="External"/><Relationship Id="rId36" Type="http://schemas.openxmlformats.org/officeDocument/2006/relationships/hyperlink" Target="https://s3.console.aws.amazon.com/s3/buckets/st-course-contents/Smarttrainer_1/web/smarttrainerlms/public/uploads/course_contents/Comm_SpeakSmart/?region=eu-west-1&amp;tab=overview" TargetMode="External"/><Relationship Id="rId175" Type="http://schemas.openxmlformats.org/officeDocument/2006/relationships/hyperlink" Target="https://s3.console.aws.amazon.com/s3/buckets/st-course-contents/Smarttrainer_1/web/smarttrainerlms/public/uploads/course_contents/MOC_6435/?region=eu-west-1&amp;tab=overview" TargetMode="External"/><Relationship Id="rId296" Type="http://schemas.openxmlformats.org/officeDocument/2006/relationships/hyperlink" Target="https://s3.console.aws.amazon.com/s3/buckets/st-course-contents/Smarttrainer_1/web/smarttrainerlms/public/uploads/course_contents/MS_70_563_VB/?region=eu-west-1&amp;tab=overview" TargetMode="External"/><Relationship Id="rId39" Type="http://schemas.openxmlformats.org/officeDocument/2006/relationships/hyperlink" Target="https://s3.console.aws.amazon.com/s3/buckets/st-course-contents/Smarttrainer_1/web/smarttrainerlms/public/uploads/course_contents/CompTIA_A%252B03Spanish/?region=eu-west-1&amp;tab=overview" TargetMode="External"/><Relationship Id="rId174" Type="http://schemas.openxmlformats.org/officeDocument/2006/relationships/hyperlink" Target="https://s3.console.aws.amazon.com/s3/buckets/st-course-contents/Smarttrainer_1/web/smarttrainerlms/public/uploads/course_contents/MOC_6428/?region=eu-west-1&amp;tab=overview" TargetMode="External"/><Relationship Id="rId295" Type="http://schemas.openxmlformats.org/officeDocument/2006/relationships/hyperlink" Target="https://s3.console.aws.amazon.com/s3/buckets/st-course-contents/Smarttrainer_1/web/smarttrainerlms/public/uploads/course_contents/MS_70_563_CS/?region=eu-west-1&amp;tab=overview" TargetMode="External"/><Relationship Id="rId38" Type="http://schemas.openxmlformats.org/officeDocument/2006/relationships/hyperlink" Target="https://s3.console.aws.amazon.com/s3/buckets/st-course-contents/Smarttrainer_1/web/smarttrainerlms/public/uploads/course_contents/CompTIA_A%252B03/?region=eu-west-1&amp;tab=overview" TargetMode="External"/><Relationship Id="rId173" Type="http://schemas.openxmlformats.org/officeDocument/2006/relationships/hyperlink" Target="https://s3.console.aws.amazon.com/s3/buckets/st-course-contents/Smarttrainer_1/web/smarttrainerlms/public/uploads/course_contents/MOC_6427/?region=eu-west-1&amp;tab=overview" TargetMode="External"/><Relationship Id="rId294" Type="http://schemas.openxmlformats.org/officeDocument/2006/relationships/hyperlink" Target="https://s3.console.aws.amazon.com/s3/buckets/st-course-contents/Smarttrainer_1/web/smarttrainerlms/public/uploads/course_contents/MS_70_562_VB/?region=eu-west-1&amp;tab=overview" TargetMode="External"/><Relationship Id="rId179" Type="http://schemas.openxmlformats.org/officeDocument/2006/relationships/hyperlink" Target="https://s3.console.aws.amazon.com/s3/buckets/st-course-contents/Smarttrainer_1/web/smarttrainerlms/public/uploads/course_contents/MOS07_Access/?region=eu-west-1&amp;tab=overview" TargetMode="External"/><Relationship Id="rId178" Type="http://schemas.openxmlformats.org/officeDocument/2006/relationships/hyperlink" Target="https://s3.console.aws.amazon.com/s3/buckets/st-course-contents/Smarttrainer_1/web/smarttrainerlms/public/uploads/course_contents/MOC_6437/?region=eu-west-1&amp;tab=overview" TargetMode="External"/><Relationship Id="rId299" Type="http://schemas.openxmlformats.org/officeDocument/2006/relationships/hyperlink" Target="https://s3.console.aws.amazon.com/s3/buckets/st-course-contents/Smarttrainer_1/web/smarttrainerlms/public/uploads/course_contents/MS_70_565_CS/?region=eu-west-1&amp;tab=overview" TargetMode="External"/><Relationship Id="rId177" Type="http://schemas.openxmlformats.org/officeDocument/2006/relationships/hyperlink" Target="https://s3.console.aws.amazon.com/s3/buckets/st-course-contents/Smarttrainer_1/web/smarttrainerlms/public/uploads/course_contents/MOC_6436/?region=eu-west-1&amp;tab=overview" TargetMode="External"/><Relationship Id="rId298" Type="http://schemas.openxmlformats.org/officeDocument/2006/relationships/hyperlink" Target="https://s3.console.aws.amazon.com/s3/buckets/st-course-contents/Smarttrainer_1/web/smarttrainerlms/public/uploads/course_contents/MS_70_564_VB/?region=eu-west-1&amp;tab=overview" TargetMode="External"/><Relationship Id="rId20" Type="http://schemas.openxmlformats.org/officeDocument/2006/relationships/hyperlink" Target="https://s3.console.aws.amazon.com/s3/buckets/st-course-contents/Smarttrainer_1/web/smarttrainerlms/public/uploads/course_contents/Cisco_902/?region=eu-west-1&amp;tab=overview" TargetMode="External"/><Relationship Id="rId22" Type="http://schemas.openxmlformats.org/officeDocument/2006/relationships/hyperlink" Target="https://s3.console.aws.amazon.com/s3/buckets/st-course-contents/Smarttrainer_1/web/smarttrainerlms/public/uploads/course_contents/Cisco_BCRAN/?region=eu-west-1&amp;tab=overview" TargetMode="External"/><Relationship Id="rId21" Type="http://schemas.openxmlformats.org/officeDocument/2006/relationships/hyperlink" Target="https://s3.console.aws.amazon.com/s3/buckets/st-course-contents/Smarttrainer_1/web/smarttrainerlms/public/uploads/course_contents/Cisco_BCMSN/?region=eu-west-1&amp;tab=overview" TargetMode="External"/><Relationship Id="rId24" Type="http://schemas.openxmlformats.org/officeDocument/2006/relationships/hyperlink" Target="https://s3.console.aws.amazon.com/s3/buckets/st-course-contents/Smarttrainer_1/web/smarttrainerlms/public/uploads/course_contents/Cisco_CCIE/?region=eu-west-1&amp;tab=overview" TargetMode="External"/><Relationship Id="rId23" Type="http://schemas.openxmlformats.org/officeDocument/2006/relationships/hyperlink" Target="https://s3.console.aws.amazon.com/s3/buckets/st-course-contents/Smarttrainer_1/web/smarttrainerlms/public/uploads/course_contents/Cisco_BSCI/?region=eu-west-1&amp;tab=overview" TargetMode="External"/><Relationship Id="rId26" Type="http://schemas.openxmlformats.org/officeDocument/2006/relationships/hyperlink" Target="https://s3.console.aws.amazon.com/s3/buckets/st-course-contents/Smarttrainer_1/web/smarttrainerlms/public/uploads/course_contents/Cisco_CIT/?region=eu-west-1&amp;tab=overview" TargetMode="External"/><Relationship Id="rId25" Type="http://schemas.openxmlformats.org/officeDocument/2006/relationships/hyperlink" Target="https://s3.console.aws.amazon.com/s3/buckets/st-course-contents/Smarttrainer_1/web/smarttrainerlms/public/uploads/course_contents/Cisco_CCNA_05/?region=eu-west-1&amp;tab=overview" TargetMode="External"/><Relationship Id="rId28" Type="http://schemas.openxmlformats.org/officeDocument/2006/relationships/hyperlink" Target="https://s3.console.aws.amazon.com/s3/buckets/st-course-contents/Smarttrainer_1/web/smarttrainerlms/public/uploads/course_contents/Cisco_ICND1/?region=eu-west-1&amp;tab=overview" TargetMode="External"/><Relationship Id="rId27" Type="http://schemas.openxmlformats.org/officeDocument/2006/relationships/hyperlink" Target="https://s3.console.aws.amazon.com/s3/buckets/st-course-contents/Smarttrainer_1/web/smarttrainerlms/public/uploads/course_contents/Cisco_CWLSS/?region=eu-west-1&amp;tab=overview" TargetMode="External"/><Relationship Id="rId29" Type="http://schemas.openxmlformats.org/officeDocument/2006/relationships/hyperlink" Target="https://s3.console.aws.amazon.com/s3/buckets/st-course-contents/Smarttrainer_1/web/smarttrainerlms/public/uploads/course_contents/Cisco_ICND2/?region=eu-west-1&amp;tab=overview" TargetMode="External"/><Relationship Id="rId11" Type="http://schemas.openxmlformats.org/officeDocument/2006/relationships/hyperlink" Target="https://s3.console.aws.amazon.com/s3/buckets/st-course-contents/Smarttrainer_1/web/smarttrainerlms/public/uploads/course_contents/Cisco_812/?region=eu-west-1&amp;tab=overview" TargetMode="External"/><Relationship Id="rId10" Type="http://schemas.openxmlformats.org/officeDocument/2006/relationships/hyperlink" Target="https://s3.console.aws.amazon.com/s3/buckets/st-course-contents/Smarttrainer_1/web/smarttrainerlms/public/uploads/course_contents/Cisco_554/?region=eu-west-1&amp;tab=overview" TargetMode="External"/><Relationship Id="rId13" Type="http://schemas.openxmlformats.org/officeDocument/2006/relationships/hyperlink" Target="https://s3.console.aws.amazon.com/s3/buckets/st-course-contents/Smarttrainer_1/web/smarttrainerlms/public/uploads/course_contents/Cisco_816/?region=eu-west-1&amp;tab=overview" TargetMode="External"/><Relationship Id="rId12" Type="http://schemas.openxmlformats.org/officeDocument/2006/relationships/hyperlink" Target="https://s3.console.aws.amazon.com/s3/buckets/st-course-contents/Smarttrainer_1/web/smarttrainerlms/public/uploads/course_contents/Cisco_813/?region=eu-west-1&amp;tab=overview" TargetMode="External"/><Relationship Id="rId15" Type="http://schemas.openxmlformats.org/officeDocument/2006/relationships/hyperlink" Target="https://s3.console.aws.amazon.com/s3/buckets/st-course-contents/Smarttrainer_1/web/smarttrainerlms/public/uploads/course_contents/Cisco_825/?region=eu-west-1&amp;tab=overview" TargetMode="External"/><Relationship Id="rId198" Type="http://schemas.openxmlformats.org/officeDocument/2006/relationships/hyperlink" Target="https://s3.console.aws.amazon.com/s3/buckets/st-course-contents/Smarttrainer_1/web/smarttrainerlms/public/uploads/course_contents/MOS_Outlook_03/?region=eu-west-1&amp;tab=overview" TargetMode="External"/><Relationship Id="rId14" Type="http://schemas.openxmlformats.org/officeDocument/2006/relationships/hyperlink" Target="https://s3.console.aws.amazon.com/s3/buckets/st-course-contents/Smarttrainer_1/web/smarttrainerlms/public/uploads/course_contents/Cisco_822/?region=eu-west-1&amp;tab=overview" TargetMode="External"/><Relationship Id="rId197" Type="http://schemas.openxmlformats.org/officeDocument/2006/relationships/hyperlink" Target="https://s3.console.aws.amazon.com/s3/buckets/st-course-contents/Smarttrainer_1/web/smarttrainerlms/public/uploads/course_contents/MOS_FrontPage_XP/?region=eu-west-1&amp;tab=overview" TargetMode="External"/><Relationship Id="rId17" Type="http://schemas.openxmlformats.org/officeDocument/2006/relationships/hyperlink" Target="https://s3.console.aws.amazon.com/s3/buckets/st-course-contents/Smarttrainer_1/web/smarttrainerlms/public/uploads/course_contents/Cisco_845/?region=eu-west-1&amp;tab=overview" TargetMode="External"/><Relationship Id="rId196" Type="http://schemas.openxmlformats.org/officeDocument/2006/relationships/hyperlink" Target="https://s3.console.aws.amazon.com/s3/buckets/st-course-contents/Smarttrainer_1/web/smarttrainerlms/public/uploads/course_contents/MOS_FrontPage_03/?region=eu-west-1&amp;tab=overview" TargetMode="External"/><Relationship Id="rId16" Type="http://schemas.openxmlformats.org/officeDocument/2006/relationships/hyperlink" Target="https://s3.console.aws.amazon.com/s3/buckets/st-course-contents/Smarttrainer_1/web/smarttrainerlms/public/uploads/course_contents/Cisco_832/?region=eu-west-1&amp;tab=overview&amp;currentmarker=" TargetMode="External"/><Relationship Id="rId195" Type="http://schemas.openxmlformats.org/officeDocument/2006/relationships/hyperlink" Target="https://s3.console.aws.amazon.com/s3/buckets/st-course-contents/Smarttrainer_1/web/smarttrainerlms/public/uploads/course_contents/MOS_Excel_XP/?region=eu-west-1&amp;tab=overview" TargetMode="External"/><Relationship Id="rId19" Type="http://schemas.openxmlformats.org/officeDocument/2006/relationships/hyperlink" Target="https://s3.console.aws.amazon.com/s3/buckets/st-course-contents/Smarttrainer_1/web/smarttrainerlms/public/uploads/course_contents/Cisco_902/?region=eu-west-1&amp;tab=overview" TargetMode="External"/><Relationship Id="rId18" Type="http://schemas.openxmlformats.org/officeDocument/2006/relationships/hyperlink" Target="https://s3.console.aws.amazon.com/s3/buckets/st-course-contents/Smarttrainer_1/web/smarttrainerlms/public/uploads/course_contents/Cisco_901/?region=eu-west-1&amp;tab=overview" TargetMode="External"/><Relationship Id="rId199" Type="http://schemas.openxmlformats.org/officeDocument/2006/relationships/hyperlink" Target="https://s3.console.aws.amazon.com/s3/buckets/st-course-contents/Smarttrainer_1/web/smarttrainerlms/public/uploads/course_contents/MOS_Outlook_XP/?region=eu-west-1&amp;tab=overview" TargetMode="External"/><Relationship Id="rId84" Type="http://schemas.openxmlformats.org/officeDocument/2006/relationships/hyperlink" Target="https://s3.console.aws.amazon.com/s3/buckets/st-course-contents/Smarttrainer_1/web/smarttrainerlms/public/uploads/course_contents/ITBC_BK/?region=eu-west-1&amp;tab=overview" TargetMode="External"/><Relationship Id="rId83" Type="http://schemas.openxmlformats.org/officeDocument/2006/relationships/hyperlink" Target="https://s3.console.aws.amazon.com/s3/buckets/st-course-contents/Smarttrainer_1/web/smarttrainerlms/public/uploads/course_contents/ITBC_BE/?region=eu-west-1&amp;tab=overview" TargetMode="External"/><Relationship Id="rId86" Type="http://schemas.openxmlformats.org/officeDocument/2006/relationships/hyperlink" Target="https://s3.console.aws.amazon.com/s3/buckets/st-course-contents/Smarttrainer_1/web/smarttrainerlms/public/uploads/course_contents/ITBC_CC/?region=eu-west-1&amp;tab=overview" TargetMode="External"/><Relationship Id="rId85" Type="http://schemas.openxmlformats.org/officeDocument/2006/relationships/hyperlink" Target="https://s3.console.aws.amazon.com/s3/buckets/st-course-contents/Smarttrainer_1/web/smarttrainerlms/public/uploads/course_contents/ITBC_BT/?region=eu-west-1&amp;tab=overview" TargetMode="External"/><Relationship Id="rId88" Type="http://schemas.openxmlformats.org/officeDocument/2006/relationships/hyperlink" Target="https://s3.console.aws.amazon.com/s3/buckets/st-course-contents/Smarttrainer_1/web/smarttrainerlms/public/uploads/course_contents/ITBC_EM/?region=eu-west-1&amp;tab=overview" TargetMode="External"/><Relationship Id="rId150" Type="http://schemas.openxmlformats.org/officeDocument/2006/relationships/hyperlink" Target="https://s3.console.aws.amazon.com/s3/buckets/st-course-contents/Smarttrainer_1/web/smarttrainerlms/public/uploads/course_contents/MOC_2957_CS/?region=eu-west-1&amp;tab=overview" TargetMode="External"/><Relationship Id="rId271" Type="http://schemas.openxmlformats.org/officeDocument/2006/relationships/hyperlink" Target="https://s3.console.aws.amazon.com/s3/buckets/st-course-contents/Smarttrainer_1/web/smarttrainerlms/public/uploads/course_contents/MS_70_502_CS/?region=eu-west-1&amp;tab=overview" TargetMode="External"/><Relationship Id="rId87" Type="http://schemas.openxmlformats.org/officeDocument/2006/relationships/hyperlink" Target="https://s3.console.aws.amazon.com/s3/buckets/st-course-contents/Smarttrainer_1/web/smarttrainerlms/public/uploads/course_contents/ITBC_CS/?region=eu-west-1&amp;tab=overview" TargetMode="External"/><Relationship Id="rId270" Type="http://schemas.openxmlformats.org/officeDocument/2006/relationships/hyperlink" Target="https://s3.console.aws.amazon.com/s3/buckets/st-course-contents/Smarttrainer_1/web/smarttrainerlms/public/uploads/course_contents/MS_70_485/?region=eu-west-1&amp;tab=overview" TargetMode="External"/><Relationship Id="rId89" Type="http://schemas.openxmlformats.org/officeDocument/2006/relationships/hyperlink" Target="https://s3.console.aws.amazon.com/s3/buckets/st-course-contents/Smarttrainer_1/web/smarttrainerlms/public/uploads/course_contents/ITBC_MI/?region=eu-west-1&amp;tab=overview" TargetMode="External"/><Relationship Id="rId80" Type="http://schemas.openxmlformats.org/officeDocument/2006/relationships/hyperlink" Target="https://s3.console.aws.amazon.com/s3/buckets/st-course-contents/Smarttrainer_1/web/smarttrainerlms/public/uploads/course_contents/EC_SCUS/?region=eu-west-1&amp;tab=overview" TargetMode="External"/><Relationship Id="rId82" Type="http://schemas.openxmlformats.org/officeDocument/2006/relationships/hyperlink" Target="https://s3.console.aws.amazon.com/s3/buckets/st-course-contents/Smarttrainer_1/web/smarttrainerlms/public/uploads/course_contents/ITBC_AW/?region=eu-west-1&amp;tab=overview" TargetMode="External"/><Relationship Id="rId81" Type="http://schemas.openxmlformats.org/officeDocument/2006/relationships/hyperlink" Target="https://s3.console.aws.amazon.com/s3/buckets/st-course-contents/Smarttrainer_1/web/smarttrainerlms/public/uploads/course_contents/EC_SEC5/?region=eu-west-1&amp;tab=overview" TargetMode="External"/><Relationship Id="rId1" Type="http://schemas.openxmlformats.org/officeDocument/2006/relationships/hyperlink" Target="https://s3.console.aws.amazon.com/s3/buckets/st-course-contents/Smarttrainer_1/web/smarttrainerlms/public/uploads/course_contents/CHFI/?region=eu-west-1&amp;tab=overview" TargetMode="External"/><Relationship Id="rId2" Type="http://schemas.openxmlformats.org/officeDocument/2006/relationships/hyperlink" Target="https://s3.console.aws.amazon.com/s3/buckets/st-course-contents/Smarttrainer_1/web/smarttrainerlms/public/uploads/course_contents/CISA_08/?region=eu-west-1&amp;tab=overview" TargetMode="External"/><Relationship Id="rId3" Type="http://schemas.openxmlformats.org/officeDocument/2006/relationships/hyperlink" Target="https://s3.console.aws.amazon.com/s3/buckets/st-course-contents/Smarttrainer_1/web/smarttrainerlms/public/uploads/course_contents/CISA_11/?region=eu-west-1&amp;tab=overview" TargetMode="External"/><Relationship Id="rId149" Type="http://schemas.openxmlformats.org/officeDocument/2006/relationships/hyperlink" Target="https://s3.console.aws.amazon.com/s3/buckets/st-course-contents/Smarttrainer_1/web/smarttrainerlms/public/uploads/course_contents/MOC_2956_VB/?region=eu-west-1&amp;tab=overview" TargetMode="External"/><Relationship Id="rId4" Type="http://schemas.openxmlformats.org/officeDocument/2006/relationships/hyperlink" Target="https://s3.console.aws.amazon.com/s3/buckets/st-course-contents/Smarttrainer_1/web/smarttrainerlms/public/uploads/course_contents/CISSP/?region=eu-west-1&amp;tab=overview" TargetMode="External"/><Relationship Id="rId148" Type="http://schemas.openxmlformats.org/officeDocument/2006/relationships/hyperlink" Target="https://s3.console.aws.amazon.com/s3/buckets/st-course-contents/Smarttrainer_1/web/smarttrainerlms/public/uploads/course_contents/MOC_2956_CS/?region=eu-west-1&amp;tab=overview" TargetMode="External"/><Relationship Id="rId269" Type="http://schemas.openxmlformats.org/officeDocument/2006/relationships/hyperlink" Target="https://s3.console.aws.amazon.com/s3/buckets/st-course-contents/Smarttrainer_1/web/smarttrainerlms/public/uploads/course_contents/MS_70_484/?region=eu-west-1&amp;tab=overview" TargetMode="External"/><Relationship Id="rId9" Type="http://schemas.openxmlformats.org/officeDocument/2006/relationships/hyperlink" Target="https://s3.console.aws.amazon.com/s3/buckets/st-course-contents/Smarttrainer_1/web/smarttrainerlms/public/uploads/course_contents/Cisco_553/?region=eu-west-1&amp;tab=overview" TargetMode="External"/><Relationship Id="rId143" Type="http://schemas.openxmlformats.org/officeDocument/2006/relationships/hyperlink" Target="https://s3.console.aws.amazon.com/s3/buckets/st-course-contents/Smarttrainer_1/web/smarttrainerlms/public/uploads/course_contents/MOC_2789/?region=eu-west-1&amp;tab=overview" TargetMode="External"/><Relationship Id="rId264" Type="http://schemas.openxmlformats.org/officeDocument/2006/relationships/hyperlink" Target="https://s3.console.aws.amazon.com/s3/buckets/st-course-contents/Smarttrainer_1/web/smarttrainerlms/public/uploads/course_contents/MS_70_465/?region=eu-west-1&amp;tab=overview" TargetMode="External"/><Relationship Id="rId142" Type="http://schemas.openxmlformats.org/officeDocument/2006/relationships/hyperlink" Target="https://s3.console.aws.amazon.com/s3/buckets/st-course-contents/Smarttrainer_1/web/smarttrainerlms/public/uploads/course_contents/MOC_2788/?region=eu-west-1&amp;tab=overview" TargetMode="External"/><Relationship Id="rId263" Type="http://schemas.openxmlformats.org/officeDocument/2006/relationships/hyperlink" Target="https://s3.console.aws.amazon.com/s3/buckets/st-course-contents/Smarttrainer_1/web/smarttrainerlms/public/uploads/course_contents/MS_70_464/?region=eu-west-1&amp;tab=overview" TargetMode="External"/><Relationship Id="rId141" Type="http://schemas.openxmlformats.org/officeDocument/2006/relationships/hyperlink" Target="https://s3.console.aws.amazon.com/s3/buckets/st-course-contents/Smarttrainer_1/web/smarttrainerlms/public/uploads/course_contents/MOC_2787/?region=eu-west-1&amp;tab=overview" TargetMode="External"/><Relationship Id="rId262" Type="http://schemas.openxmlformats.org/officeDocument/2006/relationships/hyperlink" Target="https://s3.console.aws.amazon.com/s3/buckets/st-course-contents/Smarttrainer_1/web/smarttrainerlms/public/uploads/course_contents/MS_70_463/?region=eu-west-1&amp;tab=overview" TargetMode="External"/><Relationship Id="rId140" Type="http://schemas.openxmlformats.org/officeDocument/2006/relationships/hyperlink" Target="https://s3.console.aws.amazon.com/s3/buckets/st-course-contents/Smarttrainer_1/web/smarttrainerlms/public/uploads/course_contents/MOC_2786/?region=eu-west-1&amp;tab=overview" TargetMode="External"/><Relationship Id="rId261" Type="http://schemas.openxmlformats.org/officeDocument/2006/relationships/hyperlink" Target="https://s3.console.aws.amazon.com/s3/buckets/st-course-contents/Smarttrainer_1/web/smarttrainerlms/public/uploads/course_contents/MS_70_462/?region=eu-west-1&amp;tab=overview" TargetMode="External"/><Relationship Id="rId5" Type="http://schemas.openxmlformats.org/officeDocument/2006/relationships/hyperlink" Target="https://s3.console.aws.amazon.com/s3/buckets/st-course-contents/Smarttrainer_1/web/smarttrainerlms/public/uploads/course_contents/CISSP09/?region=eu-west-1&amp;tab=overview" TargetMode="External"/><Relationship Id="rId147" Type="http://schemas.openxmlformats.org/officeDocument/2006/relationships/hyperlink" Target="https://s3.console.aws.amazon.com/s3/buckets/st-course-contents/Smarttrainer_1/web/smarttrainerlms/public/uploads/course_contents/MOC_2793/?region=eu-west-1&amp;tab=overview" TargetMode="External"/><Relationship Id="rId268" Type="http://schemas.openxmlformats.org/officeDocument/2006/relationships/hyperlink" Target="https://s3.console.aws.amazon.com/s3/buckets/st-course-contents/Smarttrainer_1/web/smarttrainerlms/public/uploads/course_contents/MS_70_483/?region=eu-west-1&amp;tab=overview" TargetMode="External"/><Relationship Id="rId6" Type="http://schemas.openxmlformats.org/officeDocument/2006/relationships/hyperlink" Target="https://s3.console.aws.amazon.com/s3/buckets/st-course-contents/Smarttrainer_1/web/smarttrainerlms/public/uploads/course_contents/CISSP12/?region=eu-west-1&amp;tab=overview" TargetMode="External"/><Relationship Id="rId146" Type="http://schemas.openxmlformats.org/officeDocument/2006/relationships/hyperlink" Target="https://s3.console.aws.amazon.com/s3/buckets/st-course-contents/Smarttrainer_1/web/smarttrainerlms/public/uploads/course_contents/MOC_2792/?region=eu-west-1&amp;tab=overview" TargetMode="External"/><Relationship Id="rId267" Type="http://schemas.openxmlformats.org/officeDocument/2006/relationships/hyperlink" Target="https://s3.console.aws.amazon.com/s3/buckets/st-course-contents/Smarttrainer_1/web/smarttrainerlms/public/uploads/course_contents/MS_70_480/?region=eu-west-1&amp;tab=overview" TargetMode="External"/><Relationship Id="rId7" Type="http://schemas.openxmlformats.org/officeDocument/2006/relationships/hyperlink" Target="https://s3.console.aws.amazon.com/s3/buckets/st-course-contents/Smarttrainer_1/web/smarttrainerlms/public/uploads/course_contents/CWNA/?region=eu-west-1&amp;tab=overview" TargetMode="External"/><Relationship Id="rId145" Type="http://schemas.openxmlformats.org/officeDocument/2006/relationships/hyperlink" Target="https://s3.console.aws.amazon.com/s3/buckets/st-course-contents/Smarttrainer_1/web/smarttrainerlms/public/uploads/course_contents/MOC_2791/?region=eu-west-1&amp;tab=overview" TargetMode="External"/><Relationship Id="rId266" Type="http://schemas.openxmlformats.org/officeDocument/2006/relationships/hyperlink" Target="https://s3.console.aws.amazon.com/s3/buckets/st-course-contents/Smarttrainer_1/web/smarttrainerlms/public/uploads/course_contents/MS_70_467/?region=eu-west-1&amp;tab=overview" TargetMode="External"/><Relationship Id="rId8" Type="http://schemas.openxmlformats.org/officeDocument/2006/relationships/hyperlink" Target="https://s3.console.aws.amazon.com/s3/buckets/st-course-contents/Smarttrainer_1/web/smarttrainerlms/public/uploads/course_contents/Cisco_461/?region=eu-west-1&amp;tab=overview" TargetMode="External"/><Relationship Id="rId144" Type="http://schemas.openxmlformats.org/officeDocument/2006/relationships/hyperlink" Target="https://s3.console.aws.amazon.com/s3/buckets/st-course-contents/Smarttrainer_1/web/smarttrainerlms/public/uploads/course_contents/MOC_2790/?region=eu-west-1&amp;tab=overview" TargetMode="External"/><Relationship Id="rId265" Type="http://schemas.openxmlformats.org/officeDocument/2006/relationships/hyperlink" Target="https://s3.console.aws.amazon.com/s3/buckets/st-course-contents/Smarttrainer_1/web/smarttrainerlms/public/uploads/course_contents/MS_70_466/?region=eu-west-1&amp;tab=overview" TargetMode="External"/><Relationship Id="rId73" Type="http://schemas.openxmlformats.org/officeDocument/2006/relationships/hyperlink" Target="https://s3.console.aws.amazon.com/s3/buckets/st-course-contents/Smarttrainer_1/web/smarttrainerlms/public/uploads/course_contents/Crystal_XI/?region=eu-west-1&amp;tab=overview" TargetMode="External"/><Relationship Id="rId72" Type="http://schemas.openxmlformats.org/officeDocument/2006/relationships/hyperlink" Target="https://s3.console.aws.amazon.com/s3/buckets/st-course-contents/Smarttrainer_1/web/smarttrainerlms/public/uploads/course_contents/CompTIA_i_Net%252B/?region=eu-west-1&amp;tab=overview" TargetMode="External"/><Relationship Id="rId75" Type="http://schemas.openxmlformats.org/officeDocument/2006/relationships/hyperlink" Target="https://s3.console.aws.amazon.com/s3/buckets/st-course-contents/Smarttrainer_1/web/smarttrainerlms/public/uploads/course_contents/EC_CEHv5/?region=eu-west-1&amp;tab=overview" TargetMode="External"/><Relationship Id="rId74" Type="http://schemas.openxmlformats.org/officeDocument/2006/relationships/hyperlink" Target="https://s3.console.aws.amazon.com/s3/buckets/st-course-contents/Smarttrainer_1/web/smarttrainerlms/public/uploads/course_contents/ECDLv4/?region=eu-west-1&amp;tab=overview" TargetMode="External"/><Relationship Id="rId77" Type="http://schemas.openxmlformats.org/officeDocument/2006/relationships/hyperlink" Target="https://s3.console.aws.amazon.com/s3/buckets/st-course-contents/Smarttrainer_1/web/smarttrainerlms/public/uploads/course_contents/EC_CEHv8/?region=eu-west-1&amp;tab=overview" TargetMode="External"/><Relationship Id="rId260" Type="http://schemas.openxmlformats.org/officeDocument/2006/relationships/hyperlink" Target="https://s3.console.aws.amazon.com/s3/buckets/st-course-contents/Smarttrainer_1/web/smarttrainerlms/public/uploads/course_contents/MS_70_461/?region=eu-west-1&amp;tab=overview" TargetMode="External"/><Relationship Id="rId76" Type="http://schemas.openxmlformats.org/officeDocument/2006/relationships/hyperlink" Target="https://s3.console.aws.amazon.com/s3/buckets/st-course-contents/Smarttrainer_1/web/smarttrainerlms/public/uploads/course_contents/EC_CEHv7/?region=eu-west-1&amp;tab=overview" TargetMode="External"/><Relationship Id="rId79" Type="http://schemas.openxmlformats.org/officeDocument/2006/relationships/hyperlink" Target="https://s3.console.aws.amazon.com/s3/buckets/st-course-contents/Smarttrainer_1/web/smarttrainerlms/public/uploads/course_contents/EC_ECSA/?region=eu-west-1&amp;tab=overview" TargetMode="External"/><Relationship Id="rId78" Type="http://schemas.openxmlformats.org/officeDocument/2006/relationships/hyperlink" Target="https://s3.console.aws.amazon.com/s3/buckets/st-course-contents/Smarttrainer_1/web/smarttrainerlms/public/uploads/course_contents/EC_CHFIv8/?region=eu-west-1&amp;tab=overview" TargetMode="External"/><Relationship Id="rId71" Type="http://schemas.openxmlformats.org/officeDocument/2006/relationships/hyperlink" Target="https://s3.console.aws.amazon.com/s3/buckets/st-course-contents/Smarttrainer_1/web/smarttrainerlms/public/uploads/course_contents/CompTIA_Svr%252B09/?region=eu-west-1&amp;tab=overview" TargetMode="External"/><Relationship Id="rId70" Type="http://schemas.openxmlformats.org/officeDocument/2006/relationships/hyperlink" Target="https://s3.console.aws.amazon.com/s3/buckets/st-course-contents/Smarttrainer_1/web/smarttrainerlms/public/uploads/course_contents/CompTIA_Svr%252B05/?region=eu-west-1&amp;tab=overview" TargetMode="External"/><Relationship Id="rId139" Type="http://schemas.openxmlformats.org/officeDocument/2006/relationships/hyperlink" Target="https://s3.console.aws.amazon.com/s3/buckets/st-course-contents/Smarttrainer_1/web/smarttrainerlms/public/uploads/course_contents/MOC_2784/?region=eu-west-1&amp;tab=overview" TargetMode="External"/><Relationship Id="rId138" Type="http://schemas.openxmlformats.org/officeDocument/2006/relationships/hyperlink" Target="https://s3.console.aws.amazon.com/s3/buckets/st-course-contents/Smarttrainer_1/web/smarttrainerlms/public/uploads/course_contents/MOC_2783/?region=eu-west-1&amp;tab=overview" TargetMode="External"/><Relationship Id="rId259" Type="http://schemas.openxmlformats.org/officeDocument/2006/relationships/hyperlink" Target="https://s3.console.aws.amazon.com/s3/buckets/st-course-contents/Smarttrainer_1/web/smarttrainerlms/public/uploads/course_contents/MS_70_452/?region=eu-west-1&amp;tab=overview" TargetMode="External"/><Relationship Id="rId137" Type="http://schemas.openxmlformats.org/officeDocument/2006/relationships/hyperlink" Target="https://s3.console.aws.amazon.com/s3/buckets/st-course-contents/Smarttrainer_1/web/smarttrainerlms/public/uploads/course_contents/MOC_2782/?region=eu-west-1&amp;tab=overview" TargetMode="External"/><Relationship Id="rId258" Type="http://schemas.openxmlformats.org/officeDocument/2006/relationships/hyperlink" Target="https://s3.console.aws.amazon.com/s3/buckets/st-course-contents/Smarttrainer_1/web/smarttrainerlms/public/uploads/course_contents/MS_70_451/?region=eu-west-1&amp;tab=overview" TargetMode="External"/><Relationship Id="rId132" Type="http://schemas.openxmlformats.org/officeDocument/2006/relationships/hyperlink" Target="https://s3.console.aws.amazon.com/s3/buckets/st-course-contents/Smarttrainer_1/web/smarttrainerlms/public/uploads/course_contents/MOC_2596/?region=eu-west-1&amp;tab=overview" TargetMode="External"/><Relationship Id="rId253" Type="http://schemas.openxmlformats.org/officeDocument/2006/relationships/hyperlink" Target="https://s3.console.aws.amazon.com/s3/buckets/st-course-contents/Smarttrainer_1/web/smarttrainerlms/public/uploads/course_contents/MS_70_417/?region=eu-west-1&amp;tab=overview" TargetMode="External"/><Relationship Id="rId131" Type="http://schemas.openxmlformats.org/officeDocument/2006/relationships/hyperlink" Target="https://s3.console.aws.amazon.com/s3/buckets/st-course-contents/Smarttrainer_1/web/smarttrainerlms/public/uploads/course_contents/MOC_2549_VB/?region=eu-west-1&amp;tab=overview" TargetMode="External"/><Relationship Id="rId252" Type="http://schemas.openxmlformats.org/officeDocument/2006/relationships/hyperlink" Target="https://s3.console.aws.amazon.com/s3/buckets/st-course-contents/Smarttrainer_1/web/smarttrainerlms/public/uploads/course_contents/MS_70_416/?region=eu-west-1&amp;tab=overview" TargetMode="External"/><Relationship Id="rId130" Type="http://schemas.openxmlformats.org/officeDocument/2006/relationships/hyperlink" Target="https://s3.console.aws.amazon.com/s3/buckets/st-course-contents/Smarttrainer_1/web/smarttrainerlms/public/uploads/course_contents/MOC_2549_CS/?region=eu-west-1&amp;tab=overview" TargetMode="External"/><Relationship Id="rId251" Type="http://schemas.openxmlformats.org/officeDocument/2006/relationships/hyperlink" Target="https://s3.console.aws.amazon.com/s3/buckets/st-course-contents/Smarttrainer_1/web/smarttrainerlms/public/uploads/course_contents/MS_70_412/?region=eu-west-1&amp;tab=overview" TargetMode="External"/><Relationship Id="rId250" Type="http://schemas.openxmlformats.org/officeDocument/2006/relationships/hyperlink" Target="https://s3.console.aws.amazon.com/s3/buckets/st-course-contents/Smarttrainer_1/web/smarttrainerlms/public/uploads/course_contents/MS_70_411/?region=eu-west-1&amp;tab=overview" TargetMode="External"/><Relationship Id="rId136" Type="http://schemas.openxmlformats.org/officeDocument/2006/relationships/hyperlink" Target="https://s3.console.aws.amazon.com/s3/buckets/st-course-contents/Smarttrainer_1/web/smarttrainerlms/public/uploads/course_contents/MOC_2781/?region=eu-west-1&amp;tab=overview" TargetMode="External"/><Relationship Id="rId257" Type="http://schemas.openxmlformats.org/officeDocument/2006/relationships/hyperlink" Target="https://s3.console.aws.amazon.com/s3/buckets/st-course-contents/Smarttrainer_1/web/smarttrainerlms/public/uploads/course_contents/MS_70_450/?region=eu-west-1&amp;tab=overview" TargetMode="External"/><Relationship Id="rId135" Type="http://schemas.openxmlformats.org/officeDocument/2006/relationships/hyperlink" Target="https://s3.console.aws.amazon.com/s3/buckets/st-course-contents/Smarttrainer_1/web/smarttrainerlms/public/uploads/course_contents/MOC_2780/?region=eu-west-1&amp;tab=overview" TargetMode="External"/><Relationship Id="rId256" Type="http://schemas.openxmlformats.org/officeDocument/2006/relationships/hyperlink" Target="https://s3.console.aws.amazon.com/s3/buckets/st-course-contents/Smarttrainer_1/web/smarttrainerlms/public/uploads/course_contents/MS_70_448/?region=eu-west-1&amp;tab=overview" TargetMode="External"/><Relationship Id="rId134" Type="http://schemas.openxmlformats.org/officeDocument/2006/relationships/hyperlink" Target="https://s3.console.aws.amazon.com/s3/buckets/st-course-contents/Smarttrainer_1/web/smarttrainerlms/public/uploads/course_contents/MOC_2779/?region=eu-west-1&amp;tab=overview" TargetMode="External"/><Relationship Id="rId255" Type="http://schemas.openxmlformats.org/officeDocument/2006/relationships/hyperlink" Target="https://s3.console.aws.amazon.com/s3/buckets/st-course-contents/Smarttrainer_1/web/smarttrainerlms/public/uploads/course_contents/MS_70_433/?region=eu-west-1&amp;tab=overview" TargetMode="External"/><Relationship Id="rId133" Type="http://schemas.openxmlformats.org/officeDocument/2006/relationships/hyperlink" Target="https://s3.console.aws.amazon.com/s3/buckets/st-course-contents/Smarttrainer_1/web/smarttrainerlms/public/uploads/course_contents/MOC_2733/?region=eu-west-1&amp;tab=overview" TargetMode="External"/><Relationship Id="rId254" Type="http://schemas.openxmlformats.org/officeDocument/2006/relationships/hyperlink" Target="https://s3.console.aws.amazon.com/s3/buckets/st-course-contents/Smarttrainer_1/web/smarttrainerlms/public/uploads/course_contents/MS_70_432/?region=eu-west-1&amp;tab=overview" TargetMode="External"/><Relationship Id="rId62" Type="http://schemas.openxmlformats.org/officeDocument/2006/relationships/hyperlink" Target="https://s3.console.aws.amazon.com/s3/buckets/st-course-contents/Smarttrainer_1/web/smarttrainerlms/public/uploads/course_contents/CompTIA_CDIA%252B/?region=eu-west-1&amp;tab=overview" TargetMode="External"/><Relationship Id="rId61" Type="http://schemas.openxmlformats.org/officeDocument/2006/relationships/hyperlink" Target="https://s3.console.aws.amazon.com/s3/buckets/st-course-contents/Smarttrainer_1/web/smarttrainerlms/public/uploads/course_contents/CompTIA_A_802/?region=eu-west-1&amp;tab=overview" TargetMode="External"/><Relationship Id="rId64" Type="http://schemas.openxmlformats.org/officeDocument/2006/relationships/hyperlink" Target="https://s3.console.aws.amazon.com/s3/buckets/st-course-contents/Smarttrainer_1/web/smarttrainerlms/public/uploads/course_contents/CompTIA_Lin%252B09/?region=eu-west-1&amp;tab=overview" TargetMode="External"/><Relationship Id="rId63" Type="http://schemas.openxmlformats.org/officeDocument/2006/relationships/hyperlink" Target="https://s3.console.aws.amazon.com/s3/buckets/st-course-contents/Smarttrainer_1/web/smarttrainerlms/public/uploads/course_contents/CompTIA_CDIA/?region=eu-west-1&amp;tab=overview" TargetMode="External"/><Relationship Id="rId66" Type="http://schemas.openxmlformats.org/officeDocument/2006/relationships/hyperlink" Target="https://s3.console.aws.amazon.com/s3/buckets/st-course-contents/Smarttrainer_1/web/smarttrainerlms/public/uploads/course_contents/CompTIA_Net%252B05/?region=eu-west-1&amp;tab=overview" TargetMode="External"/><Relationship Id="rId172" Type="http://schemas.openxmlformats.org/officeDocument/2006/relationships/hyperlink" Target="https://s3.console.aws.amazon.com/s3/buckets/st-course-contents/Smarttrainer_1/web/smarttrainerlms/public/uploads/course_contents/MOC_6426/?region=eu-west-1&amp;tab=overview" TargetMode="External"/><Relationship Id="rId293" Type="http://schemas.openxmlformats.org/officeDocument/2006/relationships/hyperlink" Target="https://s3.console.aws.amazon.com/s3/buckets/st-course-contents/Smarttrainer_1/web/smarttrainerlms/public/uploads/course_contents/MS_70_562_CS/?region=eu-west-1&amp;tab=overview" TargetMode="External"/><Relationship Id="rId65" Type="http://schemas.openxmlformats.org/officeDocument/2006/relationships/hyperlink" Target="https://s3.console.aws.amazon.com/s3/buckets/st-course-contents/Smarttrainer_1/web/smarttrainerlms/public/uploads/course_contents/CompTIA_Linux%252B/?region=eu-west-1&amp;tab=overview" TargetMode="External"/><Relationship Id="rId171" Type="http://schemas.openxmlformats.org/officeDocument/2006/relationships/hyperlink" Target="https://s3.console.aws.amazon.com/s3/buckets/st-course-contents/Smarttrainer_1/web/smarttrainerlms/public/uploads/course_contents/MOC_6425/?region=eu-west-1&amp;tab=overview" TargetMode="External"/><Relationship Id="rId292" Type="http://schemas.openxmlformats.org/officeDocument/2006/relationships/hyperlink" Target="https://s3.console.aws.amazon.com/s3/buckets/st-course-contents/Smarttrainer_1/web/smarttrainerlms/public/uploads/course_contents/MS_70_561_VB/?region=eu-west-1&amp;tab=overview" TargetMode="External"/><Relationship Id="rId68" Type="http://schemas.openxmlformats.org/officeDocument/2006/relationships/hyperlink" Target="https://s3.console.aws.amazon.com/s3/buckets/st-course-contents/Smarttrainer_1/web/smarttrainerlms/public/uploads/course_contents/CompTIA_Sec%252B11/?region=eu-west-1&amp;tab=overview" TargetMode="External"/><Relationship Id="rId170" Type="http://schemas.openxmlformats.org/officeDocument/2006/relationships/hyperlink" Target="https://s3.console.aws.amazon.com/s3/buckets/st-course-contents/Smarttrainer_1/web/smarttrainerlms/public/uploads/course_contents/MOC_6418/?region=eu-west-1&amp;tab=overview" TargetMode="External"/><Relationship Id="rId291" Type="http://schemas.openxmlformats.org/officeDocument/2006/relationships/hyperlink" Target="https://s3.console.aws.amazon.com/s3/buckets/st-course-contents/Smarttrainer_1/web/smarttrainerlms/public/uploads/course_contents/MS_70_561_CS/?region=eu-west-1&amp;tab=overview" TargetMode="External"/><Relationship Id="rId67" Type="http://schemas.openxmlformats.org/officeDocument/2006/relationships/hyperlink" Target="https://s3.console.aws.amazon.com/s3/buckets/st-course-contents/Smarttrainer_1/web/smarttrainerlms/public/uploads/course_contents/CompTIA_Net%252B09/?region=eu-west-1&amp;tab=overview" TargetMode="External"/><Relationship Id="rId290" Type="http://schemas.openxmlformats.org/officeDocument/2006/relationships/hyperlink" Target="https://s3.console.aws.amazon.com/s3/buckets/st-course-contents/Smarttrainer_1/web/smarttrainerlms/public/uploads/course_contents/MS_70_519/?region=eu-west-1&amp;tab=overview" TargetMode="External"/><Relationship Id="rId60" Type="http://schemas.openxmlformats.org/officeDocument/2006/relationships/hyperlink" Target="https://s3.console.aws.amazon.com/s3/buckets/st-course-contents/Smarttrainer_1/web/smarttrainerlms/public/uploads/course_contents/CompTIA_A_801/?region=eu-west-1&amp;tab=overview" TargetMode="External"/><Relationship Id="rId165" Type="http://schemas.openxmlformats.org/officeDocument/2006/relationships/hyperlink" Target="https://s3.console.aws.amazon.com/s3/buckets/st-course-contents/Smarttrainer_1/web/smarttrainerlms/public/uploads/course_contents/MOC_5118/?region=eu-west-1&amp;tab=overview" TargetMode="External"/><Relationship Id="rId286" Type="http://schemas.openxmlformats.org/officeDocument/2006/relationships/hyperlink" Target="https://s3.console.aws.amazon.com/s3/buckets/st-course-contents/Smarttrainer_1/web/smarttrainerlms/public/uploads/course_contents/MS_70_516_VB/?region=eu-west-1&amp;tab=overview" TargetMode="External"/><Relationship Id="rId69" Type="http://schemas.openxmlformats.org/officeDocument/2006/relationships/hyperlink" Target="https://s3.console.aws.amazon.com/s3/buckets/st-course-contents/Smarttrainer_1/web/smarttrainerlms/public/uploads/course_contents/CompTIA_Strata/?region=eu-west-1&amp;tab=overview" TargetMode="External"/><Relationship Id="rId164" Type="http://schemas.openxmlformats.org/officeDocument/2006/relationships/hyperlink" Target="https://s3.console.aws.amazon.com/s3/buckets/st-course-contents/Smarttrainer_1/web/smarttrainerlms/public/uploads/course_contents/MOC_5116/?region=eu-west-1&amp;tab=overview" TargetMode="External"/><Relationship Id="rId285" Type="http://schemas.openxmlformats.org/officeDocument/2006/relationships/hyperlink" Target="https://s3.console.aws.amazon.com/s3/buckets/st-course-contents/Smarttrainer_1/web/smarttrainerlms/public/uploads/course_contents/MS_70_516_CS/?region=eu-west-1&amp;tab=overview" TargetMode="External"/><Relationship Id="rId163" Type="http://schemas.openxmlformats.org/officeDocument/2006/relationships/hyperlink" Target="https://s3.console.aws.amazon.com/s3/buckets/st-course-contents/Smarttrainer_1/web/smarttrainerlms/public/uploads/course_contents/MOC_5115/?region=eu-west-1&amp;tab=overview" TargetMode="External"/><Relationship Id="rId284" Type="http://schemas.openxmlformats.org/officeDocument/2006/relationships/hyperlink" Target="https://s3.console.aws.amazon.com/s3/buckets/st-course-contents/Smarttrainer_1/web/smarttrainerlms/public/uploads/course_contents/MS_70_515_VB/?region=eu-west-1&amp;tab=overview" TargetMode="External"/><Relationship Id="rId162" Type="http://schemas.openxmlformats.org/officeDocument/2006/relationships/hyperlink" Target="https://s3.console.aws.amazon.com/s3/buckets/st-course-contents/Smarttrainer_1/web/smarttrainerlms/public/uploads/course_contents/MOC_5105/?region=eu-west-1&amp;tab=overview" TargetMode="External"/><Relationship Id="rId283" Type="http://schemas.openxmlformats.org/officeDocument/2006/relationships/hyperlink" Target="https://s3.console.aws.amazon.com/s3/buckets/st-course-contents/Smarttrainer_1/web/smarttrainerlms/public/uploads/course_contents/MS_70_515_CS/?region=eu-west-1&amp;tab=overview" TargetMode="External"/><Relationship Id="rId169" Type="http://schemas.openxmlformats.org/officeDocument/2006/relationships/hyperlink" Target="https://s3.console.aws.amazon.com/s3/buckets/st-course-contents/Smarttrainer_1/web/smarttrainerlms/public/uploads/course_contents/MOC_6417/?region=eu-west-1&amp;tab=overview" TargetMode="External"/><Relationship Id="rId168" Type="http://schemas.openxmlformats.org/officeDocument/2006/relationships/hyperlink" Target="https://s3.console.aws.amazon.com/s3/buckets/st-course-contents/Smarttrainer_1/web/smarttrainerlms/public/uploads/course_contents/MOC_6416/?region=eu-west-1&amp;tab=overview" TargetMode="External"/><Relationship Id="rId289" Type="http://schemas.openxmlformats.org/officeDocument/2006/relationships/hyperlink" Target="https://s3.console.aws.amazon.com/s3/buckets/st-course-contents/Smarttrainer_1/web/smarttrainerlms/public/uploads/course_contents/MS_70_518_VB/?region=eu-west-1&amp;tab=overview" TargetMode="External"/><Relationship Id="rId167" Type="http://schemas.openxmlformats.org/officeDocument/2006/relationships/hyperlink" Target="https://s3.console.aws.amazon.com/s3/buckets/st-course-contents/Smarttrainer_1/web/smarttrainerlms/public/uploads/course_contents/MOC_6415/?region=eu-west-1&amp;tab=overview" TargetMode="External"/><Relationship Id="rId288" Type="http://schemas.openxmlformats.org/officeDocument/2006/relationships/hyperlink" Target="https://s3.console.aws.amazon.com/s3/buckets/st-course-contents/Smarttrainer_1/web/smarttrainerlms/public/uploads/course_contents/MS_70_518_CS/?region=eu-west-1&amp;tab=overview" TargetMode="External"/><Relationship Id="rId166" Type="http://schemas.openxmlformats.org/officeDocument/2006/relationships/hyperlink" Target="https://s3.console.aws.amazon.com/s3/buckets/st-course-contents/Smarttrainer_1/web/smarttrainerlms/public/uploads/course_contents/MOC_5119/?region=eu-west-1&amp;tab=overview" TargetMode="External"/><Relationship Id="rId287" Type="http://schemas.openxmlformats.org/officeDocument/2006/relationships/hyperlink" Target="https://s3.console.aws.amazon.com/s3/buckets/st-course-contents/Smarttrainer_1/web/smarttrainerlms/public/uploads/course_contents/MS_70_518/?region=eu-west-1&amp;tab=overview" TargetMode="External"/><Relationship Id="rId51" Type="http://schemas.openxmlformats.org/officeDocument/2006/relationships/hyperlink" Target="https://s3.console.aws.amazon.com/s3/buckets/st-course-contents/Smarttrainer_1/web/smarttrainerlms/public/uploads/course_contents/CompTIA_Net%252B09/?region=eu-west-1&amp;tab=overview" TargetMode="External"/><Relationship Id="rId50" Type="http://schemas.openxmlformats.org/officeDocument/2006/relationships/hyperlink" Target="https://s3.console.aws.amazon.com/s3/buckets/st-course-contents/Smarttrainer_1/web/smarttrainerlms/public/uploads/course_contents/CompTIA_Net%252B05/?region=eu-west-1&amp;tab=overview" TargetMode="External"/><Relationship Id="rId53" Type="http://schemas.openxmlformats.org/officeDocument/2006/relationships/hyperlink" Target="https://s3.console.aws.amazon.com/s3/buckets/st-course-contents/Smarttrainer_1/web/smarttrainerlms/public/uploads/course_contents/CompTIA_PDI%252B/?region=eu-west-1&amp;tab=overview" TargetMode="External"/><Relationship Id="rId52" Type="http://schemas.openxmlformats.org/officeDocument/2006/relationships/hyperlink" Target="https://s3.console.aws.amazon.com/s3/buckets/st-course-contents/Smarttrainer_1/web/smarttrainerlms/public/uploads/course_contents/CompTIA_Net%252B12/?region=eu-west-1&amp;tab=overview" TargetMode="External"/><Relationship Id="rId55" Type="http://schemas.openxmlformats.org/officeDocument/2006/relationships/hyperlink" Target="https://s3.console.aws.amazon.com/s3/buckets/st-course-contents/Smarttrainer_1/web/smarttrainerlms/public/uploads/course_contents/CompTIA_Sec%252B05/?region=eu-west-1&amp;tab=overview" TargetMode="External"/><Relationship Id="rId161" Type="http://schemas.openxmlformats.org/officeDocument/2006/relationships/hyperlink" Target="https://s3.console.aws.amazon.com/s3/buckets/st-course-contents/Smarttrainer_1/web/smarttrainerlms/public/uploads/course_contents/MOC_5061/?region=eu-west-1&amp;tab=overview" TargetMode="External"/><Relationship Id="rId282" Type="http://schemas.openxmlformats.org/officeDocument/2006/relationships/hyperlink" Target="https://s3.console.aws.amazon.com/s3/buckets/st-course-contents/Smarttrainer_1/web/smarttrainerlms/public/uploads/course_contents/MS_70_513_VB/?region=eu-west-1&amp;tab=overview" TargetMode="External"/><Relationship Id="rId54" Type="http://schemas.openxmlformats.org/officeDocument/2006/relationships/hyperlink" Target="https://s3.console.aws.amazon.com/s3/buckets/st-course-contents/Smarttrainer_1/web/smarttrainerlms/public/uploads/course_contents/CompTIA_Project%252B/?region=eu-west-1&amp;tab=overview" TargetMode="External"/><Relationship Id="rId160" Type="http://schemas.openxmlformats.org/officeDocument/2006/relationships/hyperlink" Target="https://s3.console.aws.amazon.com/s3/buckets/st-course-contents/Smarttrainer_1/web/smarttrainerlms/public/uploads/course_contents/MOC_5060/?region=eu-west-1&amp;tab=overview" TargetMode="External"/><Relationship Id="rId281" Type="http://schemas.openxmlformats.org/officeDocument/2006/relationships/hyperlink" Target="https://s3.console.aws.amazon.com/s3/buckets/st-course-contents/Smarttrainer_1/web/smarttrainerlms/public/uploads/course_contents/MS_70_513_CS/?region=eu-west-1&amp;tab=overview" TargetMode="External"/><Relationship Id="rId57" Type="http://schemas.openxmlformats.org/officeDocument/2006/relationships/hyperlink" Target="https://s3.console.aws.amazon.com/s3/buckets/st-course-contents/Smarttrainer_1/web/smarttrainerlms/public/uploads/course_contents/CompTIA_A%252B2009/?region=eu-west-1&amp;tab=overview" TargetMode="External"/><Relationship Id="rId280" Type="http://schemas.openxmlformats.org/officeDocument/2006/relationships/hyperlink" Target="https://s3.console.aws.amazon.com/s3/buckets/st-course-contents/Smarttrainer_1/web/smarttrainerlms/public/uploads/course_contents/MS_70_511_VB/?region=eu-west-1&amp;tab=overview" TargetMode="External"/><Relationship Id="rId56" Type="http://schemas.openxmlformats.org/officeDocument/2006/relationships/hyperlink" Target="https://s3.console.aws.amazon.com/s3/buckets/st-course-contents/Smarttrainer_1/web/smarttrainerlms/public/uploads/course_contents/CompTIA_Sec%252B09/?region=eu-west-1&amp;tab=overview" TargetMode="External"/><Relationship Id="rId159" Type="http://schemas.openxmlformats.org/officeDocument/2006/relationships/hyperlink" Target="https://s3.console.aws.amazon.com/s3/buckets/st-course-contents/Smarttrainer_1/web/smarttrainerlms/public/uploads/course_contents/MOC_5058/?region=eu-west-1&amp;tab=overview" TargetMode="External"/><Relationship Id="rId59" Type="http://schemas.openxmlformats.org/officeDocument/2006/relationships/hyperlink" Target="https://s3.console.aws.amazon.com/s3/buckets/st-course-contents/Smarttrainer_1/web/smarttrainerlms/public/uploads/course_contents/CompTIA_A%252B_S/?region=eu-west-1&amp;tab=overview" TargetMode="External"/><Relationship Id="rId154" Type="http://schemas.openxmlformats.org/officeDocument/2006/relationships/hyperlink" Target="https://s3.console.aws.amazon.com/s3/buckets/st-course-contents/Smarttrainer_1/web/smarttrainerlms/public/uploads/course_contents/MOC_5050/?region=eu-west-1&amp;tab=overview" TargetMode="External"/><Relationship Id="rId275" Type="http://schemas.openxmlformats.org/officeDocument/2006/relationships/hyperlink" Target="https://s3.console.aws.amazon.com/s3/buckets/st-course-contents/Smarttrainer_1/web/smarttrainerlms/public/uploads/course_contents/MS_70_504_CS/?region=eu-west-1&amp;tab=overview" TargetMode="External"/><Relationship Id="rId58" Type="http://schemas.openxmlformats.org/officeDocument/2006/relationships/hyperlink" Target="https://s3.console.aws.amazon.com/s3/buckets/st-course-contents/Smarttrainer_1/web/smarttrainerlms/public/uploads/course_contents/CompTIA_A%252B_E/?region=eu-west-1&amp;tab=overview" TargetMode="External"/><Relationship Id="rId153" Type="http://schemas.openxmlformats.org/officeDocument/2006/relationships/hyperlink" Target="https://s3.console.aws.amazon.com/s3/buckets/st-course-contents/Smarttrainer_1/web/smarttrainerlms/public/uploads/course_contents/MOC_5049/?region=eu-west-1&amp;tab=overview" TargetMode="External"/><Relationship Id="rId274" Type="http://schemas.openxmlformats.org/officeDocument/2006/relationships/hyperlink" Target="https://s3.console.aws.amazon.com/s3/buckets/st-course-contents/Smarttrainer_1/web/smarttrainerlms/public/uploads/course_contents/MS_70_503_VB/?region=eu-west-1&amp;tab=overview" TargetMode="External"/><Relationship Id="rId152" Type="http://schemas.openxmlformats.org/officeDocument/2006/relationships/hyperlink" Target="https://s3.console.aws.amazon.com/s3/buckets/st-course-contents/Smarttrainer_1/web/smarttrainerlms/public/uploads/course_contents/MOC_5047/?region=eu-west-1&amp;tab=overview" TargetMode="External"/><Relationship Id="rId273" Type="http://schemas.openxmlformats.org/officeDocument/2006/relationships/hyperlink" Target="https://s3.console.aws.amazon.com/s3/buckets/st-course-contents/Smarttrainer_1/web/smarttrainerlms/public/uploads/course_contents/MS_70_503_CS/?region=eu-west-1&amp;tab=overview" TargetMode="External"/><Relationship Id="rId151" Type="http://schemas.openxmlformats.org/officeDocument/2006/relationships/hyperlink" Target="https://s3.console.aws.amazon.com/s3/buckets/st-course-contents/Smarttrainer_1/web/smarttrainerlms/public/uploads/course_contents/MOC_2957_VB/?region=eu-west-1&amp;tab=overview" TargetMode="External"/><Relationship Id="rId272" Type="http://schemas.openxmlformats.org/officeDocument/2006/relationships/hyperlink" Target="https://s3.console.aws.amazon.com/s3/buckets/st-course-contents/Smarttrainer_1/web/smarttrainerlms/public/uploads/course_contents/MS_70_502_VB/?region=eu-west-1&amp;tab=overview" TargetMode="External"/><Relationship Id="rId158" Type="http://schemas.openxmlformats.org/officeDocument/2006/relationships/hyperlink" Target="https://s3.console.aws.amazon.com/s3/buckets/st-course-contents/Smarttrainer_1/web/smarttrainerlms/public/uploads/course_contents/MOC_5056/?region=eu-west-1&amp;tab=overview" TargetMode="External"/><Relationship Id="rId279" Type="http://schemas.openxmlformats.org/officeDocument/2006/relationships/hyperlink" Target="https://s3.console.aws.amazon.com/s3/buckets/st-course-contents/Smarttrainer_1/web/smarttrainerlms/public/uploads/course_contents/MS_70_511_CS/?region=eu-west-1&amp;tab=overview" TargetMode="External"/><Relationship Id="rId157" Type="http://schemas.openxmlformats.org/officeDocument/2006/relationships/hyperlink" Target="https://s3.console.aws.amazon.com/s3/buckets/st-course-contents/Smarttrainer_1/web/smarttrainerlms/public/uploads/course_contents/MOC_5054/?region=eu-west-1&amp;tab=overview" TargetMode="External"/><Relationship Id="rId278" Type="http://schemas.openxmlformats.org/officeDocument/2006/relationships/hyperlink" Target="https://s3.console.aws.amazon.com/s3/buckets/st-course-contents/Smarttrainer_1/web/smarttrainerlms/public/uploads/course_contents/MS_70_505_VB/?region=eu-west-1&amp;tab=overview" TargetMode="External"/><Relationship Id="rId156" Type="http://schemas.openxmlformats.org/officeDocument/2006/relationships/hyperlink" Target="https://s3.console.aws.amazon.com/s3/buckets/st-course-contents/Smarttrainer_1/web/smarttrainerlms/public/uploads/course_contents/MOC_5053/?region=eu-west-1&amp;tab=overview" TargetMode="External"/><Relationship Id="rId277" Type="http://schemas.openxmlformats.org/officeDocument/2006/relationships/hyperlink" Target="https://s3.console.aws.amazon.com/s3/buckets/st-course-contents/Smarttrainer_1/web/smarttrainerlms/public/uploads/course_contents/MS_70_505_CS/?region=eu-west-1&amp;tab=overview" TargetMode="External"/><Relationship Id="rId155" Type="http://schemas.openxmlformats.org/officeDocument/2006/relationships/hyperlink" Target="https://s3.console.aws.amazon.com/s3/buckets/st-course-contents/Smarttrainer_1/web/smarttrainerlms/public/uploads/course_contents/MOC_5051/?region=eu-west-1&amp;tab=overview" TargetMode="External"/><Relationship Id="rId276" Type="http://schemas.openxmlformats.org/officeDocument/2006/relationships/hyperlink" Target="https://s3.console.aws.amazon.com/s3/buckets/st-course-contents/Smarttrainer_1/web/smarttrainerlms/public/uploads/course_contents/MS_70_504_VB/?region=eu-west-1&amp;tab=overview" TargetMode="External"/><Relationship Id="rId107" Type="http://schemas.openxmlformats.org/officeDocument/2006/relationships/hyperlink" Target="https://s3.console.aws.amazon.com/s3/buckets/st-course-contents/Smarttrainer_1/web/smarttrainerlms/public/uploads/course_contents/MA_OOOImpress/?region=eu-west-1&amp;tab=overview" TargetMode="External"/><Relationship Id="rId228" Type="http://schemas.openxmlformats.org/officeDocument/2006/relationships/hyperlink" Target="https://s3.console.aws.amazon.com/s3/buckets/st-course-contents/Smarttrainer_1/web/smarttrainerlms/public/uploads/course_contents/MS_70_290/?region=eu-west-1&amp;tab=overview" TargetMode="External"/><Relationship Id="rId106" Type="http://schemas.openxmlformats.org/officeDocument/2006/relationships/hyperlink" Target="https://s3.console.aws.amazon.com/s3/buckets/st-course-contents/Smarttrainer_1/web/smarttrainerlms/public/uploads/course_contents/MA_OOOCalc/?region=eu-west-1&amp;tab=overview" TargetMode="External"/><Relationship Id="rId227" Type="http://schemas.openxmlformats.org/officeDocument/2006/relationships/hyperlink" Target="https://s3.console.aws.amazon.com/s3/buckets/st-course-contents/Smarttrainer_1/web/smarttrainerlms/public/uploads/course_contents/MS_70_285/?region=eu-west-1&amp;tab=overview" TargetMode="External"/><Relationship Id="rId105" Type="http://schemas.openxmlformats.org/officeDocument/2006/relationships/hyperlink" Target="https://s3.console.aws.amazon.com/s3/buckets/st-course-contents/Smarttrainer_1/web/smarttrainerlms/public/uploads/course_contents/MA_NNLS/?region=eu-west-1&amp;tab=overview" TargetMode="External"/><Relationship Id="rId226" Type="http://schemas.openxmlformats.org/officeDocument/2006/relationships/hyperlink" Target="https://s3.console.aws.amazon.com/s3/buckets/st-course-contents/Smarttrainer_1/web/smarttrainerlms/public/uploads/course_contents/MS_70_284/?region=eu-west-1&amp;tab=overview" TargetMode="External"/><Relationship Id="rId104" Type="http://schemas.openxmlformats.org/officeDocument/2006/relationships/hyperlink" Target="https://s3.console.aws.amazon.com/s3/buckets/st-course-contents/Smarttrainer_1/web/smarttrainerlms/public/uploads/course_contents/MA_NLD/?region=eu-west-1&amp;tab=overview" TargetMode="External"/><Relationship Id="rId225" Type="http://schemas.openxmlformats.org/officeDocument/2006/relationships/hyperlink" Target="https://s3.console.aws.amazon.com/s3/buckets/st-course-contents/Smarttrainer_1/web/smarttrainerlms/public/uploads/course_contents/MS_70_270/?region=eu-west-1&amp;tab=overview" TargetMode="External"/><Relationship Id="rId109" Type="http://schemas.openxmlformats.org/officeDocument/2006/relationships/hyperlink" Target="https://s3.console.aws.amazon.com/s3/buckets/st-course-contents/Smarttrainer_1/web/smarttrainerlms/public/uploads/course_contents/MA_Oracle10/?region=eu-west-1&amp;tab=overview" TargetMode="External"/><Relationship Id="rId108" Type="http://schemas.openxmlformats.org/officeDocument/2006/relationships/hyperlink" Target="https://s3.console.aws.amazon.com/s3/buckets/st-course-contents/Smarttrainer_1/web/smarttrainerlms/public/uploads/course_contents/MA_OOOWriter/?region=eu-west-1&amp;tab=overview" TargetMode="External"/><Relationship Id="rId229" Type="http://schemas.openxmlformats.org/officeDocument/2006/relationships/hyperlink" Target="https://s3.console.aws.amazon.com/s3/buckets/st-course-contents/Smarttrainer_1/web/smarttrainerlms/public/uploads/course_contents/MS_70_291/?region=eu-west-1&amp;tab=overview" TargetMode="External"/><Relationship Id="rId220" Type="http://schemas.openxmlformats.org/officeDocument/2006/relationships/hyperlink" Target="https://s3.console.aws.amazon.com/s3/buckets/st-course-contents/Smarttrainer_1/web/smarttrainerlms/public/uploads/course_contents/MS_70_228/?region=eu-west-1&amp;tab=overview" TargetMode="External"/><Relationship Id="rId103" Type="http://schemas.openxmlformats.org/officeDocument/2006/relationships/hyperlink" Target="https://s3.console.aws.amazon.com/s3/buckets/st-course-contents/Smarttrainer_1/web/smarttrainerlms/public/uploads/course_contents/MA_LinSysAdmin/?region=eu-west-1&amp;tab=overview" TargetMode="External"/><Relationship Id="rId224" Type="http://schemas.openxmlformats.org/officeDocument/2006/relationships/hyperlink" Target="https://s3.console.aws.amazon.com/s3/buckets/st-course-contents/Smarttrainer_1/web/smarttrainerlms/public/uploads/course_contents/MS_70_246/?region=eu-west-1&amp;tab=overview" TargetMode="External"/><Relationship Id="rId102" Type="http://schemas.openxmlformats.org/officeDocument/2006/relationships/hyperlink" Target="https://s3.console.aws.amazon.com/s3/buckets/st-course-contents/Smarttrainer_1/web/smarttrainerlms/public/uploads/course_contents/MA_LinNetAdmin/?region=eu-west-1&amp;tab=overview" TargetMode="External"/><Relationship Id="rId223" Type="http://schemas.openxmlformats.org/officeDocument/2006/relationships/hyperlink" Target="https://s3.console.aws.amazon.com/s3/buckets/st-course-contents/Smarttrainer_1/web/smarttrainerlms/public/uploads/course_contents/MS_70_243/?region=eu-west-1&amp;tab=overview" TargetMode="External"/><Relationship Id="rId101" Type="http://schemas.openxmlformats.org/officeDocument/2006/relationships/hyperlink" Target="https://s3.console.aws.amazon.com/s3/buckets/st-course-contents/Smarttrainer_1/web/smarttrainerlms/public/uploads/course_contents/MA_LPI102/?region=eu-west-1&amp;tab=overview" TargetMode="External"/><Relationship Id="rId222" Type="http://schemas.openxmlformats.org/officeDocument/2006/relationships/hyperlink" Target="https://s3.console.aws.amazon.com/s3/buckets/st-course-contents/Smarttrainer_1/web/smarttrainerlms/public/uploads/course_contents/MS_70_238/?region=eu-west-1&amp;tab=overview" TargetMode="External"/><Relationship Id="rId100" Type="http://schemas.openxmlformats.org/officeDocument/2006/relationships/hyperlink" Target="https://s3.console.aws.amazon.com/s3/buckets/st-course-contents/Smarttrainer_1/web/smarttrainerlms/public/uploads/course_contents/MA_LPI101/?region=eu-west-1&amp;tab=overview" TargetMode="External"/><Relationship Id="rId221" Type="http://schemas.openxmlformats.org/officeDocument/2006/relationships/hyperlink" Target="https://s3.console.aws.amazon.com/s3/buckets/st-course-contents/Smarttrainer_1/web/smarttrainerlms/public/uploads/course_contents/MS_70_229/?region=eu-west-1&amp;tab=overview" TargetMode="External"/><Relationship Id="rId217" Type="http://schemas.openxmlformats.org/officeDocument/2006/relationships/hyperlink" Target="https://s3.console.aws.amazon.com/s3/buckets/st-course-contents/Smarttrainer_1/web/smarttrainerlms/public/uploads/course_contents/MS_70_220/?region=eu-west-1&amp;tab=overview" TargetMode="External"/><Relationship Id="rId216" Type="http://schemas.openxmlformats.org/officeDocument/2006/relationships/hyperlink" Target="https://s3.console.aws.amazon.com/s3/buckets/st-course-contents/Smarttrainer_1/web/smarttrainerlms/public/uploads/course_contents/MS_70_219/?region=eu-west-1&amp;tab=overview" TargetMode="External"/><Relationship Id="rId215" Type="http://schemas.openxmlformats.org/officeDocument/2006/relationships/hyperlink" Target="https://s3.console.aws.amazon.com/s3/buckets/st-course-contents/Smarttrainer_1/web/smarttrainerlms/public/uploads/course_contents/MS_70_218/?region=eu-west-1&amp;tab=overview" TargetMode="External"/><Relationship Id="rId214" Type="http://schemas.openxmlformats.org/officeDocument/2006/relationships/hyperlink" Target="https://s3.console.aws.amazon.com/s3/buckets/st-course-contents/Smarttrainer_1/web/smarttrainerlms/public/uploads/course_contents/MS_70_217/?region=eu-west-1&amp;tab=overview" TargetMode="External"/><Relationship Id="rId219" Type="http://schemas.openxmlformats.org/officeDocument/2006/relationships/hyperlink" Target="https://s3.console.aws.amazon.com/s3/buckets/st-course-contents/Smarttrainer_1/web/smarttrainerlms/public/uploads/course_contents/MS_70_224/?region=eu-west-1&amp;tab=overview" TargetMode="External"/><Relationship Id="rId218" Type="http://schemas.openxmlformats.org/officeDocument/2006/relationships/hyperlink" Target="https://s3.console.aws.amazon.com/s3/buckets/st-course-contents/Smarttrainer_1/web/smarttrainerlms/public/uploads/course_contents/MS_70_221/?region=eu-west-1&amp;tab=overview" TargetMode="External"/><Relationship Id="rId213" Type="http://schemas.openxmlformats.org/officeDocument/2006/relationships/hyperlink" Target="https://s3.console.aws.amazon.com/s3/buckets/st-course-contents/Smarttrainer_1/web/smarttrainerlms/public/uploads/course_contents/MS_70_216/?region=eu-west-1&amp;tab=overview" TargetMode="External"/><Relationship Id="rId212" Type="http://schemas.openxmlformats.org/officeDocument/2006/relationships/hyperlink" Target="https://s3.console.aws.amazon.com/s3/buckets/st-course-contents/Smarttrainer_1/web/smarttrainerlms/public/uploads/course_contents/MS_70_214/?region=eu-west-1&amp;tab=overview" TargetMode="External"/><Relationship Id="rId211" Type="http://schemas.openxmlformats.org/officeDocument/2006/relationships/hyperlink" Target="https://s3.console.aws.amazon.com/s3/buckets/st-course-contents/Smarttrainer_1/web/smarttrainerlms/public/uploads/course_contents/MS_70_210_215/?region=eu-west-1&amp;tab=overview" TargetMode="External"/><Relationship Id="rId210" Type="http://schemas.openxmlformats.org/officeDocument/2006/relationships/hyperlink" Target="https://s3.console.aws.amazon.com/s3/buckets/st-course-contents/Smarttrainer_1/web/smarttrainerlms/public/uploads/course_contents/MOUS_Word/?region=eu-west-1&amp;tab=overview" TargetMode="External"/><Relationship Id="rId129" Type="http://schemas.openxmlformats.org/officeDocument/2006/relationships/hyperlink" Target="https://s3.console.aws.amazon.com/s3/buckets/st-course-contents/Smarttrainer_1/web/smarttrainerlms/public/uploads/course_contents/MOC_2548_VB/?region=eu-west-1&amp;tab=overview" TargetMode="External"/><Relationship Id="rId128" Type="http://schemas.openxmlformats.org/officeDocument/2006/relationships/hyperlink" Target="https://s3.console.aws.amazon.com/s3/buckets/st-course-contents/Smarttrainer_1/web/smarttrainerlms/public/uploads/course_contents/MOC_2548_CS/?region=eu-west-1&amp;tab=overview" TargetMode="External"/><Relationship Id="rId249" Type="http://schemas.openxmlformats.org/officeDocument/2006/relationships/hyperlink" Target="https://s3.console.aws.amazon.com/s3/buckets/st-course-contents/Smarttrainer_1/web/smarttrainerlms/public/uploads/course_contents/MS_70_410/?region=eu-west-1&amp;tab=overview" TargetMode="External"/><Relationship Id="rId127" Type="http://schemas.openxmlformats.org/officeDocument/2006/relationships/hyperlink" Target="https://s3.console.aws.amazon.com/s3/buckets/st-course-contents/Smarttrainer_1/web/smarttrainerlms/public/uploads/course_contents/MOC_2547_VB/?region=eu-west-1&amp;tab=overview" TargetMode="External"/><Relationship Id="rId248" Type="http://schemas.openxmlformats.org/officeDocument/2006/relationships/hyperlink" Target="https://s3.console.aws.amazon.com/s3/buckets/st-course-contents/Smarttrainer_1/web/smarttrainerlms/public/uploads/course_contents/MS_70_342/?region=eu-west-1&amp;tab=overview" TargetMode="External"/><Relationship Id="rId126" Type="http://schemas.openxmlformats.org/officeDocument/2006/relationships/hyperlink" Target="https://s3.console.aws.amazon.com/s3/buckets/st-course-contents/Smarttrainer_1/web/smarttrainerlms/public/uploads/course_contents/MOC_2547_CS/?region=eu-west-1&amp;tab=overview" TargetMode="External"/><Relationship Id="rId247" Type="http://schemas.openxmlformats.org/officeDocument/2006/relationships/hyperlink" Target="https://s3.console.aws.amazon.com/s3/buckets/st-course-contents/Smarttrainer_1/web/smarttrainerlms/public/uploads/course_contents/MS_70_341/?region=eu-west-1&amp;tab=overview" TargetMode="External"/><Relationship Id="rId121" Type="http://schemas.openxmlformats.org/officeDocument/2006/relationships/hyperlink" Target="https://s3.console.aws.amazon.com/s3/buckets/st-course-contents/Smarttrainer_1/web/smarttrainerlms/public/uploads/course_contents/MOC_2543_VB/?region=eu-west-1&amp;tab=overview" TargetMode="External"/><Relationship Id="rId242" Type="http://schemas.openxmlformats.org/officeDocument/2006/relationships/hyperlink" Target="https://s3.console.aws.amazon.com/s3/buckets/st-course-contents/Smarttrainer_1/web/smarttrainerlms/public/uploads/course_contents/MS_70_316/?region=eu-west-1&amp;tab=overview" TargetMode="External"/><Relationship Id="rId120" Type="http://schemas.openxmlformats.org/officeDocument/2006/relationships/hyperlink" Target="https://s3.console.aws.amazon.com/s3/buckets/st-course-contents/Smarttrainer_1/web/smarttrainerlms/public/uploads/course_contents/MOC_2543_CS/?region=eu-west-1&amp;tab=overview" TargetMode="External"/><Relationship Id="rId241" Type="http://schemas.openxmlformats.org/officeDocument/2006/relationships/hyperlink" Target="https://s3.console.aws.amazon.com/s3/buckets/st-course-contents/Smarttrainer_1/web/smarttrainerlms/public/uploads/course_contents/MS_70_315/?region=eu-west-1&amp;tab=overview" TargetMode="External"/><Relationship Id="rId240" Type="http://schemas.openxmlformats.org/officeDocument/2006/relationships/hyperlink" Target="https://s3.console.aws.amazon.com/s3/buckets/st-course-contents/Smarttrainer_1/web/smarttrainerlms/public/uploads/course_contents/MS_70_310_320/?region=eu-west-1&amp;tab=overview" TargetMode="External"/><Relationship Id="rId125" Type="http://schemas.openxmlformats.org/officeDocument/2006/relationships/hyperlink" Target="https://s3.console.aws.amazon.com/s3/buckets/st-course-contents/Smarttrainer_1/web/smarttrainerlms/public/uploads/course_contents/MOC_2546_VB/?region=eu-west-1&amp;tab=overview" TargetMode="External"/><Relationship Id="rId246" Type="http://schemas.openxmlformats.org/officeDocument/2006/relationships/hyperlink" Target="https://s3.console.aws.amazon.com/s3/buckets/st-course-contents/Smarttrainer_1/web/smarttrainerlms/public/uploads/course_contents/MS_70_340/?region=eu-west-1&amp;tab=overview" TargetMode="External"/><Relationship Id="rId124" Type="http://schemas.openxmlformats.org/officeDocument/2006/relationships/hyperlink" Target="https://s3.console.aws.amazon.com/s3/buckets/st-course-contents/Smarttrainer_1/web/smarttrainerlms/public/uploads/course_contents/MOC_2546_CS/?region=eu-west-1&amp;tab=overview" TargetMode="External"/><Relationship Id="rId245" Type="http://schemas.openxmlformats.org/officeDocument/2006/relationships/hyperlink" Target="https://s3.console.aws.amazon.com/s3/buckets/st-course-contents/Smarttrainer_1/web/smarttrainerlms/public/uploads/course_contents/MS_70_332/?region=eu-west-1&amp;tab=overview" TargetMode="External"/><Relationship Id="rId123" Type="http://schemas.openxmlformats.org/officeDocument/2006/relationships/hyperlink" Target="https://s3.console.aws.amazon.com/s3/buckets/st-course-contents/Smarttrainer_1/web/smarttrainerlms/public/uploads/course_contents/MOC_2544_VB/?region=eu-west-1&amp;tab=overview" TargetMode="External"/><Relationship Id="rId244" Type="http://schemas.openxmlformats.org/officeDocument/2006/relationships/hyperlink" Target="https://s3.console.aws.amazon.com/s3/buckets/st-course-contents/Smarttrainer_1/web/smarttrainerlms/public/uploads/course_contents/MS_70_331/?region=eu-west-1&amp;tab=overview" TargetMode="External"/><Relationship Id="rId122" Type="http://schemas.openxmlformats.org/officeDocument/2006/relationships/hyperlink" Target="https://s3.console.aws.amazon.com/s3/buckets/st-course-contents/Smarttrainer_1/web/smarttrainerlms/public/uploads/course_contents/MOC_2544_CS/?region=eu-west-1&amp;tab=overview" TargetMode="External"/><Relationship Id="rId243" Type="http://schemas.openxmlformats.org/officeDocument/2006/relationships/hyperlink" Target="https://s3.console.aws.amazon.com/s3/buckets/st-course-contents/Smarttrainer_1/web/smarttrainerlms/public/uploads/course_contents/MS_70_330/?region=eu-west-1&amp;tab=overview" TargetMode="External"/><Relationship Id="rId95" Type="http://schemas.openxmlformats.org/officeDocument/2006/relationships/hyperlink" Target="https://s3.console.aws.amazon.com/s3/buckets/st-course-contents/Smarttrainer_1/web/smarttrainerlms/public/uploads/course_contents/ITBC_TB/?region=eu-west-1&amp;tab=overview" TargetMode="External"/><Relationship Id="rId94" Type="http://schemas.openxmlformats.org/officeDocument/2006/relationships/hyperlink" Target="https://s3.console.aws.amazon.com/s3/buckets/st-course-contents/Smarttrainer_1/web/smarttrainerlms/public/uploads/course_contents/ITBC_SA/?region=eu-west-1&amp;tab=overview" TargetMode="External"/><Relationship Id="rId97" Type="http://schemas.openxmlformats.org/officeDocument/2006/relationships/hyperlink" Target="https://s3.console.aws.amazon.com/s3/buckets/st-course-contents/Smarttrainer_1/web/smarttrainerlms/public/uploads/course_contents/ITIL12/?region=eu-west-1&amp;tab=overview" TargetMode="External"/><Relationship Id="rId96" Type="http://schemas.openxmlformats.org/officeDocument/2006/relationships/hyperlink" Target="https://s3.console.aws.amazon.com/s3/buckets/st-course-contents/Smarttrainer_1/web/smarttrainerlms/public/uploads/course_contents/ITBC_TM/?region=eu-west-1&amp;tab=overview" TargetMode="External"/><Relationship Id="rId99" Type="http://schemas.openxmlformats.org/officeDocument/2006/relationships/hyperlink" Target="https://s3.console.aws.amazon.com/s3/buckets/st-course-contents/Smarttrainer_1/web/smarttrainerlms/public/uploads/course_contents/IntroInternet/?region=eu-west-1&amp;tab=overview" TargetMode="External"/><Relationship Id="rId98" Type="http://schemas.openxmlformats.org/officeDocument/2006/relationships/hyperlink" Target="https://s3.console.aws.amazon.com/s3/buckets/st-course-contents/Smarttrainer_1/web/smarttrainerlms/public/uploads/course_contents/ITILv3/?region=eu-west-1&amp;tab=overview" TargetMode="External"/><Relationship Id="rId91" Type="http://schemas.openxmlformats.org/officeDocument/2006/relationships/hyperlink" Target="https://s3.console.aws.amazon.com/s3/buckets/st-course-contents/Smarttrainer_1/web/smarttrainerlms/public/uploads/course_contents/ITBC_MS/?region=eu-west-1&amp;tab=overview" TargetMode="External"/><Relationship Id="rId90" Type="http://schemas.openxmlformats.org/officeDocument/2006/relationships/hyperlink" Target="https://s3.console.aws.amazon.com/s3/buckets/st-course-contents/Smarttrainer_1/web/smarttrainerlms/public/uploads/course_contents/ITBC_MO/?region=eu-west-1&amp;tab=overview" TargetMode="External"/><Relationship Id="rId93" Type="http://schemas.openxmlformats.org/officeDocument/2006/relationships/hyperlink" Target="https://s3.console.aws.amazon.com/s3/buckets/st-course-contents/Smarttrainer_1/web/smarttrainerlms/public/uploads/course_contents/ITBC_PPPR/?region=eu-west-1&amp;tab=overview" TargetMode="External"/><Relationship Id="rId92" Type="http://schemas.openxmlformats.org/officeDocument/2006/relationships/hyperlink" Target="https://s3.console.aws.amazon.com/s3/buckets/st-course-contents/Smarttrainer_1/web/smarttrainerlms/public/uploads/course_contents/ITBC_PPAC/?region=eu-west-1&amp;tab=overview" TargetMode="External"/><Relationship Id="rId118" Type="http://schemas.openxmlformats.org/officeDocument/2006/relationships/hyperlink" Target="https://s3.console.aws.amazon.com/s3/buckets/st-course-contents/Smarttrainer_1/web/smarttrainerlms/public/uploads/course_contents/MOC_2542_CS/?region=eu-west-1&amp;tab=overview" TargetMode="External"/><Relationship Id="rId239" Type="http://schemas.openxmlformats.org/officeDocument/2006/relationships/hyperlink" Target="https://s3.console.aws.amazon.com/s3/buckets/st-course-contents/Smarttrainer_1/web/smarttrainerlms/public/uploads/course_contents/MS_70_306/?region=eu-west-1&amp;tab=overview" TargetMode="External"/><Relationship Id="rId117" Type="http://schemas.openxmlformats.org/officeDocument/2006/relationships/hyperlink" Target="https://s3.console.aws.amazon.com/s3/buckets/st-course-contents/Smarttrainer_1/web/smarttrainerlms/public/uploads/course_contents/MOC_2541_VB/?region=eu-west-1&amp;tab=overview" TargetMode="External"/><Relationship Id="rId238" Type="http://schemas.openxmlformats.org/officeDocument/2006/relationships/hyperlink" Target="https://s3.console.aws.amazon.com/s3/buckets/st-course-contents/Smarttrainer_1/web/smarttrainerlms/public/uploads/course_contents/MS_70_305/?region=eu-west-1&amp;tab=overview" TargetMode="External"/><Relationship Id="rId116" Type="http://schemas.openxmlformats.org/officeDocument/2006/relationships/hyperlink" Target="https://s3.console.aws.amazon.com/s3/buckets/st-course-contents/Smarttrainer_1/web/smarttrainerlms/public/uploads/course_contents/MOC_2541_CS/?region=eu-west-1&amp;tab=overview" TargetMode="External"/><Relationship Id="rId237" Type="http://schemas.openxmlformats.org/officeDocument/2006/relationships/hyperlink" Target="https://s3.console.aws.amazon.com/s3/buckets/st-course-contents/Smarttrainer_1/web/smarttrainerlms/public/uploads/course_contents/MS_70_300/?region=eu-west-1&amp;tab=overview" TargetMode="External"/><Relationship Id="rId115" Type="http://schemas.openxmlformats.org/officeDocument/2006/relationships/hyperlink" Target="https://s3.console.aws.amazon.com/s3/buckets/st-course-contents/Smarttrainer_1/web/smarttrainerlms/public/uploads/course_contents/MOC_2310_VB/?region=eu-west-1&amp;tab=overview" TargetMode="External"/><Relationship Id="rId236" Type="http://schemas.openxmlformats.org/officeDocument/2006/relationships/hyperlink" Target="https://s3.console.aws.amazon.com/s3/buckets/st-course-contents/Smarttrainer_1/web/smarttrainerlms/public/uploads/course_contents/MS_70_299/?region=eu-west-1&amp;tab=overview" TargetMode="External"/><Relationship Id="rId119" Type="http://schemas.openxmlformats.org/officeDocument/2006/relationships/hyperlink" Target="https://s3.console.aws.amazon.com/s3/buckets/st-course-contents/Smarttrainer_1/web/smarttrainerlms/public/uploads/course_contents/MOC_2542_VB/?region=eu-west-1&amp;tab=overview" TargetMode="External"/><Relationship Id="rId110" Type="http://schemas.openxmlformats.org/officeDocument/2006/relationships/hyperlink" Target="https://s3.console.aws.amazon.com/s3/buckets/st-course-contents/Smarttrainer_1/web/smarttrainerlms/public/uploads/course_contents/MA_RH2Suse/?region=eu-west-1&amp;tab=overview" TargetMode="External"/><Relationship Id="rId231" Type="http://schemas.openxmlformats.org/officeDocument/2006/relationships/hyperlink" Target="https://s3.console.aws.amazon.com/s3/buckets/st-course-contents/Smarttrainer_1/web/smarttrainerlms/public/uploads/course_contents/MS_70_293/?region=eu-west-1&amp;tab=overview" TargetMode="External"/><Relationship Id="rId230" Type="http://schemas.openxmlformats.org/officeDocument/2006/relationships/hyperlink" Target="https://s3.console.aws.amazon.com/s3/buckets/st-course-contents/Smarttrainer_1/web/smarttrainerlms/public/uploads/course_contents/MS_70_292/?region=eu-west-1&amp;tab=overview" TargetMode="External"/><Relationship Id="rId114" Type="http://schemas.openxmlformats.org/officeDocument/2006/relationships/hyperlink" Target="https://s3.console.aws.amazon.com/s3/buckets/st-course-contents/Smarttrainer_1/web/smarttrainerlms/public/uploads/course_contents/MOC_2310_CS/?region=eu-west-1&amp;tab=overview" TargetMode="External"/><Relationship Id="rId235" Type="http://schemas.openxmlformats.org/officeDocument/2006/relationships/hyperlink" Target="https://s3.console.aws.amazon.com/s3/buckets/st-course-contents/Smarttrainer_1/web/smarttrainerlms/public/uploads/course_contents/MS_70_298/?region=eu-west-1&amp;tab=overview" TargetMode="External"/><Relationship Id="rId113" Type="http://schemas.openxmlformats.org/officeDocument/2006/relationships/hyperlink" Target="https://s3.console.aws.amazon.com/s3/buckets/st-course-contents/Smarttrainer_1/web/smarttrainerlms/public/uploads/course_contents/MOC_2273/?region=eu-west-1&amp;tab=overview" TargetMode="External"/><Relationship Id="rId234" Type="http://schemas.openxmlformats.org/officeDocument/2006/relationships/hyperlink" Target="https://s3.console.aws.amazon.com/s3/buckets/st-course-contents/Smarttrainer_1/web/smarttrainerlms/public/uploads/course_contents/MS_70_297/?region=eu-west-1&amp;tab=overview" TargetMode="External"/><Relationship Id="rId112" Type="http://schemas.openxmlformats.org/officeDocument/2006/relationships/hyperlink" Target="https://s3.console.aws.amazon.com/s3/buckets/st-course-contents/Smarttrainer_1/web/smarttrainerlms/public/uploads/course_contents/MCDST/?region=eu-west-1&amp;tab=overview" TargetMode="External"/><Relationship Id="rId233" Type="http://schemas.openxmlformats.org/officeDocument/2006/relationships/hyperlink" Target="https://s3.console.aws.amazon.com/s3/buckets/st-course-contents/Smarttrainer_1/web/smarttrainerlms/public/uploads/course_contents/MS_70_296/?region=eu-west-1&amp;tab=overview" TargetMode="External"/><Relationship Id="rId111" Type="http://schemas.openxmlformats.org/officeDocument/2006/relationships/hyperlink" Target="https://s3.console.aws.amazon.com/s3/buckets/st-course-contents/Smarttrainer_1/web/smarttrainerlms/public/uploads/course_contents/MA_RHCT/?region=eu-west-1&amp;tab=overview" TargetMode="External"/><Relationship Id="rId232" Type="http://schemas.openxmlformats.org/officeDocument/2006/relationships/hyperlink" Target="https://s3.console.aws.amazon.com/s3/buckets/st-course-contents/Smarttrainer_1/web/smarttrainerlms/public/uploads/course_contents/MS_70_294/?region=eu-west-1&amp;tab=overview" TargetMode="External"/><Relationship Id="rId305" Type="http://schemas.openxmlformats.org/officeDocument/2006/relationships/hyperlink" Target="https://s3.console.aws.amazon.com/s3/buckets/st-course-contents/Smarttrainer_1/web/smarttrainerlms/public/uploads/course_contents/MS_70_662/?region=eu-west-1&amp;tab=overview" TargetMode="External"/><Relationship Id="rId304" Type="http://schemas.openxmlformats.org/officeDocument/2006/relationships/hyperlink" Target="https://s3.console.aws.amazon.com/s3/buckets/st-course-contents/Smarttrainer_1/web/smarttrainerlms/public/uploads/course_contents/MS_70_659/?region=eu-west-1&amp;tab=overview" TargetMode="External"/><Relationship Id="rId303" Type="http://schemas.openxmlformats.org/officeDocument/2006/relationships/hyperlink" Target="https://s3.console.aws.amazon.com/s3/buckets/st-course-contents/Smarttrainer_1/web/smarttrainerlms/public/uploads/course_contents/MS_70_652/?region=eu-west-1&amp;tab=overview" TargetMode="External"/><Relationship Id="rId302" Type="http://schemas.openxmlformats.org/officeDocument/2006/relationships/hyperlink" Target="https://s3.console.aws.amazon.com/s3/buckets/st-course-contents/Smarttrainer_1/web/smarttrainerlms/public/uploads/course_contents/MS_70_646/?region=eu-west-1&amp;tab=overview" TargetMode="External"/><Relationship Id="rId309" Type="http://schemas.openxmlformats.org/officeDocument/2006/relationships/hyperlink" Target="https://s3.console.aws.amazon.com/s3/buckets/st-course-contents/Smarttrainer_1/web/smarttrainerlms/public/uploads/course_contents/MS_70_685/?region=eu-west-1&amp;tab=overview" TargetMode="External"/><Relationship Id="rId308" Type="http://schemas.openxmlformats.org/officeDocument/2006/relationships/hyperlink" Target="https://s3.console.aws.amazon.com/s3/buckets/st-course-contents/Smarttrainer_1/web/smarttrainerlms/public/uploads/course_contents/MS_70_680/?region=eu-west-1&amp;tab=overview" TargetMode="External"/><Relationship Id="rId307" Type="http://schemas.openxmlformats.org/officeDocument/2006/relationships/hyperlink" Target="https://s3.console.aws.amazon.com/s3/buckets/st-course-contents/Smarttrainer_1/web/smarttrainerlms/public/uploads/course_contents/MS_70_667/?region=eu-west-1&amp;tab=overview" TargetMode="External"/><Relationship Id="rId306" Type="http://schemas.openxmlformats.org/officeDocument/2006/relationships/hyperlink" Target="https://s3.console.aws.amazon.com/s3/buckets/st-course-contents/Smarttrainer_1/web/smarttrainerlms/public/uploads/course_contents/MS_70_663/?region=eu-west-1&amp;tab=overview" TargetMode="External"/><Relationship Id="rId301" Type="http://schemas.openxmlformats.org/officeDocument/2006/relationships/hyperlink" Target="https://s3.console.aws.amazon.com/s3/buckets/st-course-contents/Smarttrainer_1/web/smarttrainerlms/public/uploads/course_contents/MS_70_642/?region=eu-west-1&amp;tab=overview" TargetMode="External"/><Relationship Id="rId300" Type="http://schemas.openxmlformats.org/officeDocument/2006/relationships/hyperlink" Target="https://s3.console.aws.amazon.com/s3/buckets/st-course-contents/Smarttrainer_1/web/smarttrainerlms/public/uploads/course_contents/MS_70_565_VB/?region=eu-west-1&amp;tab=overview" TargetMode="External"/><Relationship Id="rId206" Type="http://schemas.openxmlformats.org/officeDocument/2006/relationships/hyperlink" Target="https://s3.console.aws.amazon.com/s3/buckets/st-course-contents/Smarttrainer_1/web/smarttrainerlms/public/uploads/course_contents/MOUS_Access/?region=eu-west-1&amp;tab=overview" TargetMode="External"/><Relationship Id="rId205" Type="http://schemas.openxmlformats.org/officeDocument/2006/relationships/hyperlink" Target="https://s3.console.aws.amazon.com/s3/buckets/st-course-contents/Smarttrainer_1/web/smarttrainerlms/public/uploads/course_contents/MOS_Word_XP/?region=eu-west-1&amp;tab=overview" TargetMode="External"/><Relationship Id="rId204" Type="http://schemas.openxmlformats.org/officeDocument/2006/relationships/hyperlink" Target="https://s3.console.aws.amazon.com/s3/buckets/st-course-contents/Smarttrainer_1/web/smarttrainerlms/public/uploads/course_contents/MOS_Word_03/?region=eu-west-1&amp;tab=overview" TargetMode="External"/><Relationship Id="rId203" Type="http://schemas.openxmlformats.org/officeDocument/2006/relationships/hyperlink" Target="https://s3.console.aws.amazon.com/s3/buckets/st-course-contents/Smarttrainer_1/web/smarttrainerlms/public/uploads/course_contents/MOS_Publisher_XP/?region=eu-west-1&amp;tab=overview" TargetMode="External"/><Relationship Id="rId209" Type="http://schemas.openxmlformats.org/officeDocument/2006/relationships/hyperlink" Target="https://s3.console.aws.amazon.com/s3/buckets/st-course-contents/Smarttrainer_1/web/smarttrainerlms/public/uploads/course_contents/MOUS_PowerPoint/?region=eu-west-1&amp;tab=overview" TargetMode="External"/><Relationship Id="rId208" Type="http://schemas.openxmlformats.org/officeDocument/2006/relationships/hyperlink" Target="https://s3.console.aws.amazon.com/s3/buckets/st-course-contents/Smarttrainer_1/web/smarttrainerlms/public/uploads/course_contents/MOUS_Outlook/?region=eu-west-1&amp;tab=overview" TargetMode="External"/><Relationship Id="rId207" Type="http://schemas.openxmlformats.org/officeDocument/2006/relationships/hyperlink" Target="https://s3.console.aws.amazon.com/s3/buckets/st-course-contents/Smarttrainer_1/web/smarttrainerlms/public/uploads/course_contents/MOUS_Excel/?region=eu-west-1&amp;tab=overview" TargetMode="External"/><Relationship Id="rId202" Type="http://schemas.openxmlformats.org/officeDocument/2006/relationships/hyperlink" Target="https://s3.console.aws.amazon.com/s3/buckets/st-course-contents/Smarttrainer_1/web/smarttrainerlms/public/uploads/course_contents/MOS_Publisher_03/?region=eu-west-1&amp;tab=overview" TargetMode="External"/><Relationship Id="rId201" Type="http://schemas.openxmlformats.org/officeDocument/2006/relationships/hyperlink" Target="https://s3.console.aws.amazon.com/s3/buckets/st-course-contents/Smarttrainer_1/web/smarttrainerlms/public/uploads/course_contents/MOS_PowerPoint_XP/?region=eu-west-1&amp;tab=overview" TargetMode="External"/><Relationship Id="rId200" Type="http://schemas.openxmlformats.org/officeDocument/2006/relationships/hyperlink" Target="https://s3.console.aws.amazon.com/s3/buckets/st-course-contents/Smarttrainer_1/web/smarttrainerlms/public/uploads/course_contents/MOS_PowerPoint_03/?region=eu-west-1&amp;tab=overview" TargetMode="External"/><Relationship Id="rId310"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40" Type="http://schemas.openxmlformats.org/officeDocument/2006/relationships/hyperlink" Target="http://demo.ec2-54-194-99-0.eu-west-1.compute.amazonaws.com/admin" TargetMode="External"/><Relationship Id="rId42" Type="http://schemas.openxmlformats.org/officeDocument/2006/relationships/hyperlink" Target="http://demo.ec2-54-194-99-0.eu-west-1.compute.amazonaws.com/admin" TargetMode="External"/><Relationship Id="rId41" Type="http://schemas.openxmlformats.org/officeDocument/2006/relationships/hyperlink" Target="http://prntscr.com/iqjwy6" TargetMode="External"/><Relationship Id="rId44" Type="http://schemas.openxmlformats.org/officeDocument/2006/relationships/hyperlink" Target="http://demo.ec2-54-194-99-0.eu-west-1.compute.amazonaws.com/admin" TargetMode="External"/><Relationship Id="rId43" Type="http://schemas.openxmlformats.org/officeDocument/2006/relationships/hyperlink" Target="http://prntscr.com/iqjxxp" TargetMode="External"/><Relationship Id="rId46" Type="http://schemas.openxmlformats.org/officeDocument/2006/relationships/hyperlink" Target="http://demo.ec2-54-194-99-0.eu-west-1.compute.amazonaws.com/admin" TargetMode="External"/><Relationship Id="rId45" Type="http://schemas.openxmlformats.org/officeDocument/2006/relationships/hyperlink" Target="http://prntscr.com/iqjyp4" TargetMode="External"/><Relationship Id="rId48" Type="http://schemas.openxmlformats.org/officeDocument/2006/relationships/hyperlink" Target="http://demo.ec2-54-194-99-0.eu-west-1.compute.amazonaws.com/admin" TargetMode="External"/><Relationship Id="rId47" Type="http://schemas.openxmlformats.org/officeDocument/2006/relationships/hyperlink" Target="http://prntscr.com/iqjyp4" TargetMode="External"/><Relationship Id="rId49" Type="http://schemas.openxmlformats.org/officeDocument/2006/relationships/hyperlink" Target="http://prntscr.com/iqjyp4" TargetMode="External"/><Relationship Id="rId31" Type="http://schemas.openxmlformats.org/officeDocument/2006/relationships/hyperlink" Target="http://prntscr.com/iqjq0x" TargetMode="External"/><Relationship Id="rId30" Type="http://schemas.openxmlformats.org/officeDocument/2006/relationships/hyperlink" Target="http://demo.ec2-54-194-99-0.eu-west-1.compute.amazonaws.com/admin" TargetMode="External"/><Relationship Id="rId33" Type="http://schemas.openxmlformats.org/officeDocument/2006/relationships/hyperlink" Target="http://prntscr.com/iqjqkn" TargetMode="External"/><Relationship Id="rId32" Type="http://schemas.openxmlformats.org/officeDocument/2006/relationships/hyperlink" Target="http://demo.ec2-54-194-99-0.eu-west-1.compute.amazonaws.com/admin" TargetMode="External"/><Relationship Id="rId35" Type="http://schemas.openxmlformats.org/officeDocument/2006/relationships/hyperlink" Target="http://prntscr.com/iqjr49" TargetMode="External"/><Relationship Id="rId34" Type="http://schemas.openxmlformats.org/officeDocument/2006/relationships/hyperlink" Target="http://demo.ec2-54-194-99-0.eu-west-1.compute.amazonaws.com/admin" TargetMode="External"/><Relationship Id="rId37" Type="http://schemas.openxmlformats.org/officeDocument/2006/relationships/hyperlink" Target="http://prntscr.com/iqjrm1" TargetMode="External"/><Relationship Id="rId36" Type="http://schemas.openxmlformats.org/officeDocument/2006/relationships/hyperlink" Target="http://demo.ec2-54-194-99-0.eu-west-1.compute.amazonaws.com/admin" TargetMode="External"/><Relationship Id="rId39" Type="http://schemas.openxmlformats.org/officeDocument/2006/relationships/hyperlink" Target="http://prntscr.com/iqjw5z" TargetMode="External"/><Relationship Id="rId38" Type="http://schemas.openxmlformats.org/officeDocument/2006/relationships/hyperlink" Target="http://demo.ec2-54-194-99-0.eu-west-1.compute.amazonaws.com/admin" TargetMode="External"/><Relationship Id="rId20" Type="http://schemas.openxmlformats.org/officeDocument/2006/relationships/hyperlink" Target="http://demo.ec2-54-194-99-0.eu-west-1.compute.amazonaws.com/admin" TargetMode="External"/><Relationship Id="rId22" Type="http://schemas.openxmlformats.org/officeDocument/2006/relationships/hyperlink" Target="http://demo.ec2-54-194-99-0.eu-west-1.compute.amazonaws.com/admin" TargetMode="External"/><Relationship Id="rId21" Type="http://schemas.openxmlformats.org/officeDocument/2006/relationships/hyperlink" Target="http://prntscr.com/iqjg9y" TargetMode="External"/><Relationship Id="rId24" Type="http://schemas.openxmlformats.org/officeDocument/2006/relationships/hyperlink" Target="http://demo.ec2-54-194-99-0.eu-west-1.compute.amazonaws.com/admin" TargetMode="External"/><Relationship Id="rId23" Type="http://schemas.openxmlformats.org/officeDocument/2006/relationships/hyperlink" Target="http://prntscr.com/iqjg4z" TargetMode="External"/><Relationship Id="rId26" Type="http://schemas.openxmlformats.org/officeDocument/2006/relationships/hyperlink" Target="http://demo.ec2-54-194-99-0.eu-west-1.compute.amazonaws.com/admin" TargetMode="External"/><Relationship Id="rId25" Type="http://schemas.openxmlformats.org/officeDocument/2006/relationships/hyperlink" Target="http://prntscr.com/iqjjuh" TargetMode="External"/><Relationship Id="rId28" Type="http://schemas.openxmlformats.org/officeDocument/2006/relationships/hyperlink" Target="http://demo.ec2-54-194-99-0.eu-west-1.compute.amazonaws.com/admin" TargetMode="External"/><Relationship Id="rId27" Type="http://schemas.openxmlformats.org/officeDocument/2006/relationships/hyperlink" Target="http://prntscr.com/iqjn2p" TargetMode="External"/><Relationship Id="rId29" Type="http://schemas.openxmlformats.org/officeDocument/2006/relationships/hyperlink" Target="http://prntscr.com/iqjp51" TargetMode="External"/><Relationship Id="rId11" Type="http://schemas.openxmlformats.org/officeDocument/2006/relationships/hyperlink" Target="http://prntscr.com/iqiweo" TargetMode="External"/><Relationship Id="rId10" Type="http://schemas.openxmlformats.org/officeDocument/2006/relationships/hyperlink" Target="http://demo.ec2-54-194-99-0.eu-west-1.compute.amazonaws.com/admin" TargetMode="External"/><Relationship Id="rId13" Type="http://schemas.openxmlformats.org/officeDocument/2006/relationships/hyperlink" Target="http://prntscr.com/iqizkh" TargetMode="External"/><Relationship Id="rId12" Type="http://schemas.openxmlformats.org/officeDocument/2006/relationships/hyperlink" Target="http://demo.ec2-54-194-99-0.eu-west-1.compute.amazonaws.com/admin" TargetMode="External"/><Relationship Id="rId15" Type="http://schemas.openxmlformats.org/officeDocument/2006/relationships/hyperlink" Target="http://prntscr.com/iqjg9y" TargetMode="External"/><Relationship Id="rId14" Type="http://schemas.openxmlformats.org/officeDocument/2006/relationships/hyperlink" Target="http://demo.ec2-54-194-99-0.eu-west-1.compute.amazonaws.com/admin" TargetMode="External"/><Relationship Id="rId17" Type="http://schemas.openxmlformats.org/officeDocument/2006/relationships/hyperlink" Target="http://prntscr.com/iqjg4z" TargetMode="External"/><Relationship Id="rId16" Type="http://schemas.openxmlformats.org/officeDocument/2006/relationships/hyperlink" Target="http://demo.ec2-54-194-99-0.eu-west-1.compute.amazonaws.com/admin" TargetMode="External"/><Relationship Id="rId19" Type="http://schemas.openxmlformats.org/officeDocument/2006/relationships/hyperlink" Target="http://prntscr.com/iqizkh" TargetMode="External"/><Relationship Id="rId18" Type="http://schemas.openxmlformats.org/officeDocument/2006/relationships/hyperlink" Target="http://demo.ec2-54-194-99-0.eu-west-1.compute.amazonaws.com/admin" TargetMode="External"/><Relationship Id="rId84" Type="http://schemas.openxmlformats.org/officeDocument/2006/relationships/hyperlink" Target="http://demo.ec2-54-194-99-0.eu-west-1.compute.amazonaws.com/trainee/dashboard/my_department_dashboard" TargetMode="External"/><Relationship Id="rId83" Type="http://schemas.openxmlformats.org/officeDocument/2006/relationships/hyperlink" Target="http://demo.ec2-54-194-99-0.eu-west-1.compute.amazonaws.com/trainee/dashboard/my_department_dashboard" TargetMode="External"/><Relationship Id="rId86" Type="http://schemas.openxmlformats.org/officeDocument/2006/relationships/hyperlink" Target="http://demo.ec2-54-194-99-0.eu-west-1.compute.amazonaws.com/trainee/dashboard/my_department_dashboard" TargetMode="External"/><Relationship Id="rId85" Type="http://schemas.openxmlformats.org/officeDocument/2006/relationships/hyperlink" Target="http://demo.ec2-54-194-99-0.eu-west-1.compute.amazonaws.com/trainee/dashboard/my_department_dashboard" TargetMode="External"/><Relationship Id="rId88" Type="http://schemas.openxmlformats.org/officeDocument/2006/relationships/hyperlink" Target="http://demo.ec2-54-194-99-0.eu-west-1.compute.amazonaws.com/trainee/dashboard/my_department_dashboard" TargetMode="External"/><Relationship Id="rId87" Type="http://schemas.openxmlformats.org/officeDocument/2006/relationships/hyperlink" Target="http://demo.ec2-54-194-99-0.eu-west-1.compute.amazonaws.com/trainee/dashboard/my_department_dashboard" TargetMode="External"/><Relationship Id="rId89" Type="http://schemas.openxmlformats.org/officeDocument/2006/relationships/drawing" Target="../drawings/drawing31.xml"/><Relationship Id="rId80" Type="http://schemas.openxmlformats.org/officeDocument/2006/relationships/hyperlink" Target="http://demo.ec2-54-194-99-0.eu-west-1.compute.amazonaws.com/trainee/department/my_department" TargetMode="External"/><Relationship Id="rId82" Type="http://schemas.openxmlformats.org/officeDocument/2006/relationships/hyperlink" Target="http://demo.ec2-54-194-99-0.eu-west-1.compute.amazonaws.com/trainee/location/my_location" TargetMode="External"/><Relationship Id="rId81" Type="http://schemas.openxmlformats.org/officeDocument/2006/relationships/hyperlink" Target="http://prntscr.com/iqwnbj" TargetMode="External"/><Relationship Id="rId1" Type="http://schemas.openxmlformats.org/officeDocument/2006/relationships/hyperlink" Target="http://prntscr.com/iqia5e" TargetMode="External"/><Relationship Id="rId2" Type="http://schemas.openxmlformats.org/officeDocument/2006/relationships/hyperlink" Target="http://demo.ec2-54-194-99-0.eu-west-1.compute.amazonaws.com/admin" TargetMode="External"/><Relationship Id="rId3" Type="http://schemas.openxmlformats.org/officeDocument/2006/relationships/hyperlink" Target="http://prntscr.com/iqid6f" TargetMode="External"/><Relationship Id="rId4" Type="http://schemas.openxmlformats.org/officeDocument/2006/relationships/hyperlink" Target="http://demo.ec2-54-194-99-0.eu-west-1.compute.amazonaws.com/admin" TargetMode="External"/><Relationship Id="rId9" Type="http://schemas.openxmlformats.org/officeDocument/2006/relationships/hyperlink" Target="http://prntscr.com/iqimd4" TargetMode="External"/><Relationship Id="rId5" Type="http://schemas.openxmlformats.org/officeDocument/2006/relationships/hyperlink" Target="http://prntscr.com/iqifgg" TargetMode="External"/><Relationship Id="rId6" Type="http://schemas.openxmlformats.org/officeDocument/2006/relationships/hyperlink" Target="http://demo.ec2-54-194-99-0.eu-west-1.compute.amazonaws.com/admin" TargetMode="External"/><Relationship Id="rId7" Type="http://schemas.openxmlformats.org/officeDocument/2006/relationships/hyperlink" Target="http://prntscr.com/iqig00" TargetMode="External"/><Relationship Id="rId8" Type="http://schemas.openxmlformats.org/officeDocument/2006/relationships/hyperlink" Target="http://demo.ec2-54-194-99-0.eu-west-1.compute.amazonaws.com/admin" TargetMode="External"/><Relationship Id="rId73" Type="http://schemas.openxmlformats.org/officeDocument/2006/relationships/hyperlink" Target="http://demo.ec2-54-194-99-0.eu-west-1.compute.amazonaws.com/admin" TargetMode="External"/><Relationship Id="rId72" Type="http://schemas.openxmlformats.org/officeDocument/2006/relationships/hyperlink" Target="http://demo.ec2-54-194-99-0.eu-west-1.compute.amazonaws.com/admin" TargetMode="External"/><Relationship Id="rId75" Type="http://schemas.openxmlformats.org/officeDocument/2006/relationships/hyperlink" Target="http://prntscr.com/iqkb2u" TargetMode="External"/><Relationship Id="rId74" Type="http://schemas.openxmlformats.org/officeDocument/2006/relationships/hyperlink" Target="http://demo.ec2-54-194-99-0.eu-west-1.compute.amazonaws.com/admin" TargetMode="External"/><Relationship Id="rId77" Type="http://schemas.openxmlformats.org/officeDocument/2006/relationships/hyperlink" Target="http://prntscr.com/iqkb2u" TargetMode="External"/><Relationship Id="rId76" Type="http://schemas.openxmlformats.org/officeDocument/2006/relationships/hyperlink" Target="http://demo.ec2-54-194-99-0.eu-west-1.compute.amazonaws.com/admin" TargetMode="External"/><Relationship Id="rId79" Type="http://schemas.openxmlformats.org/officeDocument/2006/relationships/hyperlink" Target="http://prntscr.com/iqwn3t" TargetMode="External"/><Relationship Id="rId78" Type="http://schemas.openxmlformats.org/officeDocument/2006/relationships/hyperlink" Target="http://demo.ec2-54-194-99-0.eu-west-1.compute.amazonaws.com/admin" TargetMode="External"/><Relationship Id="rId71" Type="http://schemas.openxmlformats.org/officeDocument/2006/relationships/hyperlink" Target="http://demo.ec2-54-194-99-0.eu-west-1.compute.amazonaws.com/admin" TargetMode="External"/><Relationship Id="rId70" Type="http://schemas.openxmlformats.org/officeDocument/2006/relationships/hyperlink" Target="http://demo.ec2-54-194-99-0.eu-west-1.compute.amazonaws.com/admin" TargetMode="External"/><Relationship Id="rId62" Type="http://schemas.openxmlformats.org/officeDocument/2006/relationships/hyperlink" Target="http://demo.ec2-54-194-99-0.eu-west-1.compute.amazonaws.com/admin" TargetMode="External"/><Relationship Id="rId61" Type="http://schemas.openxmlformats.org/officeDocument/2006/relationships/hyperlink" Target="http://demo.ec2-54-194-99-0.eu-west-1.compute.amazonaws.com/admin" TargetMode="External"/><Relationship Id="rId64" Type="http://schemas.openxmlformats.org/officeDocument/2006/relationships/hyperlink" Target="http://demo.ec2-54-194-99-0.eu-west-1.compute.amazonaws.com/admin" TargetMode="External"/><Relationship Id="rId63" Type="http://schemas.openxmlformats.org/officeDocument/2006/relationships/hyperlink" Target="http://demo.ec2-54-194-99-0.eu-west-1.compute.amazonaws.com/admin" TargetMode="External"/><Relationship Id="rId66" Type="http://schemas.openxmlformats.org/officeDocument/2006/relationships/hyperlink" Target="http://prntscr.com/iqk4c3" TargetMode="External"/><Relationship Id="rId65" Type="http://schemas.openxmlformats.org/officeDocument/2006/relationships/hyperlink" Target="http://demo.ec2-54-194-99-0.eu-west-1.compute.amazonaws.com/admin" TargetMode="External"/><Relationship Id="rId68" Type="http://schemas.openxmlformats.org/officeDocument/2006/relationships/hyperlink" Target="http://demo.ec2-54-194-99-0.eu-west-1.compute.amazonaws.com/admin" TargetMode="External"/><Relationship Id="rId67" Type="http://schemas.openxmlformats.org/officeDocument/2006/relationships/hyperlink" Target="http://demo.ec2-54-194-99-0.eu-west-1.compute.amazonaws.com/admin" TargetMode="External"/><Relationship Id="rId60" Type="http://schemas.openxmlformats.org/officeDocument/2006/relationships/hyperlink" Target="http://demo.ec2-54-194-99-0.eu-west-1.compute.amazonaws.com/admin" TargetMode="External"/><Relationship Id="rId69" Type="http://schemas.openxmlformats.org/officeDocument/2006/relationships/hyperlink" Target="http://demo.ec2-54-194-99-0.eu-west-1.compute.amazonaws.com/admin" TargetMode="External"/><Relationship Id="rId51" Type="http://schemas.openxmlformats.org/officeDocument/2006/relationships/hyperlink" Target="http://prntscr.com/iqjyp4" TargetMode="External"/><Relationship Id="rId50" Type="http://schemas.openxmlformats.org/officeDocument/2006/relationships/hyperlink" Target="http://demo.ec2-54-194-99-0.eu-west-1.compute.amazonaws.com/admin" TargetMode="External"/><Relationship Id="rId53" Type="http://schemas.openxmlformats.org/officeDocument/2006/relationships/hyperlink" Target="http://prntscr.com/iqjyp4" TargetMode="External"/><Relationship Id="rId52" Type="http://schemas.openxmlformats.org/officeDocument/2006/relationships/hyperlink" Target="http://demo.ec2-54-194-99-0.eu-west-1.compute.amazonaws.com/admin" TargetMode="External"/><Relationship Id="rId55" Type="http://schemas.openxmlformats.org/officeDocument/2006/relationships/hyperlink" Target="http://prntscr.com/iqjyp4" TargetMode="External"/><Relationship Id="rId54" Type="http://schemas.openxmlformats.org/officeDocument/2006/relationships/hyperlink" Target="http://demo.ec2-54-194-99-0.eu-west-1.compute.amazonaws.com/admin" TargetMode="External"/><Relationship Id="rId57" Type="http://schemas.openxmlformats.org/officeDocument/2006/relationships/hyperlink" Target="http://demo.ec2-54-194-99-0.eu-west-1.compute.amazonaws.com/admin" TargetMode="External"/><Relationship Id="rId56" Type="http://schemas.openxmlformats.org/officeDocument/2006/relationships/hyperlink" Target="http://demo.ec2-54-194-99-0.eu-west-1.compute.amazonaws.com/admin" TargetMode="External"/><Relationship Id="rId59" Type="http://schemas.openxmlformats.org/officeDocument/2006/relationships/hyperlink" Target="http://demo.ec2-54-194-99-0.eu-west-1.compute.amazonaws.com/admin" TargetMode="External"/><Relationship Id="rId58" Type="http://schemas.openxmlformats.org/officeDocument/2006/relationships/hyperlink" Target="http://demo.ec2-54-194-99-0.eu-west-1.compute.amazonaws.com/admin"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0000"/>
  </sheetPr>
  <sheetViews>
    <sheetView workbookViewId="0"/>
  </sheetViews>
  <sheetFormatPr customHeight="1" defaultColWidth="14.43" defaultRowHeight="15.75"/>
  <cols>
    <col customWidth="1" min="1" max="1" width="6.71"/>
    <col customWidth="1" min="2" max="2" width="21.29"/>
    <col customWidth="1" min="3" max="3" width="26.71"/>
    <col customWidth="1" min="4" max="4" width="56.43"/>
    <col customWidth="1" min="5" max="5" width="22.43"/>
    <col customWidth="1" hidden="1" min="6" max="6" width="12.0"/>
    <col customWidth="1" hidden="1" min="7" max="7" width="10.0"/>
    <col customWidth="1" hidden="1" min="8" max="8" width="12.29"/>
  </cols>
  <sheetData>
    <row r="1">
      <c r="A1" s="2" t="s">
        <v>1</v>
      </c>
      <c r="B1" s="4"/>
      <c r="C1" s="4"/>
      <c r="D1" s="4"/>
      <c r="E1" s="4"/>
      <c r="F1" s="4"/>
      <c r="G1" s="4"/>
      <c r="H1" s="6"/>
    </row>
    <row r="2">
      <c r="A2" s="8"/>
      <c r="B2" s="10" t="s">
        <v>5</v>
      </c>
      <c r="C2" s="10" t="s">
        <v>8</v>
      </c>
      <c r="D2" s="10" t="s">
        <v>10</v>
      </c>
      <c r="E2" s="12"/>
      <c r="F2" s="14"/>
      <c r="G2" s="12"/>
      <c r="H2" s="12"/>
    </row>
    <row r="3">
      <c r="A3" s="8"/>
      <c r="B3" s="12"/>
      <c r="C3" s="10" t="s">
        <v>19</v>
      </c>
      <c r="D3" s="10" t="s">
        <v>20</v>
      </c>
      <c r="E3" s="12"/>
      <c r="F3" s="14"/>
      <c r="G3" s="12"/>
      <c r="H3" s="12"/>
    </row>
    <row r="4">
      <c r="A4" s="8"/>
      <c r="B4" s="10" t="s">
        <v>21</v>
      </c>
      <c r="C4" s="18" t="s">
        <v>22</v>
      </c>
      <c r="D4" s="10" t="s">
        <v>23</v>
      </c>
      <c r="E4" s="12"/>
      <c r="F4" s="14"/>
      <c r="G4" s="12"/>
      <c r="H4" s="12"/>
    </row>
    <row r="5">
      <c r="A5" s="8"/>
      <c r="B5" s="12"/>
      <c r="C5" s="10" t="s">
        <v>24</v>
      </c>
      <c r="D5" s="10" t="s">
        <v>25</v>
      </c>
      <c r="E5" s="12"/>
      <c r="F5" s="14"/>
      <c r="G5" s="12"/>
      <c r="H5" s="12"/>
    </row>
    <row r="6">
      <c r="A6" s="8"/>
      <c r="B6" s="10" t="s">
        <v>26</v>
      </c>
      <c r="C6" s="10" t="s">
        <v>27</v>
      </c>
      <c r="D6" s="10" t="s">
        <v>28</v>
      </c>
      <c r="E6" s="23"/>
      <c r="F6" s="14"/>
      <c r="G6" s="23"/>
      <c r="H6" s="12"/>
    </row>
    <row r="7">
      <c r="A7" s="8"/>
      <c r="B7" s="12"/>
      <c r="C7" s="10" t="s">
        <v>33</v>
      </c>
      <c r="D7" s="10" t="s">
        <v>34</v>
      </c>
      <c r="E7" s="12"/>
      <c r="F7" s="14"/>
      <c r="G7" s="12"/>
      <c r="H7" s="12"/>
    </row>
    <row r="8">
      <c r="A8" s="8"/>
      <c r="B8" s="26" t="s">
        <v>36</v>
      </c>
      <c r="C8" s="26" t="s">
        <v>40</v>
      </c>
      <c r="D8" s="10" t="s">
        <v>41</v>
      </c>
      <c r="E8" s="12"/>
      <c r="F8" s="14"/>
      <c r="G8" s="12"/>
      <c r="H8" s="12"/>
    </row>
    <row r="9">
      <c r="A9" s="8"/>
      <c r="B9" s="12"/>
      <c r="C9" s="26" t="s">
        <v>44</v>
      </c>
      <c r="D9" s="10" t="s">
        <v>45</v>
      </c>
      <c r="E9" s="23"/>
      <c r="F9" s="14"/>
      <c r="G9" s="23"/>
      <c r="H9" s="12"/>
    </row>
    <row r="10">
      <c r="A10" s="8"/>
      <c r="B10" s="12"/>
      <c r="C10" s="29" t="s">
        <v>46</v>
      </c>
      <c r="D10" s="10" t="s">
        <v>47</v>
      </c>
      <c r="E10" s="12"/>
      <c r="F10" s="14"/>
      <c r="G10" s="12"/>
      <c r="H10" s="12"/>
    </row>
    <row r="11">
      <c r="A11" s="8"/>
      <c r="B11" s="12"/>
      <c r="C11" s="32" t="s">
        <v>48</v>
      </c>
      <c r="D11" s="10" t="s">
        <v>51</v>
      </c>
      <c r="E11" s="12"/>
      <c r="F11" s="14"/>
      <c r="G11" s="12"/>
      <c r="H11" s="12"/>
    </row>
    <row r="12">
      <c r="A12" s="34"/>
      <c r="B12" s="36"/>
      <c r="C12" s="36"/>
      <c r="D12" s="36"/>
      <c r="E12" s="40"/>
      <c r="F12" s="42"/>
      <c r="G12" s="40"/>
      <c r="H12" s="44" t="s">
        <v>60</v>
      </c>
    </row>
    <row r="13">
      <c r="A13" s="34"/>
      <c r="B13" s="36"/>
      <c r="C13" s="36"/>
      <c r="D13" s="36"/>
      <c r="E13" s="40"/>
      <c r="F13" s="42"/>
      <c r="G13" s="40"/>
      <c r="H13" s="44" t="s">
        <v>60</v>
      </c>
    </row>
    <row r="14">
      <c r="A14" s="34"/>
      <c r="B14" s="36"/>
      <c r="C14" s="36"/>
      <c r="D14" s="36" t="s">
        <v>64</v>
      </c>
      <c r="E14" s="40"/>
      <c r="F14" s="42"/>
      <c r="G14" s="40"/>
      <c r="H14" s="44" t="s">
        <v>60</v>
      </c>
    </row>
    <row r="15">
      <c r="A15" s="34"/>
      <c r="B15" s="36"/>
      <c r="C15" s="48" t="s">
        <v>65</v>
      </c>
      <c r="D15" s="36" t="s">
        <v>67</v>
      </c>
      <c r="E15" s="40"/>
      <c r="F15" s="42"/>
      <c r="G15" s="40"/>
      <c r="H15" s="44" t="s">
        <v>68</v>
      </c>
    </row>
    <row r="16">
      <c r="A16" s="34"/>
      <c r="B16" s="36"/>
      <c r="C16" s="48" t="s">
        <v>70</v>
      </c>
      <c r="D16" s="36" t="s">
        <v>72</v>
      </c>
      <c r="E16" s="40"/>
      <c r="F16" s="42"/>
      <c r="G16" s="40"/>
      <c r="H16" s="44" t="s">
        <v>60</v>
      </c>
    </row>
    <row r="17">
      <c r="A17" s="34"/>
      <c r="B17" s="36"/>
      <c r="C17" s="48" t="s">
        <v>75</v>
      </c>
      <c r="D17" s="36" t="s">
        <v>76</v>
      </c>
      <c r="E17" s="40"/>
      <c r="F17" s="42"/>
      <c r="G17" s="40"/>
      <c r="H17" s="44" t="s">
        <v>60</v>
      </c>
    </row>
    <row r="18">
      <c r="A18" s="34"/>
      <c r="B18" s="36"/>
      <c r="C18" s="48" t="s">
        <v>77</v>
      </c>
      <c r="D18" s="36" t="s">
        <v>78</v>
      </c>
      <c r="E18" s="40"/>
      <c r="F18" s="42"/>
      <c r="G18" s="53"/>
      <c r="H18" s="44" t="s">
        <v>79</v>
      </c>
    </row>
    <row r="19">
      <c r="A19" s="34"/>
      <c r="B19" s="36" t="s">
        <v>80</v>
      </c>
      <c r="C19" s="48" t="s">
        <v>81</v>
      </c>
      <c r="D19" s="36" t="s">
        <v>82</v>
      </c>
      <c r="E19" s="40"/>
      <c r="F19" s="42"/>
      <c r="G19" s="53"/>
      <c r="H19" s="44" t="s">
        <v>79</v>
      </c>
    </row>
    <row r="20">
      <c r="A20" s="34"/>
      <c r="B20" s="36" t="s">
        <v>83</v>
      </c>
      <c r="C20" s="48" t="s">
        <v>84</v>
      </c>
      <c r="D20" s="36" t="s">
        <v>85</v>
      </c>
      <c r="E20" s="40"/>
      <c r="F20" s="42"/>
      <c r="G20" s="40"/>
      <c r="H20" s="44" t="s">
        <v>60</v>
      </c>
    </row>
    <row r="21">
      <c r="A21" s="34"/>
      <c r="B21" s="36" t="s">
        <v>86</v>
      </c>
      <c r="C21" s="36"/>
      <c r="D21" s="36" t="s">
        <v>87</v>
      </c>
      <c r="E21" s="40"/>
      <c r="F21" s="42"/>
      <c r="G21" s="53"/>
      <c r="H21" s="44" t="s">
        <v>79</v>
      </c>
    </row>
    <row r="22">
      <c r="A22" s="34"/>
      <c r="B22" s="36" t="s">
        <v>88</v>
      </c>
      <c r="C22" s="36"/>
      <c r="D22" s="36" t="s">
        <v>89</v>
      </c>
      <c r="E22" s="40"/>
      <c r="F22" s="42"/>
      <c r="G22" s="40"/>
      <c r="H22" s="44" t="s">
        <v>60</v>
      </c>
    </row>
    <row r="23">
      <c r="A23" s="34"/>
      <c r="B23" s="36" t="s">
        <v>90</v>
      </c>
      <c r="C23" s="36"/>
      <c r="D23" s="36" t="s">
        <v>92</v>
      </c>
      <c r="E23" s="40"/>
      <c r="F23" s="42"/>
      <c r="G23" s="40"/>
      <c r="H23" s="44" t="s">
        <v>60</v>
      </c>
    </row>
    <row r="24">
      <c r="A24" s="34"/>
      <c r="B24" s="36" t="s">
        <v>93</v>
      </c>
      <c r="C24" s="36"/>
      <c r="D24" s="36" t="s">
        <v>94</v>
      </c>
      <c r="E24" s="40"/>
      <c r="F24" s="42"/>
      <c r="G24" s="40"/>
      <c r="H24" s="44" t="s">
        <v>60</v>
      </c>
    </row>
    <row r="25">
      <c r="A25" s="34"/>
      <c r="B25" s="36" t="s">
        <v>95</v>
      </c>
      <c r="C25" s="36"/>
      <c r="D25" s="36" t="s">
        <v>96</v>
      </c>
      <c r="E25" s="40"/>
      <c r="F25" s="42"/>
      <c r="G25" s="53"/>
      <c r="H25" s="44" t="s">
        <v>79</v>
      </c>
    </row>
    <row r="26">
      <c r="A26" s="34"/>
      <c r="B26" s="36" t="s">
        <v>97</v>
      </c>
      <c r="C26" s="48" t="s">
        <v>98</v>
      </c>
      <c r="D26" s="36"/>
      <c r="E26" s="40"/>
      <c r="F26" s="42"/>
      <c r="G26" s="40"/>
      <c r="H26" s="44" t="s">
        <v>60</v>
      </c>
    </row>
    <row r="27">
      <c r="A27" s="34"/>
      <c r="B27" s="36" t="s">
        <v>101</v>
      </c>
      <c r="C27" s="36"/>
      <c r="D27" s="36"/>
      <c r="E27" s="40"/>
      <c r="F27" s="42"/>
      <c r="G27" s="40"/>
      <c r="H27" s="44" t="s">
        <v>60</v>
      </c>
    </row>
    <row r="28">
      <c r="A28" s="34"/>
      <c r="B28" s="67" t="s">
        <v>102</v>
      </c>
      <c r="C28" s="36"/>
      <c r="D28" s="36"/>
      <c r="E28" s="40"/>
      <c r="F28" s="42"/>
      <c r="G28" s="40"/>
      <c r="H28" s="44" t="s">
        <v>60</v>
      </c>
    </row>
    <row r="29">
      <c r="A29" s="34"/>
      <c r="B29" s="36" t="s">
        <v>107</v>
      </c>
      <c r="C29" s="36"/>
      <c r="D29" s="36"/>
      <c r="E29" s="40"/>
      <c r="F29" s="42"/>
      <c r="G29" s="40"/>
      <c r="H29" s="44" t="s">
        <v>79</v>
      </c>
    </row>
    <row r="30">
      <c r="A30" s="34"/>
      <c r="B30" s="36" t="s">
        <v>108</v>
      </c>
      <c r="C30" s="36"/>
      <c r="D30" s="36"/>
      <c r="E30" s="40"/>
      <c r="F30" s="42"/>
      <c r="G30" s="40"/>
      <c r="H30" s="44" t="s">
        <v>62</v>
      </c>
    </row>
    <row r="31">
      <c r="A31" s="34"/>
      <c r="B31" s="36" t="s">
        <v>109</v>
      </c>
      <c r="C31" s="36"/>
      <c r="D31" s="36"/>
      <c r="E31" s="40"/>
      <c r="F31" s="42"/>
      <c r="G31" s="40"/>
      <c r="H31" s="44" t="s">
        <v>60</v>
      </c>
    </row>
    <row r="32">
      <c r="A32" s="34"/>
      <c r="B32" s="36"/>
      <c r="C32" s="36"/>
      <c r="D32" s="36"/>
      <c r="E32" s="40"/>
      <c r="F32" s="42"/>
      <c r="G32" s="40"/>
      <c r="H32" s="44" t="s">
        <v>60</v>
      </c>
    </row>
    <row r="33">
      <c r="A33" s="34"/>
      <c r="B33" s="36"/>
      <c r="C33" s="36"/>
      <c r="D33" s="36"/>
      <c r="E33" s="40"/>
      <c r="F33" s="42"/>
      <c r="G33" s="40"/>
      <c r="H33" s="44" t="s">
        <v>60</v>
      </c>
    </row>
    <row r="34">
      <c r="A34" s="34"/>
      <c r="B34" s="36"/>
      <c r="C34" s="36"/>
      <c r="D34" s="36"/>
      <c r="E34" s="53"/>
      <c r="F34" s="42"/>
      <c r="G34" s="40"/>
      <c r="H34" s="44" t="s">
        <v>60</v>
      </c>
    </row>
    <row r="35">
      <c r="A35" s="34"/>
      <c r="B35" s="36"/>
      <c r="C35" s="36"/>
      <c r="D35" s="36"/>
      <c r="E35" s="40"/>
      <c r="F35" s="42"/>
      <c r="G35" s="53"/>
      <c r="H35" s="44" t="s">
        <v>79</v>
      </c>
    </row>
    <row r="36">
      <c r="A36" s="34"/>
      <c r="B36" s="36"/>
      <c r="C36" s="36"/>
      <c r="D36" s="36"/>
      <c r="E36" s="40"/>
      <c r="F36" s="42"/>
      <c r="G36" s="40"/>
      <c r="H36" s="44" t="s">
        <v>62</v>
      </c>
    </row>
    <row r="37">
      <c r="A37" s="34"/>
      <c r="B37" s="36"/>
      <c r="C37" s="36"/>
      <c r="D37" s="36"/>
      <c r="E37" s="40"/>
      <c r="F37" s="71"/>
      <c r="G37" s="53"/>
      <c r="H37" s="44" t="s">
        <v>79</v>
      </c>
    </row>
    <row r="38">
      <c r="A38" s="34"/>
      <c r="B38" s="36"/>
      <c r="C38" s="36"/>
      <c r="D38" s="36"/>
      <c r="E38" s="40"/>
      <c r="F38" s="42"/>
      <c r="G38" s="40"/>
      <c r="H38" s="44" t="s">
        <v>60</v>
      </c>
    </row>
    <row r="39">
      <c r="A39" s="34"/>
      <c r="B39" s="36"/>
      <c r="C39" s="36"/>
      <c r="D39" s="36"/>
      <c r="E39" s="40"/>
      <c r="F39" s="42"/>
      <c r="G39" s="40"/>
      <c r="H39" s="44" t="s">
        <v>60</v>
      </c>
    </row>
    <row r="40">
      <c r="A40" s="34"/>
      <c r="B40" s="36"/>
      <c r="C40" s="36"/>
      <c r="D40" s="36"/>
      <c r="E40" s="40"/>
      <c r="F40" s="42"/>
      <c r="G40" s="53"/>
      <c r="H40" s="44" t="s">
        <v>60</v>
      </c>
    </row>
    <row r="41">
      <c r="A41" s="34"/>
      <c r="B41" s="36"/>
      <c r="C41" s="36"/>
      <c r="D41" s="36"/>
      <c r="E41" s="40"/>
      <c r="F41" s="42"/>
      <c r="G41" s="40"/>
      <c r="H41" s="74"/>
    </row>
    <row r="42">
      <c r="A42" s="34"/>
      <c r="B42" s="36"/>
      <c r="C42" s="36"/>
      <c r="D42" s="36"/>
      <c r="E42" s="40"/>
      <c r="F42" s="71"/>
      <c r="G42" s="53"/>
      <c r="H42" s="74"/>
    </row>
    <row r="43">
      <c r="A43" s="34"/>
      <c r="B43" s="36"/>
      <c r="C43" s="36"/>
      <c r="D43" s="36"/>
      <c r="E43" s="40"/>
      <c r="F43" s="42"/>
      <c r="G43" s="40"/>
      <c r="H43" s="74"/>
    </row>
    <row r="44">
      <c r="A44" s="34"/>
      <c r="B44" s="36"/>
      <c r="C44" s="36"/>
      <c r="D44" s="36"/>
      <c r="E44" s="40"/>
      <c r="F44" s="42"/>
      <c r="G44" s="40"/>
      <c r="H44" s="44" t="s">
        <v>60</v>
      </c>
    </row>
    <row r="45">
      <c r="A45" s="34"/>
      <c r="B45" s="36"/>
      <c r="C45" s="36"/>
      <c r="D45" s="36"/>
      <c r="E45" s="53"/>
      <c r="F45" s="42"/>
      <c r="G45" s="40"/>
      <c r="H45" s="44" t="s">
        <v>62</v>
      </c>
    </row>
    <row r="46">
      <c r="A46" s="34"/>
      <c r="B46" s="36"/>
      <c r="C46" s="36"/>
      <c r="D46" s="36"/>
      <c r="E46" s="40"/>
      <c r="F46" s="42"/>
      <c r="G46" s="40"/>
      <c r="H46" s="44" t="s">
        <v>62</v>
      </c>
    </row>
    <row r="47">
      <c r="A47" s="34"/>
      <c r="B47" s="36"/>
      <c r="C47" s="36"/>
      <c r="D47" s="36"/>
      <c r="E47" s="40"/>
      <c r="F47" s="42"/>
      <c r="G47" s="40"/>
      <c r="H47" s="44" t="s">
        <v>79</v>
      </c>
    </row>
    <row r="48">
      <c r="A48" s="34"/>
      <c r="B48" s="37"/>
      <c r="C48" s="36"/>
      <c r="D48" s="36"/>
      <c r="E48" s="40"/>
      <c r="F48" s="42"/>
      <c r="G48" s="53"/>
      <c r="H48" s="74"/>
    </row>
    <row r="49">
      <c r="A49" s="34"/>
      <c r="B49" s="37"/>
      <c r="C49" s="36"/>
      <c r="D49" s="36"/>
      <c r="E49" s="40"/>
      <c r="F49" s="71"/>
      <c r="G49" s="53"/>
      <c r="H49" s="44" t="s">
        <v>79</v>
      </c>
    </row>
    <row r="50">
      <c r="A50" s="34"/>
      <c r="B50" s="36"/>
      <c r="C50" s="36"/>
      <c r="D50" s="36"/>
      <c r="E50" s="40"/>
      <c r="F50" s="71"/>
      <c r="G50" s="53"/>
      <c r="H50" s="74"/>
    </row>
    <row r="51">
      <c r="A51" s="34"/>
      <c r="B51" s="36"/>
      <c r="C51" s="36"/>
      <c r="D51" s="36"/>
      <c r="E51" s="40"/>
      <c r="F51" s="71"/>
      <c r="G51" s="53"/>
      <c r="H51" s="74"/>
    </row>
    <row r="52">
      <c r="A52" s="34"/>
      <c r="B52" s="36"/>
      <c r="C52" s="36"/>
      <c r="D52" s="36"/>
      <c r="E52" s="40"/>
      <c r="F52" s="71"/>
      <c r="G52" s="53"/>
      <c r="H52" s="74"/>
    </row>
    <row r="53">
      <c r="A53" s="34"/>
      <c r="B53" s="36"/>
      <c r="C53" s="36"/>
      <c r="D53" s="36"/>
      <c r="E53" s="40"/>
      <c r="F53" s="71"/>
      <c r="G53" s="53"/>
      <c r="H53" s="74"/>
    </row>
    <row r="54">
      <c r="A54" s="34"/>
      <c r="B54" s="36"/>
      <c r="C54" s="36"/>
      <c r="D54" s="36"/>
      <c r="E54" s="40"/>
      <c r="F54" s="71"/>
      <c r="G54" s="53"/>
      <c r="H54" s="74"/>
    </row>
    <row r="55">
      <c r="A55" s="78"/>
      <c r="B55" s="36"/>
      <c r="C55" s="36"/>
      <c r="D55" s="36"/>
      <c r="E55" s="53"/>
      <c r="F55" s="71"/>
      <c r="G55" s="53"/>
      <c r="H55" s="74"/>
    </row>
    <row r="56">
      <c r="A56" s="78"/>
      <c r="B56" s="36"/>
      <c r="C56" s="36"/>
      <c r="D56" s="36"/>
      <c r="E56" s="40"/>
      <c r="F56" s="71"/>
      <c r="G56" s="53"/>
      <c r="H56" s="74"/>
    </row>
    <row r="57">
      <c r="A57" s="78"/>
      <c r="B57" s="36"/>
      <c r="C57" s="36"/>
      <c r="D57" s="36"/>
      <c r="E57" s="40"/>
      <c r="F57" s="71"/>
      <c r="G57" s="53"/>
      <c r="H57" s="74"/>
    </row>
    <row r="58">
      <c r="A58" s="78"/>
      <c r="B58" s="36"/>
      <c r="C58" s="36"/>
      <c r="D58" s="36"/>
      <c r="E58" s="53"/>
      <c r="F58" s="71"/>
      <c r="G58" s="53"/>
      <c r="H58" s="74"/>
    </row>
    <row r="59">
      <c r="A59" s="78"/>
      <c r="B59" s="36"/>
      <c r="C59" s="36"/>
      <c r="D59" s="36"/>
      <c r="E59" s="40"/>
      <c r="F59" s="71"/>
      <c r="G59" s="53"/>
      <c r="H59" s="74"/>
    </row>
    <row r="60">
      <c r="A60" s="78"/>
      <c r="B60" s="36"/>
      <c r="C60" s="36"/>
      <c r="D60" s="36"/>
      <c r="E60" s="40"/>
      <c r="F60" s="71"/>
      <c r="G60" s="53"/>
      <c r="H60" s="74"/>
    </row>
    <row r="61">
      <c r="A61" s="78"/>
      <c r="B61" s="37"/>
      <c r="C61" s="36"/>
      <c r="D61" s="36"/>
      <c r="E61" s="53"/>
      <c r="F61" s="71"/>
      <c r="G61" s="53"/>
      <c r="H61" s="74"/>
    </row>
    <row r="62">
      <c r="A62" s="78"/>
      <c r="B62" s="37"/>
      <c r="C62" s="37"/>
      <c r="D62" s="37"/>
      <c r="E62" s="53"/>
      <c r="F62" s="71"/>
      <c r="G62" s="53"/>
      <c r="H62" s="74"/>
    </row>
    <row r="63">
      <c r="A63" s="78"/>
      <c r="B63" s="37"/>
      <c r="C63" s="37"/>
      <c r="D63" s="37"/>
      <c r="E63" s="53"/>
      <c r="F63" s="71"/>
      <c r="G63" s="53"/>
      <c r="H63" s="74"/>
    </row>
    <row r="64">
      <c r="A64" s="78"/>
      <c r="B64" s="37"/>
      <c r="C64" s="37"/>
      <c r="D64" s="37"/>
      <c r="E64" s="53"/>
      <c r="F64" s="71"/>
      <c r="G64" s="53"/>
      <c r="H64" s="74"/>
    </row>
    <row r="65">
      <c r="A65" s="78"/>
      <c r="B65" s="37"/>
      <c r="C65" s="37"/>
      <c r="D65" s="37"/>
      <c r="E65" s="53"/>
      <c r="F65" s="71"/>
      <c r="G65" s="53"/>
      <c r="H65" s="74"/>
    </row>
    <row r="66">
      <c r="A66" s="78"/>
      <c r="B66" s="37"/>
      <c r="C66" s="37"/>
      <c r="D66" s="37"/>
      <c r="E66" s="53"/>
      <c r="F66" s="71"/>
      <c r="G66" s="53"/>
      <c r="H66" s="74"/>
    </row>
    <row r="67">
      <c r="A67" s="78"/>
      <c r="B67" s="37"/>
      <c r="C67" s="37"/>
      <c r="D67" s="37"/>
      <c r="E67" s="53"/>
      <c r="F67" s="71"/>
      <c r="G67" s="53"/>
      <c r="H67" s="74"/>
    </row>
    <row r="68">
      <c r="A68" s="78"/>
      <c r="B68" s="37"/>
      <c r="C68" s="37"/>
      <c r="D68" s="37"/>
      <c r="E68" s="53"/>
      <c r="F68" s="71"/>
      <c r="G68" s="53"/>
      <c r="H68" s="74"/>
    </row>
    <row r="69">
      <c r="A69" s="78"/>
      <c r="B69" s="37"/>
      <c r="C69" s="37"/>
      <c r="D69" s="37"/>
      <c r="E69" s="53"/>
      <c r="F69" s="71"/>
      <c r="G69" s="53"/>
      <c r="H69" s="74"/>
    </row>
    <row r="70">
      <c r="A70" s="78"/>
      <c r="B70" s="37"/>
      <c r="C70" s="37"/>
      <c r="D70" s="37"/>
      <c r="E70" s="53"/>
      <c r="F70" s="71"/>
      <c r="G70" s="53"/>
      <c r="H70" s="74"/>
    </row>
    <row r="71">
      <c r="A71" s="78"/>
      <c r="B71" s="37"/>
      <c r="C71" s="37"/>
      <c r="D71" s="37"/>
      <c r="E71" s="53"/>
      <c r="F71" s="71"/>
      <c r="G71" s="53"/>
      <c r="H71" s="74"/>
    </row>
    <row r="72">
      <c r="A72" s="78"/>
      <c r="B72" s="37"/>
      <c r="C72" s="37"/>
      <c r="D72" s="37"/>
      <c r="E72" s="53"/>
      <c r="F72" s="71"/>
      <c r="G72" s="53"/>
      <c r="H72" s="74"/>
    </row>
    <row r="73">
      <c r="A73" s="78"/>
      <c r="B73" s="37"/>
      <c r="C73" s="37"/>
      <c r="D73" s="37"/>
      <c r="E73" s="53"/>
      <c r="F73" s="71"/>
      <c r="G73" s="53"/>
      <c r="H73" s="74"/>
    </row>
    <row r="74">
      <c r="A74" s="78"/>
      <c r="B74" s="37"/>
      <c r="C74" s="37"/>
      <c r="D74" s="37"/>
      <c r="E74" s="53"/>
      <c r="F74" s="71"/>
      <c r="G74" s="53"/>
      <c r="H74" s="74"/>
    </row>
    <row r="75">
      <c r="A75" s="78"/>
      <c r="B75" s="37"/>
      <c r="C75" s="37"/>
      <c r="D75" s="37"/>
      <c r="E75" s="53"/>
      <c r="F75" s="71"/>
      <c r="G75" s="53"/>
      <c r="H75" s="74"/>
    </row>
    <row r="76">
      <c r="A76" s="78"/>
      <c r="B76" s="37"/>
      <c r="C76" s="37"/>
      <c r="D76" s="37"/>
      <c r="E76" s="53"/>
      <c r="F76" s="71"/>
      <c r="G76" s="53"/>
      <c r="H76" s="74"/>
    </row>
    <row r="77">
      <c r="A77" s="78"/>
      <c r="B77" s="37"/>
      <c r="C77" s="37"/>
      <c r="D77" s="37"/>
      <c r="E77" s="53"/>
      <c r="F77" s="71"/>
      <c r="G77" s="53"/>
      <c r="H77" s="74"/>
    </row>
    <row r="78">
      <c r="A78" s="78"/>
      <c r="B78" s="37"/>
      <c r="C78" s="37"/>
      <c r="D78" s="37"/>
      <c r="E78" s="53"/>
      <c r="F78" s="71"/>
      <c r="G78" s="53"/>
      <c r="H78" s="74"/>
    </row>
    <row r="79">
      <c r="A79" s="78"/>
      <c r="B79" s="37"/>
      <c r="C79" s="37"/>
      <c r="D79" s="37"/>
      <c r="E79" s="53"/>
      <c r="F79" s="71"/>
      <c r="G79" s="53"/>
      <c r="H79" s="74"/>
    </row>
    <row r="80">
      <c r="A80" s="78"/>
      <c r="B80" s="37"/>
      <c r="C80" s="37"/>
      <c r="D80" s="37"/>
      <c r="E80" s="53"/>
      <c r="F80" s="71"/>
      <c r="G80" s="53"/>
      <c r="H80" s="74"/>
    </row>
    <row r="81">
      <c r="A81" s="78"/>
      <c r="B81" s="37"/>
      <c r="C81" s="37"/>
      <c r="D81" s="37"/>
      <c r="E81" s="53"/>
      <c r="F81" s="71"/>
      <c r="G81" s="53"/>
      <c r="H81" s="74"/>
    </row>
    <row r="82">
      <c r="A82" s="78"/>
      <c r="B82" s="37"/>
      <c r="C82" s="37"/>
      <c r="D82" s="37"/>
      <c r="E82" s="53"/>
      <c r="F82" s="71"/>
      <c r="G82" s="53"/>
      <c r="H82" s="74"/>
    </row>
    <row r="83">
      <c r="A83" s="78"/>
      <c r="B83" s="37"/>
      <c r="C83" s="37"/>
      <c r="D83" s="37"/>
      <c r="E83" s="53"/>
      <c r="F83" s="71"/>
      <c r="G83" s="53"/>
      <c r="H83" s="74"/>
    </row>
    <row r="84">
      <c r="A84" s="78"/>
      <c r="B84" s="37"/>
      <c r="C84" s="37"/>
      <c r="D84" s="37"/>
      <c r="E84" s="53"/>
      <c r="F84" s="71"/>
      <c r="G84" s="53"/>
      <c r="H84" s="74"/>
    </row>
    <row r="85">
      <c r="A85" s="78"/>
      <c r="B85" s="37"/>
      <c r="C85" s="37"/>
      <c r="D85" s="37"/>
      <c r="E85" s="53"/>
      <c r="F85" s="71"/>
      <c r="G85" s="53"/>
      <c r="H85" s="74"/>
    </row>
    <row r="86">
      <c r="A86" s="78"/>
      <c r="B86" s="37"/>
      <c r="C86" s="37"/>
      <c r="D86" s="37"/>
      <c r="E86" s="53"/>
      <c r="F86" s="71"/>
      <c r="G86" s="53"/>
      <c r="H86" s="74"/>
    </row>
    <row r="87">
      <c r="A87" s="78"/>
      <c r="B87" s="37"/>
      <c r="C87" s="37"/>
      <c r="D87" s="37"/>
      <c r="E87" s="53"/>
      <c r="F87" s="71"/>
      <c r="G87" s="53"/>
      <c r="H87" s="74"/>
    </row>
    <row r="88">
      <c r="A88" s="78"/>
      <c r="B88" s="37"/>
      <c r="C88" s="37"/>
      <c r="D88" s="37"/>
      <c r="E88" s="53"/>
      <c r="F88" s="71"/>
      <c r="G88" s="53"/>
      <c r="H88" s="74"/>
    </row>
    <row r="89">
      <c r="A89" s="78"/>
      <c r="B89" s="37"/>
      <c r="C89" s="37"/>
      <c r="D89" s="37"/>
      <c r="E89" s="53"/>
      <c r="F89" s="71"/>
      <c r="G89" s="53"/>
      <c r="H89" s="74"/>
    </row>
    <row r="90">
      <c r="A90" s="78"/>
      <c r="B90" s="37"/>
      <c r="C90" s="37"/>
      <c r="D90" s="37"/>
      <c r="E90" s="53"/>
      <c r="F90" s="71"/>
      <c r="G90" s="53"/>
      <c r="H90" s="74"/>
    </row>
    <row r="91">
      <c r="A91" s="78"/>
      <c r="B91" s="37"/>
      <c r="C91" s="37"/>
      <c r="D91" s="37"/>
      <c r="E91" s="53"/>
      <c r="F91" s="71"/>
      <c r="G91" s="53"/>
      <c r="H91" s="74"/>
    </row>
    <row r="92">
      <c r="A92" s="78"/>
      <c r="B92" s="37"/>
      <c r="C92" s="37"/>
      <c r="D92" s="37"/>
      <c r="E92" s="53"/>
      <c r="F92" s="71"/>
      <c r="G92" s="53"/>
      <c r="H92" s="74"/>
    </row>
    <row r="93">
      <c r="A93" s="78"/>
      <c r="B93" s="37"/>
      <c r="C93" s="37"/>
      <c r="D93" s="37"/>
      <c r="E93" s="53"/>
      <c r="F93" s="71"/>
      <c r="G93" s="53"/>
      <c r="H93" s="74"/>
    </row>
    <row r="94">
      <c r="A94" s="78"/>
      <c r="B94" s="37"/>
      <c r="C94" s="37"/>
      <c r="D94" s="37"/>
      <c r="E94" s="53"/>
      <c r="F94" s="71"/>
      <c r="G94" s="53"/>
      <c r="H94" s="74"/>
    </row>
    <row r="95">
      <c r="A95" s="78"/>
      <c r="B95" s="37"/>
      <c r="C95" s="37"/>
      <c r="D95" s="37"/>
      <c r="E95" s="53"/>
      <c r="F95" s="71"/>
      <c r="G95" s="53"/>
      <c r="H95" s="74"/>
    </row>
    <row r="96">
      <c r="A96" s="78"/>
      <c r="B96" s="37"/>
      <c r="C96" s="37"/>
      <c r="D96" s="37"/>
      <c r="E96" s="53"/>
      <c r="F96" s="71"/>
      <c r="G96" s="53"/>
      <c r="H96" s="74"/>
    </row>
    <row r="97">
      <c r="A97" s="78"/>
      <c r="B97" s="37"/>
      <c r="C97" s="37"/>
      <c r="D97" s="37"/>
      <c r="E97" s="53"/>
      <c r="F97" s="71"/>
      <c r="G97" s="53"/>
      <c r="H97" s="74"/>
    </row>
    <row r="98">
      <c r="A98" s="78"/>
      <c r="B98" s="37"/>
      <c r="C98" s="37"/>
      <c r="D98" s="37"/>
      <c r="E98" s="53"/>
      <c r="F98" s="71"/>
      <c r="G98" s="53"/>
      <c r="H98" s="74"/>
    </row>
    <row r="99">
      <c r="A99" s="78"/>
      <c r="B99" s="37"/>
      <c r="C99" s="37"/>
      <c r="D99" s="37"/>
      <c r="E99" s="53"/>
      <c r="F99" s="71"/>
      <c r="G99" s="53"/>
      <c r="H99" s="74"/>
    </row>
    <row r="100">
      <c r="A100" s="78"/>
      <c r="B100" s="37"/>
      <c r="C100" s="37"/>
      <c r="D100" s="37"/>
      <c r="E100" s="53"/>
      <c r="F100" s="71"/>
      <c r="G100" s="53"/>
      <c r="H100" s="74"/>
    </row>
    <row r="101">
      <c r="A101" s="78"/>
      <c r="B101" s="37"/>
      <c r="C101" s="37"/>
      <c r="D101" s="37"/>
      <c r="E101" s="53"/>
      <c r="F101" s="71"/>
      <c r="G101" s="53"/>
      <c r="H101" s="74"/>
    </row>
    <row r="102">
      <c r="A102" s="78"/>
      <c r="B102" s="37"/>
      <c r="C102" s="37"/>
      <c r="D102" s="37"/>
      <c r="E102" s="53"/>
      <c r="F102" s="71"/>
      <c r="G102" s="53"/>
      <c r="H102" s="74"/>
    </row>
    <row r="103">
      <c r="A103" s="78"/>
      <c r="B103" s="37"/>
      <c r="C103" s="37"/>
      <c r="D103" s="37"/>
      <c r="E103" s="53"/>
      <c r="F103" s="71"/>
      <c r="G103" s="53"/>
      <c r="H103" s="74"/>
    </row>
    <row r="104">
      <c r="A104" s="78"/>
      <c r="B104" s="37"/>
      <c r="C104" s="37"/>
      <c r="D104" s="37"/>
      <c r="E104" s="53"/>
      <c r="F104" s="71"/>
      <c r="G104" s="53"/>
      <c r="H104" s="74"/>
    </row>
    <row r="105">
      <c r="A105" s="78"/>
      <c r="B105" s="37"/>
      <c r="C105" s="37"/>
      <c r="D105" s="37"/>
      <c r="E105" s="53"/>
      <c r="F105" s="71"/>
      <c r="G105" s="53"/>
      <c r="H105" s="74"/>
    </row>
    <row r="106">
      <c r="A106" s="78"/>
      <c r="B106" s="37"/>
      <c r="C106" s="37"/>
      <c r="D106" s="37"/>
      <c r="E106" s="53"/>
      <c r="F106" s="71"/>
      <c r="G106" s="53"/>
      <c r="H106" s="74"/>
    </row>
    <row r="107">
      <c r="A107" s="78"/>
      <c r="B107" s="37"/>
      <c r="C107" s="37"/>
      <c r="D107" s="37"/>
      <c r="E107" s="53"/>
      <c r="F107" s="71"/>
      <c r="G107" s="53"/>
      <c r="H107" s="74"/>
    </row>
    <row r="108">
      <c r="A108" s="78"/>
      <c r="B108" s="37"/>
      <c r="C108" s="37"/>
      <c r="D108" s="37"/>
      <c r="E108" s="53"/>
      <c r="F108" s="71"/>
      <c r="G108" s="53"/>
      <c r="H108" s="74"/>
    </row>
    <row r="109">
      <c r="A109" s="78"/>
      <c r="B109" s="37"/>
      <c r="C109" s="37"/>
      <c r="D109" s="37"/>
      <c r="E109" s="53"/>
      <c r="F109" s="71"/>
      <c r="G109" s="53"/>
      <c r="H109" s="74"/>
    </row>
    <row r="110">
      <c r="A110" s="78"/>
      <c r="B110" s="37"/>
      <c r="C110" s="37"/>
      <c r="D110" s="37"/>
      <c r="E110" s="53"/>
      <c r="F110" s="71"/>
      <c r="G110" s="53"/>
      <c r="H110" s="74"/>
    </row>
    <row r="111">
      <c r="A111" s="78"/>
      <c r="B111" s="37"/>
      <c r="C111" s="37"/>
      <c r="D111" s="37"/>
      <c r="E111" s="53"/>
      <c r="F111" s="71"/>
      <c r="G111" s="53"/>
      <c r="H111" s="74"/>
    </row>
    <row r="112">
      <c r="A112" s="78"/>
      <c r="B112" s="37"/>
      <c r="C112" s="37"/>
      <c r="D112" s="37"/>
      <c r="E112" s="53"/>
      <c r="F112" s="71"/>
      <c r="G112" s="53"/>
      <c r="H112" s="74"/>
    </row>
    <row r="113">
      <c r="A113" s="78"/>
      <c r="B113" s="37"/>
      <c r="C113" s="37"/>
      <c r="D113" s="37"/>
      <c r="E113" s="53"/>
      <c r="F113" s="71"/>
      <c r="G113" s="53"/>
      <c r="H113" s="74"/>
    </row>
    <row r="114">
      <c r="A114" s="78"/>
      <c r="B114" s="37"/>
      <c r="C114" s="37"/>
      <c r="D114" s="37"/>
      <c r="E114" s="53"/>
      <c r="F114" s="71"/>
      <c r="G114" s="53"/>
      <c r="H114" s="74"/>
    </row>
    <row r="115">
      <c r="A115" s="78"/>
      <c r="B115" s="37"/>
      <c r="C115" s="37"/>
      <c r="D115" s="37"/>
      <c r="E115" s="53"/>
      <c r="F115" s="71"/>
      <c r="G115" s="53"/>
      <c r="H115" s="74"/>
    </row>
    <row r="116">
      <c r="A116" s="78"/>
      <c r="B116" s="37"/>
      <c r="C116" s="37"/>
      <c r="D116" s="37"/>
      <c r="E116" s="53"/>
      <c r="F116" s="71"/>
      <c r="G116" s="53"/>
      <c r="H116" s="74"/>
    </row>
    <row r="117">
      <c r="A117" s="78"/>
      <c r="B117" s="37"/>
      <c r="C117" s="37"/>
      <c r="D117" s="37"/>
      <c r="E117" s="53"/>
      <c r="F117" s="71"/>
      <c r="G117" s="53"/>
      <c r="H117" s="74"/>
    </row>
    <row r="118">
      <c r="A118" s="78"/>
      <c r="B118" s="37"/>
      <c r="C118" s="37"/>
      <c r="D118" s="37"/>
      <c r="E118" s="53"/>
      <c r="F118" s="71"/>
      <c r="G118" s="53"/>
      <c r="H118" s="74"/>
    </row>
    <row r="119">
      <c r="A119" s="78"/>
      <c r="B119" s="37"/>
      <c r="C119" s="37"/>
      <c r="D119" s="37"/>
      <c r="E119" s="53"/>
      <c r="F119" s="71"/>
      <c r="G119" s="53"/>
      <c r="H119" s="74"/>
    </row>
    <row r="120">
      <c r="A120" s="78"/>
      <c r="B120" s="37"/>
      <c r="C120" s="37"/>
      <c r="D120" s="37"/>
      <c r="E120" s="53"/>
      <c r="F120" s="71"/>
      <c r="G120" s="53"/>
      <c r="H120" s="74"/>
    </row>
    <row r="121">
      <c r="A121" s="78"/>
      <c r="B121" s="37"/>
      <c r="C121" s="37"/>
      <c r="D121" s="37"/>
      <c r="E121" s="53"/>
      <c r="F121" s="71"/>
      <c r="G121" s="53"/>
      <c r="H121" s="74"/>
    </row>
    <row r="122">
      <c r="A122" s="78"/>
      <c r="B122" s="37"/>
      <c r="C122" s="37"/>
      <c r="D122" s="37"/>
      <c r="E122" s="53"/>
      <c r="F122" s="71"/>
      <c r="G122" s="53"/>
      <c r="H122" s="74"/>
    </row>
    <row r="123">
      <c r="A123" s="78"/>
      <c r="B123" s="37"/>
      <c r="C123" s="37"/>
      <c r="D123" s="37"/>
      <c r="E123" s="53"/>
      <c r="F123" s="71"/>
      <c r="G123" s="53"/>
      <c r="H123" s="74"/>
    </row>
    <row r="124">
      <c r="A124" s="78"/>
      <c r="B124" s="37"/>
      <c r="C124" s="37"/>
      <c r="D124" s="37"/>
      <c r="E124" s="53"/>
      <c r="F124" s="71"/>
      <c r="G124" s="53"/>
      <c r="H124" s="74"/>
    </row>
    <row r="125">
      <c r="A125" s="78"/>
      <c r="B125" s="37"/>
      <c r="C125" s="37"/>
      <c r="D125" s="37"/>
      <c r="E125" s="53"/>
      <c r="F125" s="71"/>
      <c r="G125" s="53"/>
      <c r="H125" s="74"/>
    </row>
    <row r="126">
      <c r="A126" s="78"/>
      <c r="B126" s="37"/>
      <c r="C126" s="37"/>
      <c r="D126" s="37"/>
      <c r="E126" s="53"/>
      <c r="F126" s="71"/>
      <c r="G126" s="53"/>
      <c r="H126" s="74"/>
    </row>
    <row r="127">
      <c r="A127" s="78"/>
      <c r="B127" s="37"/>
      <c r="C127" s="37"/>
      <c r="D127" s="37"/>
      <c r="E127" s="53"/>
      <c r="F127" s="71"/>
      <c r="G127" s="53"/>
      <c r="H127" s="74"/>
    </row>
    <row r="128">
      <c r="A128" s="78"/>
      <c r="B128" s="37"/>
      <c r="C128" s="37"/>
      <c r="D128" s="37"/>
      <c r="E128" s="53"/>
      <c r="F128" s="71"/>
      <c r="G128" s="53"/>
      <c r="H128" s="74"/>
    </row>
    <row r="129">
      <c r="A129" s="78"/>
      <c r="B129" s="37"/>
      <c r="C129" s="37"/>
      <c r="D129" s="37"/>
      <c r="E129" s="53"/>
      <c r="F129" s="71"/>
      <c r="G129" s="53"/>
      <c r="H129" s="74"/>
    </row>
    <row r="130">
      <c r="A130" s="78"/>
      <c r="B130" s="37"/>
      <c r="C130" s="37"/>
      <c r="D130" s="37"/>
      <c r="E130" s="53"/>
      <c r="F130" s="71"/>
      <c r="G130" s="53"/>
      <c r="H130" s="74"/>
    </row>
    <row r="131">
      <c r="A131" s="78"/>
      <c r="B131" s="37"/>
      <c r="C131" s="37"/>
      <c r="D131" s="37"/>
      <c r="E131" s="53"/>
      <c r="F131" s="71"/>
      <c r="G131" s="53"/>
      <c r="H131" s="74"/>
    </row>
    <row r="132">
      <c r="A132" s="78"/>
      <c r="B132" s="37"/>
      <c r="C132" s="37"/>
      <c r="D132" s="37"/>
      <c r="E132" s="53"/>
      <c r="F132" s="71"/>
      <c r="G132" s="53"/>
      <c r="H132" s="74"/>
    </row>
    <row r="133">
      <c r="A133" s="78"/>
      <c r="B133" s="37"/>
      <c r="C133" s="37"/>
      <c r="D133" s="37"/>
      <c r="E133" s="53"/>
      <c r="F133" s="71"/>
      <c r="G133" s="53"/>
      <c r="H133" s="74"/>
    </row>
    <row r="134">
      <c r="A134" s="78"/>
      <c r="B134" s="37"/>
      <c r="C134" s="37"/>
      <c r="D134" s="37"/>
      <c r="E134" s="53"/>
      <c r="F134" s="71"/>
      <c r="G134" s="53"/>
      <c r="H134" s="74"/>
    </row>
    <row r="135">
      <c r="A135" s="78"/>
      <c r="B135" s="37"/>
      <c r="C135" s="37"/>
      <c r="D135" s="37"/>
      <c r="E135" s="53"/>
      <c r="F135" s="71"/>
      <c r="G135" s="53"/>
      <c r="H135" s="74"/>
    </row>
    <row r="136">
      <c r="A136" s="78"/>
      <c r="B136" s="37"/>
      <c r="C136" s="37"/>
      <c r="D136" s="37"/>
      <c r="E136" s="53"/>
      <c r="F136" s="71"/>
      <c r="G136" s="53"/>
      <c r="H136" s="74"/>
    </row>
    <row r="137">
      <c r="A137" s="78"/>
      <c r="B137" s="37"/>
      <c r="C137" s="37"/>
      <c r="D137" s="37"/>
      <c r="E137" s="53"/>
      <c r="F137" s="71"/>
      <c r="G137" s="53"/>
      <c r="H137" s="74"/>
    </row>
    <row r="138">
      <c r="A138" s="78"/>
      <c r="B138" s="37"/>
      <c r="C138" s="37"/>
      <c r="D138" s="37"/>
      <c r="E138" s="53"/>
      <c r="F138" s="71"/>
      <c r="G138" s="53"/>
      <c r="H138" s="74"/>
    </row>
    <row r="139">
      <c r="A139" s="78"/>
      <c r="B139" s="37"/>
      <c r="C139" s="37"/>
      <c r="D139" s="37"/>
      <c r="E139" s="53"/>
      <c r="F139" s="71"/>
      <c r="G139" s="53"/>
      <c r="H139" s="74"/>
    </row>
    <row r="140">
      <c r="A140" s="78"/>
      <c r="B140" s="37"/>
      <c r="C140" s="37"/>
      <c r="D140" s="37"/>
      <c r="E140" s="53"/>
      <c r="F140" s="71"/>
      <c r="G140" s="53"/>
      <c r="H140" s="74"/>
    </row>
    <row r="141">
      <c r="A141" s="78"/>
      <c r="B141" s="37"/>
      <c r="C141" s="37"/>
      <c r="D141" s="37"/>
      <c r="E141" s="53"/>
      <c r="F141" s="71"/>
      <c r="G141" s="53"/>
      <c r="H141" s="74"/>
    </row>
    <row r="142">
      <c r="A142" s="78"/>
      <c r="B142" s="37"/>
      <c r="C142" s="37"/>
      <c r="D142" s="37"/>
      <c r="E142" s="53"/>
      <c r="F142" s="71"/>
      <c r="G142" s="53"/>
      <c r="H142" s="74"/>
    </row>
    <row r="143">
      <c r="A143" s="78"/>
      <c r="B143" s="37"/>
      <c r="C143" s="37"/>
      <c r="D143" s="37"/>
      <c r="E143" s="53"/>
      <c r="F143" s="71"/>
      <c r="G143" s="53"/>
      <c r="H143" s="74"/>
    </row>
    <row r="144">
      <c r="A144" s="78"/>
      <c r="B144" s="37"/>
      <c r="C144" s="37"/>
      <c r="D144" s="37"/>
      <c r="E144" s="53"/>
      <c r="F144" s="71"/>
      <c r="G144" s="53"/>
      <c r="H144" s="74"/>
    </row>
    <row r="145">
      <c r="A145" s="78"/>
      <c r="B145" s="37"/>
      <c r="C145" s="37"/>
      <c r="D145" s="37"/>
      <c r="E145" s="53"/>
      <c r="F145" s="71"/>
      <c r="G145" s="53"/>
      <c r="H145" s="74"/>
    </row>
    <row r="146">
      <c r="A146" s="78"/>
      <c r="B146" s="37"/>
      <c r="C146" s="37"/>
      <c r="D146" s="37"/>
      <c r="E146" s="53"/>
      <c r="F146" s="71"/>
      <c r="G146" s="53"/>
      <c r="H146" s="74"/>
    </row>
    <row r="147">
      <c r="A147" s="78"/>
      <c r="B147" s="37"/>
      <c r="C147" s="37"/>
      <c r="D147" s="37"/>
      <c r="E147" s="53"/>
      <c r="F147" s="71"/>
      <c r="G147" s="53"/>
      <c r="H147" s="74"/>
    </row>
    <row r="148">
      <c r="A148" s="78"/>
      <c r="B148" s="37"/>
      <c r="C148" s="37"/>
      <c r="D148" s="37"/>
      <c r="E148" s="53"/>
      <c r="F148" s="71"/>
      <c r="G148" s="53"/>
      <c r="H148" s="74"/>
    </row>
    <row r="149">
      <c r="A149" s="78"/>
      <c r="B149" s="37"/>
      <c r="C149" s="37"/>
      <c r="D149" s="37"/>
      <c r="E149" s="53"/>
      <c r="F149" s="71"/>
      <c r="G149" s="53"/>
      <c r="H149" s="74"/>
    </row>
    <row r="150">
      <c r="A150" s="78"/>
      <c r="B150" s="37"/>
      <c r="C150" s="37"/>
      <c r="D150" s="37"/>
      <c r="E150" s="53"/>
      <c r="F150" s="71"/>
      <c r="G150" s="53"/>
      <c r="H150" s="74"/>
    </row>
    <row r="151">
      <c r="A151" s="78"/>
      <c r="B151" s="37"/>
      <c r="C151" s="37"/>
      <c r="D151" s="37"/>
      <c r="E151" s="53"/>
      <c r="F151" s="71"/>
      <c r="G151" s="53"/>
      <c r="H151" s="74"/>
    </row>
    <row r="152">
      <c r="A152" s="78"/>
      <c r="B152" s="37"/>
      <c r="C152" s="37"/>
      <c r="D152" s="37"/>
      <c r="E152" s="53"/>
      <c r="F152" s="71"/>
      <c r="G152" s="53"/>
      <c r="H152" s="74"/>
    </row>
    <row r="153">
      <c r="A153" s="78"/>
      <c r="B153" s="37"/>
      <c r="C153" s="37"/>
      <c r="D153" s="37"/>
      <c r="E153" s="53"/>
      <c r="F153" s="71"/>
      <c r="G153" s="53"/>
      <c r="H153" s="74"/>
    </row>
    <row r="154">
      <c r="A154" s="78"/>
      <c r="B154" s="37"/>
      <c r="C154" s="37"/>
      <c r="D154" s="37"/>
      <c r="E154" s="53"/>
      <c r="F154" s="71"/>
      <c r="G154" s="53"/>
      <c r="H154" s="74"/>
    </row>
    <row r="155">
      <c r="A155" s="78"/>
      <c r="B155" s="37"/>
      <c r="C155" s="37"/>
      <c r="D155" s="37"/>
      <c r="E155" s="53"/>
      <c r="F155" s="71"/>
      <c r="G155" s="53"/>
      <c r="H155" s="74"/>
    </row>
    <row r="156">
      <c r="A156" s="78"/>
      <c r="B156" s="37"/>
      <c r="C156" s="37"/>
      <c r="D156" s="37"/>
      <c r="E156" s="53"/>
      <c r="F156" s="71"/>
      <c r="G156" s="53"/>
      <c r="H156" s="74"/>
    </row>
    <row r="157">
      <c r="A157" s="78"/>
      <c r="B157" s="37"/>
      <c r="C157" s="37"/>
      <c r="D157" s="37"/>
      <c r="E157" s="53"/>
      <c r="F157" s="71"/>
      <c r="G157" s="53"/>
      <c r="H157" s="74"/>
    </row>
    <row r="158">
      <c r="A158" s="78"/>
      <c r="B158" s="37"/>
      <c r="C158" s="37"/>
      <c r="D158" s="37"/>
      <c r="E158" s="53"/>
      <c r="F158" s="71"/>
      <c r="G158" s="53"/>
      <c r="H158" s="74"/>
    </row>
    <row r="159">
      <c r="A159" s="78"/>
      <c r="B159" s="37"/>
      <c r="C159" s="37"/>
      <c r="D159" s="37"/>
      <c r="E159" s="53"/>
      <c r="F159" s="71"/>
      <c r="G159" s="53"/>
      <c r="H159" s="74"/>
    </row>
    <row r="160">
      <c r="A160" s="78"/>
      <c r="B160" s="37"/>
      <c r="C160" s="37"/>
      <c r="D160" s="37"/>
      <c r="E160" s="53"/>
      <c r="F160" s="71"/>
      <c r="G160" s="53"/>
      <c r="H160" s="74"/>
    </row>
    <row r="161">
      <c r="A161" s="78"/>
      <c r="B161" s="37"/>
      <c r="C161" s="37"/>
      <c r="D161" s="37"/>
      <c r="E161" s="53"/>
      <c r="F161" s="71"/>
      <c r="G161" s="53"/>
      <c r="H161" s="74"/>
    </row>
    <row r="162">
      <c r="A162" s="78"/>
      <c r="B162" s="37"/>
      <c r="C162" s="37"/>
      <c r="D162" s="37"/>
      <c r="E162" s="53"/>
      <c r="F162" s="71"/>
      <c r="G162" s="53"/>
      <c r="H162" s="74"/>
    </row>
    <row r="163">
      <c r="A163" s="78"/>
      <c r="B163" s="37"/>
      <c r="C163" s="37"/>
      <c r="D163" s="37"/>
      <c r="E163" s="53"/>
      <c r="F163" s="71"/>
      <c r="G163" s="53"/>
      <c r="H163" s="74"/>
    </row>
    <row r="164">
      <c r="A164" s="78"/>
      <c r="B164" s="37"/>
      <c r="C164" s="37"/>
      <c r="D164" s="37"/>
      <c r="E164" s="53"/>
      <c r="F164" s="71"/>
      <c r="G164" s="53"/>
      <c r="H164" s="74"/>
    </row>
    <row r="165">
      <c r="A165" s="78"/>
      <c r="B165" s="37"/>
      <c r="C165" s="37"/>
      <c r="D165" s="37"/>
      <c r="E165" s="53"/>
      <c r="F165" s="71"/>
      <c r="G165" s="53"/>
      <c r="H165" s="74"/>
    </row>
    <row r="166">
      <c r="A166" s="78"/>
      <c r="B166" s="37"/>
      <c r="C166" s="37"/>
      <c r="D166" s="37"/>
      <c r="E166" s="53"/>
      <c r="F166" s="71"/>
      <c r="G166" s="53"/>
      <c r="H166" s="74"/>
    </row>
    <row r="167">
      <c r="A167" s="78"/>
      <c r="B167" s="37"/>
      <c r="C167" s="37"/>
      <c r="D167" s="37"/>
      <c r="E167" s="53"/>
      <c r="F167" s="71"/>
      <c r="G167" s="53"/>
      <c r="H167" s="74"/>
    </row>
    <row r="168">
      <c r="A168" s="78"/>
      <c r="B168" s="37"/>
      <c r="C168" s="37"/>
      <c r="D168" s="37"/>
      <c r="E168" s="53"/>
      <c r="F168" s="71"/>
      <c r="G168" s="53"/>
      <c r="H168" s="74"/>
    </row>
    <row r="169">
      <c r="A169" s="78"/>
      <c r="B169" s="37"/>
      <c r="C169" s="37"/>
      <c r="D169" s="37"/>
      <c r="E169" s="53"/>
      <c r="F169" s="71"/>
      <c r="G169" s="53"/>
      <c r="H169" s="74"/>
    </row>
    <row r="170">
      <c r="A170" s="78"/>
      <c r="B170" s="37"/>
      <c r="C170" s="37"/>
      <c r="D170" s="37"/>
      <c r="E170" s="53"/>
      <c r="F170" s="71"/>
      <c r="G170" s="53"/>
      <c r="H170" s="74"/>
    </row>
    <row r="171">
      <c r="A171" s="78"/>
      <c r="B171" s="37"/>
      <c r="C171" s="37"/>
      <c r="D171" s="37"/>
      <c r="E171" s="53"/>
      <c r="F171" s="71"/>
      <c r="G171" s="53"/>
      <c r="H171" s="74"/>
    </row>
    <row r="172">
      <c r="A172" s="78"/>
      <c r="B172" s="37"/>
      <c r="C172" s="37"/>
      <c r="D172" s="37"/>
      <c r="E172" s="53"/>
      <c r="F172" s="71"/>
      <c r="G172" s="53"/>
      <c r="H172" s="74"/>
    </row>
    <row r="173">
      <c r="A173" s="78"/>
      <c r="B173" s="37"/>
      <c r="C173" s="37"/>
      <c r="D173" s="37"/>
      <c r="E173" s="53"/>
      <c r="F173" s="71"/>
      <c r="G173" s="53"/>
      <c r="H173" s="74"/>
    </row>
    <row r="174">
      <c r="A174" s="78"/>
      <c r="B174" s="37"/>
      <c r="C174" s="37"/>
      <c r="D174" s="37"/>
      <c r="E174" s="53"/>
      <c r="F174" s="71"/>
      <c r="G174" s="53"/>
      <c r="H174" s="74"/>
    </row>
    <row r="175">
      <c r="A175" s="78"/>
      <c r="B175" s="37"/>
      <c r="C175" s="37"/>
      <c r="D175" s="37"/>
      <c r="E175" s="53"/>
      <c r="F175" s="71"/>
      <c r="G175" s="53"/>
      <c r="H175" s="74"/>
    </row>
    <row r="176">
      <c r="A176" s="78"/>
      <c r="B176" s="37"/>
      <c r="C176" s="37"/>
      <c r="D176" s="37"/>
      <c r="E176" s="53"/>
      <c r="F176" s="71"/>
      <c r="G176" s="53"/>
      <c r="H176" s="74"/>
    </row>
    <row r="177">
      <c r="A177" s="78"/>
      <c r="B177" s="37"/>
      <c r="C177" s="37"/>
      <c r="D177" s="37"/>
      <c r="E177" s="53"/>
      <c r="F177" s="71"/>
      <c r="G177" s="53"/>
      <c r="H177" s="74"/>
    </row>
    <row r="178">
      <c r="A178" s="78"/>
      <c r="B178" s="37"/>
      <c r="C178" s="37"/>
      <c r="D178" s="37"/>
      <c r="E178" s="53"/>
      <c r="F178" s="71"/>
      <c r="G178" s="53"/>
      <c r="H178" s="74"/>
    </row>
    <row r="179">
      <c r="A179" s="78"/>
      <c r="B179" s="37"/>
      <c r="C179" s="37"/>
      <c r="D179" s="37"/>
      <c r="E179" s="53"/>
      <c r="F179" s="71"/>
      <c r="G179" s="53"/>
      <c r="H179" s="74"/>
    </row>
    <row r="180">
      <c r="A180" s="78"/>
      <c r="B180" s="37"/>
      <c r="C180" s="37"/>
      <c r="D180" s="37"/>
      <c r="E180" s="53"/>
      <c r="F180" s="71"/>
      <c r="G180" s="53"/>
      <c r="H180" s="74"/>
    </row>
    <row r="181">
      <c r="A181" s="78"/>
      <c r="B181" s="37"/>
      <c r="C181" s="37"/>
      <c r="D181" s="37"/>
      <c r="E181" s="53"/>
      <c r="F181" s="71"/>
      <c r="G181" s="53"/>
      <c r="H181" s="74"/>
    </row>
    <row r="182">
      <c r="A182" s="78"/>
      <c r="B182" s="37"/>
      <c r="C182" s="37"/>
      <c r="D182" s="37"/>
      <c r="E182" s="53"/>
      <c r="F182" s="71"/>
      <c r="G182" s="53"/>
      <c r="H182" s="74"/>
    </row>
    <row r="183">
      <c r="A183" s="78"/>
      <c r="B183" s="37"/>
      <c r="C183" s="37"/>
      <c r="D183" s="37"/>
      <c r="E183" s="53"/>
      <c r="F183" s="71"/>
      <c r="G183" s="53"/>
      <c r="H183" s="74"/>
    </row>
    <row r="184">
      <c r="A184" s="78"/>
      <c r="B184" s="37"/>
      <c r="C184" s="37"/>
      <c r="D184" s="37"/>
      <c r="E184" s="53"/>
      <c r="F184" s="71"/>
      <c r="G184" s="53"/>
      <c r="H184" s="74"/>
    </row>
    <row r="185">
      <c r="A185" s="78"/>
      <c r="B185" s="37"/>
      <c r="C185" s="37"/>
      <c r="D185" s="37"/>
      <c r="E185" s="53"/>
      <c r="F185" s="71"/>
      <c r="G185" s="53"/>
      <c r="H185" s="74"/>
    </row>
    <row r="186">
      <c r="A186" s="78"/>
      <c r="B186" s="37"/>
      <c r="C186" s="37"/>
      <c r="D186" s="37"/>
      <c r="E186" s="53"/>
      <c r="F186" s="71"/>
      <c r="G186" s="53"/>
      <c r="H186" s="74"/>
    </row>
    <row r="187">
      <c r="A187" s="78"/>
      <c r="B187" s="37"/>
      <c r="C187" s="37"/>
      <c r="D187" s="37"/>
      <c r="E187" s="53"/>
      <c r="F187" s="71"/>
      <c r="G187" s="53"/>
      <c r="H187" s="74"/>
    </row>
    <row r="188">
      <c r="A188" s="78"/>
      <c r="B188" s="37"/>
      <c r="C188" s="37"/>
      <c r="D188" s="37"/>
      <c r="E188" s="53"/>
      <c r="F188" s="71"/>
      <c r="G188" s="53"/>
      <c r="H188" s="74"/>
    </row>
    <row r="189">
      <c r="A189" s="78"/>
      <c r="B189" s="37"/>
      <c r="C189" s="37"/>
      <c r="D189" s="37"/>
      <c r="E189" s="53"/>
      <c r="F189" s="71"/>
      <c r="G189" s="53"/>
      <c r="H189" s="74"/>
    </row>
    <row r="190">
      <c r="A190" s="78"/>
      <c r="B190" s="37"/>
      <c r="C190" s="37"/>
      <c r="D190" s="37"/>
      <c r="E190" s="53"/>
      <c r="F190" s="71"/>
      <c r="G190" s="53"/>
      <c r="H190" s="74"/>
    </row>
    <row r="191">
      <c r="A191" s="78"/>
      <c r="B191" s="37"/>
      <c r="C191" s="37"/>
      <c r="D191" s="37"/>
      <c r="E191" s="53"/>
      <c r="F191" s="71"/>
      <c r="G191" s="53"/>
      <c r="H191" s="74"/>
    </row>
    <row r="192">
      <c r="A192" s="78"/>
      <c r="B192" s="37"/>
      <c r="C192" s="37"/>
      <c r="D192" s="37"/>
      <c r="E192" s="53"/>
      <c r="F192" s="71"/>
      <c r="G192" s="53"/>
      <c r="H192" s="74"/>
    </row>
    <row r="193">
      <c r="A193" s="78"/>
      <c r="B193" s="37"/>
      <c r="C193" s="37"/>
      <c r="D193" s="37"/>
      <c r="E193" s="53"/>
      <c r="F193" s="71"/>
      <c r="G193" s="53"/>
      <c r="H193" s="74"/>
    </row>
    <row r="194">
      <c r="A194" s="78"/>
      <c r="B194" s="37"/>
      <c r="C194" s="37"/>
      <c r="D194" s="37"/>
      <c r="E194" s="53"/>
      <c r="F194" s="71"/>
      <c r="G194" s="53"/>
      <c r="H194" s="74"/>
    </row>
    <row r="195">
      <c r="A195" s="78"/>
      <c r="B195" s="37"/>
      <c r="C195" s="37"/>
      <c r="D195" s="37"/>
      <c r="E195" s="53"/>
      <c r="F195" s="71"/>
      <c r="G195" s="53"/>
      <c r="H195" s="74"/>
    </row>
    <row r="196">
      <c r="A196" s="78"/>
      <c r="B196" s="37"/>
      <c r="C196" s="37"/>
      <c r="D196" s="37"/>
      <c r="E196" s="53"/>
      <c r="F196" s="71"/>
      <c r="G196" s="53"/>
      <c r="H196" s="74"/>
    </row>
    <row r="197">
      <c r="A197" s="78"/>
      <c r="B197" s="37"/>
      <c r="C197" s="37"/>
      <c r="D197" s="37"/>
      <c r="E197" s="53"/>
      <c r="F197" s="71"/>
      <c r="G197" s="53"/>
      <c r="H197" s="74"/>
    </row>
    <row r="198">
      <c r="A198" s="78"/>
      <c r="B198" s="37"/>
      <c r="C198" s="37"/>
      <c r="D198" s="37"/>
      <c r="E198" s="53"/>
      <c r="F198" s="71"/>
      <c r="G198" s="53"/>
      <c r="H198" s="74"/>
    </row>
    <row r="199">
      <c r="A199" s="78"/>
      <c r="B199" s="37"/>
      <c r="C199" s="37"/>
      <c r="D199" s="37"/>
      <c r="E199" s="53"/>
      <c r="F199" s="71"/>
      <c r="G199" s="53"/>
      <c r="H199" s="74"/>
    </row>
    <row r="200">
      <c r="A200" s="78"/>
      <c r="B200" s="37"/>
      <c r="C200" s="37"/>
      <c r="D200" s="37"/>
      <c r="E200" s="53"/>
      <c r="F200" s="71"/>
      <c r="G200" s="53"/>
      <c r="H200" s="74"/>
    </row>
    <row r="201">
      <c r="A201" s="78"/>
      <c r="B201" s="37"/>
      <c r="C201" s="37"/>
      <c r="D201" s="37"/>
      <c r="E201" s="53"/>
      <c r="F201" s="71"/>
      <c r="G201" s="53"/>
      <c r="H201" s="74"/>
    </row>
    <row r="202">
      <c r="A202" s="78"/>
      <c r="B202" s="37"/>
      <c r="C202" s="37"/>
      <c r="D202" s="37"/>
      <c r="E202" s="53"/>
      <c r="F202" s="71"/>
      <c r="G202" s="53"/>
      <c r="H202" s="74"/>
    </row>
    <row r="203">
      <c r="A203" s="78"/>
      <c r="B203" s="37"/>
      <c r="C203" s="37"/>
      <c r="D203" s="37"/>
      <c r="E203" s="53"/>
      <c r="F203" s="71"/>
      <c r="G203" s="53"/>
      <c r="H203" s="74"/>
    </row>
    <row r="204">
      <c r="A204" s="78"/>
      <c r="B204" s="37"/>
      <c r="C204" s="37"/>
      <c r="D204" s="37"/>
      <c r="E204" s="53"/>
      <c r="F204" s="71"/>
      <c r="G204" s="53"/>
      <c r="H204" s="74"/>
    </row>
    <row r="205">
      <c r="A205" s="78"/>
      <c r="B205" s="37"/>
      <c r="C205" s="37"/>
      <c r="D205" s="37"/>
      <c r="E205" s="53"/>
      <c r="F205" s="71"/>
      <c r="G205" s="53"/>
      <c r="H205" s="74"/>
    </row>
    <row r="206">
      <c r="A206" s="78"/>
      <c r="B206" s="37"/>
      <c r="C206" s="37"/>
      <c r="D206" s="37"/>
      <c r="E206" s="53"/>
      <c r="F206" s="71"/>
      <c r="G206" s="53"/>
      <c r="H206" s="74"/>
    </row>
    <row r="207">
      <c r="A207" s="78"/>
      <c r="B207" s="37"/>
      <c r="C207" s="37"/>
      <c r="D207" s="37"/>
      <c r="E207" s="53"/>
      <c r="F207" s="71"/>
      <c r="G207" s="53"/>
      <c r="H207" s="74"/>
    </row>
    <row r="208">
      <c r="A208" s="78"/>
      <c r="B208" s="37"/>
      <c r="C208" s="37"/>
      <c r="D208" s="37"/>
      <c r="E208" s="53"/>
      <c r="F208" s="71"/>
      <c r="G208" s="53"/>
      <c r="H208" s="74"/>
    </row>
    <row r="209">
      <c r="A209" s="78"/>
      <c r="B209" s="37"/>
      <c r="C209" s="37"/>
      <c r="D209" s="37"/>
      <c r="E209" s="53"/>
      <c r="F209" s="71"/>
      <c r="G209" s="53"/>
      <c r="H209" s="74"/>
    </row>
    <row r="210">
      <c r="A210" s="78"/>
      <c r="B210" s="37"/>
      <c r="C210" s="37"/>
      <c r="D210" s="37"/>
      <c r="E210" s="53"/>
      <c r="F210" s="71"/>
      <c r="G210" s="53"/>
      <c r="H210" s="74"/>
    </row>
    <row r="211">
      <c r="A211" s="78"/>
      <c r="B211" s="37"/>
      <c r="C211" s="37"/>
      <c r="D211" s="37"/>
      <c r="E211" s="53"/>
      <c r="F211" s="71"/>
      <c r="G211" s="53"/>
      <c r="H211" s="74"/>
    </row>
    <row r="212">
      <c r="A212" s="78"/>
      <c r="B212" s="37"/>
      <c r="C212" s="37"/>
      <c r="D212" s="37"/>
      <c r="E212" s="53"/>
      <c r="F212" s="71"/>
      <c r="G212" s="53"/>
      <c r="H212" s="74"/>
    </row>
    <row r="213">
      <c r="A213" s="78"/>
      <c r="B213" s="37"/>
      <c r="C213" s="37"/>
      <c r="D213" s="37"/>
      <c r="E213" s="53"/>
      <c r="F213" s="71"/>
      <c r="G213" s="53"/>
      <c r="H213" s="74"/>
    </row>
    <row r="214">
      <c r="A214" s="78"/>
      <c r="B214" s="37"/>
      <c r="C214" s="37"/>
      <c r="D214" s="37"/>
      <c r="E214" s="53"/>
      <c r="F214" s="71"/>
      <c r="G214" s="53"/>
      <c r="H214" s="74"/>
    </row>
    <row r="215">
      <c r="A215" s="78"/>
      <c r="B215" s="37"/>
      <c r="C215" s="37"/>
      <c r="D215" s="37"/>
      <c r="E215" s="53"/>
      <c r="F215" s="71"/>
      <c r="G215" s="53"/>
      <c r="H215" s="74"/>
    </row>
    <row r="216">
      <c r="A216" s="78"/>
      <c r="B216" s="37"/>
      <c r="C216" s="37"/>
      <c r="D216" s="37"/>
      <c r="E216" s="53"/>
      <c r="F216" s="71"/>
      <c r="G216" s="53"/>
      <c r="H216" s="74"/>
    </row>
    <row r="217">
      <c r="A217" s="78"/>
      <c r="B217" s="37"/>
      <c r="C217" s="37"/>
      <c r="D217" s="37"/>
      <c r="E217" s="53"/>
      <c r="F217" s="71"/>
      <c r="G217" s="53"/>
      <c r="H217" s="74"/>
    </row>
    <row r="218">
      <c r="A218" s="78"/>
      <c r="B218" s="37"/>
      <c r="C218" s="37"/>
      <c r="D218" s="37"/>
      <c r="E218" s="53"/>
      <c r="F218" s="71"/>
      <c r="G218" s="53"/>
      <c r="H218" s="74"/>
    </row>
    <row r="219">
      <c r="A219" s="78"/>
      <c r="B219" s="37"/>
      <c r="C219" s="37"/>
      <c r="D219" s="37"/>
      <c r="E219" s="53"/>
      <c r="F219" s="71"/>
      <c r="G219" s="53"/>
      <c r="H219" s="74"/>
    </row>
    <row r="220">
      <c r="A220" s="78"/>
      <c r="B220" s="37"/>
      <c r="C220" s="37"/>
      <c r="D220" s="37"/>
      <c r="E220" s="53"/>
      <c r="F220" s="71"/>
      <c r="G220" s="53"/>
      <c r="H220" s="74"/>
    </row>
    <row r="221">
      <c r="A221" s="78"/>
      <c r="B221" s="37"/>
      <c r="C221" s="37"/>
      <c r="D221" s="37"/>
      <c r="E221" s="53"/>
      <c r="F221" s="71"/>
      <c r="G221" s="53"/>
      <c r="H221" s="74"/>
    </row>
    <row r="222">
      <c r="A222" s="78"/>
      <c r="B222" s="37"/>
      <c r="C222" s="37"/>
      <c r="D222" s="37"/>
      <c r="E222" s="53"/>
      <c r="F222" s="71"/>
      <c r="G222" s="53"/>
      <c r="H222" s="74"/>
    </row>
    <row r="223">
      <c r="A223" s="78"/>
      <c r="B223" s="37"/>
      <c r="C223" s="37"/>
      <c r="D223" s="37"/>
      <c r="E223" s="53"/>
      <c r="F223" s="71"/>
      <c r="G223" s="53"/>
      <c r="H223" s="74"/>
    </row>
    <row r="224">
      <c r="A224" s="78"/>
      <c r="B224" s="37"/>
      <c r="C224" s="37"/>
      <c r="D224" s="37"/>
      <c r="E224" s="53"/>
      <c r="F224" s="71"/>
      <c r="G224" s="53"/>
      <c r="H224" s="74"/>
    </row>
    <row r="225">
      <c r="A225" s="78"/>
      <c r="B225" s="37"/>
      <c r="C225" s="37"/>
      <c r="D225" s="37"/>
      <c r="E225" s="53"/>
      <c r="F225" s="71"/>
      <c r="G225" s="53"/>
      <c r="H225" s="74"/>
    </row>
    <row r="226">
      <c r="A226" s="78"/>
      <c r="B226" s="37"/>
      <c r="C226" s="37"/>
      <c r="D226" s="37"/>
      <c r="E226" s="53"/>
      <c r="F226" s="71"/>
      <c r="G226" s="53"/>
      <c r="H226" s="74"/>
    </row>
    <row r="227">
      <c r="A227" s="78"/>
      <c r="B227" s="37"/>
      <c r="C227" s="37"/>
      <c r="D227" s="37"/>
      <c r="E227" s="53"/>
      <c r="F227" s="71"/>
      <c r="G227" s="53"/>
      <c r="H227" s="74"/>
    </row>
    <row r="228">
      <c r="A228" s="78"/>
      <c r="B228" s="37"/>
      <c r="C228" s="37"/>
      <c r="D228" s="37"/>
      <c r="E228" s="53"/>
      <c r="F228" s="71"/>
      <c r="G228" s="53"/>
      <c r="H228" s="74"/>
    </row>
    <row r="229">
      <c r="A229" s="78"/>
      <c r="B229" s="37"/>
      <c r="C229" s="37"/>
      <c r="D229" s="37"/>
      <c r="E229" s="53"/>
      <c r="F229" s="71"/>
      <c r="G229" s="53"/>
      <c r="H229" s="74"/>
    </row>
    <row r="230">
      <c r="A230" s="78"/>
      <c r="B230" s="37"/>
      <c r="C230" s="37"/>
      <c r="D230" s="37"/>
      <c r="E230" s="53"/>
      <c r="F230" s="71"/>
      <c r="G230" s="53"/>
      <c r="H230" s="74"/>
    </row>
    <row r="231">
      <c r="A231" s="78"/>
      <c r="B231" s="37"/>
      <c r="C231" s="37"/>
      <c r="D231" s="37"/>
      <c r="E231" s="53"/>
      <c r="F231" s="71"/>
      <c r="G231" s="53"/>
      <c r="H231" s="74"/>
    </row>
    <row r="232">
      <c r="A232" s="78"/>
      <c r="B232" s="37"/>
      <c r="C232" s="37"/>
      <c r="D232" s="37"/>
      <c r="E232" s="53"/>
      <c r="F232" s="71"/>
      <c r="G232" s="53"/>
      <c r="H232" s="74"/>
    </row>
    <row r="233">
      <c r="A233" s="78"/>
      <c r="B233" s="37"/>
      <c r="C233" s="37"/>
      <c r="D233" s="37"/>
      <c r="E233" s="53"/>
      <c r="F233" s="71"/>
      <c r="G233" s="53"/>
      <c r="H233" s="74"/>
    </row>
    <row r="234">
      <c r="A234" s="78"/>
      <c r="B234" s="37"/>
      <c r="C234" s="37"/>
      <c r="D234" s="37"/>
      <c r="E234" s="53"/>
      <c r="F234" s="71"/>
      <c r="G234" s="53"/>
      <c r="H234" s="74"/>
    </row>
    <row r="235">
      <c r="A235" s="78"/>
      <c r="B235" s="37"/>
      <c r="C235" s="37"/>
      <c r="D235" s="37"/>
      <c r="E235" s="53"/>
      <c r="F235" s="71"/>
      <c r="G235" s="53"/>
      <c r="H235" s="74"/>
    </row>
    <row r="236">
      <c r="A236" s="78"/>
      <c r="B236" s="37"/>
      <c r="C236" s="37"/>
      <c r="D236" s="37"/>
      <c r="E236" s="53"/>
      <c r="F236" s="71"/>
      <c r="G236" s="53"/>
      <c r="H236" s="74"/>
    </row>
    <row r="237">
      <c r="A237" s="78"/>
      <c r="B237" s="37"/>
      <c r="C237" s="37"/>
      <c r="D237" s="37"/>
      <c r="E237" s="53"/>
      <c r="F237" s="71"/>
      <c r="G237" s="53"/>
      <c r="H237" s="74"/>
    </row>
    <row r="238">
      <c r="A238" s="78"/>
      <c r="B238" s="37"/>
      <c r="C238" s="37"/>
      <c r="D238" s="37"/>
      <c r="E238" s="53"/>
      <c r="F238" s="71"/>
      <c r="G238" s="53"/>
      <c r="H238" s="74"/>
    </row>
    <row r="239">
      <c r="A239" s="78"/>
      <c r="B239" s="37"/>
      <c r="C239" s="37"/>
      <c r="D239" s="37"/>
      <c r="E239" s="53"/>
      <c r="F239" s="71"/>
      <c r="G239" s="53"/>
      <c r="H239" s="74"/>
    </row>
    <row r="240">
      <c r="A240" s="78"/>
      <c r="B240" s="37"/>
      <c r="C240" s="37"/>
      <c r="D240" s="37"/>
      <c r="E240" s="53"/>
      <c r="F240" s="71"/>
      <c r="G240" s="53"/>
      <c r="H240" s="74"/>
    </row>
    <row r="241">
      <c r="A241" s="78"/>
      <c r="B241" s="37"/>
      <c r="C241" s="37"/>
      <c r="D241" s="37"/>
      <c r="E241" s="53"/>
      <c r="F241" s="71"/>
      <c r="G241" s="53"/>
      <c r="H241" s="74"/>
    </row>
    <row r="242">
      <c r="A242" s="78"/>
      <c r="B242" s="37"/>
      <c r="C242" s="37"/>
      <c r="D242" s="37"/>
      <c r="E242" s="53"/>
      <c r="F242" s="71"/>
      <c r="G242" s="53"/>
      <c r="H242" s="74"/>
    </row>
    <row r="243">
      <c r="A243" s="78"/>
      <c r="B243" s="37"/>
      <c r="C243" s="37"/>
      <c r="D243" s="37"/>
      <c r="E243" s="53"/>
      <c r="F243" s="71"/>
      <c r="G243" s="53"/>
      <c r="H243" s="74"/>
    </row>
    <row r="244">
      <c r="A244" s="78"/>
      <c r="B244" s="37"/>
      <c r="C244" s="37"/>
      <c r="D244" s="37"/>
      <c r="E244" s="53"/>
      <c r="F244" s="71"/>
      <c r="G244" s="53"/>
      <c r="H244" s="74"/>
    </row>
    <row r="245">
      <c r="A245" s="78"/>
      <c r="B245" s="37"/>
      <c r="C245" s="37"/>
      <c r="D245" s="37"/>
      <c r="E245" s="53"/>
      <c r="F245" s="71"/>
      <c r="G245" s="53"/>
      <c r="H245" s="74"/>
    </row>
    <row r="246">
      <c r="A246" s="78"/>
      <c r="B246" s="37"/>
      <c r="C246" s="37"/>
      <c r="D246" s="37"/>
      <c r="E246" s="53"/>
      <c r="F246" s="71"/>
      <c r="G246" s="53"/>
      <c r="H246" s="74"/>
    </row>
    <row r="247">
      <c r="A247" s="78"/>
      <c r="B247" s="37"/>
      <c r="C247" s="37"/>
      <c r="D247" s="37"/>
      <c r="E247" s="53"/>
      <c r="F247" s="71"/>
      <c r="G247" s="53"/>
      <c r="H247" s="74"/>
    </row>
    <row r="248">
      <c r="A248" s="78"/>
      <c r="B248" s="37"/>
      <c r="C248" s="37"/>
      <c r="D248" s="37"/>
      <c r="E248" s="53"/>
      <c r="F248" s="71"/>
      <c r="G248" s="53"/>
      <c r="H248" s="74"/>
    </row>
    <row r="249">
      <c r="A249" s="78"/>
      <c r="B249" s="37"/>
      <c r="C249" s="37"/>
      <c r="D249" s="37"/>
      <c r="E249" s="53"/>
      <c r="F249" s="71"/>
      <c r="G249" s="53"/>
      <c r="H249" s="74"/>
    </row>
    <row r="250">
      <c r="A250" s="78"/>
      <c r="B250" s="37"/>
      <c r="C250" s="37"/>
      <c r="D250" s="37"/>
      <c r="E250" s="53"/>
      <c r="F250" s="71"/>
      <c r="G250" s="53"/>
      <c r="H250" s="74"/>
    </row>
    <row r="251">
      <c r="A251" s="78"/>
      <c r="B251" s="37"/>
      <c r="C251" s="37"/>
      <c r="D251" s="37"/>
      <c r="E251" s="53"/>
      <c r="F251" s="71"/>
      <c r="G251" s="53"/>
      <c r="H251" s="74"/>
    </row>
    <row r="252">
      <c r="A252" s="78"/>
      <c r="B252" s="37"/>
      <c r="C252" s="37"/>
      <c r="D252" s="37"/>
      <c r="E252" s="53"/>
      <c r="F252" s="71"/>
      <c r="G252" s="53"/>
      <c r="H252" s="74"/>
    </row>
    <row r="253">
      <c r="A253" s="78"/>
      <c r="B253" s="37"/>
      <c r="C253" s="37"/>
      <c r="D253" s="37"/>
      <c r="E253" s="53"/>
      <c r="F253" s="71"/>
      <c r="G253" s="53"/>
      <c r="H253" s="74"/>
    </row>
    <row r="254">
      <c r="A254" s="78"/>
      <c r="B254" s="37"/>
      <c r="C254" s="37"/>
      <c r="D254" s="37"/>
      <c r="E254" s="53"/>
      <c r="F254" s="71"/>
      <c r="G254" s="53"/>
      <c r="H254" s="74"/>
    </row>
    <row r="255">
      <c r="A255" s="78"/>
      <c r="B255" s="37"/>
      <c r="C255" s="37"/>
      <c r="D255" s="37"/>
      <c r="E255" s="53"/>
      <c r="F255" s="71"/>
      <c r="G255" s="53"/>
      <c r="H255" s="74"/>
    </row>
    <row r="256">
      <c r="A256" s="78"/>
      <c r="B256" s="37"/>
      <c r="C256" s="37"/>
      <c r="D256" s="37"/>
      <c r="E256" s="53"/>
      <c r="F256" s="71"/>
      <c r="G256" s="53"/>
      <c r="H256" s="74"/>
    </row>
    <row r="257">
      <c r="A257" s="78"/>
      <c r="B257" s="37"/>
      <c r="C257" s="37"/>
      <c r="D257" s="37"/>
      <c r="E257" s="53"/>
      <c r="F257" s="71"/>
      <c r="G257" s="53"/>
      <c r="H257" s="74"/>
    </row>
    <row r="258">
      <c r="A258" s="78"/>
      <c r="B258" s="37"/>
      <c r="C258" s="37"/>
      <c r="D258" s="37"/>
      <c r="E258" s="53"/>
      <c r="F258" s="71"/>
      <c r="G258" s="53"/>
      <c r="H258" s="74"/>
    </row>
    <row r="259">
      <c r="A259" s="78"/>
      <c r="B259" s="37"/>
      <c r="C259" s="37"/>
      <c r="D259" s="37"/>
      <c r="E259" s="53"/>
      <c r="F259" s="71"/>
      <c r="G259" s="53"/>
      <c r="H259" s="74"/>
    </row>
    <row r="260">
      <c r="A260" s="78"/>
      <c r="B260" s="37"/>
      <c r="C260" s="37"/>
      <c r="D260" s="37"/>
      <c r="E260" s="53"/>
      <c r="F260" s="71"/>
      <c r="G260" s="53"/>
      <c r="H260" s="74"/>
    </row>
    <row r="261">
      <c r="A261" s="78"/>
      <c r="B261" s="37"/>
      <c r="C261" s="37"/>
      <c r="D261" s="37"/>
      <c r="E261" s="53"/>
      <c r="F261" s="71"/>
      <c r="G261" s="53"/>
      <c r="H261" s="74"/>
    </row>
    <row r="262">
      <c r="A262" s="78"/>
      <c r="B262" s="37"/>
      <c r="C262" s="37"/>
      <c r="D262" s="37"/>
      <c r="E262" s="53"/>
      <c r="F262" s="71"/>
      <c r="G262" s="53"/>
      <c r="H262" s="74"/>
    </row>
    <row r="263">
      <c r="A263" s="78"/>
      <c r="B263" s="37"/>
      <c r="C263" s="37"/>
      <c r="D263" s="37"/>
      <c r="E263" s="53"/>
      <c r="F263" s="71"/>
      <c r="G263" s="53"/>
      <c r="H263" s="74"/>
    </row>
    <row r="264">
      <c r="A264" s="78"/>
      <c r="B264" s="37"/>
      <c r="C264" s="37"/>
      <c r="D264" s="37"/>
      <c r="E264" s="53"/>
      <c r="F264" s="71"/>
      <c r="G264" s="53"/>
      <c r="H264" s="74"/>
    </row>
    <row r="265">
      <c r="A265" s="78"/>
      <c r="B265" s="37"/>
      <c r="C265" s="37"/>
      <c r="D265" s="37"/>
      <c r="E265" s="53"/>
      <c r="F265" s="71"/>
      <c r="G265" s="53"/>
      <c r="H265" s="74"/>
    </row>
    <row r="266">
      <c r="A266" s="78"/>
      <c r="B266" s="37"/>
      <c r="C266" s="37"/>
      <c r="D266" s="37"/>
      <c r="E266" s="53"/>
      <c r="F266" s="71"/>
      <c r="G266" s="53"/>
      <c r="H266" s="74"/>
    </row>
    <row r="267">
      <c r="A267" s="78"/>
      <c r="B267" s="37"/>
      <c r="C267" s="37"/>
      <c r="D267" s="37"/>
      <c r="E267" s="53"/>
      <c r="F267" s="71"/>
      <c r="G267" s="53"/>
      <c r="H267" s="74"/>
    </row>
    <row r="268">
      <c r="A268" s="78"/>
      <c r="B268" s="37"/>
      <c r="C268" s="37"/>
      <c r="D268" s="37"/>
      <c r="E268" s="53"/>
      <c r="F268" s="71"/>
      <c r="G268" s="53"/>
      <c r="H268" s="74"/>
    </row>
    <row r="269">
      <c r="A269" s="78"/>
      <c r="B269" s="37"/>
      <c r="C269" s="37"/>
      <c r="D269" s="37"/>
      <c r="E269" s="53"/>
      <c r="F269" s="71"/>
      <c r="G269" s="53"/>
      <c r="H269" s="74"/>
    </row>
    <row r="270">
      <c r="A270" s="78"/>
      <c r="B270" s="37"/>
      <c r="C270" s="37"/>
      <c r="D270" s="37"/>
      <c r="E270" s="53"/>
      <c r="F270" s="71"/>
      <c r="G270" s="53"/>
      <c r="H270" s="74"/>
    </row>
    <row r="271">
      <c r="A271" s="78"/>
      <c r="B271" s="37"/>
      <c r="C271" s="37"/>
      <c r="D271" s="37"/>
      <c r="E271" s="53"/>
      <c r="F271" s="71"/>
      <c r="G271" s="53"/>
      <c r="H271" s="74"/>
    </row>
    <row r="272">
      <c r="A272" s="78"/>
      <c r="B272" s="37"/>
      <c r="C272" s="37"/>
      <c r="D272" s="37"/>
      <c r="E272" s="53"/>
      <c r="F272" s="71"/>
      <c r="G272" s="53"/>
      <c r="H272" s="74"/>
    </row>
    <row r="273">
      <c r="A273" s="78"/>
      <c r="B273" s="37"/>
      <c r="C273" s="37"/>
      <c r="D273" s="37"/>
      <c r="E273" s="53"/>
      <c r="F273" s="71"/>
      <c r="G273" s="53"/>
      <c r="H273" s="74"/>
    </row>
    <row r="274">
      <c r="A274" s="78"/>
      <c r="B274" s="37"/>
      <c r="C274" s="37"/>
      <c r="D274" s="37"/>
      <c r="E274" s="53"/>
      <c r="F274" s="71"/>
      <c r="G274" s="53"/>
      <c r="H274" s="74"/>
    </row>
    <row r="275">
      <c r="A275" s="78"/>
      <c r="B275" s="37"/>
      <c r="C275" s="37"/>
      <c r="D275" s="37"/>
      <c r="E275" s="53"/>
      <c r="F275" s="71"/>
      <c r="G275" s="53"/>
      <c r="H275" s="74"/>
    </row>
    <row r="276">
      <c r="A276" s="78"/>
      <c r="B276" s="37"/>
      <c r="C276" s="37"/>
      <c r="D276" s="37"/>
      <c r="E276" s="53"/>
      <c r="F276" s="71"/>
      <c r="G276" s="53"/>
      <c r="H276" s="74"/>
    </row>
    <row r="277">
      <c r="A277" s="78"/>
      <c r="B277" s="37"/>
      <c r="C277" s="37"/>
      <c r="D277" s="37"/>
      <c r="E277" s="53"/>
      <c r="F277" s="71"/>
      <c r="G277" s="53"/>
      <c r="H277" s="74"/>
    </row>
    <row r="278">
      <c r="A278" s="78"/>
      <c r="B278" s="37"/>
      <c r="C278" s="37"/>
      <c r="D278" s="37"/>
      <c r="E278" s="53"/>
      <c r="F278" s="71"/>
      <c r="G278" s="53"/>
      <c r="H278" s="74"/>
    </row>
    <row r="279">
      <c r="A279" s="78"/>
      <c r="B279" s="37"/>
      <c r="C279" s="37"/>
      <c r="D279" s="37"/>
      <c r="E279" s="53"/>
      <c r="F279" s="71"/>
      <c r="G279" s="53"/>
      <c r="H279" s="74"/>
    </row>
    <row r="280">
      <c r="A280" s="78"/>
      <c r="B280" s="37"/>
      <c r="C280" s="37"/>
      <c r="D280" s="37"/>
      <c r="E280" s="53"/>
      <c r="F280" s="71"/>
      <c r="G280" s="53"/>
      <c r="H280" s="74"/>
    </row>
    <row r="281">
      <c r="A281" s="78"/>
      <c r="B281" s="37"/>
      <c r="C281" s="37"/>
      <c r="D281" s="37"/>
      <c r="E281" s="53"/>
      <c r="F281" s="71"/>
      <c r="G281" s="53"/>
      <c r="H281" s="74"/>
    </row>
    <row r="282">
      <c r="A282" s="78"/>
      <c r="B282" s="37"/>
      <c r="C282" s="37"/>
      <c r="D282" s="37"/>
      <c r="E282" s="53"/>
      <c r="F282" s="71"/>
      <c r="G282" s="53"/>
      <c r="H282" s="74"/>
    </row>
    <row r="283">
      <c r="A283" s="78"/>
      <c r="B283" s="37"/>
      <c r="C283" s="37"/>
      <c r="D283" s="37"/>
      <c r="E283" s="53"/>
      <c r="F283" s="71"/>
      <c r="G283" s="53"/>
      <c r="H283" s="74"/>
    </row>
    <row r="284">
      <c r="A284" s="78"/>
      <c r="B284" s="37"/>
      <c r="C284" s="37"/>
      <c r="D284" s="37"/>
      <c r="E284" s="53"/>
      <c r="F284" s="71"/>
      <c r="G284" s="53"/>
      <c r="H284" s="74"/>
    </row>
    <row r="285">
      <c r="A285" s="78"/>
      <c r="B285" s="37"/>
      <c r="C285" s="37"/>
      <c r="D285" s="37"/>
      <c r="E285" s="53"/>
      <c r="F285" s="71"/>
      <c r="G285" s="53"/>
      <c r="H285" s="74"/>
    </row>
    <row r="286">
      <c r="A286" s="78"/>
      <c r="B286" s="37"/>
      <c r="C286" s="37"/>
      <c r="D286" s="37"/>
      <c r="E286" s="53"/>
      <c r="F286" s="71"/>
      <c r="G286" s="53"/>
      <c r="H286" s="74"/>
    </row>
    <row r="287">
      <c r="A287" s="78"/>
      <c r="B287" s="37"/>
      <c r="C287" s="37"/>
      <c r="D287" s="37"/>
      <c r="E287" s="53"/>
      <c r="F287" s="71"/>
      <c r="G287" s="53"/>
      <c r="H287" s="74"/>
    </row>
    <row r="288">
      <c r="A288" s="78"/>
      <c r="B288" s="37"/>
      <c r="C288" s="37"/>
      <c r="D288" s="37"/>
      <c r="E288" s="53"/>
      <c r="F288" s="71"/>
      <c r="G288" s="53"/>
      <c r="H288" s="74"/>
    </row>
    <row r="289">
      <c r="A289" s="78"/>
      <c r="B289" s="37"/>
      <c r="C289" s="37"/>
      <c r="D289" s="37"/>
      <c r="E289" s="53"/>
      <c r="F289" s="71"/>
      <c r="G289" s="53"/>
      <c r="H289" s="74"/>
    </row>
    <row r="290">
      <c r="A290" s="78"/>
      <c r="B290" s="37"/>
      <c r="C290" s="37"/>
      <c r="D290" s="37"/>
      <c r="E290" s="53"/>
      <c r="F290" s="71"/>
      <c r="G290" s="53"/>
      <c r="H290" s="74"/>
    </row>
    <row r="291">
      <c r="A291" s="78"/>
      <c r="B291" s="37"/>
      <c r="C291" s="37"/>
      <c r="D291" s="37"/>
      <c r="E291" s="53"/>
      <c r="F291" s="71"/>
      <c r="G291" s="53"/>
      <c r="H291" s="74"/>
    </row>
    <row r="292">
      <c r="A292" s="78"/>
      <c r="B292" s="37"/>
      <c r="C292" s="37"/>
      <c r="D292" s="37"/>
      <c r="E292" s="53"/>
      <c r="F292" s="71"/>
      <c r="G292" s="53"/>
      <c r="H292" s="74"/>
    </row>
    <row r="293">
      <c r="A293" s="78"/>
      <c r="B293" s="37"/>
      <c r="C293" s="37"/>
      <c r="D293" s="37"/>
      <c r="E293" s="53"/>
      <c r="F293" s="71"/>
      <c r="G293" s="53"/>
      <c r="H293" s="74"/>
    </row>
    <row r="294">
      <c r="A294" s="78"/>
      <c r="B294" s="37"/>
      <c r="C294" s="37"/>
      <c r="D294" s="37"/>
      <c r="E294" s="53"/>
      <c r="F294" s="71"/>
      <c r="G294" s="53"/>
      <c r="H294" s="74"/>
    </row>
    <row r="295">
      <c r="A295" s="78"/>
      <c r="B295" s="37"/>
      <c r="C295" s="37"/>
      <c r="D295" s="37"/>
      <c r="E295" s="53"/>
      <c r="F295" s="71"/>
      <c r="G295" s="53"/>
      <c r="H295" s="74"/>
    </row>
    <row r="296">
      <c r="A296" s="78"/>
      <c r="B296" s="37"/>
      <c r="C296" s="37"/>
      <c r="D296" s="37"/>
      <c r="E296" s="53"/>
      <c r="F296" s="71"/>
      <c r="G296" s="53"/>
      <c r="H296" s="74"/>
    </row>
    <row r="297">
      <c r="A297" s="78"/>
      <c r="B297" s="37"/>
      <c r="C297" s="37"/>
      <c r="D297" s="37"/>
      <c r="E297" s="53"/>
      <c r="F297" s="71"/>
      <c r="G297" s="53"/>
      <c r="H297" s="74"/>
    </row>
    <row r="298">
      <c r="A298" s="78"/>
      <c r="B298" s="37"/>
      <c r="C298" s="37"/>
      <c r="D298" s="37"/>
      <c r="E298" s="53"/>
      <c r="F298" s="71"/>
      <c r="G298" s="53"/>
      <c r="H298" s="74"/>
    </row>
    <row r="299">
      <c r="A299" s="78"/>
      <c r="B299" s="37"/>
      <c r="C299" s="37"/>
      <c r="D299" s="37"/>
      <c r="E299" s="53"/>
      <c r="F299" s="71"/>
      <c r="G299" s="53"/>
      <c r="H299" s="74"/>
    </row>
    <row r="300">
      <c r="A300" s="78"/>
      <c r="B300" s="37"/>
      <c r="C300" s="37"/>
      <c r="D300" s="37"/>
      <c r="E300" s="53"/>
      <c r="F300" s="71"/>
      <c r="G300" s="53"/>
      <c r="H300" s="74"/>
    </row>
    <row r="301">
      <c r="A301" s="78"/>
      <c r="B301" s="37"/>
      <c r="C301" s="37"/>
      <c r="D301" s="37"/>
      <c r="E301" s="53"/>
      <c r="F301" s="71"/>
      <c r="G301" s="53"/>
      <c r="H301" s="74"/>
    </row>
    <row r="302">
      <c r="A302" s="78"/>
      <c r="B302" s="37"/>
      <c r="C302" s="37"/>
      <c r="D302" s="37"/>
      <c r="E302" s="53"/>
      <c r="F302" s="71"/>
      <c r="G302" s="53"/>
      <c r="H302" s="74"/>
    </row>
    <row r="303">
      <c r="A303" s="78"/>
      <c r="B303" s="37"/>
      <c r="C303" s="37"/>
      <c r="D303" s="37"/>
      <c r="E303" s="53"/>
      <c r="F303" s="71"/>
      <c r="G303" s="53"/>
      <c r="H303" s="74"/>
    </row>
    <row r="304">
      <c r="A304" s="78"/>
      <c r="B304" s="37"/>
      <c r="C304" s="37"/>
      <c r="D304" s="37"/>
      <c r="E304" s="53"/>
      <c r="F304" s="71"/>
      <c r="G304" s="53"/>
      <c r="H304" s="74"/>
    </row>
    <row r="305">
      <c r="A305" s="78"/>
      <c r="B305" s="37"/>
      <c r="C305" s="37"/>
      <c r="D305" s="37"/>
      <c r="E305" s="53"/>
      <c r="F305" s="71"/>
      <c r="G305" s="53"/>
      <c r="H305" s="74"/>
    </row>
    <row r="306">
      <c r="A306" s="78"/>
      <c r="B306" s="37"/>
      <c r="C306" s="37"/>
      <c r="D306" s="37"/>
      <c r="E306" s="53"/>
      <c r="F306" s="71"/>
      <c r="G306" s="53"/>
      <c r="H306" s="74"/>
    </row>
    <row r="307">
      <c r="A307" s="78"/>
      <c r="B307" s="37"/>
      <c r="C307" s="37"/>
      <c r="D307" s="37"/>
      <c r="E307" s="53"/>
      <c r="F307" s="71"/>
      <c r="G307" s="53"/>
      <c r="H307" s="74"/>
    </row>
    <row r="308">
      <c r="A308" s="78"/>
      <c r="B308" s="37"/>
      <c r="C308" s="37"/>
      <c r="D308" s="37"/>
      <c r="E308" s="53"/>
      <c r="F308" s="71"/>
      <c r="G308" s="53"/>
      <c r="H308" s="74"/>
    </row>
    <row r="309">
      <c r="A309" s="78"/>
      <c r="B309" s="37"/>
      <c r="C309" s="37"/>
      <c r="D309" s="37"/>
      <c r="E309" s="53"/>
      <c r="F309" s="71"/>
      <c r="G309" s="53"/>
      <c r="H309" s="74"/>
    </row>
    <row r="310">
      <c r="A310" s="78"/>
      <c r="B310" s="37"/>
      <c r="C310" s="37"/>
      <c r="D310" s="37"/>
      <c r="E310" s="53"/>
      <c r="F310" s="71"/>
      <c r="G310" s="53"/>
      <c r="H310" s="74"/>
    </row>
    <row r="311">
      <c r="A311" s="78"/>
      <c r="B311" s="37"/>
      <c r="C311" s="37"/>
      <c r="D311" s="37"/>
      <c r="E311" s="53"/>
      <c r="F311" s="71"/>
      <c r="G311" s="53"/>
      <c r="H311" s="74"/>
    </row>
    <row r="312">
      <c r="A312" s="78"/>
      <c r="B312" s="37"/>
      <c r="C312" s="37"/>
      <c r="D312" s="37"/>
      <c r="E312" s="53"/>
      <c r="F312" s="71"/>
      <c r="G312" s="53"/>
      <c r="H312" s="74"/>
    </row>
    <row r="313">
      <c r="A313" s="78"/>
      <c r="B313" s="37"/>
      <c r="C313" s="37"/>
      <c r="D313" s="37"/>
      <c r="E313" s="53"/>
      <c r="F313" s="71"/>
      <c r="G313" s="53"/>
      <c r="H313" s="74"/>
    </row>
    <row r="314">
      <c r="A314" s="78"/>
      <c r="B314" s="37"/>
      <c r="C314" s="37"/>
      <c r="D314" s="37"/>
      <c r="E314" s="53"/>
      <c r="F314" s="71"/>
      <c r="G314" s="53"/>
      <c r="H314" s="74"/>
    </row>
    <row r="315">
      <c r="A315" s="78"/>
      <c r="B315" s="37"/>
      <c r="C315" s="37"/>
      <c r="D315" s="37"/>
      <c r="E315" s="53"/>
      <c r="F315" s="71"/>
      <c r="G315" s="53"/>
      <c r="H315" s="74"/>
    </row>
    <row r="316">
      <c r="A316" s="78"/>
      <c r="B316" s="37"/>
      <c r="C316" s="37"/>
      <c r="D316" s="37"/>
      <c r="E316" s="53"/>
      <c r="F316" s="71"/>
      <c r="G316" s="53"/>
      <c r="H316" s="74"/>
    </row>
    <row r="317">
      <c r="A317" s="78"/>
      <c r="B317" s="37"/>
      <c r="C317" s="37"/>
      <c r="D317" s="37"/>
      <c r="E317" s="53"/>
      <c r="F317" s="71"/>
      <c r="G317" s="53"/>
      <c r="H317" s="74"/>
    </row>
    <row r="318">
      <c r="A318" s="78"/>
      <c r="B318" s="37"/>
      <c r="C318" s="37"/>
      <c r="D318" s="37"/>
      <c r="E318" s="53"/>
      <c r="F318" s="71"/>
      <c r="G318" s="53"/>
      <c r="H318" s="74"/>
    </row>
    <row r="319">
      <c r="A319" s="78"/>
      <c r="B319" s="37"/>
      <c r="C319" s="37"/>
      <c r="D319" s="37"/>
      <c r="E319" s="53"/>
      <c r="F319" s="71"/>
      <c r="G319" s="53"/>
      <c r="H319" s="74"/>
    </row>
    <row r="320">
      <c r="A320" s="78"/>
      <c r="B320" s="37"/>
      <c r="C320" s="37"/>
      <c r="D320" s="37"/>
      <c r="E320" s="53"/>
      <c r="F320" s="71"/>
      <c r="G320" s="53"/>
      <c r="H320" s="74"/>
    </row>
    <row r="321">
      <c r="A321" s="78"/>
      <c r="B321" s="37"/>
      <c r="C321" s="37"/>
      <c r="D321" s="37"/>
      <c r="E321" s="53"/>
      <c r="F321" s="71"/>
      <c r="G321" s="53"/>
      <c r="H321" s="74"/>
    </row>
    <row r="322">
      <c r="A322" s="78"/>
      <c r="B322" s="37"/>
      <c r="C322" s="37"/>
      <c r="D322" s="37"/>
      <c r="E322" s="53"/>
      <c r="F322" s="71"/>
      <c r="G322" s="53"/>
      <c r="H322" s="74"/>
    </row>
    <row r="323">
      <c r="A323" s="78"/>
      <c r="B323" s="37"/>
      <c r="C323" s="37"/>
      <c r="D323" s="37"/>
      <c r="E323" s="53"/>
      <c r="F323" s="71"/>
      <c r="G323" s="53"/>
      <c r="H323" s="74"/>
    </row>
    <row r="324">
      <c r="A324" s="78"/>
      <c r="B324" s="37"/>
      <c r="C324" s="37"/>
      <c r="D324" s="37"/>
      <c r="E324" s="53"/>
      <c r="F324" s="71"/>
      <c r="G324" s="53"/>
      <c r="H324" s="74"/>
    </row>
    <row r="325">
      <c r="A325" s="78"/>
      <c r="B325" s="37"/>
      <c r="C325" s="37"/>
      <c r="D325" s="37"/>
      <c r="E325" s="53"/>
      <c r="F325" s="71"/>
      <c r="G325" s="53"/>
      <c r="H325" s="74"/>
    </row>
    <row r="326">
      <c r="A326" s="78"/>
      <c r="B326" s="37"/>
      <c r="C326" s="37"/>
      <c r="D326" s="37"/>
      <c r="E326" s="53"/>
      <c r="F326" s="71"/>
      <c r="G326" s="53"/>
      <c r="H326" s="74"/>
    </row>
    <row r="327">
      <c r="A327" s="78"/>
      <c r="B327" s="37"/>
      <c r="C327" s="37"/>
      <c r="D327" s="37"/>
      <c r="E327" s="53"/>
      <c r="F327" s="71"/>
      <c r="G327" s="53"/>
      <c r="H327" s="74"/>
    </row>
    <row r="328">
      <c r="A328" s="78"/>
      <c r="B328" s="37"/>
      <c r="C328" s="37"/>
      <c r="D328" s="37"/>
      <c r="E328" s="53"/>
      <c r="F328" s="71"/>
      <c r="G328" s="53"/>
      <c r="H328" s="74"/>
    </row>
    <row r="329">
      <c r="A329" s="78"/>
      <c r="B329" s="37"/>
      <c r="C329" s="37"/>
      <c r="D329" s="37"/>
      <c r="E329" s="53"/>
      <c r="F329" s="71"/>
      <c r="G329" s="53"/>
      <c r="H329" s="74"/>
    </row>
    <row r="330">
      <c r="A330" s="78"/>
      <c r="B330" s="37"/>
      <c r="C330" s="37"/>
      <c r="D330" s="37"/>
      <c r="E330" s="53"/>
      <c r="F330" s="71"/>
      <c r="G330" s="53"/>
      <c r="H330" s="74"/>
    </row>
    <row r="331">
      <c r="A331" s="78"/>
      <c r="B331" s="37"/>
      <c r="C331" s="37"/>
      <c r="D331" s="37"/>
      <c r="E331" s="53"/>
      <c r="F331" s="71"/>
      <c r="G331" s="53"/>
      <c r="H331" s="74"/>
    </row>
    <row r="332">
      <c r="A332" s="78"/>
      <c r="B332" s="37"/>
      <c r="C332" s="37"/>
      <c r="D332" s="37"/>
      <c r="E332" s="53"/>
      <c r="F332" s="71"/>
      <c r="G332" s="53"/>
      <c r="H332" s="74"/>
    </row>
    <row r="333">
      <c r="A333" s="78"/>
      <c r="B333" s="37"/>
      <c r="C333" s="37"/>
      <c r="D333" s="37"/>
      <c r="E333" s="53"/>
      <c r="F333" s="71"/>
      <c r="G333" s="53"/>
      <c r="H333" s="74"/>
    </row>
    <row r="334">
      <c r="A334" s="78"/>
      <c r="B334" s="37"/>
      <c r="C334" s="37"/>
      <c r="D334" s="37"/>
      <c r="E334" s="53"/>
      <c r="F334" s="71"/>
      <c r="G334" s="53"/>
      <c r="H334" s="74"/>
    </row>
    <row r="335">
      <c r="A335" s="78"/>
      <c r="B335" s="37"/>
      <c r="C335" s="37"/>
      <c r="D335" s="37"/>
      <c r="E335" s="53"/>
      <c r="F335" s="71"/>
      <c r="G335" s="53"/>
      <c r="H335" s="74"/>
    </row>
    <row r="336">
      <c r="A336" s="78"/>
      <c r="B336" s="37"/>
      <c r="C336" s="37"/>
      <c r="D336" s="37"/>
      <c r="E336" s="53"/>
      <c r="F336" s="71"/>
      <c r="G336" s="53"/>
      <c r="H336" s="74"/>
    </row>
    <row r="337">
      <c r="A337" s="78"/>
      <c r="B337" s="37"/>
      <c r="C337" s="37"/>
      <c r="D337" s="37"/>
      <c r="E337" s="53"/>
      <c r="F337" s="71"/>
      <c r="G337" s="53"/>
      <c r="H337" s="74"/>
    </row>
    <row r="338">
      <c r="A338" s="78"/>
      <c r="B338" s="37"/>
      <c r="C338" s="37"/>
      <c r="D338" s="37"/>
      <c r="E338" s="53"/>
      <c r="F338" s="71"/>
      <c r="G338" s="53"/>
      <c r="H338" s="74"/>
    </row>
    <row r="339">
      <c r="A339" s="78"/>
      <c r="B339" s="37"/>
      <c r="C339" s="37"/>
      <c r="D339" s="37"/>
      <c r="E339" s="53"/>
      <c r="F339" s="71"/>
      <c r="G339" s="53"/>
      <c r="H339" s="74"/>
    </row>
    <row r="340">
      <c r="A340" s="78"/>
      <c r="B340" s="37"/>
      <c r="C340" s="37"/>
      <c r="D340" s="37"/>
      <c r="E340" s="53"/>
      <c r="F340" s="71"/>
      <c r="G340" s="53"/>
      <c r="H340" s="74"/>
    </row>
    <row r="341">
      <c r="A341" s="78"/>
      <c r="B341" s="37"/>
      <c r="C341" s="37"/>
      <c r="D341" s="37"/>
      <c r="E341" s="53"/>
      <c r="F341" s="71"/>
      <c r="G341" s="53"/>
      <c r="H341" s="74"/>
    </row>
    <row r="342">
      <c r="A342" s="78"/>
      <c r="B342" s="37"/>
      <c r="C342" s="37"/>
      <c r="D342" s="37"/>
      <c r="E342" s="53"/>
      <c r="F342" s="71"/>
      <c r="G342" s="53"/>
      <c r="H342" s="74"/>
    </row>
    <row r="343">
      <c r="A343" s="78"/>
      <c r="B343" s="37"/>
      <c r="C343" s="37"/>
      <c r="D343" s="37"/>
      <c r="E343" s="53"/>
      <c r="F343" s="71"/>
      <c r="G343" s="53"/>
      <c r="H343" s="74"/>
    </row>
    <row r="344">
      <c r="A344" s="78"/>
      <c r="B344" s="37"/>
      <c r="C344" s="37"/>
      <c r="D344" s="37"/>
      <c r="E344" s="53"/>
      <c r="F344" s="71"/>
      <c r="G344" s="53"/>
      <c r="H344" s="74"/>
    </row>
    <row r="345">
      <c r="A345" s="78"/>
      <c r="B345" s="37"/>
      <c r="C345" s="37"/>
      <c r="D345" s="37"/>
      <c r="E345" s="53"/>
      <c r="F345" s="71"/>
      <c r="G345" s="53"/>
      <c r="H345" s="74"/>
    </row>
    <row r="346">
      <c r="A346" s="78"/>
      <c r="B346" s="37"/>
      <c r="C346" s="37"/>
      <c r="D346" s="37"/>
      <c r="E346" s="53"/>
      <c r="F346" s="71"/>
      <c r="G346" s="53"/>
      <c r="H346" s="74"/>
    </row>
    <row r="347">
      <c r="A347" s="78"/>
      <c r="B347" s="37"/>
      <c r="C347" s="37"/>
      <c r="D347" s="37"/>
      <c r="E347" s="53"/>
      <c r="F347" s="71"/>
      <c r="G347" s="53"/>
      <c r="H347" s="74"/>
    </row>
    <row r="348">
      <c r="A348" s="78"/>
      <c r="B348" s="37"/>
      <c r="C348" s="37"/>
      <c r="D348" s="37"/>
      <c r="E348" s="53"/>
      <c r="F348" s="71"/>
      <c r="G348" s="53"/>
      <c r="H348" s="74"/>
    </row>
    <row r="349">
      <c r="A349" s="78"/>
      <c r="B349" s="37"/>
      <c r="C349" s="37"/>
      <c r="D349" s="37"/>
      <c r="E349" s="53"/>
      <c r="F349" s="71"/>
      <c r="G349" s="53"/>
      <c r="H349" s="74"/>
    </row>
    <row r="350">
      <c r="A350" s="78"/>
      <c r="B350" s="37"/>
      <c r="C350" s="37"/>
      <c r="D350" s="37"/>
      <c r="E350" s="53"/>
      <c r="F350" s="71"/>
      <c r="G350" s="53"/>
      <c r="H350" s="74"/>
    </row>
    <row r="351">
      <c r="A351" s="78"/>
      <c r="B351" s="37"/>
      <c r="C351" s="37"/>
      <c r="D351" s="37"/>
      <c r="E351" s="53"/>
      <c r="F351" s="71"/>
      <c r="G351" s="53"/>
      <c r="H351" s="74"/>
    </row>
    <row r="352">
      <c r="A352" s="78"/>
      <c r="B352" s="37"/>
      <c r="C352" s="37"/>
      <c r="D352" s="37"/>
      <c r="E352" s="53"/>
      <c r="F352" s="71"/>
      <c r="G352" s="53"/>
      <c r="H352" s="74"/>
    </row>
    <row r="353">
      <c r="A353" s="78"/>
      <c r="B353" s="37"/>
      <c r="C353" s="37"/>
      <c r="D353" s="37"/>
      <c r="E353" s="53"/>
      <c r="F353" s="71"/>
      <c r="G353" s="53"/>
      <c r="H353" s="74"/>
    </row>
    <row r="354">
      <c r="A354" s="78"/>
      <c r="B354" s="37"/>
      <c r="C354" s="37"/>
      <c r="D354" s="37"/>
      <c r="E354" s="53"/>
      <c r="F354" s="71"/>
      <c r="G354" s="53"/>
      <c r="H354" s="74"/>
    </row>
    <row r="355">
      <c r="A355" s="78"/>
      <c r="B355" s="37"/>
      <c r="C355" s="37"/>
      <c r="D355" s="37"/>
      <c r="E355" s="53"/>
      <c r="F355" s="71"/>
      <c r="G355" s="53"/>
      <c r="H355" s="74"/>
    </row>
    <row r="356">
      <c r="A356" s="78"/>
      <c r="B356" s="37"/>
      <c r="C356" s="37"/>
      <c r="D356" s="37"/>
      <c r="E356" s="53"/>
      <c r="F356" s="71"/>
      <c r="G356" s="53"/>
      <c r="H356" s="74"/>
    </row>
    <row r="357">
      <c r="A357" s="78"/>
      <c r="B357" s="37"/>
      <c r="C357" s="37"/>
      <c r="D357" s="37"/>
      <c r="E357" s="53"/>
      <c r="F357" s="71"/>
      <c r="G357" s="53"/>
      <c r="H357" s="74"/>
    </row>
    <row r="358">
      <c r="A358" s="78"/>
      <c r="B358" s="37"/>
      <c r="C358" s="37"/>
      <c r="D358" s="37"/>
      <c r="E358" s="53"/>
      <c r="F358" s="71"/>
      <c r="G358" s="53"/>
      <c r="H358" s="74"/>
    </row>
    <row r="359">
      <c r="A359" s="78"/>
      <c r="B359" s="37"/>
      <c r="C359" s="37"/>
      <c r="D359" s="37"/>
      <c r="E359" s="53"/>
      <c r="F359" s="71"/>
      <c r="G359" s="53"/>
      <c r="H359" s="74"/>
    </row>
    <row r="360">
      <c r="A360" s="78"/>
      <c r="B360" s="37"/>
      <c r="C360" s="37"/>
      <c r="D360" s="37"/>
      <c r="E360" s="53"/>
      <c r="F360" s="71"/>
      <c r="G360" s="53"/>
      <c r="H360" s="74"/>
    </row>
    <row r="361">
      <c r="A361" s="78"/>
      <c r="B361" s="37"/>
      <c r="C361" s="37"/>
      <c r="D361" s="37"/>
      <c r="E361" s="53"/>
      <c r="F361" s="71"/>
      <c r="G361" s="53"/>
      <c r="H361" s="74"/>
    </row>
    <row r="362">
      <c r="A362" s="78"/>
      <c r="B362" s="37"/>
      <c r="C362" s="37"/>
      <c r="D362" s="37"/>
      <c r="E362" s="53"/>
      <c r="F362" s="71"/>
      <c r="G362" s="53"/>
      <c r="H362" s="74"/>
    </row>
    <row r="363">
      <c r="A363" s="78"/>
      <c r="B363" s="37"/>
      <c r="C363" s="37"/>
      <c r="D363" s="37"/>
      <c r="E363" s="53"/>
      <c r="F363" s="71"/>
      <c r="G363" s="53"/>
      <c r="H363" s="74"/>
    </row>
    <row r="364">
      <c r="A364" s="78"/>
      <c r="B364" s="37"/>
      <c r="C364" s="37"/>
      <c r="D364" s="37"/>
      <c r="E364" s="53"/>
      <c r="F364" s="71"/>
      <c r="G364" s="53"/>
      <c r="H364" s="74"/>
    </row>
    <row r="365">
      <c r="A365" s="78"/>
      <c r="B365" s="37"/>
      <c r="C365" s="37"/>
      <c r="D365" s="37"/>
      <c r="E365" s="53"/>
      <c r="F365" s="71"/>
      <c r="G365" s="53"/>
      <c r="H365" s="74"/>
    </row>
    <row r="366">
      <c r="A366" s="78"/>
      <c r="B366" s="37"/>
      <c r="C366" s="37"/>
      <c r="D366" s="37"/>
      <c r="E366" s="53"/>
      <c r="F366" s="71"/>
      <c r="G366" s="53"/>
      <c r="H366" s="74"/>
    </row>
    <row r="367">
      <c r="A367" s="78"/>
      <c r="B367" s="37"/>
      <c r="C367" s="37"/>
      <c r="D367" s="37"/>
      <c r="E367" s="53"/>
      <c r="F367" s="71"/>
      <c r="G367" s="53"/>
      <c r="H367" s="74"/>
    </row>
    <row r="368">
      <c r="A368" s="78"/>
      <c r="B368" s="37"/>
      <c r="C368" s="37"/>
      <c r="D368" s="37"/>
      <c r="E368" s="53"/>
      <c r="F368" s="71"/>
      <c r="G368" s="53"/>
      <c r="H368" s="74"/>
    </row>
    <row r="369">
      <c r="A369" s="78"/>
      <c r="B369" s="37"/>
      <c r="C369" s="37"/>
      <c r="D369" s="37"/>
      <c r="E369" s="53"/>
      <c r="F369" s="71"/>
      <c r="G369" s="53"/>
      <c r="H369" s="74"/>
    </row>
    <row r="370">
      <c r="A370" s="78"/>
      <c r="B370" s="37"/>
      <c r="C370" s="37"/>
      <c r="D370" s="37"/>
      <c r="E370" s="53"/>
      <c r="F370" s="71"/>
      <c r="G370" s="53"/>
      <c r="H370" s="74"/>
    </row>
    <row r="371">
      <c r="A371" s="78"/>
      <c r="B371" s="37"/>
      <c r="C371" s="37"/>
      <c r="D371" s="37"/>
      <c r="E371" s="53"/>
      <c r="F371" s="71"/>
      <c r="G371" s="53"/>
      <c r="H371" s="74"/>
    </row>
    <row r="372">
      <c r="A372" s="78"/>
      <c r="B372" s="37"/>
      <c r="C372" s="37"/>
      <c r="D372" s="37"/>
      <c r="E372" s="53"/>
      <c r="F372" s="71"/>
      <c r="G372" s="53"/>
      <c r="H372" s="74"/>
    </row>
    <row r="373">
      <c r="A373" s="78"/>
      <c r="B373" s="37"/>
      <c r="C373" s="37"/>
      <c r="D373" s="37"/>
      <c r="E373" s="53"/>
      <c r="F373" s="71"/>
      <c r="G373" s="53"/>
      <c r="H373" s="74"/>
    </row>
    <row r="374">
      <c r="A374" s="78"/>
      <c r="B374" s="37"/>
      <c r="C374" s="37"/>
      <c r="D374" s="37"/>
      <c r="E374" s="53"/>
      <c r="F374" s="71"/>
      <c r="G374" s="53"/>
      <c r="H374" s="74"/>
    </row>
    <row r="375">
      <c r="A375" s="78"/>
      <c r="B375" s="37"/>
      <c r="C375" s="37"/>
      <c r="D375" s="37"/>
      <c r="E375" s="53"/>
      <c r="F375" s="71"/>
      <c r="G375" s="53"/>
      <c r="H375" s="74"/>
    </row>
    <row r="376">
      <c r="A376" s="78"/>
      <c r="B376" s="37"/>
      <c r="C376" s="37"/>
      <c r="D376" s="37"/>
      <c r="E376" s="53"/>
      <c r="F376" s="71"/>
      <c r="G376" s="53"/>
      <c r="H376" s="74"/>
    </row>
    <row r="377">
      <c r="A377" s="78"/>
      <c r="B377" s="37"/>
      <c r="C377" s="37"/>
      <c r="D377" s="37"/>
      <c r="E377" s="53"/>
      <c r="F377" s="71"/>
      <c r="G377" s="53"/>
      <c r="H377" s="74"/>
    </row>
    <row r="378">
      <c r="A378" s="78"/>
      <c r="B378" s="37"/>
      <c r="C378" s="37"/>
      <c r="D378" s="37"/>
      <c r="E378" s="53"/>
      <c r="F378" s="71"/>
      <c r="G378" s="53"/>
      <c r="H378" s="74"/>
    </row>
    <row r="379">
      <c r="A379" s="78"/>
      <c r="B379" s="37"/>
      <c r="C379" s="37"/>
      <c r="D379" s="37"/>
      <c r="E379" s="53"/>
      <c r="F379" s="71"/>
      <c r="G379" s="53"/>
      <c r="H379" s="74"/>
    </row>
    <row r="380">
      <c r="A380" s="78"/>
      <c r="B380" s="37"/>
      <c r="C380" s="37"/>
      <c r="D380" s="37"/>
      <c r="E380" s="53"/>
      <c r="F380" s="71"/>
      <c r="G380" s="53"/>
      <c r="H380" s="74"/>
    </row>
    <row r="381">
      <c r="A381" s="78"/>
      <c r="B381" s="37"/>
      <c r="C381" s="37"/>
      <c r="D381" s="37"/>
      <c r="E381" s="53"/>
      <c r="F381" s="71"/>
      <c r="G381" s="53"/>
      <c r="H381" s="74"/>
    </row>
    <row r="382">
      <c r="A382" s="78"/>
      <c r="B382" s="37"/>
      <c r="C382" s="37"/>
      <c r="D382" s="37"/>
      <c r="E382" s="53"/>
      <c r="F382" s="71"/>
      <c r="G382" s="53"/>
      <c r="H382" s="74"/>
    </row>
    <row r="383">
      <c r="A383" s="78"/>
      <c r="B383" s="37"/>
      <c r="C383" s="37"/>
      <c r="D383" s="37"/>
      <c r="E383" s="53"/>
      <c r="F383" s="71"/>
      <c r="G383" s="53"/>
      <c r="H383" s="74"/>
    </row>
    <row r="384">
      <c r="A384" s="78"/>
      <c r="B384" s="37"/>
      <c r="C384" s="37"/>
      <c r="D384" s="37"/>
      <c r="E384" s="53"/>
      <c r="F384" s="71"/>
      <c r="G384" s="53"/>
      <c r="H384" s="74"/>
    </row>
    <row r="385">
      <c r="A385" s="78"/>
      <c r="B385" s="37"/>
      <c r="C385" s="37"/>
      <c r="D385" s="37"/>
      <c r="E385" s="53"/>
      <c r="F385" s="71"/>
      <c r="G385" s="53"/>
      <c r="H385" s="74"/>
    </row>
    <row r="386">
      <c r="A386" s="78"/>
      <c r="B386" s="37"/>
      <c r="C386" s="37"/>
      <c r="D386" s="37"/>
      <c r="E386" s="53"/>
      <c r="F386" s="71"/>
      <c r="G386" s="53"/>
      <c r="H386" s="74"/>
    </row>
    <row r="387">
      <c r="A387" s="78"/>
      <c r="B387" s="37"/>
      <c r="C387" s="37"/>
      <c r="D387" s="37"/>
      <c r="E387" s="53"/>
      <c r="F387" s="71"/>
      <c r="G387" s="53"/>
      <c r="H387" s="74"/>
    </row>
    <row r="388">
      <c r="A388" s="78"/>
      <c r="B388" s="37"/>
      <c r="C388" s="37"/>
      <c r="D388" s="37"/>
      <c r="E388" s="53"/>
      <c r="F388" s="71"/>
      <c r="G388" s="53"/>
      <c r="H388" s="74"/>
    </row>
    <row r="389">
      <c r="A389" s="78"/>
      <c r="B389" s="37"/>
      <c r="C389" s="37"/>
      <c r="D389" s="37"/>
      <c r="E389" s="53"/>
      <c r="F389" s="71"/>
      <c r="G389" s="53"/>
      <c r="H389" s="74"/>
    </row>
    <row r="390">
      <c r="A390" s="78"/>
      <c r="B390" s="37"/>
      <c r="C390" s="37"/>
      <c r="D390" s="37"/>
      <c r="E390" s="53"/>
      <c r="F390" s="71"/>
      <c r="G390" s="53"/>
      <c r="H390" s="74"/>
    </row>
    <row r="391">
      <c r="A391" s="78"/>
      <c r="B391" s="37"/>
      <c r="C391" s="37"/>
      <c r="D391" s="37"/>
      <c r="E391" s="53"/>
      <c r="F391" s="71"/>
      <c r="G391" s="53"/>
      <c r="H391" s="74"/>
    </row>
    <row r="392">
      <c r="A392" s="78"/>
      <c r="B392" s="37"/>
      <c r="C392" s="37"/>
      <c r="D392" s="37"/>
      <c r="E392" s="53"/>
      <c r="F392" s="71"/>
      <c r="G392" s="53"/>
      <c r="H392" s="74"/>
    </row>
    <row r="393">
      <c r="A393" s="78"/>
      <c r="B393" s="37"/>
      <c r="C393" s="37"/>
      <c r="D393" s="37"/>
      <c r="E393" s="53"/>
      <c r="F393" s="71"/>
      <c r="G393" s="53"/>
      <c r="H393" s="74"/>
    </row>
    <row r="394">
      <c r="A394" s="78"/>
      <c r="B394" s="37"/>
      <c r="C394" s="37"/>
      <c r="D394" s="37"/>
      <c r="E394" s="53"/>
      <c r="F394" s="71"/>
      <c r="G394" s="53"/>
      <c r="H394" s="74"/>
    </row>
    <row r="395">
      <c r="A395" s="78"/>
      <c r="B395" s="37"/>
      <c r="C395" s="37"/>
      <c r="D395" s="37"/>
      <c r="E395" s="53"/>
      <c r="F395" s="71"/>
      <c r="G395" s="53"/>
      <c r="H395" s="74"/>
    </row>
    <row r="396">
      <c r="A396" s="78"/>
      <c r="B396" s="37"/>
      <c r="C396" s="37"/>
      <c r="D396" s="37"/>
      <c r="E396" s="53"/>
      <c r="F396" s="71"/>
      <c r="G396" s="53"/>
      <c r="H396" s="74"/>
    </row>
    <row r="397">
      <c r="A397" s="78"/>
      <c r="B397" s="37"/>
      <c r="C397" s="37"/>
      <c r="D397" s="37"/>
      <c r="E397" s="53"/>
      <c r="F397" s="71"/>
      <c r="G397" s="53"/>
      <c r="H397" s="74"/>
    </row>
    <row r="398">
      <c r="A398" s="78"/>
      <c r="B398" s="37"/>
      <c r="C398" s="37"/>
      <c r="D398" s="37"/>
      <c r="E398" s="53"/>
      <c r="F398" s="71"/>
      <c r="G398" s="53"/>
      <c r="H398" s="74"/>
    </row>
    <row r="399">
      <c r="A399" s="78"/>
      <c r="B399" s="37"/>
      <c r="C399" s="37"/>
      <c r="D399" s="37"/>
      <c r="E399" s="53"/>
      <c r="F399" s="71"/>
      <c r="G399" s="53"/>
      <c r="H399" s="74"/>
    </row>
    <row r="400">
      <c r="A400" s="78"/>
      <c r="B400" s="37"/>
      <c r="C400" s="37"/>
      <c r="D400" s="37"/>
      <c r="E400" s="53"/>
      <c r="F400" s="71"/>
      <c r="G400" s="53"/>
      <c r="H400" s="74"/>
    </row>
    <row r="401">
      <c r="A401" s="78"/>
      <c r="B401" s="37"/>
      <c r="C401" s="37"/>
      <c r="D401" s="37"/>
      <c r="E401" s="53"/>
      <c r="F401" s="71"/>
      <c r="G401" s="53"/>
      <c r="H401" s="74"/>
    </row>
    <row r="402">
      <c r="A402" s="78"/>
      <c r="B402" s="37"/>
      <c r="C402" s="37"/>
      <c r="D402" s="37"/>
      <c r="E402" s="53"/>
      <c r="F402" s="71"/>
      <c r="G402" s="53"/>
      <c r="H402" s="74"/>
    </row>
    <row r="403">
      <c r="A403" s="78"/>
      <c r="B403" s="37"/>
      <c r="C403" s="37"/>
      <c r="D403" s="37"/>
      <c r="E403" s="53"/>
      <c r="F403" s="71"/>
      <c r="G403" s="53"/>
      <c r="H403" s="74"/>
    </row>
    <row r="404">
      <c r="A404" s="78"/>
      <c r="B404" s="37"/>
      <c r="C404" s="37"/>
      <c r="D404" s="37"/>
      <c r="E404" s="53"/>
      <c r="F404" s="71"/>
      <c r="G404" s="53"/>
      <c r="H404" s="74"/>
    </row>
    <row r="405">
      <c r="A405" s="78"/>
      <c r="B405" s="37"/>
      <c r="C405" s="37"/>
      <c r="D405" s="37"/>
      <c r="E405" s="53"/>
      <c r="F405" s="71"/>
      <c r="G405" s="53"/>
      <c r="H405" s="74"/>
    </row>
    <row r="406">
      <c r="A406" s="78"/>
      <c r="B406" s="37"/>
      <c r="C406" s="37"/>
      <c r="D406" s="37"/>
      <c r="E406" s="53"/>
      <c r="F406" s="71"/>
      <c r="G406" s="53"/>
      <c r="H406" s="74"/>
    </row>
    <row r="407">
      <c r="A407" s="78"/>
      <c r="B407" s="37"/>
      <c r="C407" s="37"/>
      <c r="D407" s="37"/>
      <c r="E407" s="53"/>
      <c r="F407" s="71"/>
      <c r="G407" s="53"/>
      <c r="H407" s="74"/>
    </row>
    <row r="408">
      <c r="A408" s="78"/>
      <c r="B408" s="37"/>
      <c r="C408" s="37"/>
      <c r="D408" s="37"/>
      <c r="E408" s="53"/>
      <c r="F408" s="71"/>
      <c r="G408" s="53"/>
      <c r="H408" s="74"/>
    </row>
    <row r="409">
      <c r="A409" s="78"/>
      <c r="B409" s="37"/>
      <c r="C409" s="37"/>
      <c r="D409" s="37"/>
      <c r="E409" s="53"/>
      <c r="F409" s="71"/>
      <c r="G409" s="53"/>
      <c r="H409" s="74"/>
    </row>
    <row r="410">
      <c r="A410" s="78"/>
      <c r="B410" s="37"/>
      <c r="C410" s="37"/>
      <c r="D410" s="37"/>
      <c r="E410" s="53"/>
      <c r="F410" s="71"/>
      <c r="G410" s="53"/>
      <c r="H410" s="74"/>
    </row>
    <row r="411">
      <c r="A411" s="78"/>
      <c r="B411" s="37"/>
      <c r="C411" s="37"/>
      <c r="D411" s="37"/>
      <c r="E411" s="53"/>
      <c r="F411" s="71"/>
      <c r="G411" s="53"/>
      <c r="H411" s="74"/>
    </row>
    <row r="412">
      <c r="A412" s="78"/>
      <c r="B412" s="37"/>
      <c r="C412" s="37"/>
      <c r="D412" s="37"/>
      <c r="E412" s="53"/>
      <c r="F412" s="71"/>
      <c r="G412" s="53"/>
      <c r="H412" s="74"/>
    </row>
    <row r="413">
      <c r="A413" s="78"/>
      <c r="B413" s="37"/>
      <c r="C413" s="37"/>
      <c r="D413" s="37"/>
      <c r="E413" s="53"/>
      <c r="F413" s="71"/>
      <c r="G413" s="53"/>
      <c r="H413" s="74"/>
    </row>
    <row r="414">
      <c r="A414" s="78"/>
      <c r="B414" s="37"/>
      <c r="C414" s="37"/>
      <c r="D414" s="37"/>
      <c r="E414" s="53"/>
      <c r="F414" s="71"/>
      <c r="G414" s="53"/>
      <c r="H414" s="74"/>
    </row>
    <row r="415">
      <c r="A415" s="78"/>
      <c r="B415" s="37"/>
      <c r="C415" s="37"/>
      <c r="D415" s="37"/>
      <c r="E415" s="53"/>
      <c r="F415" s="71"/>
      <c r="G415" s="53"/>
      <c r="H415" s="74"/>
    </row>
    <row r="416">
      <c r="A416" s="78"/>
      <c r="B416" s="37"/>
      <c r="C416" s="37"/>
      <c r="D416" s="37"/>
      <c r="E416" s="53"/>
      <c r="F416" s="71"/>
      <c r="G416" s="53"/>
      <c r="H416" s="74"/>
    </row>
    <row r="417">
      <c r="A417" s="78"/>
      <c r="B417" s="37"/>
      <c r="C417" s="37"/>
      <c r="D417" s="37"/>
      <c r="E417" s="53"/>
      <c r="F417" s="71"/>
      <c r="G417" s="53"/>
      <c r="H417" s="74"/>
    </row>
    <row r="418">
      <c r="A418" s="78"/>
      <c r="B418" s="37"/>
      <c r="C418" s="37"/>
      <c r="D418" s="37"/>
      <c r="E418" s="53"/>
      <c r="F418" s="71"/>
      <c r="G418" s="53"/>
      <c r="H418" s="74"/>
    </row>
    <row r="419">
      <c r="A419" s="78"/>
      <c r="B419" s="37"/>
      <c r="C419" s="37"/>
      <c r="D419" s="37"/>
      <c r="E419" s="53"/>
      <c r="F419" s="71"/>
      <c r="G419" s="53"/>
      <c r="H419" s="74"/>
    </row>
    <row r="420">
      <c r="A420" s="78"/>
      <c r="B420" s="37"/>
      <c r="C420" s="37"/>
      <c r="D420" s="37"/>
      <c r="E420" s="53"/>
      <c r="F420" s="71"/>
      <c r="G420" s="53"/>
      <c r="H420" s="74"/>
    </row>
    <row r="421">
      <c r="A421" s="78"/>
      <c r="B421" s="37"/>
      <c r="C421" s="37"/>
      <c r="D421" s="37"/>
      <c r="E421" s="53"/>
      <c r="F421" s="71"/>
      <c r="G421" s="53"/>
      <c r="H421" s="74"/>
    </row>
    <row r="422">
      <c r="A422" s="78"/>
      <c r="B422" s="37"/>
      <c r="C422" s="37"/>
      <c r="D422" s="37"/>
      <c r="E422" s="53"/>
      <c r="F422" s="71"/>
      <c r="G422" s="53"/>
      <c r="H422" s="74"/>
    </row>
    <row r="423">
      <c r="A423" s="78"/>
      <c r="B423" s="37"/>
      <c r="C423" s="37"/>
      <c r="D423" s="37"/>
      <c r="E423" s="53"/>
      <c r="F423" s="71"/>
      <c r="G423" s="53"/>
      <c r="H423" s="74"/>
    </row>
    <row r="424">
      <c r="A424" s="78"/>
      <c r="B424" s="37"/>
      <c r="C424" s="37"/>
      <c r="D424" s="37"/>
      <c r="E424" s="53"/>
      <c r="F424" s="71"/>
      <c r="G424" s="53"/>
      <c r="H424" s="74"/>
    </row>
    <row r="425">
      <c r="A425" s="78"/>
      <c r="B425" s="37"/>
      <c r="C425" s="37"/>
      <c r="D425" s="37"/>
      <c r="E425" s="53"/>
      <c r="F425" s="71"/>
      <c r="G425" s="53"/>
      <c r="H425" s="74"/>
    </row>
    <row r="426">
      <c r="A426" s="78"/>
      <c r="B426" s="37"/>
      <c r="C426" s="37"/>
      <c r="D426" s="37"/>
      <c r="E426" s="53"/>
      <c r="F426" s="71"/>
      <c r="G426" s="53"/>
      <c r="H426" s="74"/>
    </row>
    <row r="427">
      <c r="A427" s="78"/>
      <c r="B427" s="37"/>
      <c r="C427" s="37"/>
      <c r="D427" s="37"/>
      <c r="E427" s="53"/>
      <c r="F427" s="71"/>
      <c r="G427" s="53"/>
      <c r="H427" s="74"/>
    </row>
    <row r="428">
      <c r="A428" s="78"/>
      <c r="B428" s="37"/>
      <c r="C428" s="37"/>
      <c r="D428" s="37"/>
      <c r="E428" s="53"/>
      <c r="F428" s="71"/>
      <c r="G428" s="53"/>
      <c r="H428" s="74"/>
    </row>
    <row r="429">
      <c r="A429" s="78"/>
      <c r="B429" s="37"/>
      <c r="C429" s="37"/>
      <c r="D429" s="37"/>
      <c r="E429" s="53"/>
      <c r="F429" s="71"/>
      <c r="G429" s="53"/>
      <c r="H429" s="74"/>
    </row>
    <row r="430">
      <c r="A430" s="78"/>
      <c r="B430" s="37"/>
      <c r="C430" s="37"/>
      <c r="D430" s="37"/>
      <c r="E430" s="53"/>
      <c r="F430" s="71"/>
      <c r="G430" s="53"/>
      <c r="H430" s="74"/>
    </row>
    <row r="431">
      <c r="A431" s="78"/>
      <c r="B431" s="37"/>
      <c r="C431" s="37"/>
      <c r="D431" s="37"/>
      <c r="E431" s="53"/>
      <c r="F431" s="71"/>
      <c r="G431" s="53"/>
      <c r="H431" s="74"/>
    </row>
    <row r="432">
      <c r="A432" s="78"/>
      <c r="B432" s="37"/>
      <c r="C432" s="37"/>
      <c r="D432" s="37"/>
      <c r="E432" s="53"/>
      <c r="F432" s="71"/>
      <c r="G432" s="53"/>
      <c r="H432" s="74"/>
    </row>
    <row r="433">
      <c r="A433" s="78"/>
      <c r="B433" s="37"/>
      <c r="C433" s="37"/>
      <c r="D433" s="37"/>
      <c r="E433" s="53"/>
      <c r="F433" s="71"/>
      <c r="G433" s="53"/>
      <c r="H433" s="74"/>
    </row>
    <row r="434">
      <c r="A434" s="78"/>
      <c r="B434" s="37"/>
      <c r="C434" s="37"/>
      <c r="D434" s="37"/>
      <c r="E434" s="53"/>
      <c r="F434" s="71"/>
      <c r="G434" s="53"/>
      <c r="H434" s="74"/>
    </row>
    <row r="435">
      <c r="A435" s="78"/>
      <c r="B435" s="37"/>
      <c r="C435" s="37"/>
      <c r="D435" s="37"/>
      <c r="E435" s="53"/>
      <c r="F435" s="71"/>
      <c r="G435" s="53"/>
      <c r="H435" s="74"/>
    </row>
    <row r="436">
      <c r="A436" s="78"/>
      <c r="B436" s="37"/>
      <c r="C436" s="37"/>
      <c r="D436" s="37"/>
      <c r="E436" s="53"/>
      <c r="F436" s="71"/>
      <c r="G436" s="53"/>
      <c r="H436" s="74"/>
    </row>
    <row r="437">
      <c r="A437" s="78"/>
      <c r="B437" s="37"/>
      <c r="C437" s="37"/>
      <c r="D437" s="37"/>
      <c r="E437" s="53"/>
      <c r="F437" s="71"/>
      <c r="G437" s="53"/>
      <c r="H437" s="74"/>
    </row>
    <row r="438">
      <c r="A438" s="78"/>
      <c r="B438" s="37"/>
      <c r="C438" s="37"/>
      <c r="D438" s="37"/>
      <c r="E438" s="53"/>
      <c r="F438" s="71"/>
      <c r="G438" s="53"/>
      <c r="H438" s="74"/>
    </row>
    <row r="439">
      <c r="A439" s="78"/>
      <c r="B439" s="37"/>
      <c r="C439" s="37"/>
      <c r="D439" s="37"/>
      <c r="E439" s="53"/>
      <c r="F439" s="71"/>
      <c r="G439" s="53"/>
      <c r="H439" s="74"/>
    </row>
    <row r="440">
      <c r="A440" s="78"/>
      <c r="B440" s="37"/>
      <c r="C440" s="37"/>
      <c r="D440" s="37"/>
      <c r="E440" s="53"/>
      <c r="F440" s="71"/>
      <c r="G440" s="53"/>
      <c r="H440" s="74"/>
    </row>
    <row r="441">
      <c r="A441" s="78"/>
      <c r="B441" s="37"/>
      <c r="C441" s="37"/>
      <c r="D441" s="37"/>
      <c r="E441" s="53"/>
      <c r="F441" s="71"/>
      <c r="G441" s="53"/>
      <c r="H441" s="74"/>
    </row>
    <row r="442">
      <c r="A442" s="78"/>
      <c r="B442" s="37"/>
      <c r="C442" s="37"/>
      <c r="D442" s="37"/>
      <c r="E442" s="53"/>
      <c r="F442" s="71"/>
      <c r="G442" s="53"/>
      <c r="H442" s="74"/>
    </row>
    <row r="443">
      <c r="A443" s="78"/>
      <c r="B443" s="37"/>
      <c r="C443" s="37"/>
      <c r="D443" s="37"/>
      <c r="E443" s="53"/>
      <c r="F443" s="71"/>
      <c r="G443" s="53"/>
      <c r="H443" s="74"/>
    </row>
    <row r="444">
      <c r="A444" s="78"/>
      <c r="B444" s="37"/>
      <c r="C444" s="37"/>
      <c r="D444" s="37"/>
      <c r="E444" s="53"/>
      <c r="F444" s="71"/>
      <c r="G444" s="53"/>
      <c r="H444" s="74"/>
    </row>
    <row r="445">
      <c r="A445" s="78"/>
      <c r="B445" s="37"/>
      <c r="C445" s="37"/>
      <c r="D445" s="37"/>
      <c r="E445" s="53"/>
      <c r="F445" s="71"/>
      <c r="G445" s="53"/>
      <c r="H445" s="74"/>
    </row>
    <row r="446">
      <c r="A446" s="78"/>
      <c r="B446" s="37"/>
      <c r="C446" s="37"/>
      <c r="D446" s="37"/>
      <c r="E446" s="53"/>
      <c r="F446" s="71"/>
      <c r="G446" s="53"/>
      <c r="H446" s="74"/>
    </row>
    <row r="447">
      <c r="A447" s="78"/>
      <c r="B447" s="37"/>
      <c r="C447" s="37"/>
      <c r="D447" s="37"/>
      <c r="E447" s="53"/>
      <c r="F447" s="71"/>
      <c r="G447" s="53"/>
      <c r="H447" s="74"/>
    </row>
    <row r="448">
      <c r="A448" s="78"/>
      <c r="B448" s="37"/>
      <c r="C448" s="37"/>
      <c r="D448" s="37"/>
      <c r="E448" s="53"/>
      <c r="F448" s="71"/>
      <c r="G448" s="53"/>
      <c r="H448" s="74"/>
    </row>
    <row r="449">
      <c r="A449" s="78"/>
      <c r="B449" s="37"/>
      <c r="C449" s="37"/>
      <c r="D449" s="37"/>
      <c r="E449" s="53"/>
      <c r="F449" s="71"/>
      <c r="G449" s="53"/>
      <c r="H449" s="74"/>
    </row>
    <row r="450">
      <c r="A450" s="78"/>
      <c r="B450" s="37"/>
      <c r="C450" s="37"/>
      <c r="D450" s="37"/>
      <c r="E450" s="53"/>
      <c r="F450" s="71"/>
      <c r="G450" s="53"/>
      <c r="H450" s="74"/>
    </row>
    <row r="451">
      <c r="A451" s="78"/>
      <c r="B451" s="37"/>
      <c r="C451" s="37"/>
      <c r="D451" s="37"/>
      <c r="E451" s="53"/>
      <c r="F451" s="71"/>
      <c r="G451" s="53"/>
      <c r="H451" s="74"/>
    </row>
    <row r="452">
      <c r="A452" s="78"/>
      <c r="B452" s="37"/>
      <c r="C452" s="37"/>
      <c r="D452" s="37"/>
      <c r="E452" s="53"/>
      <c r="F452" s="71"/>
      <c r="G452" s="53"/>
      <c r="H452" s="74"/>
    </row>
    <row r="453">
      <c r="A453" s="78"/>
      <c r="B453" s="37"/>
      <c r="C453" s="37"/>
      <c r="D453" s="37"/>
      <c r="E453" s="53"/>
      <c r="F453" s="71"/>
      <c r="G453" s="53"/>
      <c r="H453" s="74"/>
    </row>
    <row r="454">
      <c r="A454" s="78"/>
      <c r="B454" s="37"/>
      <c r="C454" s="37"/>
      <c r="D454" s="37"/>
      <c r="E454" s="53"/>
      <c r="F454" s="71"/>
      <c r="G454" s="53"/>
      <c r="H454" s="74"/>
    </row>
    <row r="455">
      <c r="A455" s="78"/>
      <c r="B455" s="37"/>
      <c r="C455" s="37"/>
      <c r="D455" s="37"/>
      <c r="E455" s="53"/>
      <c r="F455" s="71"/>
      <c r="G455" s="53"/>
      <c r="H455" s="74"/>
    </row>
    <row r="456">
      <c r="A456" s="78"/>
      <c r="B456" s="37"/>
      <c r="C456" s="37"/>
      <c r="D456" s="37"/>
      <c r="E456" s="53"/>
      <c r="F456" s="71"/>
      <c r="G456" s="53"/>
      <c r="H456" s="74"/>
    </row>
    <row r="457">
      <c r="A457" s="78"/>
      <c r="B457" s="37"/>
      <c r="C457" s="37"/>
      <c r="D457" s="37"/>
      <c r="E457" s="53"/>
      <c r="F457" s="71"/>
      <c r="G457" s="53"/>
      <c r="H457" s="74"/>
    </row>
    <row r="458">
      <c r="A458" s="78"/>
      <c r="B458" s="37"/>
      <c r="C458" s="37"/>
      <c r="D458" s="37"/>
      <c r="E458" s="53"/>
      <c r="F458" s="71"/>
      <c r="G458" s="53"/>
      <c r="H458" s="74"/>
    </row>
    <row r="459">
      <c r="A459" s="78"/>
      <c r="B459" s="37"/>
      <c r="C459" s="37"/>
      <c r="D459" s="37"/>
      <c r="E459" s="53"/>
      <c r="F459" s="71"/>
      <c r="G459" s="53"/>
      <c r="H459" s="74"/>
    </row>
    <row r="460">
      <c r="A460" s="78"/>
      <c r="B460" s="37"/>
      <c r="C460" s="37"/>
      <c r="D460" s="37"/>
      <c r="E460" s="53"/>
      <c r="F460" s="71"/>
      <c r="G460" s="53"/>
      <c r="H460" s="74"/>
    </row>
    <row r="461">
      <c r="A461" s="78"/>
      <c r="B461" s="37"/>
      <c r="C461" s="37"/>
      <c r="D461" s="37"/>
      <c r="E461" s="53"/>
      <c r="F461" s="71"/>
      <c r="G461" s="53"/>
      <c r="H461" s="74"/>
    </row>
    <row r="462">
      <c r="A462" s="78"/>
      <c r="B462" s="37"/>
      <c r="C462" s="37"/>
      <c r="D462" s="37"/>
      <c r="E462" s="53"/>
      <c r="F462" s="71"/>
      <c r="G462" s="53"/>
      <c r="H462" s="74"/>
    </row>
    <row r="463">
      <c r="A463" s="78"/>
      <c r="B463" s="37"/>
      <c r="C463" s="37"/>
      <c r="D463" s="37"/>
      <c r="E463" s="53"/>
      <c r="F463" s="71"/>
      <c r="G463" s="53"/>
      <c r="H463" s="74"/>
    </row>
    <row r="464">
      <c r="A464" s="78"/>
      <c r="B464" s="37"/>
      <c r="C464" s="37"/>
      <c r="D464" s="37"/>
      <c r="E464" s="53"/>
      <c r="F464" s="71"/>
      <c r="G464" s="53"/>
      <c r="H464" s="74"/>
    </row>
    <row r="465">
      <c r="A465" s="78"/>
      <c r="B465" s="37"/>
      <c r="C465" s="37"/>
      <c r="D465" s="37"/>
      <c r="E465" s="53"/>
      <c r="F465" s="71"/>
      <c r="G465" s="53"/>
      <c r="H465" s="74"/>
    </row>
    <row r="466">
      <c r="A466" s="78"/>
      <c r="B466" s="37"/>
      <c r="C466" s="37"/>
      <c r="D466" s="37"/>
      <c r="E466" s="53"/>
      <c r="F466" s="71"/>
      <c r="G466" s="53"/>
      <c r="H466" s="74"/>
    </row>
    <row r="467">
      <c r="A467" s="78"/>
      <c r="B467" s="37"/>
      <c r="C467" s="37"/>
      <c r="D467" s="37"/>
      <c r="E467" s="53"/>
      <c r="F467" s="71"/>
      <c r="G467" s="53"/>
      <c r="H467" s="74"/>
    </row>
    <row r="468">
      <c r="A468" s="78"/>
      <c r="B468" s="37"/>
      <c r="C468" s="37"/>
      <c r="D468" s="37"/>
      <c r="E468" s="53"/>
      <c r="F468" s="71"/>
      <c r="G468" s="53"/>
      <c r="H468" s="74"/>
    </row>
    <row r="469">
      <c r="A469" s="78"/>
      <c r="B469" s="37"/>
      <c r="C469" s="37"/>
      <c r="D469" s="37"/>
      <c r="E469" s="53"/>
      <c r="F469" s="71"/>
      <c r="G469" s="53"/>
      <c r="H469" s="74"/>
    </row>
    <row r="470">
      <c r="A470" s="78"/>
      <c r="B470" s="37"/>
      <c r="C470" s="37"/>
      <c r="D470" s="37"/>
      <c r="E470" s="53"/>
      <c r="F470" s="71"/>
      <c r="G470" s="53"/>
      <c r="H470" s="74"/>
    </row>
    <row r="471">
      <c r="A471" s="78"/>
      <c r="B471" s="37"/>
      <c r="C471" s="37"/>
      <c r="D471" s="37"/>
      <c r="E471" s="53"/>
      <c r="F471" s="71"/>
      <c r="G471" s="53"/>
      <c r="H471" s="74"/>
    </row>
    <row r="472">
      <c r="A472" s="78"/>
      <c r="B472" s="37"/>
      <c r="C472" s="37"/>
      <c r="D472" s="37"/>
      <c r="E472" s="53"/>
      <c r="F472" s="71"/>
      <c r="G472" s="53"/>
      <c r="H472" s="74"/>
    </row>
    <row r="473">
      <c r="A473" s="78"/>
      <c r="B473" s="37"/>
      <c r="C473" s="37"/>
      <c r="D473" s="37"/>
      <c r="E473" s="53"/>
      <c r="F473" s="71"/>
      <c r="G473" s="53"/>
      <c r="H473" s="74"/>
    </row>
    <row r="474">
      <c r="A474" s="78"/>
      <c r="B474" s="37"/>
      <c r="C474" s="37"/>
      <c r="D474" s="37"/>
      <c r="E474" s="53"/>
      <c r="F474" s="71"/>
      <c r="G474" s="53"/>
      <c r="H474" s="74"/>
    </row>
    <row r="475">
      <c r="A475" s="78"/>
      <c r="B475" s="37"/>
      <c r="C475" s="37"/>
      <c r="D475" s="37"/>
      <c r="E475" s="53"/>
      <c r="F475" s="71"/>
      <c r="G475" s="53"/>
      <c r="H475" s="74"/>
    </row>
    <row r="476">
      <c r="A476" s="78"/>
      <c r="B476" s="37"/>
      <c r="C476" s="37"/>
      <c r="D476" s="37"/>
      <c r="E476" s="53"/>
      <c r="F476" s="71"/>
      <c r="G476" s="53"/>
      <c r="H476" s="74"/>
    </row>
    <row r="477">
      <c r="A477" s="78"/>
      <c r="B477" s="37"/>
      <c r="C477" s="37"/>
      <c r="D477" s="37"/>
      <c r="E477" s="53"/>
      <c r="F477" s="71"/>
      <c r="G477" s="53"/>
      <c r="H477" s="74"/>
    </row>
    <row r="478">
      <c r="A478" s="78"/>
      <c r="B478" s="37"/>
      <c r="C478" s="37"/>
      <c r="D478" s="37"/>
      <c r="E478" s="53"/>
      <c r="F478" s="71"/>
      <c r="G478" s="53"/>
      <c r="H478" s="74"/>
    </row>
    <row r="479">
      <c r="A479" s="78"/>
      <c r="B479" s="37"/>
      <c r="C479" s="37"/>
      <c r="D479" s="37"/>
      <c r="E479" s="53"/>
      <c r="F479" s="71"/>
      <c r="G479" s="53"/>
      <c r="H479" s="74"/>
    </row>
    <row r="480">
      <c r="A480" s="78"/>
      <c r="B480" s="37"/>
      <c r="C480" s="37"/>
      <c r="D480" s="37"/>
      <c r="E480" s="53"/>
      <c r="F480" s="71"/>
      <c r="G480" s="53"/>
      <c r="H480" s="74"/>
    </row>
    <row r="481">
      <c r="A481" s="78"/>
      <c r="B481" s="37"/>
      <c r="C481" s="37"/>
      <c r="D481" s="37"/>
      <c r="E481" s="53"/>
      <c r="F481" s="71"/>
      <c r="G481" s="53"/>
      <c r="H481" s="74"/>
    </row>
    <row r="482">
      <c r="A482" s="78"/>
      <c r="B482" s="37"/>
      <c r="C482" s="37"/>
      <c r="D482" s="37"/>
      <c r="E482" s="53"/>
      <c r="F482" s="71"/>
      <c r="G482" s="53"/>
      <c r="H482" s="74"/>
    </row>
    <row r="483">
      <c r="A483" s="78"/>
      <c r="B483" s="37"/>
      <c r="C483" s="37"/>
      <c r="D483" s="37"/>
      <c r="E483" s="53"/>
      <c r="F483" s="71"/>
      <c r="G483" s="53"/>
      <c r="H483" s="74"/>
    </row>
    <row r="484">
      <c r="A484" s="78"/>
      <c r="B484" s="37"/>
      <c r="C484" s="37"/>
      <c r="D484" s="37"/>
      <c r="E484" s="53"/>
      <c r="F484" s="71"/>
      <c r="G484" s="53"/>
      <c r="H484" s="74"/>
    </row>
    <row r="485">
      <c r="A485" s="78"/>
      <c r="B485" s="37"/>
      <c r="C485" s="37"/>
      <c r="D485" s="37"/>
      <c r="E485" s="53"/>
      <c r="F485" s="71"/>
      <c r="G485" s="53"/>
      <c r="H485" s="74"/>
    </row>
    <row r="486">
      <c r="A486" s="78"/>
      <c r="B486" s="37"/>
      <c r="C486" s="37"/>
      <c r="D486" s="37"/>
      <c r="E486" s="53"/>
      <c r="F486" s="71"/>
      <c r="G486" s="53"/>
      <c r="H486" s="74"/>
    </row>
    <row r="487">
      <c r="A487" s="78"/>
      <c r="B487" s="37"/>
      <c r="C487" s="37"/>
      <c r="D487" s="37"/>
      <c r="E487" s="53"/>
      <c r="F487" s="71"/>
      <c r="G487" s="53"/>
      <c r="H487" s="74"/>
    </row>
    <row r="488">
      <c r="A488" s="78"/>
      <c r="B488" s="37"/>
      <c r="C488" s="37"/>
      <c r="D488" s="37"/>
      <c r="E488" s="53"/>
      <c r="F488" s="71"/>
      <c r="G488" s="53"/>
      <c r="H488" s="74"/>
    </row>
    <row r="489">
      <c r="A489" s="78"/>
      <c r="B489" s="37"/>
      <c r="C489" s="37"/>
      <c r="D489" s="37"/>
      <c r="E489" s="53"/>
      <c r="F489" s="71"/>
      <c r="G489" s="53"/>
      <c r="H489" s="74"/>
    </row>
    <row r="490">
      <c r="A490" s="78"/>
      <c r="B490" s="37"/>
      <c r="C490" s="37"/>
      <c r="D490" s="37"/>
      <c r="E490" s="53"/>
      <c r="F490" s="71"/>
      <c r="G490" s="53"/>
      <c r="H490" s="74"/>
    </row>
    <row r="491">
      <c r="A491" s="78"/>
      <c r="B491" s="37"/>
      <c r="C491" s="37"/>
      <c r="D491" s="37"/>
      <c r="E491" s="53"/>
      <c r="F491" s="71"/>
      <c r="G491" s="53"/>
      <c r="H491" s="74"/>
    </row>
    <row r="492">
      <c r="A492" s="78"/>
      <c r="B492" s="37"/>
      <c r="C492" s="37"/>
      <c r="D492" s="37"/>
      <c r="E492" s="53"/>
      <c r="F492" s="71"/>
      <c r="G492" s="53"/>
      <c r="H492" s="74"/>
    </row>
    <row r="493">
      <c r="A493" s="78"/>
      <c r="B493" s="37"/>
      <c r="C493" s="37"/>
      <c r="D493" s="37"/>
      <c r="E493" s="53"/>
      <c r="F493" s="71"/>
      <c r="G493" s="53"/>
      <c r="H493" s="74"/>
    </row>
    <row r="494">
      <c r="A494" s="78"/>
      <c r="B494" s="37"/>
      <c r="C494" s="37"/>
      <c r="D494" s="37"/>
      <c r="E494" s="53"/>
      <c r="F494" s="71"/>
      <c r="G494" s="53"/>
      <c r="H494" s="74"/>
    </row>
    <row r="495">
      <c r="A495" s="78"/>
      <c r="B495" s="37"/>
      <c r="C495" s="37"/>
      <c r="D495" s="37"/>
      <c r="E495" s="53"/>
      <c r="F495" s="71"/>
      <c r="G495" s="53"/>
      <c r="H495" s="74"/>
    </row>
    <row r="496">
      <c r="A496" s="78"/>
      <c r="B496" s="37"/>
      <c r="C496" s="37"/>
      <c r="D496" s="37"/>
      <c r="E496" s="53"/>
      <c r="F496" s="71"/>
      <c r="G496" s="53"/>
      <c r="H496" s="74"/>
    </row>
    <row r="497">
      <c r="A497" s="78"/>
      <c r="B497" s="37"/>
      <c r="C497" s="37"/>
      <c r="D497" s="37"/>
      <c r="E497" s="53"/>
      <c r="F497" s="71"/>
      <c r="G497" s="53"/>
      <c r="H497" s="74"/>
    </row>
    <row r="498">
      <c r="A498" s="78"/>
      <c r="B498" s="37"/>
      <c r="C498" s="37"/>
      <c r="D498" s="37"/>
      <c r="E498" s="53"/>
      <c r="F498" s="71"/>
      <c r="G498" s="53"/>
      <c r="H498" s="74"/>
    </row>
    <row r="499">
      <c r="A499" s="78"/>
      <c r="B499" s="37"/>
      <c r="C499" s="37"/>
      <c r="D499" s="37"/>
      <c r="E499" s="53"/>
      <c r="F499" s="71"/>
      <c r="G499" s="53"/>
      <c r="H499" s="74"/>
    </row>
    <row r="500">
      <c r="A500" s="78"/>
      <c r="B500" s="37"/>
      <c r="C500" s="37"/>
      <c r="D500" s="37"/>
      <c r="E500" s="53"/>
      <c r="F500" s="71"/>
      <c r="G500" s="53"/>
      <c r="H500" s="74"/>
    </row>
    <row r="501">
      <c r="A501" s="78"/>
      <c r="B501" s="37"/>
      <c r="C501" s="37"/>
      <c r="D501" s="37"/>
      <c r="E501" s="53"/>
      <c r="F501" s="71"/>
      <c r="G501" s="53"/>
      <c r="H501" s="74"/>
    </row>
    <row r="502">
      <c r="A502" s="78"/>
      <c r="B502" s="37"/>
      <c r="C502" s="37"/>
      <c r="D502" s="37"/>
      <c r="E502" s="53"/>
      <c r="F502" s="71"/>
      <c r="G502" s="53"/>
      <c r="H502" s="74"/>
    </row>
    <row r="503">
      <c r="A503" s="78"/>
      <c r="B503" s="37"/>
      <c r="C503" s="37"/>
      <c r="D503" s="37"/>
      <c r="E503" s="53"/>
      <c r="F503" s="71"/>
      <c r="G503" s="53"/>
      <c r="H503" s="74"/>
    </row>
    <row r="504">
      <c r="A504" s="78"/>
      <c r="B504" s="37"/>
      <c r="C504" s="37"/>
      <c r="D504" s="37"/>
      <c r="E504" s="53"/>
      <c r="F504" s="71"/>
      <c r="G504" s="53"/>
      <c r="H504" s="74"/>
    </row>
    <row r="505">
      <c r="A505" s="78"/>
      <c r="B505" s="37"/>
      <c r="C505" s="37"/>
      <c r="D505" s="37"/>
      <c r="E505" s="53"/>
      <c r="F505" s="71"/>
      <c r="G505" s="53"/>
      <c r="H505" s="74"/>
    </row>
    <row r="506">
      <c r="A506" s="78"/>
      <c r="B506" s="37"/>
      <c r="C506" s="37"/>
      <c r="D506" s="37"/>
      <c r="E506" s="53"/>
      <c r="F506" s="71"/>
      <c r="G506" s="53"/>
      <c r="H506" s="74"/>
    </row>
    <row r="507">
      <c r="A507" s="78"/>
      <c r="B507" s="37"/>
      <c r="C507" s="37"/>
      <c r="D507" s="37"/>
      <c r="E507" s="53"/>
      <c r="F507" s="71"/>
      <c r="G507" s="53"/>
      <c r="H507" s="74"/>
    </row>
    <row r="508">
      <c r="A508" s="78"/>
      <c r="B508" s="37"/>
      <c r="C508" s="37"/>
      <c r="D508" s="37"/>
      <c r="E508" s="53"/>
      <c r="F508" s="71"/>
      <c r="G508" s="53"/>
      <c r="H508" s="74"/>
    </row>
    <row r="509">
      <c r="A509" s="78"/>
      <c r="B509" s="37"/>
      <c r="C509" s="37"/>
      <c r="D509" s="37"/>
      <c r="E509" s="53"/>
      <c r="F509" s="71"/>
      <c r="G509" s="53"/>
      <c r="H509" s="74"/>
    </row>
    <row r="510">
      <c r="A510" s="78"/>
      <c r="B510" s="37"/>
      <c r="C510" s="37"/>
      <c r="D510" s="37"/>
      <c r="E510" s="53"/>
      <c r="F510" s="71"/>
      <c r="G510" s="53"/>
      <c r="H510" s="74"/>
    </row>
    <row r="511">
      <c r="A511" s="78"/>
      <c r="B511" s="37"/>
      <c r="C511" s="37"/>
      <c r="D511" s="37"/>
      <c r="E511" s="53"/>
      <c r="F511" s="71"/>
      <c r="G511" s="53"/>
      <c r="H511" s="74"/>
    </row>
    <row r="512">
      <c r="A512" s="78"/>
      <c r="B512" s="37"/>
      <c r="C512" s="37"/>
      <c r="D512" s="37"/>
      <c r="E512" s="53"/>
      <c r="F512" s="71"/>
      <c r="G512" s="53"/>
      <c r="H512" s="74"/>
    </row>
    <row r="513">
      <c r="A513" s="78"/>
      <c r="B513" s="37"/>
      <c r="C513" s="37"/>
      <c r="D513" s="37"/>
      <c r="E513" s="53"/>
      <c r="F513" s="71"/>
      <c r="G513" s="53"/>
      <c r="H513" s="74"/>
    </row>
    <row r="514">
      <c r="A514" s="78"/>
      <c r="B514" s="37"/>
      <c r="C514" s="37"/>
      <c r="D514" s="37"/>
      <c r="E514" s="53"/>
      <c r="F514" s="71"/>
      <c r="G514" s="53"/>
      <c r="H514" s="74"/>
    </row>
    <row r="515">
      <c r="A515" s="78"/>
      <c r="B515" s="37"/>
      <c r="C515" s="37"/>
      <c r="D515" s="37"/>
      <c r="E515" s="53"/>
      <c r="F515" s="71"/>
      <c r="G515" s="53"/>
      <c r="H515" s="74"/>
    </row>
    <row r="516">
      <c r="A516" s="78"/>
      <c r="B516" s="37"/>
      <c r="C516" s="37"/>
      <c r="D516" s="37"/>
      <c r="E516" s="53"/>
      <c r="F516" s="71"/>
      <c r="G516" s="53"/>
      <c r="H516" s="74"/>
    </row>
    <row r="517">
      <c r="A517" s="78"/>
      <c r="B517" s="37"/>
      <c r="C517" s="37"/>
      <c r="D517" s="37"/>
      <c r="E517" s="53"/>
      <c r="F517" s="71"/>
      <c r="G517" s="53"/>
      <c r="H517" s="74"/>
    </row>
    <row r="518">
      <c r="A518" s="78"/>
      <c r="B518" s="37"/>
      <c r="C518" s="37"/>
      <c r="D518" s="37"/>
      <c r="E518" s="53"/>
      <c r="F518" s="71"/>
      <c r="G518" s="53"/>
      <c r="H518" s="74"/>
    </row>
    <row r="519">
      <c r="A519" s="78"/>
      <c r="B519" s="37"/>
      <c r="C519" s="37"/>
      <c r="D519" s="37"/>
      <c r="E519" s="53"/>
      <c r="F519" s="71"/>
      <c r="G519" s="53"/>
      <c r="H519" s="74"/>
    </row>
    <row r="520">
      <c r="A520" s="78"/>
      <c r="B520" s="37"/>
      <c r="C520" s="37"/>
      <c r="D520" s="37"/>
      <c r="E520" s="53"/>
      <c r="F520" s="71"/>
      <c r="G520" s="53"/>
      <c r="H520" s="74"/>
    </row>
    <row r="521">
      <c r="A521" s="78"/>
      <c r="B521" s="37"/>
      <c r="C521" s="37"/>
      <c r="D521" s="37"/>
      <c r="E521" s="53"/>
      <c r="F521" s="71"/>
      <c r="G521" s="53"/>
      <c r="H521" s="74"/>
    </row>
    <row r="522">
      <c r="A522" s="78"/>
      <c r="B522" s="37"/>
      <c r="C522" s="37"/>
      <c r="D522" s="37"/>
      <c r="E522" s="53"/>
      <c r="F522" s="71"/>
      <c r="G522" s="53"/>
      <c r="H522" s="74"/>
    </row>
    <row r="523">
      <c r="A523" s="78"/>
      <c r="B523" s="37"/>
      <c r="C523" s="37"/>
      <c r="D523" s="37"/>
      <c r="E523" s="53"/>
      <c r="F523" s="71"/>
      <c r="G523" s="53"/>
      <c r="H523" s="74"/>
    </row>
    <row r="524">
      <c r="A524" s="78"/>
      <c r="B524" s="37"/>
      <c r="C524" s="37"/>
      <c r="D524" s="37"/>
      <c r="E524" s="53"/>
      <c r="F524" s="71"/>
      <c r="G524" s="53"/>
      <c r="H524" s="74"/>
    </row>
    <row r="525">
      <c r="A525" s="78"/>
      <c r="B525" s="37"/>
      <c r="C525" s="37"/>
      <c r="D525" s="37"/>
      <c r="E525" s="53"/>
      <c r="F525" s="71"/>
      <c r="G525" s="53"/>
      <c r="H525" s="74"/>
    </row>
    <row r="526">
      <c r="A526" s="78"/>
      <c r="B526" s="37"/>
      <c r="C526" s="37"/>
      <c r="D526" s="37"/>
      <c r="E526" s="53"/>
      <c r="F526" s="71"/>
      <c r="G526" s="53"/>
      <c r="H526" s="74"/>
    </row>
    <row r="527">
      <c r="A527" s="78"/>
      <c r="B527" s="37"/>
      <c r="C527" s="37"/>
      <c r="D527" s="37"/>
      <c r="E527" s="53"/>
      <c r="F527" s="71"/>
      <c r="G527" s="53"/>
      <c r="H527" s="74"/>
    </row>
    <row r="528">
      <c r="A528" s="78"/>
      <c r="B528" s="37"/>
      <c r="C528" s="37"/>
      <c r="D528" s="37"/>
      <c r="E528" s="53"/>
      <c r="F528" s="71"/>
      <c r="G528" s="53"/>
      <c r="H528" s="74"/>
    </row>
    <row r="529">
      <c r="A529" s="78"/>
      <c r="B529" s="37"/>
      <c r="C529" s="37"/>
      <c r="D529" s="37"/>
      <c r="E529" s="53"/>
      <c r="F529" s="71"/>
      <c r="G529" s="53"/>
      <c r="H529" s="74"/>
    </row>
    <row r="530">
      <c r="A530" s="78"/>
      <c r="B530" s="37"/>
      <c r="C530" s="37"/>
      <c r="D530" s="37"/>
      <c r="E530" s="53"/>
      <c r="F530" s="71"/>
      <c r="G530" s="53"/>
      <c r="H530" s="74"/>
    </row>
    <row r="531">
      <c r="A531" s="78"/>
      <c r="B531" s="37"/>
      <c r="C531" s="37"/>
      <c r="D531" s="37"/>
      <c r="E531" s="53"/>
      <c r="F531" s="71"/>
      <c r="G531" s="53"/>
      <c r="H531" s="74"/>
    </row>
    <row r="532">
      <c r="A532" s="78"/>
      <c r="B532" s="37"/>
      <c r="C532" s="37"/>
      <c r="D532" s="37"/>
      <c r="E532" s="53"/>
      <c r="F532" s="71"/>
      <c r="G532" s="53"/>
      <c r="H532" s="74"/>
    </row>
    <row r="533">
      <c r="A533" s="78"/>
      <c r="B533" s="37"/>
      <c r="C533" s="37"/>
      <c r="D533" s="37"/>
      <c r="E533" s="53"/>
      <c r="F533" s="71"/>
      <c r="G533" s="53"/>
      <c r="H533" s="74"/>
    </row>
    <row r="534">
      <c r="A534" s="78"/>
      <c r="B534" s="37"/>
      <c r="C534" s="37"/>
      <c r="D534" s="37"/>
      <c r="E534" s="53"/>
      <c r="F534" s="71"/>
      <c r="G534" s="53"/>
      <c r="H534" s="74"/>
    </row>
    <row r="535">
      <c r="A535" s="78"/>
      <c r="B535" s="37"/>
      <c r="C535" s="37"/>
      <c r="D535" s="37"/>
      <c r="E535" s="53"/>
      <c r="F535" s="71"/>
      <c r="G535" s="53"/>
      <c r="H535" s="74"/>
    </row>
    <row r="536">
      <c r="A536" s="78"/>
      <c r="B536" s="37"/>
      <c r="C536" s="37"/>
      <c r="D536" s="37"/>
      <c r="E536" s="53"/>
      <c r="F536" s="71"/>
      <c r="G536" s="53"/>
      <c r="H536" s="74"/>
    </row>
    <row r="537">
      <c r="A537" s="78"/>
      <c r="B537" s="37"/>
      <c r="C537" s="37"/>
      <c r="D537" s="37"/>
      <c r="E537" s="53"/>
      <c r="F537" s="71"/>
      <c r="G537" s="53"/>
      <c r="H537" s="74"/>
    </row>
    <row r="538">
      <c r="A538" s="78"/>
      <c r="B538" s="37"/>
      <c r="C538" s="37"/>
      <c r="D538" s="37"/>
      <c r="E538" s="53"/>
      <c r="F538" s="71"/>
      <c r="G538" s="53"/>
      <c r="H538" s="74"/>
    </row>
    <row r="539">
      <c r="A539" s="78"/>
      <c r="B539" s="37"/>
      <c r="C539" s="37"/>
      <c r="D539" s="37"/>
      <c r="E539" s="53"/>
      <c r="F539" s="71"/>
      <c r="G539" s="53"/>
      <c r="H539" s="74"/>
    </row>
    <row r="540">
      <c r="A540" s="78"/>
      <c r="B540" s="37"/>
      <c r="C540" s="37"/>
      <c r="D540" s="37"/>
      <c r="E540" s="53"/>
      <c r="F540" s="71"/>
      <c r="G540" s="53"/>
      <c r="H540" s="74"/>
    </row>
    <row r="541">
      <c r="A541" s="78"/>
      <c r="B541" s="37"/>
      <c r="C541" s="37"/>
      <c r="D541" s="37"/>
      <c r="E541" s="53"/>
      <c r="F541" s="71"/>
      <c r="G541" s="53"/>
      <c r="H541" s="74"/>
    </row>
    <row r="542">
      <c r="A542" s="78"/>
      <c r="B542" s="37"/>
      <c r="C542" s="37"/>
      <c r="D542" s="37"/>
      <c r="E542" s="53"/>
      <c r="F542" s="71"/>
      <c r="G542" s="53"/>
      <c r="H542" s="74"/>
    </row>
    <row r="543">
      <c r="A543" s="78"/>
      <c r="B543" s="37"/>
      <c r="C543" s="37"/>
      <c r="D543" s="37"/>
      <c r="E543" s="53"/>
      <c r="F543" s="71"/>
      <c r="G543" s="53"/>
      <c r="H543" s="74"/>
    </row>
    <row r="544">
      <c r="A544" s="78"/>
      <c r="B544" s="37"/>
      <c r="C544" s="37"/>
      <c r="D544" s="37"/>
      <c r="E544" s="53"/>
      <c r="F544" s="71"/>
      <c r="G544" s="53"/>
      <c r="H544" s="74"/>
    </row>
    <row r="545">
      <c r="A545" s="78"/>
      <c r="B545" s="37"/>
      <c r="C545" s="37"/>
      <c r="D545" s="37"/>
      <c r="E545" s="53"/>
      <c r="F545" s="71"/>
      <c r="G545" s="53"/>
      <c r="H545" s="74"/>
    </row>
    <row r="546">
      <c r="A546" s="78"/>
      <c r="B546" s="37"/>
      <c r="C546" s="37"/>
      <c r="D546" s="37"/>
      <c r="E546" s="53"/>
      <c r="F546" s="71"/>
      <c r="G546" s="53"/>
      <c r="H546" s="74"/>
    </row>
    <row r="547">
      <c r="A547" s="78"/>
      <c r="B547" s="37"/>
      <c r="C547" s="37"/>
      <c r="D547" s="37"/>
      <c r="E547" s="53"/>
      <c r="F547" s="71"/>
      <c r="G547" s="53"/>
      <c r="H547" s="74"/>
    </row>
    <row r="548">
      <c r="A548" s="78"/>
      <c r="B548" s="37"/>
      <c r="C548" s="37"/>
      <c r="D548" s="37"/>
      <c r="E548" s="53"/>
      <c r="F548" s="71"/>
      <c r="G548" s="53"/>
      <c r="H548" s="74"/>
    </row>
    <row r="549">
      <c r="A549" s="78"/>
      <c r="B549" s="37"/>
      <c r="C549" s="37"/>
      <c r="D549" s="37"/>
      <c r="E549" s="53"/>
      <c r="F549" s="71"/>
      <c r="G549" s="53"/>
      <c r="H549" s="74"/>
    </row>
    <row r="550">
      <c r="A550" s="78"/>
      <c r="B550" s="37"/>
      <c r="C550" s="37"/>
      <c r="D550" s="37"/>
      <c r="E550" s="53"/>
      <c r="F550" s="71"/>
      <c r="G550" s="53"/>
      <c r="H550" s="74"/>
    </row>
    <row r="551">
      <c r="A551" s="78"/>
      <c r="B551" s="37"/>
      <c r="C551" s="37"/>
      <c r="D551" s="37"/>
      <c r="E551" s="53"/>
      <c r="F551" s="71"/>
      <c r="G551" s="53"/>
      <c r="H551" s="74"/>
    </row>
    <row r="552">
      <c r="A552" s="78"/>
      <c r="B552" s="37"/>
      <c r="C552" s="37"/>
      <c r="D552" s="37"/>
      <c r="E552" s="53"/>
      <c r="F552" s="71"/>
      <c r="G552" s="53"/>
      <c r="H552" s="74"/>
    </row>
    <row r="553">
      <c r="A553" s="78"/>
      <c r="B553" s="37"/>
      <c r="C553" s="37"/>
      <c r="D553" s="37"/>
      <c r="E553" s="53"/>
      <c r="F553" s="71"/>
      <c r="G553" s="53"/>
      <c r="H553" s="74"/>
    </row>
    <row r="554">
      <c r="A554" s="78"/>
      <c r="B554" s="37"/>
      <c r="C554" s="37"/>
      <c r="D554" s="37"/>
      <c r="E554" s="53"/>
      <c r="F554" s="71"/>
      <c r="G554" s="53"/>
      <c r="H554" s="74"/>
    </row>
    <row r="555">
      <c r="A555" s="78"/>
      <c r="B555" s="37"/>
      <c r="C555" s="37"/>
      <c r="D555" s="37"/>
      <c r="E555" s="53"/>
      <c r="F555" s="71"/>
      <c r="G555" s="53"/>
      <c r="H555" s="74"/>
    </row>
    <row r="556">
      <c r="A556" s="78"/>
      <c r="B556" s="37"/>
      <c r="C556" s="37"/>
      <c r="D556" s="37"/>
      <c r="E556" s="53"/>
      <c r="F556" s="71"/>
      <c r="G556" s="53"/>
      <c r="H556" s="74"/>
    </row>
    <row r="557">
      <c r="A557" s="78"/>
      <c r="B557" s="37"/>
      <c r="C557" s="37"/>
      <c r="D557" s="37"/>
      <c r="E557" s="53"/>
      <c r="F557" s="71"/>
      <c r="G557" s="53"/>
      <c r="H557" s="74"/>
    </row>
    <row r="558">
      <c r="A558" s="78"/>
      <c r="B558" s="37"/>
      <c r="C558" s="37"/>
      <c r="D558" s="37"/>
      <c r="E558" s="53"/>
      <c r="F558" s="71"/>
      <c r="G558" s="53"/>
      <c r="H558" s="74"/>
    </row>
    <row r="559">
      <c r="A559" s="78"/>
      <c r="B559" s="37"/>
      <c r="C559" s="37"/>
      <c r="D559" s="37"/>
      <c r="E559" s="53"/>
      <c r="F559" s="71"/>
      <c r="G559" s="53"/>
      <c r="H559" s="74"/>
    </row>
    <row r="560">
      <c r="A560" s="78"/>
      <c r="B560" s="37"/>
      <c r="C560" s="37"/>
      <c r="D560" s="37"/>
      <c r="E560" s="53"/>
      <c r="F560" s="71"/>
      <c r="G560" s="53"/>
      <c r="H560" s="74"/>
    </row>
    <row r="561">
      <c r="A561" s="78"/>
      <c r="B561" s="37"/>
      <c r="C561" s="37"/>
      <c r="D561" s="37"/>
      <c r="E561" s="53"/>
      <c r="F561" s="71"/>
      <c r="G561" s="53"/>
      <c r="H561" s="74"/>
    </row>
    <row r="562">
      <c r="A562" s="78"/>
      <c r="B562" s="37"/>
      <c r="C562" s="37"/>
      <c r="D562" s="37"/>
      <c r="E562" s="53"/>
      <c r="F562" s="71"/>
      <c r="G562" s="53"/>
      <c r="H562" s="74"/>
    </row>
    <row r="563">
      <c r="A563" s="78"/>
      <c r="B563" s="37"/>
      <c r="C563" s="37"/>
      <c r="D563" s="37"/>
      <c r="E563" s="53"/>
      <c r="F563" s="71"/>
      <c r="G563" s="53"/>
      <c r="H563" s="74"/>
    </row>
    <row r="564">
      <c r="A564" s="78"/>
      <c r="B564" s="37"/>
      <c r="C564" s="37"/>
      <c r="D564" s="37"/>
      <c r="E564" s="53"/>
      <c r="F564" s="71"/>
      <c r="G564" s="53"/>
      <c r="H564" s="74"/>
    </row>
    <row r="565">
      <c r="A565" s="78"/>
      <c r="B565" s="37"/>
      <c r="C565" s="37"/>
      <c r="D565" s="37"/>
      <c r="E565" s="53"/>
      <c r="F565" s="71"/>
      <c r="G565" s="53"/>
      <c r="H565" s="74"/>
    </row>
    <row r="566">
      <c r="A566" s="78"/>
      <c r="B566" s="37"/>
      <c r="C566" s="37"/>
      <c r="D566" s="37"/>
      <c r="E566" s="53"/>
      <c r="F566" s="71"/>
      <c r="G566" s="53"/>
      <c r="H566" s="74"/>
    </row>
    <row r="567">
      <c r="A567" s="78"/>
      <c r="B567" s="37"/>
      <c r="C567" s="37"/>
      <c r="D567" s="37"/>
      <c r="E567" s="53"/>
      <c r="F567" s="71"/>
      <c r="G567" s="53"/>
      <c r="H567" s="74"/>
    </row>
    <row r="568">
      <c r="A568" s="78"/>
      <c r="B568" s="37"/>
      <c r="C568" s="37"/>
      <c r="D568" s="37"/>
      <c r="E568" s="53"/>
      <c r="F568" s="71"/>
      <c r="G568" s="53"/>
      <c r="H568" s="74"/>
    </row>
    <row r="569">
      <c r="A569" s="78"/>
      <c r="B569" s="37"/>
      <c r="C569" s="37"/>
      <c r="D569" s="37"/>
      <c r="E569" s="53"/>
      <c r="F569" s="71"/>
      <c r="G569" s="53"/>
      <c r="H569" s="74"/>
    </row>
    <row r="570">
      <c r="A570" s="78"/>
      <c r="B570" s="37"/>
      <c r="C570" s="37"/>
      <c r="D570" s="37"/>
      <c r="E570" s="53"/>
      <c r="F570" s="71"/>
      <c r="G570" s="53"/>
      <c r="H570" s="74"/>
    </row>
    <row r="571">
      <c r="A571" s="78"/>
      <c r="B571" s="37"/>
      <c r="C571" s="37"/>
      <c r="D571" s="37"/>
      <c r="E571" s="53"/>
      <c r="F571" s="71"/>
      <c r="G571" s="53"/>
      <c r="H571" s="74"/>
    </row>
    <row r="572">
      <c r="A572" s="78"/>
      <c r="B572" s="37"/>
      <c r="C572" s="37"/>
      <c r="D572" s="37"/>
      <c r="E572" s="53"/>
      <c r="F572" s="71"/>
      <c r="G572" s="53"/>
      <c r="H572" s="74"/>
    </row>
    <row r="573">
      <c r="A573" s="78"/>
      <c r="B573" s="37"/>
      <c r="C573" s="37"/>
      <c r="D573" s="37"/>
      <c r="E573" s="53"/>
      <c r="F573" s="71"/>
      <c r="G573" s="53"/>
      <c r="H573" s="74"/>
    </row>
    <row r="574">
      <c r="A574" s="78"/>
      <c r="B574" s="37"/>
      <c r="C574" s="37"/>
      <c r="D574" s="37"/>
      <c r="E574" s="53"/>
      <c r="F574" s="71"/>
      <c r="G574" s="53"/>
      <c r="H574" s="74"/>
    </row>
    <row r="575">
      <c r="A575" s="78"/>
      <c r="B575" s="37"/>
      <c r="C575" s="37"/>
      <c r="D575" s="37"/>
      <c r="E575" s="53"/>
      <c r="F575" s="71"/>
      <c r="G575" s="53"/>
      <c r="H575" s="74"/>
    </row>
    <row r="576">
      <c r="A576" s="78"/>
      <c r="B576" s="37"/>
      <c r="C576" s="37"/>
      <c r="D576" s="37"/>
      <c r="E576" s="53"/>
      <c r="F576" s="71"/>
      <c r="G576" s="53"/>
      <c r="H576" s="74"/>
    </row>
    <row r="577">
      <c r="A577" s="78"/>
      <c r="B577" s="37"/>
      <c r="C577" s="37"/>
      <c r="D577" s="37"/>
      <c r="E577" s="53"/>
      <c r="F577" s="71"/>
      <c r="G577" s="53"/>
      <c r="H577" s="74"/>
    </row>
    <row r="578">
      <c r="A578" s="78"/>
      <c r="B578" s="37"/>
      <c r="C578" s="37"/>
      <c r="D578" s="37"/>
      <c r="E578" s="53"/>
      <c r="F578" s="71"/>
      <c r="G578" s="53"/>
      <c r="H578" s="74"/>
    </row>
    <row r="579">
      <c r="A579" s="78"/>
      <c r="B579" s="37"/>
      <c r="C579" s="37"/>
      <c r="D579" s="37"/>
      <c r="E579" s="53"/>
      <c r="F579" s="71"/>
      <c r="G579" s="53"/>
      <c r="H579" s="74"/>
    </row>
    <row r="580">
      <c r="A580" s="78"/>
      <c r="B580" s="37"/>
      <c r="C580" s="37"/>
      <c r="D580" s="37"/>
      <c r="E580" s="53"/>
      <c r="F580" s="71"/>
      <c r="G580" s="53"/>
      <c r="H580" s="74"/>
    </row>
    <row r="581">
      <c r="A581" s="78"/>
      <c r="B581" s="37"/>
      <c r="C581" s="37"/>
      <c r="D581" s="37"/>
      <c r="E581" s="53"/>
      <c r="F581" s="71"/>
      <c r="G581" s="53"/>
      <c r="H581" s="74"/>
    </row>
    <row r="582">
      <c r="A582" s="78"/>
      <c r="B582" s="37"/>
      <c r="C582" s="37"/>
      <c r="D582" s="37"/>
      <c r="E582" s="53"/>
      <c r="F582" s="71"/>
      <c r="G582" s="53"/>
      <c r="H582" s="74"/>
    </row>
    <row r="583">
      <c r="A583" s="78"/>
      <c r="B583" s="37"/>
      <c r="C583" s="37"/>
      <c r="D583" s="37"/>
      <c r="E583" s="53"/>
      <c r="F583" s="71"/>
      <c r="G583" s="53"/>
      <c r="H583" s="74"/>
    </row>
    <row r="584">
      <c r="A584" s="78"/>
      <c r="B584" s="37"/>
      <c r="C584" s="37"/>
      <c r="D584" s="37"/>
      <c r="E584" s="53"/>
      <c r="F584" s="71"/>
      <c r="G584" s="53"/>
      <c r="H584" s="74"/>
    </row>
    <row r="585">
      <c r="A585" s="78"/>
      <c r="B585" s="37"/>
      <c r="C585" s="37"/>
      <c r="D585" s="37"/>
      <c r="E585" s="53"/>
      <c r="F585" s="71"/>
      <c r="G585" s="53"/>
      <c r="H585" s="74"/>
    </row>
    <row r="586">
      <c r="A586" s="78"/>
      <c r="B586" s="37"/>
      <c r="C586" s="37"/>
      <c r="D586" s="37"/>
      <c r="E586" s="53"/>
      <c r="F586" s="71"/>
      <c r="G586" s="53"/>
      <c r="H586" s="74"/>
    </row>
    <row r="587">
      <c r="A587" s="78"/>
      <c r="B587" s="37"/>
      <c r="C587" s="37"/>
      <c r="D587" s="37"/>
      <c r="E587" s="53"/>
      <c r="F587" s="71"/>
      <c r="G587" s="53"/>
      <c r="H587" s="74"/>
    </row>
    <row r="588">
      <c r="A588" s="78"/>
      <c r="B588" s="37"/>
      <c r="C588" s="37"/>
      <c r="D588" s="37"/>
      <c r="E588" s="53"/>
      <c r="F588" s="71"/>
      <c r="G588" s="53"/>
      <c r="H588" s="74"/>
    </row>
    <row r="589">
      <c r="A589" s="78"/>
      <c r="B589" s="37"/>
      <c r="C589" s="37"/>
      <c r="D589" s="37"/>
      <c r="E589" s="53"/>
      <c r="F589" s="71"/>
      <c r="G589" s="53"/>
      <c r="H589" s="74"/>
    </row>
    <row r="590">
      <c r="A590" s="78"/>
      <c r="B590" s="37"/>
      <c r="C590" s="37"/>
      <c r="D590" s="37"/>
      <c r="E590" s="53"/>
      <c r="F590" s="71"/>
      <c r="G590" s="53"/>
      <c r="H590" s="74"/>
    </row>
    <row r="591">
      <c r="A591" s="78"/>
      <c r="B591" s="37"/>
      <c r="C591" s="37"/>
      <c r="D591" s="37"/>
      <c r="E591" s="53"/>
      <c r="F591" s="71"/>
      <c r="G591" s="53"/>
      <c r="H591" s="74"/>
    </row>
    <row r="592">
      <c r="A592" s="78"/>
      <c r="B592" s="37"/>
      <c r="C592" s="37"/>
      <c r="D592" s="37"/>
      <c r="E592" s="53"/>
      <c r="F592" s="71"/>
      <c r="G592" s="53"/>
      <c r="H592" s="74"/>
    </row>
    <row r="593">
      <c r="A593" s="78"/>
      <c r="B593" s="37"/>
      <c r="C593" s="37"/>
      <c r="D593" s="37"/>
      <c r="E593" s="53"/>
      <c r="F593" s="71"/>
      <c r="G593" s="53"/>
      <c r="H593" s="74"/>
    </row>
    <row r="594">
      <c r="A594" s="78"/>
      <c r="B594" s="37"/>
      <c r="C594" s="37"/>
      <c r="D594" s="37"/>
      <c r="E594" s="53"/>
      <c r="F594" s="71"/>
      <c r="G594" s="53"/>
      <c r="H594" s="74"/>
    </row>
    <row r="595">
      <c r="A595" s="78"/>
      <c r="B595" s="37"/>
      <c r="C595" s="37"/>
      <c r="D595" s="37"/>
      <c r="E595" s="53"/>
      <c r="F595" s="71"/>
      <c r="G595" s="53"/>
      <c r="H595" s="74"/>
    </row>
    <row r="596">
      <c r="A596" s="78"/>
      <c r="B596" s="37"/>
      <c r="C596" s="37"/>
      <c r="D596" s="37"/>
      <c r="E596" s="53"/>
      <c r="F596" s="71"/>
      <c r="G596" s="53"/>
      <c r="H596" s="74"/>
    </row>
    <row r="597">
      <c r="A597" s="78"/>
      <c r="B597" s="37"/>
      <c r="C597" s="37"/>
      <c r="D597" s="37"/>
      <c r="E597" s="53"/>
      <c r="F597" s="71"/>
      <c r="G597" s="53"/>
      <c r="H597" s="74"/>
    </row>
    <row r="598">
      <c r="A598" s="78"/>
      <c r="B598" s="37"/>
      <c r="C598" s="37"/>
      <c r="D598" s="37"/>
      <c r="E598" s="53"/>
      <c r="F598" s="71"/>
      <c r="G598" s="53"/>
      <c r="H598" s="74"/>
    </row>
    <row r="599">
      <c r="A599" s="78"/>
      <c r="B599" s="37"/>
      <c r="C599" s="37"/>
      <c r="D599" s="37"/>
      <c r="E599" s="53"/>
      <c r="F599" s="71"/>
      <c r="G599" s="53"/>
      <c r="H599" s="74"/>
    </row>
    <row r="600">
      <c r="A600" s="78"/>
      <c r="B600" s="37"/>
      <c r="C600" s="37"/>
      <c r="D600" s="37"/>
      <c r="E600" s="53"/>
      <c r="F600" s="71"/>
      <c r="G600" s="53"/>
      <c r="H600" s="74"/>
    </row>
    <row r="601">
      <c r="A601" s="78"/>
      <c r="B601" s="37"/>
      <c r="C601" s="37"/>
      <c r="D601" s="37"/>
      <c r="E601" s="53"/>
      <c r="F601" s="71"/>
      <c r="G601" s="53"/>
      <c r="H601" s="74"/>
    </row>
    <row r="602">
      <c r="A602" s="78"/>
      <c r="B602" s="37"/>
      <c r="C602" s="37"/>
      <c r="D602" s="37"/>
      <c r="E602" s="53"/>
      <c r="F602" s="71"/>
      <c r="G602" s="53"/>
      <c r="H602" s="74"/>
    </row>
    <row r="603">
      <c r="A603" s="78"/>
      <c r="B603" s="37"/>
      <c r="C603" s="37"/>
      <c r="D603" s="37"/>
      <c r="E603" s="53"/>
      <c r="F603" s="71"/>
      <c r="G603" s="53"/>
      <c r="H603" s="74"/>
    </row>
    <row r="604">
      <c r="A604" s="78"/>
      <c r="B604" s="37"/>
      <c r="C604" s="37"/>
      <c r="D604" s="37"/>
      <c r="E604" s="53"/>
      <c r="F604" s="71"/>
      <c r="G604" s="53"/>
      <c r="H604" s="74"/>
    </row>
    <row r="605">
      <c r="A605" s="78"/>
      <c r="B605" s="37"/>
      <c r="C605" s="37"/>
      <c r="D605" s="37"/>
      <c r="E605" s="53"/>
      <c r="F605" s="71"/>
      <c r="G605" s="53"/>
      <c r="H605" s="74"/>
    </row>
    <row r="606">
      <c r="A606" s="78"/>
      <c r="B606" s="37"/>
      <c r="C606" s="37"/>
      <c r="D606" s="37"/>
      <c r="E606" s="53"/>
      <c r="F606" s="71"/>
      <c r="G606" s="53"/>
      <c r="H606" s="74"/>
    </row>
    <row r="607">
      <c r="A607" s="78"/>
      <c r="B607" s="37"/>
      <c r="C607" s="37"/>
      <c r="D607" s="37"/>
      <c r="E607" s="53"/>
      <c r="F607" s="71"/>
      <c r="G607" s="53"/>
      <c r="H607" s="74"/>
    </row>
    <row r="608">
      <c r="A608" s="78"/>
      <c r="B608" s="37"/>
      <c r="C608" s="37"/>
      <c r="D608" s="37"/>
      <c r="E608" s="53"/>
      <c r="F608" s="71"/>
      <c r="G608" s="53"/>
      <c r="H608" s="74"/>
    </row>
    <row r="609">
      <c r="A609" s="78"/>
      <c r="B609" s="37"/>
      <c r="C609" s="37"/>
      <c r="D609" s="37"/>
      <c r="E609" s="53"/>
      <c r="F609" s="71"/>
      <c r="G609" s="53"/>
      <c r="H609" s="74"/>
    </row>
    <row r="610">
      <c r="A610" s="78"/>
      <c r="B610" s="37"/>
      <c r="C610" s="37"/>
      <c r="D610" s="37"/>
      <c r="E610" s="53"/>
      <c r="F610" s="71"/>
      <c r="G610" s="53"/>
      <c r="H610" s="74"/>
    </row>
    <row r="611">
      <c r="A611" s="78"/>
      <c r="B611" s="37"/>
      <c r="C611" s="37"/>
      <c r="D611" s="37"/>
      <c r="E611" s="53"/>
      <c r="F611" s="71"/>
      <c r="G611" s="53"/>
      <c r="H611" s="74"/>
    </row>
    <row r="612">
      <c r="A612" s="78"/>
      <c r="B612" s="37"/>
      <c r="C612" s="37"/>
      <c r="D612" s="37"/>
      <c r="E612" s="53"/>
      <c r="F612" s="71"/>
      <c r="G612" s="53"/>
      <c r="H612" s="74"/>
    </row>
    <row r="613">
      <c r="A613" s="78"/>
      <c r="B613" s="37"/>
      <c r="C613" s="37"/>
      <c r="D613" s="37"/>
      <c r="E613" s="53"/>
      <c r="F613" s="71"/>
      <c r="G613" s="53"/>
      <c r="H613" s="74"/>
    </row>
    <row r="614">
      <c r="A614" s="78"/>
      <c r="B614" s="37"/>
      <c r="C614" s="37"/>
      <c r="D614" s="37"/>
      <c r="E614" s="53"/>
      <c r="F614" s="71"/>
      <c r="G614" s="53"/>
      <c r="H614" s="74"/>
    </row>
    <row r="615">
      <c r="A615" s="78"/>
      <c r="B615" s="37"/>
      <c r="C615" s="37"/>
      <c r="D615" s="37"/>
      <c r="E615" s="53"/>
      <c r="F615" s="71"/>
      <c r="G615" s="53"/>
      <c r="H615" s="74"/>
    </row>
    <row r="616">
      <c r="A616" s="78"/>
      <c r="B616" s="37"/>
      <c r="C616" s="37"/>
      <c r="D616" s="37"/>
      <c r="E616" s="53"/>
      <c r="F616" s="71"/>
      <c r="G616" s="53"/>
      <c r="H616" s="74"/>
    </row>
    <row r="617">
      <c r="A617" s="78"/>
      <c r="B617" s="37"/>
      <c r="C617" s="37"/>
      <c r="D617" s="37"/>
      <c r="E617" s="53"/>
      <c r="F617" s="71"/>
      <c r="G617" s="53"/>
      <c r="H617" s="74"/>
    </row>
    <row r="618">
      <c r="A618" s="78"/>
      <c r="B618" s="37"/>
      <c r="C618" s="37"/>
      <c r="D618" s="37"/>
      <c r="E618" s="53"/>
      <c r="F618" s="71"/>
      <c r="G618" s="53"/>
      <c r="H618" s="74"/>
    </row>
    <row r="619">
      <c r="A619" s="78"/>
      <c r="B619" s="37"/>
      <c r="C619" s="37"/>
      <c r="D619" s="37"/>
      <c r="E619" s="53"/>
      <c r="F619" s="71"/>
      <c r="G619" s="53"/>
      <c r="H619" s="74"/>
    </row>
    <row r="620">
      <c r="A620" s="78"/>
      <c r="B620" s="37"/>
      <c r="C620" s="37"/>
      <c r="D620" s="37"/>
      <c r="E620" s="53"/>
      <c r="F620" s="71"/>
      <c r="G620" s="53"/>
      <c r="H620" s="74"/>
    </row>
    <row r="621">
      <c r="A621" s="78"/>
      <c r="B621" s="37"/>
      <c r="C621" s="37"/>
      <c r="D621" s="37"/>
      <c r="E621" s="53"/>
      <c r="F621" s="71"/>
      <c r="G621" s="53"/>
      <c r="H621" s="74"/>
    </row>
    <row r="622">
      <c r="A622" s="78"/>
      <c r="B622" s="37"/>
      <c r="C622" s="37"/>
      <c r="D622" s="37"/>
      <c r="E622" s="53"/>
      <c r="F622" s="71"/>
      <c r="G622" s="53"/>
      <c r="H622" s="74"/>
    </row>
    <row r="623">
      <c r="A623" s="78"/>
      <c r="B623" s="37"/>
      <c r="C623" s="37"/>
      <c r="D623" s="37"/>
      <c r="E623" s="53"/>
      <c r="F623" s="71"/>
      <c r="G623" s="53"/>
      <c r="H623" s="74"/>
    </row>
    <row r="624">
      <c r="A624" s="78"/>
      <c r="B624" s="37"/>
      <c r="C624" s="37"/>
      <c r="D624" s="37"/>
      <c r="E624" s="53"/>
      <c r="F624" s="71"/>
      <c r="G624" s="53"/>
      <c r="H624" s="74"/>
    </row>
    <row r="625">
      <c r="A625" s="78"/>
      <c r="B625" s="37"/>
      <c r="C625" s="37"/>
      <c r="D625" s="37"/>
      <c r="E625" s="53"/>
      <c r="F625" s="71"/>
      <c r="G625" s="53"/>
      <c r="H625" s="74"/>
    </row>
    <row r="626">
      <c r="A626" s="78"/>
      <c r="B626" s="37"/>
      <c r="C626" s="37"/>
      <c r="D626" s="37"/>
      <c r="E626" s="53"/>
      <c r="F626" s="71"/>
      <c r="G626" s="53"/>
      <c r="H626" s="74"/>
    </row>
    <row r="627">
      <c r="A627" s="78"/>
      <c r="B627" s="37"/>
      <c r="C627" s="37"/>
      <c r="D627" s="37"/>
      <c r="E627" s="53"/>
      <c r="F627" s="71"/>
      <c r="G627" s="53"/>
      <c r="H627" s="74"/>
    </row>
    <row r="628">
      <c r="A628" s="78"/>
      <c r="B628" s="37"/>
      <c r="C628" s="37"/>
      <c r="D628" s="37"/>
      <c r="E628" s="53"/>
      <c r="F628" s="71"/>
      <c r="G628" s="53"/>
      <c r="H628" s="74"/>
    </row>
    <row r="629">
      <c r="A629" s="78"/>
      <c r="B629" s="37"/>
      <c r="C629" s="37"/>
      <c r="D629" s="37"/>
      <c r="E629" s="53"/>
      <c r="F629" s="71"/>
      <c r="G629" s="53"/>
      <c r="H629" s="74"/>
    </row>
    <row r="630">
      <c r="A630" s="78"/>
      <c r="B630" s="37"/>
      <c r="C630" s="37"/>
      <c r="D630" s="37"/>
      <c r="E630" s="53"/>
      <c r="F630" s="71"/>
      <c r="G630" s="53"/>
      <c r="H630" s="74"/>
    </row>
    <row r="631">
      <c r="A631" s="78"/>
      <c r="B631" s="37"/>
      <c r="C631" s="37"/>
      <c r="D631" s="37"/>
      <c r="E631" s="53"/>
      <c r="F631" s="71"/>
      <c r="G631" s="53"/>
      <c r="H631" s="74"/>
    </row>
    <row r="632">
      <c r="A632" s="78"/>
      <c r="B632" s="37"/>
      <c r="C632" s="37"/>
      <c r="D632" s="37"/>
      <c r="E632" s="53"/>
      <c r="F632" s="71"/>
      <c r="G632" s="53"/>
      <c r="H632" s="74"/>
    </row>
    <row r="633">
      <c r="A633" s="78"/>
      <c r="B633" s="37"/>
      <c r="C633" s="37"/>
      <c r="D633" s="37"/>
      <c r="E633" s="53"/>
      <c r="F633" s="71"/>
      <c r="G633" s="53"/>
      <c r="H633" s="74"/>
    </row>
    <row r="634">
      <c r="A634" s="78"/>
      <c r="B634" s="37"/>
      <c r="C634" s="37"/>
      <c r="D634" s="37"/>
      <c r="E634" s="53"/>
      <c r="F634" s="71"/>
      <c r="G634" s="53"/>
      <c r="H634" s="74"/>
    </row>
    <row r="635">
      <c r="A635" s="78"/>
      <c r="B635" s="37"/>
      <c r="C635" s="37"/>
      <c r="D635" s="37"/>
      <c r="E635" s="53"/>
      <c r="F635" s="71"/>
      <c r="G635" s="53"/>
      <c r="H635" s="74"/>
    </row>
    <row r="636">
      <c r="A636" s="78"/>
      <c r="B636" s="37"/>
      <c r="C636" s="37"/>
      <c r="D636" s="37"/>
      <c r="E636" s="53"/>
      <c r="F636" s="71"/>
      <c r="G636" s="53"/>
      <c r="H636" s="74"/>
    </row>
    <row r="637">
      <c r="A637" s="78"/>
      <c r="B637" s="37"/>
      <c r="C637" s="37"/>
      <c r="D637" s="37"/>
      <c r="E637" s="53"/>
      <c r="F637" s="71"/>
      <c r="G637" s="53"/>
      <c r="H637" s="74"/>
    </row>
    <row r="638">
      <c r="A638" s="78"/>
      <c r="B638" s="37"/>
      <c r="C638" s="37"/>
      <c r="D638" s="37"/>
      <c r="E638" s="53"/>
      <c r="F638" s="71"/>
      <c r="G638" s="53"/>
      <c r="H638" s="74"/>
    </row>
    <row r="639">
      <c r="A639" s="78"/>
      <c r="B639" s="37"/>
      <c r="C639" s="37"/>
      <c r="D639" s="37"/>
      <c r="E639" s="53"/>
      <c r="F639" s="71"/>
      <c r="G639" s="53"/>
      <c r="H639" s="74"/>
    </row>
    <row r="640">
      <c r="A640" s="78"/>
      <c r="B640" s="37"/>
      <c r="C640" s="37"/>
      <c r="D640" s="37"/>
      <c r="E640" s="53"/>
      <c r="F640" s="71"/>
      <c r="G640" s="53"/>
      <c r="H640" s="74"/>
    </row>
    <row r="641">
      <c r="A641" s="78"/>
      <c r="B641" s="37"/>
      <c r="C641" s="37"/>
      <c r="D641" s="37"/>
      <c r="E641" s="53"/>
      <c r="F641" s="71"/>
      <c r="G641" s="53"/>
      <c r="H641" s="74"/>
    </row>
    <row r="642">
      <c r="A642" s="78"/>
      <c r="B642" s="37"/>
      <c r="C642" s="37"/>
      <c r="D642" s="37"/>
      <c r="E642" s="53"/>
      <c r="F642" s="71"/>
      <c r="G642" s="53"/>
      <c r="H642" s="74"/>
    </row>
    <row r="643">
      <c r="A643" s="78"/>
      <c r="B643" s="37"/>
      <c r="C643" s="37"/>
      <c r="D643" s="37"/>
      <c r="E643" s="53"/>
      <c r="F643" s="71"/>
      <c r="G643" s="53"/>
      <c r="H643" s="74"/>
    </row>
    <row r="644">
      <c r="A644" s="78"/>
      <c r="B644" s="37"/>
      <c r="C644" s="37"/>
      <c r="D644" s="37"/>
      <c r="E644" s="53"/>
      <c r="F644" s="71"/>
      <c r="G644" s="53"/>
      <c r="H644" s="74"/>
    </row>
    <row r="645">
      <c r="A645" s="78"/>
      <c r="B645" s="37"/>
      <c r="C645" s="37"/>
      <c r="D645" s="37"/>
      <c r="E645" s="53"/>
      <c r="F645" s="71"/>
      <c r="G645" s="53"/>
      <c r="H645" s="74"/>
    </row>
    <row r="646">
      <c r="A646" s="78"/>
      <c r="B646" s="37"/>
      <c r="C646" s="37"/>
      <c r="D646" s="37"/>
      <c r="E646" s="53"/>
      <c r="F646" s="71"/>
      <c r="G646" s="53"/>
      <c r="H646" s="74"/>
    </row>
    <row r="647">
      <c r="A647" s="78"/>
      <c r="B647" s="37"/>
      <c r="C647" s="37"/>
      <c r="D647" s="37"/>
      <c r="E647" s="53"/>
      <c r="F647" s="71"/>
      <c r="G647" s="53"/>
      <c r="H647" s="74"/>
    </row>
    <row r="648">
      <c r="A648" s="78"/>
      <c r="B648" s="37"/>
      <c r="C648" s="37"/>
      <c r="D648" s="37"/>
      <c r="E648" s="53"/>
      <c r="F648" s="71"/>
      <c r="G648" s="53"/>
      <c r="H648" s="74"/>
    </row>
    <row r="649">
      <c r="A649" s="78"/>
      <c r="B649" s="37"/>
      <c r="C649" s="37"/>
      <c r="D649" s="37"/>
      <c r="E649" s="53"/>
      <c r="F649" s="71"/>
      <c r="G649" s="53"/>
      <c r="H649" s="74"/>
    </row>
    <row r="650">
      <c r="A650" s="78"/>
      <c r="B650" s="37"/>
      <c r="C650" s="37"/>
      <c r="D650" s="37"/>
      <c r="E650" s="53"/>
      <c r="F650" s="71"/>
      <c r="G650" s="53"/>
      <c r="H650" s="74"/>
    </row>
    <row r="651">
      <c r="A651" s="78"/>
      <c r="B651" s="37"/>
      <c r="C651" s="37"/>
      <c r="D651" s="37"/>
      <c r="E651" s="53"/>
      <c r="F651" s="71"/>
      <c r="G651" s="53"/>
      <c r="H651" s="74"/>
    </row>
    <row r="652">
      <c r="A652" s="78"/>
      <c r="B652" s="37"/>
      <c r="C652" s="37"/>
      <c r="D652" s="37"/>
      <c r="E652" s="53"/>
      <c r="F652" s="71"/>
      <c r="G652" s="53"/>
      <c r="H652" s="74"/>
    </row>
    <row r="653">
      <c r="A653" s="78"/>
      <c r="B653" s="37"/>
      <c r="C653" s="37"/>
      <c r="D653" s="37"/>
      <c r="E653" s="53"/>
      <c r="F653" s="71"/>
      <c r="G653" s="53"/>
      <c r="H653" s="74"/>
    </row>
    <row r="654">
      <c r="A654" s="78"/>
      <c r="B654" s="37"/>
      <c r="C654" s="37"/>
      <c r="D654" s="37"/>
      <c r="E654" s="53"/>
      <c r="F654" s="71"/>
      <c r="G654" s="53"/>
      <c r="H654" s="74"/>
    </row>
    <row r="655">
      <c r="A655" s="78"/>
      <c r="B655" s="37"/>
      <c r="C655" s="37"/>
      <c r="D655" s="37"/>
      <c r="E655" s="53"/>
      <c r="F655" s="71"/>
      <c r="G655" s="53"/>
      <c r="H655" s="74"/>
    </row>
    <row r="656">
      <c r="A656" s="78"/>
      <c r="B656" s="37"/>
      <c r="C656" s="37"/>
      <c r="D656" s="37"/>
      <c r="E656" s="53"/>
      <c r="F656" s="71"/>
      <c r="G656" s="53"/>
      <c r="H656" s="74"/>
    </row>
    <row r="657">
      <c r="A657" s="78"/>
      <c r="B657" s="37"/>
      <c r="C657" s="37"/>
      <c r="D657" s="37"/>
      <c r="E657" s="53"/>
      <c r="F657" s="71"/>
      <c r="G657" s="53"/>
      <c r="H657" s="74"/>
    </row>
    <row r="658">
      <c r="A658" s="78"/>
      <c r="B658" s="37"/>
      <c r="C658" s="37"/>
      <c r="D658" s="37"/>
      <c r="E658" s="53"/>
      <c r="F658" s="71"/>
      <c r="G658" s="53"/>
      <c r="H658" s="74"/>
    </row>
    <row r="659">
      <c r="A659" s="78"/>
      <c r="B659" s="37"/>
      <c r="C659" s="37"/>
      <c r="D659" s="37"/>
      <c r="E659" s="53"/>
      <c r="F659" s="71"/>
      <c r="G659" s="53"/>
      <c r="H659" s="74"/>
    </row>
    <row r="660">
      <c r="A660" s="78"/>
      <c r="B660" s="37"/>
      <c r="C660" s="37"/>
      <c r="D660" s="37"/>
      <c r="E660" s="53"/>
      <c r="F660" s="71"/>
      <c r="G660" s="53"/>
      <c r="H660" s="74"/>
    </row>
    <row r="661">
      <c r="A661" s="78"/>
      <c r="B661" s="37"/>
      <c r="C661" s="37"/>
      <c r="D661" s="37"/>
      <c r="E661" s="53"/>
      <c r="F661" s="71"/>
      <c r="G661" s="53"/>
      <c r="H661" s="74"/>
    </row>
    <row r="662">
      <c r="A662" s="78"/>
      <c r="B662" s="37"/>
      <c r="C662" s="37"/>
      <c r="D662" s="37"/>
      <c r="E662" s="53"/>
      <c r="F662" s="71"/>
      <c r="G662" s="53"/>
      <c r="H662" s="74"/>
    </row>
    <row r="663">
      <c r="A663" s="78"/>
      <c r="B663" s="37"/>
      <c r="C663" s="37"/>
      <c r="D663" s="37"/>
      <c r="E663" s="53"/>
      <c r="F663" s="71"/>
      <c r="G663" s="53"/>
      <c r="H663" s="74"/>
    </row>
    <row r="664">
      <c r="A664" s="78"/>
      <c r="B664" s="37"/>
      <c r="C664" s="37"/>
      <c r="D664" s="37"/>
      <c r="E664" s="53"/>
      <c r="F664" s="71"/>
      <c r="G664" s="53"/>
      <c r="H664" s="74"/>
    </row>
    <row r="665">
      <c r="A665" s="78"/>
      <c r="B665" s="37"/>
      <c r="C665" s="37"/>
      <c r="D665" s="37"/>
      <c r="E665" s="53"/>
      <c r="F665" s="71"/>
      <c r="G665" s="53"/>
      <c r="H665" s="74"/>
    </row>
    <row r="666">
      <c r="A666" s="78"/>
      <c r="B666" s="37"/>
      <c r="C666" s="37"/>
      <c r="D666" s="37"/>
      <c r="E666" s="53"/>
      <c r="F666" s="71"/>
      <c r="G666" s="53"/>
      <c r="H666" s="74"/>
    </row>
    <row r="667">
      <c r="A667" s="78"/>
      <c r="B667" s="37"/>
      <c r="C667" s="37"/>
      <c r="D667" s="37"/>
      <c r="E667" s="53"/>
      <c r="F667" s="71"/>
      <c r="G667" s="53"/>
      <c r="H667" s="74"/>
    </row>
    <row r="668">
      <c r="A668" s="78"/>
      <c r="B668" s="37"/>
      <c r="C668" s="37"/>
      <c r="D668" s="37"/>
      <c r="E668" s="53"/>
      <c r="F668" s="71"/>
      <c r="G668" s="53"/>
      <c r="H668" s="74"/>
    </row>
    <row r="669">
      <c r="A669" s="78"/>
      <c r="B669" s="37"/>
      <c r="C669" s="37"/>
      <c r="D669" s="37"/>
      <c r="E669" s="53"/>
      <c r="F669" s="71"/>
      <c r="G669" s="53"/>
      <c r="H669" s="74"/>
    </row>
    <row r="670">
      <c r="A670" s="78"/>
      <c r="B670" s="37"/>
      <c r="C670" s="37"/>
      <c r="D670" s="37"/>
      <c r="E670" s="53"/>
      <c r="F670" s="71"/>
      <c r="G670" s="53"/>
      <c r="H670" s="74"/>
    </row>
    <row r="671">
      <c r="A671" s="78"/>
      <c r="B671" s="37"/>
      <c r="C671" s="37"/>
      <c r="D671" s="37"/>
      <c r="E671" s="53"/>
      <c r="F671" s="71"/>
      <c r="G671" s="53"/>
      <c r="H671" s="74"/>
    </row>
    <row r="672">
      <c r="A672" s="78"/>
      <c r="B672" s="37"/>
      <c r="C672" s="37"/>
      <c r="D672" s="37"/>
      <c r="E672" s="53"/>
      <c r="F672" s="71"/>
      <c r="G672" s="53"/>
      <c r="H672" s="74"/>
    </row>
    <row r="673">
      <c r="A673" s="78"/>
      <c r="B673" s="37"/>
      <c r="C673" s="37"/>
      <c r="D673" s="37"/>
      <c r="E673" s="53"/>
      <c r="F673" s="71"/>
      <c r="G673" s="53"/>
      <c r="H673" s="74"/>
    </row>
    <row r="674">
      <c r="A674" s="78"/>
      <c r="B674" s="37"/>
      <c r="C674" s="37"/>
      <c r="D674" s="37"/>
      <c r="E674" s="53"/>
      <c r="F674" s="71"/>
      <c r="G674" s="53"/>
      <c r="H674" s="74"/>
    </row>
    <row r="675">
      <c r="A675" s="78"/>
      <c r="B675" s="37"/>
      <c r="C675" s="37"/>
      <c r="D675" s="37"/>
      <c r="E675" s="53"/>
      <c r="F675" s="71"/>
      <c r="G675" s="53"/>
      <c r="H675" s="74"/>
    </row>
    <row r="676">
      <c r="A676" s="78"/>
      <c r="B676" s="37"/>
      <c r="C676" s="37"/>
      <c r="D676" s="37"/>
      <c r="E676" s="53"/>
      <c r="F676" s="71"/>
      <c r="G676" s="53"/>
      <c r="H676" s="74"/>
    </row>
    <row r="677">
      <c r="A677" s="78"/>
      <c r="B677" s="37"/>
      <c r="C677" s="37"/>
      <c r="D677" s="37"/>
      <c r="E677" s="53"/>
      <c r="F677" s="71"/>
      <c r="G677" s="53"/>
      <c r="H677" s="74"/>
    </row>
    <row r="678">
      <c r="A678" s="78"/>
      <c r="B678" s="37"/>
      <c r="C678" s="37"/>
      <c r="D678" s="37"/>
      <c r="E678" s="53"/>
      <c r="F678" s="71"/>
      <c r="G678" s="53"/>
      <c r="H678" s="74"/>
    </row>
    <row r="679">
      <c r="A679" s="78"/>
      <c r="B679" s="37"/>
      <c r="C679" s="37"/>
      <c r="D679" s="37"/>
      <c r="E679" s="53"/>
      <c r="F679" s="71"/>
      <c r="G679" s="53"/>
      <c r="H679" s="74"/>
    </row>
    <row r="680">
      <c r="A680" s="78"/>
      <c r="B680" s="37"/>
      <c r="C680" s="37"/>
      <c r="D680" s="37"/>
      <c r="E680" s="53"/>
      <c r="F680" s="71"/>
      <c r="G680" s="53"/>
      <c r="H680" s="74"/>
    </row>
    <row r="681">
      <c r="A681" s="78"/>
      <c r="B681" s="37"/>
      <c r="C681" s="37"/>
      <c r="D681" s="37"/>
      <c r="E681" s="53"/>
      <c r="F681" s="71"/>
      <c r="G681" s="53"/>
      <c r="H681" s="74"/>
    </row>
    <row r="682">
      <c r="A682" s="78"/>
      <c r="B682" s="37"/>
      <c r="C682" s="37"/>
      <c r="D682" s="37"/>
      <c r="E682" s="53"/>
      <c r="F682" s="71"/>
      <c r="G682" s="53"/>
      <c r="H682" s="74"/>
    </row>
    <row r="683">
      <c r="A683" s="78"/>
      <c r="B683" s="37"/>
      <c r="C683" s="37"/>
      <c r="D683" s="37"/>
      <c r="E683" s="53"/>
      <c r="F683" s="71"/>
      <c r="G683" s="53"/>
      <c r="H683" s="74"/>
    </row>
    <row r="684">
      <c r="A684" s="78"/>
      <c r="B684" s="37"/>
      <c r="C684" s="37"/>
      <c r="D684" s="37"/>
      <c r="E684" s="53"/>
      <c r="F684" s="71"/>
      <c r="G684" s="53"/>
      <c r="H684" s="74"/>
    </row>
    <row r="685">
      <c r="A685" s="78"/>
      <c r="B685" s="37"/>
      <c r="C685" s="37"/>
      <c r="D685" s="37"/>
      <c r="E685" s="53"/>
      <c r="F685" s="71"/>
      <c r="G685" s="53"/>
      <c r="H685" s="74"/>
    </row>
    <row r="686">
      <c r="A686" s="78"/>
      <c r="B686" s="37"/>
      <c r="C686" s="37"/>
      <c r="D686" s="37"/>
      <c r="E686" s="53"/>
      <c r="F686" s="71"/>
      <c r="G686" s="53"/>
      <c r="H686" s="74"/>
    </row>
    <row r="687">
      <c r="A687" s="78"/>
      <c r="B687" s="37"/>
      <c r="C687" s="37"/>
      <c r="D687" s="37"/>
      <c r="E687" s="53"/>
      <c r="F687" s="71"/>
      <c r="G687" s="53"/>
      <c r="H687" s="74"/>
    </row>
    <row r="688">
      <c r="A688" s="78"/>
      <c r="B688" s="37"/>
      <c r="C688" s="37"/>
      <c r="D688" s="37"/>
      <c r="E688" s="53"/>
      <c r="F688" s="71"/>
      <c r="G688" s="53"/>
      <c r="H688" s="74"/>
    </row>
    <row r="689">
      <c r="A689" s="78"/>
      <c r="B689" s="37"/>
      <c r="C689" s="37"/>
      <c r="D689" s="37"/>
      <c r="E689" s="53"/>
      <c r="F689" s="71"/>
      <c r="G689" s="53"/>
      <c r="H689" s="74"/>
    </row>
    <row r="690">
      <c r="A690" s="78"/>
      <c r="B690" s="37"/>
      <c r="C690" s="37"/>
      <c r="D690" s="37"/>
      <c r="E690" s="53"/>
      <c r="F690" s="71"/>
      <c r="G690" s="53"/>
      <c r="H690" s="74"/>
    </row>
    <row r="691">
      <c r="A691" s="78"/>
      <c r="B691" s="37"/>
      <c r="C691" s="37"/>
      <c r="D691" s="37"/>
      <c r="E691" s="53"/>
      <c r="F691" s="71"/>
      <c r="G691" s="53"/>
      <c r="H691" s="74"/>
    </row>
    <row r="692">
      <c r="A692" s="78"/>
      <c r="B692" s="37"/>
      <c r="C692" s="37"/>
      <c r="D692" s="37"/>
      <c r="E692" s="53"/>
      <c r="F692" s="71"/>
      <c r="G692" s="53"/>
      <c r="H692" s="74"/>
    </row>
    <row r="693">
      <c r="A693" s="78"/>
      <c r="B693" s="37"/>
      <c r="C693" s="37"/>
      <c r="D693" s="37"/>
      <c r="E693" s="53"/>
      <c r="F693" s="71"/>
      <c r="G693" s="53"/>
      <c r="H693" s="74"/>
    </row>
    <row r="694">
      <c r="A694" s="78"/>
      <c r="B694" s="37"/>
      <c r="C694" s="37"/>
      <c r="D694" s="37"/>
      <c r="E694" s="53"/>
      <c r="F694" s="71"/>
      <c r="G694" s="53"/>
      <c r="H694" s="74"/>
    </row>
    <row r="695">
      <c r="A695" s="78"/>
      <c r="B695" s="37"/>
      <c r="C695" s="37"/>
      <c r="D695" s="37"/>
      <c r="E695" s="53"/>
      <c r="F695" s="71"/>
      <c r="G695" s="53"/>
      <c r="H695" s="74"/>
    </row>
    <row r="696">
      <c r="A696" s="78"/>
      <c r="B696" s="37"/>
      <c r="C696" s="37"/>
      <c r="D696" s="37"/>
      <c r="E696" s="53"/>
      <c r="F696" s="71"/>
      <c r="G696" s="53"/>
      <c r="H696" s="74"/>
    </row>
    <row r="697">
      <c r="A697" s="78"/>
      <c r="B697" s="37"/>
      <c r="C697" s="37"/>
      <c r="D697" s="37"/>
      <c r="E697" s="53"/>
      <c r="F697" s="71"/>
      <c r="G697" s="53"/>
      <c r="H697" s="74"/>
    </row>
    <row r="698">
      <c r="A698" s="78"/>
      <c r="B698" s="37"/>
      <c r="C698" s="37"/>
      <c r="D698" s="37"/>
      <c r="E698" s="53"/>
      <c r="F698" s="71"/>
      <c r="G698" s="53"/>
      <c r="H698" s="74"/>
    </row>
    <row r="699">
      <c r="A699" s="78"/>
      <c r="B699" s="37"/>
      <c r="C699" s="37"/>
      <c r="D699" s="37"/>
      <c r="E699" s="53"/>
      <c r="F699" s="71"/>
      <c r="G699" s="53"/>
      <c r="H699" s="74"/>
    </row>
    <row r="700">
      <c r="A700" s="78"/>
      <c r="B700" s="37"/>
      <c r="C700" s="37"/>
      <c r="D700" s="37"/>
      <c r="E700" s="53"/>
      <c r="F700" s="71"/>
      <c r="G700" s="53"/>
      <c r="H700" s="74"/>
    </row>
    <row r="701">
      <c r="A701" s="78"/>
      <c r="B701" s="37"/>
      <c r="C701" s="37"/>
      <c r="D701" s="37"/>
      <c r="E701" s="53"/>
      <c r="F701" s="71"/>
      <c r="G701" s="53"/>
      <c r="H701" s="74"/>
    </row>
    <row r="702">
      <c r="A702" s="78"/>
      <c r="B702" s="37"/>
      <c r="C702" s="37"/>
      <c r="D702" s="37"/>
      <c r="E702" s="53"/>
      <c r="F702" s="71"/>
      <c r="G702" s="53"/>
      <c r="H702" s="74"/>
    </row>
    <row r="703">
      <c r="A703" s="78"/>
      <c r="B703" s="37"/>
      <c r="C703" s="37"/>
      <c r="D703" s="37"/>
      <c r="E703" s="53"/>
      <c r="F703" s="71"/>
      <c r="G703" s="53"/>
      <c r="H703" s="74"/>
    </row>
    <row r="704">
      <c r="A704" s="78"/>
      <c r="B704" s="37"/>
      <c r="C704" s="37"/>
      <c r="D704" s="37"/>
      <c r="E704" s="53"/>
      <c r="F704" s="71"/>
      <c r="G704" s="53"/>
      <c r="H704" s="74"/>
    </row>
    <row r="705">
      <c r="A705" s="78"/>
      <c r="B705" s="37"/>
      <c r="C705" s="37"/>
      <c r="D705" s="37"/>
      <c r="E705" s="53"/>
      <c r="F705" s="71"/>
      <c r="G705" s="53"/>
      <c r="H705" s="74"/>
    </row>
    <row r="706">
      <c r="A706" s="78"/>
      <c r="B706" s="37"/>
      <c r="C706" s="37"/>
      <c r="D706" s="37"/>
      <c r="E706" s="53"/>
      <c r="F706" s="71"/>
      <c r="G706" s="53"/>
      <c r="H706" s="74"/>
    </row>
    <row r="707">
      <c r="A707" s="78"/>
      <c r="B707" s="37"/>
      <c r="C707" s="37"/>
      <c r="D707" s="37"/>
      <c r="E707" s="53"/>
      <c r="F707" s="71"/>
      <c r="G707" s="53"/>
      <c r="H707" s="74"/>
    </row>
    <row r="708">
      <c r="A708" s="78"/>
      <c r="B708" s="37"/>
      <c r="C708" s="37"/>
      <c r="D708" s="37"/>
      <c r="E708" s="53"/>
      <c r="F708" s="71"/>
      <c r="G708" s="53"/>
      <c r="H708" s="74"/>
    </row>
    <row r="709">
      <c r="A709" s="78"/>
      <c r="B709" s="37"/>
      <c r="C709" s="37"/>
      <c r="D709" s="37"/>
      <c r="E709" s="53"/>
      <c r="F709" s="71"/>
      <c r="G709" s="53"/>
      <c r="H709" s="74"/>
    </row>
    <row r="710">
      <c r="A710" s="78"/>
      <c r="B710" s="37"/>
      <c r="C710" s="37"/>
      <c r="D710" s="37"/>
      <c r="E710" s="53"/>
      <c r="F710" s="71"/>
      <c r="G710" s="53"/>
      <c r="H710" s="74"/>
    </row>
    <row r="711">
      <c r="A711" s="78"/>
      <c r="B711" s="37"/>
      <c r="C711" s="37"/>
      <c r="D711" s="37"/>
      <c r="E711" s="53"/>
      <c r="F711" s="71"/>
      <c r="G711" s="53"/>
      <c r="H711" s="74"/>
    </row>
    <row r="712">
      <c r="A712" s="78"/>
      <c r="B712" s="37"/>
      <c r="C712" s="37"/>
      <c r="D712" s="37"/>
      <c r="E712" s="53"/>
      <c r="F712" s="71"/>
      <c r="G712" s="53"/>
      <c r="H712" s="74"/>
    </row>
    <row r="713">
      <c r="A713" s="78"/>
      <c r="B713" s="37"/>
      <c r="C713" s="37"/>
      <c r="D713" s="37"/>
      <c r="E713" s="53"/>
      <c r="F713" s="71"/>
      <c r="G713" s="53"/>
      <c r="H713" s="74"/>
    </row>
    <row r="714">
      <c r="A714" s="78"/>
      <c r="B714" s="37"/>
      <c r="C714" s="37"/>
      <c r="D714" s="37"/>
      <c r="E714" s="53"/>
      <c r="F714" s="71"/>
      <c r="G714" s="53"/>
      <c r="H714" s="74"/>
    </row>
    <row r="715">
      <c r="A715" s="78"/>
      <c r="B715" s="37"/>
      <c r="C715" s="37"/>
      <c r="D715" s="37"/>
      <c r="E715" s="53"/>
      <c r="F715" s="71"/>
      <c r="G715" s="53"/>
      <c r="H715" s="74"/>
    </row>
    <row r="716">
      <c r="A716" s="78"/>
      <c r="B716" s="37"/>
      <c r="C716" s="37"/>
      <c r="D716" s="37"/>
      <c r="E716" s="53"/>
      <c r="F716" s="71"/>
      <c r="G716" s="53"/>
      <c r="H716" s="74"/>
    </row>
    <row r="717">
      <c r="A717" s="78"/>
      <c r="B717" s="37"/>
      <c r="C717" s="37"/>
      <c r="D717" s="37"/>
      <c r="E717" s="53"/>
      <c r="F717" s="71"/>
      <c r="G717" s="53"/>
      <c r="H717" s="74"/>
    </row>
    <row r="718">
      <c r="A718" s="78"/>
      <c r="B718" s="37"/>
      <c r="C718" s="37"/>
      <c r="D718" s="37"/>
      <c r="E718" s="53"/>
      <c r="F718" s="71"/>
      <c r="G718" s="53"/>
      <c r="H718" s="74"/>
    </row>
    <row r="719">
      <c r="A719" s="78"/>
      <c r="B719" s="37"/>
      <c r="C719" s="37"/>
      <c r="D719" s="37"/>
      <c r="E719" s="53"/>
      <c r="F719" s="71"/>
      <c r="G719" s="53"/>
      <c r="H719" s="74"/>
    </row>
    <row r="720">
      <c r="A720" s="78"/>
      <c r="B720" s="37"/>
      <c r="C720" s="37"/>
      <c r="D720" s="37"/>
      <c r="E720" s="53"/>
      <c r="F720" s="71"/>
      <c r="G720" s="53"/>
      <c r="H720" s="74"/>
    </row>
    <row r="721">
      <c r="A721" s="78"/>
      <c r="B721" s="37"/>
      <c r="C721" s="37"/>
      <c r="D721" s="37"/>
      <c r="E721" s="53"/>
      <c r="F721" s="71"/>
      <c r="G721" s="53"/>
      <c r="H721" s="74"/>
    </row>
    <row r="722">
      <c r="A722" s="78"/>
      <c r="B722" s="37"/>
      <c r="C722" s="37"/>
      <c r="D722" s="37"/>
      <c r="E722" s="53"/>
      <c r="F722" s="71"/>
      <c r="G722" s="53"/>
      <c r="H722" s="74"/>
    </row>
    <row r="723">
      <c r="A723" s="78"/>
      <c r="B723" s="37"/>
      <c r="C723" s="37"/>
      <c r="D723" s="37"/>
      <c r="E723" s="53"/>
      <c r="F723" s="71"/>
      <c r="G723" s="53"/>
      <c r="H723" s="74"/>
    </row>
    <row r="724">
      <c r="A724" s="78"/>
      <c r="B724" s="37"/>
      <c r="C724" s="37"/>
      <c r="D724" s="37"/>
      <c r="E724" s="53"/>
      <c r="F724" s="71"/>
      <c r="G724" s="53"/>
      <c r="H724" s="74"/>
    </row>
    <row r="725">
      <c r="A725" s="78"/>
      <c r="B725" s="37"/>
      <c r="C725" s="37"/>
      <c r="D725" s="37"/>
      <c r="E725" s="53"/>
      <c r="F725" s="71"/>
      <c r="G725" s="53"/>
      <c r="H725" s="74"/>
    </row>
    <row r="726">
      <c r="A726" s="78"/>
      <c r="B726" s="37"/>
      <c r="C726" s="37"/>
      <c r="D726" s="37"/>
      <c r="E726" s="53"/>
      <c r="F726" s="71"/>
      <c r="G726" s="53"/>
      <c r="H726" s="74"/>
    </row>
    <row r="727">
      <c r="A727" s="78"/>
      <c r="B727" s="37"/>
      <c r="C727" s="37"/>
      <c r="D727" s="37"/>
      <c r="E727" s="53"/>
      <c r="F727" s="71"/>
      <c r="G727" s="53"/>
      <c r="H727" s="74"/>
    </row>
    <row r="728">
      <c r="A728" s="78"/>
      <c r="B728" s="37"/>
      <c r="C728" s="37"/>
      <c r="D728" s="37"/>
      <c r="E728" s="53"/>
      <c r="F728" s="71"/>
      <c r="G728" s="53"/>
      <c r="H728" s="74"/>
    </row>
    <row r="729">
      <c r="A729" s="78"/>
      <c r="B729" s="37"/>
      <c r="C729" s="37"/>
      <c r="D729" s="37"/>
      <c r="E729" s="53"/>
      <c r="F729" s="71"/>
      <c r="G729" s="53"/>
      <c r="H729" s="74"/>
    </row>
    <row r="730">
      <c r="A730" s="78"/>
      <c r="B730" s="37"/>
      <c r="C730" s="37"/>
      <c r="D730" s="37"/>
      <c r="E730" s="53"/>
      <c r="F730" s="71"/>
      <c r="G730" s="53"/>
      <c r="H730" s="74"/>
    </row>
    <row r="731">
      <c r="A731" s="78"/>
      <c r="B731" s="37"/>
      <c r="C731" s="37"/>
      <c r="D731" s="37"/>
      <c r="E731" s="53"/>
      <c r="F731" s="71"/>
      <c r="G731" s="53"/>
      <c r="H731" s="74"/>
    </row>
    <row r="732">
      <c r="A732" s="78"/>
      <c r="B732" s="37"/>
      <c r="C732" s="37"/>
      <c r="D732" s="37"/>
      <c r="E732" s="53"/>
      <c r="F732" s="71"/>
      <c r="G732" s="53"/>
      <c r="H732" s="74"/>
    </row>
    <row r="733">
      <c r="A733" s="78"/>
      <c r="B733" s="37"/>
      <c r="C733" s="37"/>
      <c r="D733" s="37"/>
      <c r="E733" s="53"/>
      <c r="F733" s="71"/>
      <c r="G733" s="53"/>
      <c r="H733" s="74"/>
    </row>
    <row r="734">
      <c r="A734" s="78"/>
      <c r="B734" s="37"/>
      <c r="C734" s="37"/>
      <c r="D734" s="37"/>
      <c r="E734" s="53"/>
      <c r="F734" s="71"/>
      <c r="G734" s="53"/>
      <c r="H734" s="74"/>
    </row>
    <row r="735">
      <c r="A735" s="78"/>
      <c r="B735" s="37"/>
      <c r="C735" s="37"/>
      <c r="D735" s="37"/>
      <c r="E735" s="53"/>
      <c r="F735" s="71"/>
      <c r="G735" s="53"/>
      <c r="H735" s="74"/>
    </row>
    <row r="736">
      <c r="A736" s="78"/>
      <c r="B736" s="37"/>
      <c r="C736" s="37"/>
      <c r="D736" s="37"/>
      <c r="E736" s="53"/>
      <c r="F736" s="71"/>
      <c r="G736" s="53"/>
      <c r="H736" s="74"/>
    </row>
    <row r="737">
      <c r="A737" s="78"/>
      <c r="B737" s="37"/>
      <c r="C737" s="37"/>
      <c r="D737" s="37"/>
      <c r="E737" s="53"/>
      <c r="F737" s="71"/>
      <c r="G737" s="53"/>
      <c r="H737" s="74"/>
    </row>
    <row r="738">
      <c r="A738" s="78"/>
      <c r="B738" s="37"/>
      <c r="C738" s="37"/>
      <c r="D738" s="37"/>
      <c r="E738" s="53"/>
      <c r="F738" s="71"/>
      <c r="G738" s="53"/>
      <c r="H738" s="74"/>
    </row>
    <row r="739">
      <c r="A739" s="78"/>
      <c r="B739" s="37"/>
      <c r="C739" s="37"/>
      <c r="D739" s="37"/>
      <c r="E739" s="53"/>
      <c r="F739" s="71"/>
      <c r="G739" s="53"/>
      <c r="H739" s="74"/>
    </row>
    <row r="740">
      <c r="A740" s="78"/>
      <c r="B740" s="37"/>
      <c r="C740" s="37"/>
      <c r="D740" s="37"/>
      <c r="E740" s="53"/>
      <c r="F740" s="71"/>
      <c r="G740" s="53"/>
      <c r="H740" s="74"/>
    </row>
    <row r="741">
      <c r="A741" s="78"/>
      <c r="B741" s="37"/>
      <c r="C741" s="37"/>
      <c r="D741" s="37"/>
      <c r="E741" s="53"/>
      <c r="F741" s="71"/>
      <c r="G741" s="53"/>
      <c r="H741" s="74"/>
    </row>
    <row r="742">
      <c r="A742" s="78"/>
      <c r="B742" s="37"/>
      <c r="C742" s="37"/>
      <c r="D742" s="37"/>
      <c r="E742" s="53"/>
      <c r="F742" s="71"/>
      <c r="G742" s="53"/>
      <c r="H742" s="74"/>
    </row>
    <row r="743">
      <c r="A743" s="78"/>
      <c r="B743" s="37"/>
      <c r="C743" s="37"/>
      <c r="D743" s="37"/>
      <c r="E743" s="53"/>
      <c r="F743" s="71"/>
      <c r="G743" s="53"/>
      <c r="H743" s="74"/>
    </row>
    <row r="744">
      <c r="A744" s="78"/>
      <c r="B744" s="37"/>
      <c r="C744" s="37"/>
      <c r="D744" s="37"/>
      <c r="E744" s="53"/>
      <c r="F744" s="71"/>
      <c r="G744" s="53"/>
      <c r="H744" s="74"/>
    </row>
    <row r="745">
      <c r="A745" s="78"/>
      <c r="B745" s="37"/>
      <c r="C745" s="37"/>
      <c r="D745" s="37"/>
      <c r="E745" s="53"/>
      <c r="F745" s="71"/>
      <c r="G745" s="53"/>
      <c r="H745" s="74"/>
    </row>
    <row r="746">
      <c r="A746" s="78"/>
      <c r="B746" s="37"/>
      <c r="C746" s="37"/>
      <c r="D746" s="37"/>
      <c r="E746" s="53"/>
      <c r="F746" s="71"/>
      <c r="G746" s="53"/>
      <c r="H746" s="74"/>
    </row>
    <row r="747">
      <c r="A747" s="78"/>
      <c r="B747" s="37"/>
      <c r="C747" s="37"/>
      <c r="D747" s="37"/>
      <c r="E747" s="53"/>
      <c r="F747" s="71"/>
      <c r="G747" s="53"/>
      <c r="H747" s="74"/>
    </row>
    <row r="748">
      <c r="A748" s="78"/>
      <c r="B748" s="37"/>
      <c r="C748" s="37"/>
      <c r="D748" s="37"/>
      <c r="E748" s="53"/>
      <c r="F748" s="71"/>
      <c r="G748" s="53"/>
      <c r="H748" s="74"/>
    </row>
    <row r="749">
      <c r="A749" s="78"/>
      <c r="B749" s="37"/>
      <c r="C749" s="37"/>
      <c r="D749" s="37"/>
      <c r="E749" s="53"/>
      <c r="F749" s="71"/>
      <c r="G749" s="53"/>
      <c r="H749" s="74"/>
    </row>
    <row r="750">
      <c r="A750" s="78"/>
      <c r="B750" s="37"/>
      <c r="C750" s="37"/>
      <c r="D750" s="37"/>
      <c r="E750" s="53"/>
      <c r="F750" s="71"/>
      <c r="G750" s="53"/>
      <c r="H750" s="74"/>
    </row>
    <row r="751">
      <c r="A751" s="78"/>
      <c r="B751" s="37"/>
      <c r="C751" s="37"/>
      <c r="D751" s="37"/>
      <c r="E751" s="53"/>
      <c r="F751" s="71"/>
      <c r="G751" s="53"/>
      <c r="H751" s="74"/>
    </row>
    <row r="752">
      <c r="A752" s="78"/>
      <c r="B752" s="37"/>
      <c r="C752" s="37"/>
      <c r="D752" s="37"/>
      <c r="E752" s="53"/>
      <c r="F752" s="71"/>
      <c r="G752" s="53"/>
      <c r="H752" s="74"/>
    </row>
    <row r="753">
      <c r="A753" s="78"/>
      <c r="B753" s="37"/>
      <c r="C753" s="37"/>
      <c r="D753" s="37"/>
      <c r="E753" s="53"/>
      <c r="F753" s="71"/>
      <c r="G753" s="53"/>
      <c r="H753" s="74"/>
    </row>
    <row r="754">
      <c r="A754" s="78"/>
      <c r="B754" s="37"/>
      <c r="C754" s="37"/>
      <c r="D754" s="37"/>
      <c r="E754" s="53"/>
      <c r="F754" s="71"/>
      <c r="G754" s="53"/>
      <c r="H754" s="74"/>
    </row>
    <row r="755">
      <c r="A755" s="78"/>
      <c r="B755" s="37"/>
      <c r="C755" s="37"/>
      <c r="D755" s="37"/>
      <c r="E755" s="53"/>
      <c r="F755" s="71"/>
      <c r="G755" s="53"/>
      <c r="H755" s="74"/>
    </row>
    <row r="756">
      <c r="A756" s="78"/>
      <c r="B756" s="37"/>
      <c r="C756" s="37"/>
      <c r="D756" s="37"/>
      <c r="E756" s="53"/>
      <c r="F756" s="71"/>
      <c r="G756" s="53"/>
      <c r="H756" s="74"/>
    </row>
    <row r="757">
      <c r="A757" s="78"/>
      <c r="B757" s="37"/>
      <c r="C757" s="37"/>
      <c r="D757" s="37"/>
      <c r="E757" s="53"/>
      <c r="F757" s="71"/>
      <c r="G757" s="53"/>
      <c r="H757" s="74"/>
    </row>
    <row r="758">
      <c r="A758" s="78"/>
      <c r="B758" s="37"/>
      <c r="C758" s="37"/>
      <c r="D758" s="37"/>
      <c r="E758" s="53"/>
      <c r="F758" s="71"/>
      <c r="G758" s="53"/>
      <c r="H758" s="74"/>
    </row>
    <row r="759">
      <c r="A759" s="78"/>
      <c r="B759" s="37"/>
      <c r="C759" s="37"/>
      <c r="D759" s="37"/>
      <c r="E759" s="53"/>
      <c r="F759" s="71"/>
      <c r="G759" s="53"/>
      <c r="H759" s="74"/>
    </row>
    <row r="760">
      <c r="A760" s="78"/>
      <c r="B760" s="37"/>
      <c r="C760" s="37"/>
      <c r="D760" s="37"/>
      <c r="E760" s="53"/>
      <c r="F760" s="71"/>
      <c r="G760" s="53"/>
      <c r="H760" s="74"/>
    </row>
    <row r="761">
      <c r="A761" s="78"/>
      <c r="B761" s="37"/>
      <c r="C761" s="37"/>
      <c r="D761" s="37"/>
      <c r="E761" s="53"/>
      <c r="F761" s="71"/>
      <c r="G761" s="53"/>
      <c r="H761" s="74"/>
    </row>
    <row r="762">
      <c r="A762" s="78"/>
      <c r="B762" s="37"/>
      <c r="C762" s="37"/>
      <c r="D762" s="37"/>
      <c r="E762" s="53"/>
      <c r="F762" s="71"/>
      <c r="G762" s="53"/>
      <c r="H762" s="74"/>
    </row>
    <row r="763">
      <c r="A763" s="78"/>
      <c r="B763" s="37"/>
      <c r="C763" s="37"/>
      <c r="D763" s="37"/>
      <c r="E763" s="53"/>
      <c r="F763" s="71"/>
      <c r="G763" s="53"/>
      <c r="H763" s="74"/>
    </row>
    <row r="764">
      <c r="A764" s="78"/>
      <c r="B764" s="37"/>
      <c r="C764" s="37"/>
      <c r="D764" s="37"/>
      <c r="E764" s="53"/>
      <c r="F764" s="71"/>
      <c r="G764" s="53"/>
      <c r="H764" s="74"/>
    </row>
    <row r="765">
      <c r="A765" s="78"/>
      <c r="B765" s="37"/>
      <c r="C765" s="37"/>
      <c r="D765" s="37"/>
      <c r="E765" s="53"/>
      <c r="F765" s="71"/>
      <c r="G765" s="53"/>
      <c r="H765" s="74"/>
    </row>
    <row r="766">
      <c r="A766" s="78"/>
      <c r="B766" s="37"/>
      <c r="C766" s="37"/>
      <c r="D766" s="37"/>
      <c r="E766" s="53"/>
      <c r="F766" s="71"/>
      <c r="G766" s="53"/>
      <c r="H766" s="74"/>
    </row>
    <row r="767">
      <c r="A767" s="78"/>
      <c r="B767" s="37"/>
      <c r="C767" s="37"/>
      <c r="D767" s="37"/>
      <c r="E767" s="53"/>
      <c r="F767" s="71"/>
      <c r="G767" s="53"/>
      <c r="H767" s="74"/>
    </row>
    <row r="768">
      <c r="A768" s="78"/>
      <c r="B768" s="37"/>
      <c r="C768" s="37"/>
      <c r="D768" s="37"/>
      <c r="E768" s="53"/>
      <c r="F768" s="71"/>
      <c r="G768" s="53"/>
      <c r="H768" s="74"/>
    </row>
    <row r="769">
      <c r="A769" s="78"/>
      <c r="B769" s="37"/>
      <c r="C769" s="37"/>
      <c r="D769" s="37"/>
      <c r="E769" s="53"/>
      <c r="F769" s="71"/>
      <c r="G769" s="53"/>
      <c r="H769" s="74"/>
    </row>
    <row r="770">
      <c r="A770" s="78"/>
      <c r="B770" s="37"/>
      <c r="C770" s="37"/>
      <c r="D770" s="37"/>
      <c r="E770" s="53"/>
      <c r="F770" s="71"/>
      <c r="G770" s="53"/>
      <c r="H770" s="74"/>
    </row>
    <row r="771">
      <c r="A771" s="78"/>
      <c r="B771" s="37"/>
      <c r="C771" s="37"/>
      <c r="D771" s="37"/>
      <c r="E771" s="53"/>
      <c r="F771" s="71"/>
      <c r="G771" s="53"/>
      <c r="H771" s="74"/>
    </row>
    <row r="772">
      <c r="A772" s="78"/>
      <c r="B772" s="37"/>
      <c r="C772" s="37"/>
      <c r="D772" s="37"/>
      <c r="E772" s="53"/>
      <c r="F772" s="71"/>
      <c r="G772" s="53"/>
      <c r="H772" s="74"/>
    </row>
    <row r="773">
      <c r="A773" s="78"/>
      <c r="B773" s="37"/>
      <c r="C773" s="37"/>
      <c r="D773" s="37"/>
      <c r="E773" s="53"/>
      <c r="F773" s="71"/>
      <c r="G773" s="53"/>
      <c r="H773" s="74"/>
    </row>
    <row r="774">
      <c r="A774" s="78"/>
      <c r="B774" s="37"/>
      <c r="C774" s="37"/>
      <c r="D774" s="37"/>
      <c r="E774" s="53"/>
      <c r="F774" s="71"/>
      <c r="G774" s="53"/>
      <c r="H774" s="74"/>
    </row>
    <row r="775">
      <c r="A775" s="78"/>
      <c r="B775" s="37"/>
      <c r="C775" s="37"/>
      <c r="D775" s="37"/>
      <c r="E775" s="53"/>
      <c r="F775" s="71"/>
      <c r="G775" s="53"/>
      <c r="H775" s="74"/>
    </row>
    <row r="776">
      <c r="A776" s="78"/>
      <c r="B776" s="37"/>
      <c r="C776" s="37"/>
      <c r="D776" s="37"/>
      <c r="E776" s="53"/>
      <c r="F776" s="71"/>
      <c r="G776" s="53"/>
      <c r="H776" s="74"/>
    </row>
    <row r="777">
      <c r="A777" s="78"/>
      <c r="B777" s="37"/>
      <c r="C777" s="37"/>
      <c r="D777" s="37"/>
      <c r="E777" s="53"/>
      <c r="F777" s="71"/>
      <c r="G777" s="53"/>
      <c r="H777" s="74"/>
    </row>
    <row r="778">
      <c r="A778" s="78"/>
      <c r="B778" s="37"/>
      <c r="C778" s="37"/>
      <c r="D778" s="37"/>
      <c r="E778" s="53"/>
      <c r="F778" s="71"/>
      <c r="G778" s="53"/>
      <c r="H778" s="74"/>
    </row>
    <row r="779">
      <c r="A779" s="78"/>
      <c r="B779" s="37"/>
      <c r="C779" s="37"/>
      <c r="D779" s="37"/>
      <c r="E779" s="53"/>
      <c r="F779" s="71"/>
      <c r="G779" s="53"/>
      <c r="H779" s="74"/>
    </row>
    <row r="780">
      <c r="A780" s="78"/>
      <c r="B780" s="37"/>
      <c r="C780" s="37"/>
      <c r="D780" s="37"/>
      <c r="E780" s="53"/>
      <c r="F780" s="71"/>
      <c r="G780" s="53"/>
      <c r="H780" s="74"/>
    </row>
    <row r="781">
      <c r="A781" s="78"/>
      <c r="B781" s="37"/>
      <c r="C781" s="37"/>
      <c r="D781" s="37"/>
      <c r="E781" s="53"/>
      <c r="F781" s="71"/>
      <c r="G781" s="53"/>
      <c r="H781" s="74"/>
    </row>
    <row r="782">
      <c r="A782" s="78"/>
      <c r="B782" s="37"/>
      <c r="C782" s="37"/>
      <c r="D782" s="37"/>
      <c r="E782" s="53"/>
      <c r="F782" s="71"/>
      <c r="G782" s="53"/>
      <c r="H782" s="74"/>
    </row>
    <row r="783">
      <c r="A783" s="78"/>
      <c r="B783" s="37"/>
      <c r="C783" s="37"/>
      <c r="D783" s="37"/>
      <c r="E783" s="53"/>
      <c r="F783" s="71"/>
      <c r="G783" s="53"/>
      <c r="H783" s="74"/>
    </row>
    <row r="784">
      <c r="A784" s="78"/>
      <c r="B784" s="37"/>
      <c r="C784" s="37"/>
      <c r="D784" s="37"/>
      <c r="E784" s="53"/>
      <c r="F784" s="71"/>
      <c r="G784" s="53"/>
      <c r="H784" s="74"/>
    </row>
    <row r="785">
      <c r="A785" s="78"/>
      <c r="B785" s="37"/>
      <c r="C785" s="37"/>
      <c r="D785" s="37"/>
      <c r="E785" s="53"/>
      <c r="F785" s="71"/>
      <c r="G785" s="53"/>
      <c r="H785" s="74"/>
    </row>
    <row r="786">
      <c r="A786" s="78"/>
      <c r="B786" s="37"/>
      <c r="C786" s="37"/>
      <c r="D786" s="37"/>
      <c r="E786" s="53"/>
      <c r="F786" s="71"/>
      <c r="G786" s="53"/>
      <c r="H786" s="74"/>
    </row>
    <row r="787">
      <c r="A787" s="78"/>
      <c r="B787" s="37"/>
      <c r="C787" s="37"/>
      <c r="D787" s="37"/>
      <c r="E787" s="53"/>
      <c r="F787" s="71"/>
      <c r="G787" s="53"/>
      <c r="H787" s="74"/>
    </row>
    <row r="788">
      <c r="A788" s="78"/>
      <c r="B788" s="37"/>
      <c r="C788" s="37"/>
      <c r="D788" s="37"/>
      <c r="E788" s="53"/>
      <c r="F788" s="71"/>
      <c r="G788" s="53"/>
      <c r="H788" s="74"/>
    </row>
    <row r="789">
      <c r="A789" s="78"/>
      <c r="B789" s="37"/>
      <c r="C789" s="37"/>
      <c r="D789" s="37"/>
      <c r="E789" s="53"/>
      <c r="F789" s="71"/>
      <c r="G789" s="53"/>
      <c r="H789" s="74"/>
    </row>
    <row r="790">
      <c r="A790" s="78"/>
      <c r="B790" s="37"/>
      <c r="C790" s="37"/>
      <c r="D790" s="37"/>
      <c r="E790" s="53"/>
      <c r="F790" s="71"/>
      <c r="G790" s="53"/>
      <c r="H790" s="74"/>
    </row>
    <row r="791">
      <c r="A791" s="78"/>
      <c r="B791" s="37"/>
      <c r="C791" s="37"/>
      <c r="D791" s="37"/>
      <c r="E791" s="53"/>
      <c r="F791" s="71"/>
      <c r="G791" s="53"/>
      <c r="H791" s="74"/>
    </row>
    <row r="792">
      <c r="A792" s="78"/>
      <c r="B792" s="37"/>
      <c r="C792" s="37"/>
      <c r="D792" s="37"/>
      <c r="E792" s="53"/>
      <c r="F792" s="71"/>
      <c r="G792" s="53"/>
      <c r="H792" s="74"/>
    </row>
    <row r="793">
      <c r="A793" s="78"/>
      <c r="B793" s="37"/>
      <c r="C793" s="37"/>
      <c r="D793" s="37"/>
      <c r="E793" s="53"/>
      <c r="F793" s="71"/>
      <c r="G793" s="53"/>
      <c r="H793" s="74"/>
    </row>
    <row r="794">
      <c r="A794" s="78"/>
      <c r="B794" s="37"/>
      <c r="C794" s="37"/>
      <c r="D794" s="37"/>
      <c r="E794" s="53"/>
      <c r="F794" s="71"/>
      <c r="G794" s="53"/>
      <c r="H794" s="74"/>
    </row>
    <row r="795">
      <c r="A795" s="78"/>
      <c r="B795" s="37"/>
      <c r="C795" s="37"/>
      <c r="D795" s="37"/>
      <c r="E795" s="53"/>
      <c r="F795" s="71"/>
      <c r="G795" s="53"/>
      <c r="H795" s="74"/>
    </row>
    <row r="796">
      <c r="A796" s="78"/>
      <c r="B796" s="37"/>
      <c r="C796" s="37"/>
      <c r="D796" s="37"/>
      <c r="E796" s="53"/>
      <c r="F796" s="71"/>
      <c r="G796" s="53"/>
      <c r="H796" s="74"/>
    </row>
    <row r="797">
      <c r="A797" s="78"/>
      <c r="B797" s="37"/>
      <c r="C797" s="37"/>
      <c r="D797" s="37"/>
      <c r="E797" s="53"/>
      <c r="F797" s="71"/>
      <c r="G797" s="53"/>
      <c r="H797" s="74"/>
    </row>
    <row r="798">
      <c r="A798" s="78"/>
      <c r="B798" s="37"/>
      <c r="C798" s="37"/>
      <c r="D798" s="37"/>
      <c r="E798" s="53"/>
      <c r="F798" s="71"/>
      <c r="G798" s="53"/>
      <c r="H798" s="74"/>
    </row>
    <row r="799">
      <c r="A799" s="78"/>
      <c r="B799" s="37"/>
      <c r="C799" s="37"/>
      <c r="D799" s="37"/>
      <c r="E799" s="53"/>
      <c r="F799" s="71"/>
      <c r="G799" s="53"/>
      <c r="H799" s="74"/>
    </row>
    <row r="800">
      <c r="A800" s="78"/>
      <c r="B800" s="37"/>
      <c r="C800" s="37"/>
      <c r="D800" s="37"/>
      <c r="E800" s="53"/>
      <c r="F800" s="71"/>
      <c r="G800" s="53"/>
      <c r="H800" s="74"/>
    </row>
    <row r="801">
      <c r="A801" s="78"/>
      <c r="B801" s="37"/>
      <c r="C801" s="37"/>
      <c r="D801" s="37"/>
      <c r="E801" s="53"/>
      <c r="F801" s="71"/>
      <c r="G801" s="53"/>
      <c r="H801" s="74"/>
    </row>
    <row r="802">
      <c r="A802" s="78"/>
      <c r="B802" s="37"/>
      <c r="C802" s="37"/>
      <c r="D802" s="37"/>
      <c r="E802" s="53"/>
      <c r="F802" s="71"/>
      <c r="G802" s="53"/>
      <c r="H802" s="74"/>
    </row>
    <row r="803">
      <c r="A803" s="78"/>
      <c r="B803" s="37"/>
      <c r="C803" s="37"/>
      <c r="D803" s="37"/>
      <c r="E803" s="53"/>
      <c r="F803" s="71"/>
      <c r="G803" s="53"/>
      <c r="H803" s="74"/>
    </row>
    <row r="804">
      <c r="A804" s="78"/>
      <c r="B804" s="37"/>
      <c r="C804" s="37"/>
      <c r="D804" s="37"/>
      <c r="E804" s="53"/>
      <c r="F804" s="71"/>
      <c r="G804" s="53"/>
      <c r="H804" s="74"/>
    </row>
    <row r="805">
      <c r="A805" s="78"/>
      <c r="B805" s="37"/>
      <c r="C805" s="37"/>
      <c r="D805" s="37"/>
      <c r="E805" s="53"/>
      <c r="F805" s="71"/>
      <c r="G805" s="53"/>
      <c r="H805" s="74"/>
    </row>
    <row r="806">
      <c r="A806" s="78"/>
      <c r="B806" s="37"/>
      <c r="C806" s="37"/>
      <c r="D806" s="37"/>
      <c r="E806" s="53"/>
      <c r="F806" s="71"/>
      <c r="G806" s="53"/>
      <c r="H806" s="74"/>
    </row>
    <row r="807">
      <c r="A807" s="78"/>
      <c r="B807" s="37"/>
      <c r="C807" s="37"/>
      <c r="D807" s="37"/>
      <c r="E807" s="53"/>
      <c r="F807" s="71"/>
      <c r="G807" s="53"/>
      <c r="H807" s="74"/>
    </row>
    <row r="808">
      <c r="A808" s="78"/>
      <c r="B808" s="37"/>
      <c r="C808" s="37"/>
      <c r="D808" s="37"/>
      <c r="E808" s="53"/>
      <c r="F808" s="71"/>
      <c r="G808" s="53"/>
      <c r="H808" s="74"/>
    </row>
    <row r="809">
      <c r="A809" s="78"/>
      <c r="B809" s="37"/>
      <c r="C809" s="37"/>
      <c r="D809" s="37"/>
      <c r="E809" s="53"/>
      <c r="F809" s="71"/>
      <c r="G809" s="53"/>
      <c r="H809" s="74"/>
    </row>
    <row r="810">
      <c r="A810" s="78"/>
      <c r="B810" s="37"/>
      <c r="C810" s="37"/>
      <c r="D810" s="37"/>
      <c r="E810" s="53"/>
      <c r="F810" s="71"/>
      <c r="G810" s="53"/>
      <c r="H810" s="74"/>
    </row>
    <row r="811">
      <c r="A811" s="78"/>
      <c r="B811" s="37"/>
      <c r="C811" s="37"/>
      <c r="D811" s="37"/>
      <c r="E811" s="53"/>
      <c r="F811" s="71"/>
      <c r="G811" s="53"/>
      <c r="H811" s="74"/>
    </row>
    <row r="812">
      <c r="A812" s="78"/>
      <c r="B812" s="37"/>
      <c r="C812" s="37"/>
      <c r="D812" s="37"/>
      <c r="E812" s="53"/>
      <c r="F812" s="71"/>
      <c r="G812" s="53"/>
      <c r="H812" s="74"/>
    </row>
    <row r="813">
      <c r="A813" s="78"/>
      <c r="B813" s="37"/>
      <c r="C813" s="37"/>
      <c r="D813" s="37"/>
      <c r="E813" s="53"/>
      <c r="F813" s="71"/>
      <c r="G813" s="53"/>
      <c r="H813" s="74"/>
    </row>
    <row r="814">
      <c r="A814" s="78"/>
      <c r="B814" s="37"/>
      <c r="C814" s="37"/>
      <c r="D814" s="37"/>
      <c r="E814" s="53"/>
      <c r="F814" s="71"/>
      <c r="G814" s="53"/>
      <c r="H814" s="74"/>
    </row>
    <row r="815">
      <c r="A815" s="78"/>
      <c r="B815" s="37"/>
      <c r="C815" s="37"/>
      <c r="D815" s="37"/>
      <c r="E815" s="53"/>
      <c r="F815" s="71"/>
      <c r="G815" s="53"/>
      <c r="H815" s="74"/>
    </row>
    <row r="816">
      <c r="A816" s="78"/>
      <c r="B816" s="37"/>
      <c r="C816" s="37"/>
      <c r="D816" s="37"/>
      <c r="E816" s="53"/>
      <c r="F816" s="71"/>
      <c r="G816" s="53"/>
      <c r="H816" s="74"/>
    </row>
    <row r="817">
      <c r="A817" s="78"/>
      <c r="B817" s="37"/>
      <c r="C817" s="37"/>
      <c r="D817" s="37"/>
      <c r="E817" s="53"/>
      <c r="F817" s="71"/>
      <c r="G817" s="53"/>
      <c r="H817" s="74"/>
    </row>
    <row r="818">
      <c r="A818" s="78"/>
      <c r="B818" s="37"/>
      <c r="C818" s="37"/>
      <c r="D818" s="37"/>
      <c r="E818" s="53"/>
      <c r="F818" s="71"/>
      <c r="G818" s="53"/>
      <c r="H818" s="74"/>
    </row>
    <row r="819">
      <c r="A819" s="78"/>
      <c r="B819" s="37"/>
      <c r="C819" s="37"/>
      <c r="D819" s="37"/>
      <c r="E819" s="53"/>
      <c r="F819" s="71"/>
      <c r="G819" s="53"/>
      <c r="H819" s="74"/>
    </row>
    <row r="820">
      <c r="A820" s="78"/>
      <c r="B820" s="37"/>
      <c r="C820" s="37"/>
      <c r="D820" s="37"/>
      <c r="E820" s="53"/>
      <c r="F820" s="71"/>
      <c r="G820" s="53"/>
      <c r="H820" s="74"/>
    </row>
    <row r="821">
      <c r="A821" s="78"/>
      <c r="B821" s="37"/>
      <c r="C821" s="37"/>
      <c r="D821" s="37"/>
      <c r="E821" s="53"/>
      <c r="F821" s="71"/>
      <c r="G821" s="53"/>
      <c r="H821" s="74"/>
    </row>
    <row r="822">
      <c r="A822" s="78"/>
      <c r="B822" s="37"/>
      <c r="C822" s="37"/>
      <c r="D822" s="37"/>
      <c r="E822" s="53"/>
      <c r="F822" s="71"/>
      <c r="G822" s="53"/>
      <c r="H822" s="74"/>
    </row>
    <row r="823">
      <c r="A823" s="78"/>
      <c r="B823" s="37"/>
      <c r="C823" s="37"/>
      <c r="D823" s="37"/>
      <c r="E823" s="53"/>
      <c r="F823" s="71"/>
      <c r="G823" s="53"/>
      <c r="H823" s="74"/>
    </row>
    <row r="824">
      <c r="A824" s="78"/>
      <c r="B824" s="37"/>
      <c r="C824" s="37"/>
      <c r="D824" s="37"/>
      <c r="E824" s="53"/>
      <c r="F824" s="71"/>
      <c r="G824" s="53"/>
      <c r="H824" s="74"/>
    </row>
    <row r="825">
      <c r="A825" s="78"/>
      <c r="B825" s="37"/>
      <c r="C825" s="37"/>
      <c r="D825" s="37"/>
      <c r="E825" s="53"/>
      <c r="F825" s="71"/>
      <c r="G825" s="53"/>
      <c r="H825" s="74"/>
    </row>
    <row r="826">
      <c r="A826" s="78"/>
      <c r="B826" s="37"/>
      <c r="C826" s="37"/>
      <c r="D826" s="37"/>
      <c r="E826" s="53"/>
      <c r="F826" s="71"/>
      <c r="G826" s="53"/>
      <c r="H826" s="74"/>
    </row>
    <row r="827">
      <c r="A827" s="78"/>
      <c r="B827" s="37"/>
      <c r="C827" s="37"/>
      <c r="D827" s="37"/>
      <c r="E827" s="53"/>
      <c r="F827" s="71"/>
      <c r="G827" s="53"/>
      <c r="H827" s="74"/>
    </row>
    <row r="828">
      <c r="A828" s="78"/>
      <c r="B828" s="37"/>
      <c r="C828" s="37"/>
      <c r="D828" s="37"/>
      <c r="E828" s="53"/>
      <c r="F828" s="71"/>
      <c r="G828" s="53"/>
      <c r="H828" s="74"/>
    </row>
    <row r="829">
      <c r="A829" s="78"/>
      <c r="B829" s="37"/>
      <c r="C829" s="37"/>
      <c r="D829" s="37"/>
      <c r="E829" s="53"/>
      <c r="F829" s="71"/>
      <c r="G829" s="53"/>
      <c r="H829" s="74"/>
    </row>
    <row r="830">
      <c r="A830" s="78"/>
      <c r="B830" s="37"/>
      <c r="C830" s="37"/>
      <c r="D830" s="37"/>
      <c r="E830" s="53"/>
      <c r="F830" s="71"/>
      <c r="G830" s="53"/>
      <c r="H830" s="74"/>
    </row>
    <row r="831">
      <c r="A831" s="78"/>
      <c r="B831" s="37"/>
      <c r="C831" s="37"/>
      <c r="D831" s="37"/>
      <c r="E831" s="53"/>
      <c r="F831" s="71"/>
      <c r="G831" s="53"/>
      <c r="H831" s="74"/>
    </row>
    <row r="832">
      <c r="A832" s="78"/>
      <c r="B832" s="37"/>
      <c r="C832" s="37"/>
      <c r="D832" s="37"/>
      <c r="E832" s="53"/>
      <c r="F832" s="71"/>
      <c r="G832" s="53"/>
      <c r="H832" s="74"/>
    </row>
    <row r="833">
      <c r="A833" s="78"/>
      <c r="B833" s="37"/>
      <c r="C833" s="37"/>
      <c r="D833" s="37"/>
      <c r="E833" s="53"/>
      <c r="F833" s="71"/>
      <c r="G833" s="53"/>
      <c r="H833" s="74"/>
    </row>
    <row r="834">
      <c r="A834" s="78"/>
      <c r="B834" s="37"/>
      <c r="C834" s="37"/>
      <c r="D834" s="37"/>
      <c r="E834" s="53"/>
      <c r="F834" s="71"/>
      <c r="G834" s="53"/>
      <c r="H834" s="74"/>
    </row>
    <row r="835">
      <c r="A835" s="78"/>
      <c r="B835" s="37"/>
      <c r="C835" s="37"/>
      <c r="D835" s="37"/>
      <c r="E835" s="53"/>
      <c r="F835" s="71"/>
      <c r="G835" s="53"/>
      <c r="H835" s="74"/>
    </row>
    <row r="836">
      <c r="A836" s="78"/>
      <c r="B836" s="37"/>
      <c r="C836" s="37"/>
      <c r="D836" s="37"/>
      <c r="E836" s="53"/>
      <c r="F836" s="71"/>
      <c r="G836" s="53"/>
      <c r="H836" s="74"/>
    </row>
    <row r="837">
      <c r="A837" s="78"/>
      <c r="B837" s="37"/>
      <c r="C837" s="37"/>
      <c r="D837" s="37"/>
      <c r="E837" s="53"/>
      <c r="F837" s="71"/>
      <c r="G837" s="53"/>
      <c r="H837" s="74"/>
    </row>
    <row r="838">
      <c r="A838" s="78"/>
      <c r="B838" s="37"/>
      <c r="C838" s="37"/>
      <c r="D838" s="37"/>
      <c r="E838" s="53"/>
      <c r="F838" s="71"/>
      <c r="G838" s="53"/>
      <c r="H838" s="74"/>
    </row>
    <row r="839">
      <c r="A839" s="78"/>
      <c r="B839" s="37"/>
      <c r="C839" s="37"/>
      <c r="D839" s="37"/>
      <c r="E839" s="53"/>
      <c r="F839" s="71"/>
      <c r="G839" s="53"/>
      <c r="H839" s="74"/>
    </row>
    <row r="840">
      <c r="A840" s="78"/>
      <c r="B840" s="37"/>
      <c r="C840" s="37"/>
      <c r="D840" s="37"/>
      <c r="E840" s="53"/>
      <c r="F840" s="71"/>
      <c r="G840" s="53"/>
      <c r="H840" s="74"/>
    </row>
    <row r="841">
      <c r="A841" s="78"/>
      <c r="B841" s="37"/>
      <c r="C841" s="37"/>
      <c r="D841" s="37"/>
      <c r="E841" s="53"/>
      <c r="F841" s="71"/>
      <c r="G841" s="53"/>
      <c r="H841" s="74"/>
    </row>
    <row r="842">
      <c r="A842" s="78"/>
      <c r="B842" s="37"/>
      <c r="C842" s="37"/>
      <c r="D842" s="37"/>
      <c r="E842" s="53"/>
      <c r="F842" s="71"/>
      <c r="G842" s="53"/>
      <c r="H842" s="74"/>
    </row>
    <row r="843">
      <c r="A843" s="78"/>
      <c r="B843" s="37"/>
      <c r="C843" s="37"/>
      <c r="D843" s="37"/>
      <c r="E843" s="53"/>
      <c r="F843" s="71"/>
      <c r="G843" s="53"/>
      <c r="H843" s="74"/>
    </row>
    <row r="844">
      <c r="A844" s="78"/>
      <c r="B844" s="37"/>
      <c r="C844" s="37"/>
      <c r="D844" s="37"/>
      <c r="E844" s="53"/>
      <c r="F844" s="71"/>
      <c r="G844" s="53"/>
      <c r="H844" s="74"/>
    </row>
    <row r="845">
      <c r="A845" s="78"/>
      <c r="B845" s="37"/>
      <c r="C845" s="37"/>
      <c r="D845" s="37"/>
      <c r="E845" s="53"/>
      <c r="F845" s="71"/>
      <c r="G845" s="53"/>
      <c r="H845" s="74"/>
    </row>
    <row r="846">
      <c r="A846" s="78"/>
      <c r="B846" s="37"/>
      <c r="C846" s="37"/>
      <c r="D846" s="37"/>
      <c r="E846" s="53"/>
      <c r="F846" s="71"/>
      <c r="G846" s="53"/>
      <c r="H846" s="74"/>
    </row>
    <row r="847">
      <c r="A847" s="78"/>
      <c r="B847" s="37"/>
      <c r="C847" s="37"/>
      <c r="D847" s="37"/>
      <c r="E847" s="53"/>
      <c r="F847" s="71"/>
      <c r="G847" s="53"/>
      <c r="H847" s="74"/>
    </row>
    <row r="848">
      <c r="A848" s="78"/>
      <c r="B848" s="37"/>
      <c r="C848" s="37"/>
      <c r="D848" s="37"/>
      <c r="E848" s="53"/>
      <c r="F848" s="71"/>
      <c r="G848" s="53"/>
      <c r="H848" s="74"/>
    </row>
    <row r="849">
      <c r="A849" s="78"/>
      <c r="B849" s="37"/>
      <c r="C849" s="37"/>
      <c r="D849" s="37"/>
      <c r="E849" s="53"/>
      <c r="F849" s="71"/>
      <c r="G849" s="53"/>
      <c r="H849" s="74"/>
    </row>
    <row r="850">
      <c r="A850" s="78"/>
      <c r="B850" s="37"/>
      <c r="C850" s="37"/>
      <c r="D850" s="37"/>
      <c r="E850" s="53"/>
      <c r="F850" s="71"/>
      <c r="G850" s="53"/>
      <c r="H850" s="74"/>
    </row>
    <row r="851">
      <c r="A851" s="78"/>
      <c r="B851" s="37"/>
      <c r="C851" s="37"/>
      <c r="D851" s="37"/>
      <c r="E851" s="53"/>
      <c r="F851" s="71"/>
      <c r="G851" s="53"/>
      <c r="H851" s="74"/>
    </row>
    <row r="852">
      <c r="A852" s="78"/>
      <c r="B852" s="37"/>
      <c r="C852" s="37"/>
      <c r="D852" s="37"/>
      <c r="E852" s="53"/>
      <c r="F852" s="71"/>
      <c r="G852" s="53"/>
      <c r="H852" s="74"/>
    </row>
    <row r="853">
      <c r="A853" s="78"/>
      <c r="B853" s="37"/>
      <c r="C853" s="37"/>
      <c r="D853" s="37"/>
      <c r="E853" s="53"/>
      <c r="F853" s="71"/>
      <c r="G853" s="53"/>
      <c r="H853" s="74"/>
    </row>
    <row r="854">
      <c r="A854" s="78"/>
      <c r="B854" s="37"/>
      <c r="C854" s="37"/>
      <c r="D854" s="37"/>
      <c r="E854" s="53"/>
      <c r="F854" s="71"/>
      <c r="G854" s="53"/>
      <c r="H854" s="74"/>
    </row>
    <row r="855">
      <c r="A855" s="78"/>
      <c r="B855" s="37"/>
      <c r="C855" s="37"/>
      <c r="D855" s="37"/>
      <c r="E855" s="53"/>
      <c r="F855" s="71"/>
      <c r="G855" s="53"/>
      <c r="H855" s="74"/>
    </row>
    <row r="856">
      <c r="A856" s="78"/>
      <c r="B856" s="37"/>
      <c r="C856" s="37"/>
      <c r="D856" s="37"/>
      <c r="E856" s="53"/>
      <c r="F856" s="71"/>
      <c r="G856" s="53"/>
      <c r="H856" s="74"/>
    </row>
    <row r="857">
      <c r="A857" s="78"/>
      <c r="B857" s="37"/>
      <c r="C857" s="37"/>
      <c r="D857" s="37"/>
      <c r="E857" s="53"/>
      <c r="F857" s="71"/>
      <c r="G857" s="53"/>
      <c r="H857" s="74"/>
    </row>
    <row r="858">
      <c r="A858" s="78"/>
      <c r="B858" s="37"/>
      <c r="C858" s="37"/>
      <c r="D858" s="37"/>
      <c r="E858" s="53"/>
      <c r="F858" s="71"/>
      <c r="G858" s="53"/>
      <c r="H858" s="74"/>
    </row>
    <row r="859">
      <c r="A859" s="78"/>
      <c r="B859" s="37"/>
      <c r="C859" s="37"/>
      <c r="D859" s="37"/>
      <c r="E859" s="53"/>
      <c r="F859" s="71"/>
      <c r="G859" s="53"/>
      <c r="H859" s="74"/>
    </row>
    <row r="860">
      <c r="A860" s="78"/>
      <c r="B860" s="37"/>
      <c r="C860" s="37"/>
      <c r="D860" s="37"/>
      <c r="E860" s="53"/>
      <c r="F860" s="71"/>
      <c r="G860" s="53"/>
      <c r="H860" s="74"/>
    </row>
    <row r="861">
      <c r="A861" s="78"/>
      <c r="B861" s="37"/>
      <c r="C861" s="37"/>
      <c r="D861" s="37"/>
      <c r="E861" s="53"/>
      <c r="F861" s="71"/>
      <c r="G861" s="53"/>
      <c r="H861" s="74"/>
    </row>
    <row r="862">
      <c r="A862" s="78"/>
      <c r="B862" s="37"/>
      <c r="C862" s="37"/>
      <c r="D862" s="37"/>
      <c r="E862" s="53"/>
      <c r="F862" s="71"/>
      <c r="G862" s="53"/>
      <c r="H862" s="74"/>
    </row>
    <row r="863">
      <c r="A863" s="78"/>
      <c r="B863" s="37"/>
      <c r="C863" s="37"/>
      <c r="D863" s="37"/>
      <c r="E863" s="53"/>
      <c r="F863" s="71"/>
      <c r="G863" s="53"/>
      <c r="H863" s="74"/>
    </row>
    <row r="864">
      <c r="A864" s="78"/>
      <c r="B864" s="37"/>
      <c r="C864" s="37"/>
      <c r="D864" s="37"/>
      <c r="E864" s="53"/>
      <c r="F864" s="71"/>
      <c r="G864" s="53"/>
      <c r="H864" s="74"/>
    </row>
    <row r="865">
      <c r="A865" s="78"/>
      <c r="B865" s="37"/>
      <c r="C865" s="37"/>
      <c r="D865" s="37"/>
      <c r="E865" s="53"/>
      <c r="F865" s="71"/>
      <c r="G865" s="53"/>
      <c r="H865" s="74"/>
    </row>
    <row r="866">
      <c r="A866" s="78"/>
      <c r="B866" s="37"/>
      <c r="C866" s="37"/>
      <c r="D866" s="37"/>
      <c r="E866" s="53"/>
      <c r="F866" s="71"/>
      <c r="G866" s="53"/>
      <c r="H866" s="74"/>
    </row>
    <row r="867">
      <c r="A867" s="78"/>
      <c r="B867" s="37"/>
      <c r="C867" s="37"/>
      <c r="D867" s="37"/>
      <c r="E867" s="53"/>
      <c r="F867" s="71"/>
      <c r="G867" s="53"/>
      <c r="H867" s="74"/>
    </row>
    <row r="868">
      <c r="A868" s="78"/>
      <c r="B868" s="37"/>
      <c r="C868" s="37"/>
      <c r="D868" s="37"/>
      <c r="E868" s="53"/>
      <c r="F868" s="71"/>
      <c r="G868" s="53"/>
      <c r="H868" s="74"/>
    </row>
    <row r="869">
      <c r="A869" s="78"/>
      <c r="B869" s="37"/>
      <c r="C869" s="37"/>
      <c r="D869" s="37"/>
      <c r="E869" s="53"/>
      <c r="F869" s="71"/>
      <c r="G869" s="53"/>
      <c r="H869" s="74"/>
    </row>
    <row r="870">
      <c r="A870" s="78"/>
      <c r="B870" s="37"/>
      <c r="C870" s="37"/>
      <c r="D870" s="37"/>
      <c r="E870" s="53"/>
      <c r="F870" s="71"/>
      <c r="G870" s="53"/>
      <c r="H870" s="74"/>
    </row>
    <row r="871">
      <c r="A871" s="78"/>
      <c r="B871" s="37"/>
      <c r="C871" s="37"/>
      <c r="D871" s="37"/>
      <c r="E871" s="53"/>
      <c r="F871" s="71"/>
      <c r="G871" s="53"/>
      <c r="H871" s="74"/>
    </row>
    <row r="872">
      <c r="A872" s="78"/>
      <c r="B872" s="37"/>
      <c r="C872" s="37"/>
      <c r="D872" s="37"/>
      <c r="E872" s="53"/>
      <c r="F872" s="71"/>
      <c r="G872" s="53"/>
      <c r="H872" s="74"/>
    </row>
    <row r="873">
      <c r="A873" s="78"/>
      <c r="B873" s="37"/>
      <c r="C873" s="37"/>
      <c r="D873" s="37"/>
      <c r="E873" s="53"/>
      <c r="F873" s="71"/>
      <c r="G873" s="53"/>
      <c r="H873" s="74"/>
    </row>
    <row r="874">
      <c r="A874" s="78"/>
      <c r="B874" s="37"/>
      <c r="C874" s="37"/>
      <c r="D874" s="37"/>
      <c r="E874" s="53"/>
      <c r="F874" s="71"/>
      <c r="G874" s="53"/>
      <c r="H874" s="74"/>
    </row>
    <row r="875">
      <c r="A875" s="78"/>
      <c r="B875" s="37"/>
      <c r="C875" s="37"/>
      <c r="D875" s="37"/>
      <c r="E875" s="53"/>
      <c r="F875" s="71"/>
      <c r="G875" s="53"/>
      <c r="H875" s="74"/>
    </row>
    <row r="876">
      <c r="A876" s="78"/>
      <c r="B876" s="37"/>
      <c r="C876" s="37"/>
      <c r="D876" s="37"/>
      <c r="E876" s="53"/>
      <c r="F876" s="71"/>
      <c r="G876" s="53"/>
      <c r="H876" s="74"/>
    </row>
    <row r="877">
      <c r="A877" s="78"/>
      <c r="B877" s="37"/>
      <c r="C877" s="37"/>
      <c r="D877" s="37"/>
      <c r="E877" s="53"/>
      <c r="F877" s="71"/>
      <c r="G877" s="53"/>
      <c r="H877" s="74"/>
    </row>
    <row r="878">
      <c r="A878" s="78"/>
      <c r="B878" s="37"/>
      <c r="C878" s="37"/>
      <c r="D878" s="37"/>
      <c r="E878" s="53"/>
      <c r="F878" s="71"/>
      <c r="G878" s="53"/>
      <c r="H878" s="74"/>
    </row>
    <row r="879">
      <c r="A879" s="78"/>
      <c r="B879" s="37"/>
      <c r="C879" s="37"/>
      <c r="D879" s="37"/>
      <c r="E879" s="53"/>
      <c r="F879" s="71"/>
      <c r="G879" s="53"/>
      <c r="H879" s="74"/>
    </row>
    <row r="880">
      <c r="A880" s="78"/>
      <c r="B880" s="37"/>
      <c r="C880" s="37"/>
      <c r="D880" s="37"/>
      <c r="E880" s="53"/>
      <c r="F880" s="71"/>
      <c r="G880" s="53"/>
      <c r="H880" s="74"/>
    </row>
    <row r="881">
      <c r="A881" s="78"/>
      <c r="B881" s="37"/>
      <c r="C881" s="37"/>
      <c r="D881" s="37"/>
      <c r="E881" s="53"/>
      <c r="F881" s="71"/>
      <c r="G881" s="53"/>
      <c r="H881" s="74"/>
    </row>
    <row r="882">
      <c r="A882" s="78"/>
      <c r="B882" s="37"/>
      <c r="C882" s="37"/>
      <c r="D882" s="37"/>
      <c r="E882" s="53"/>
      <c r="F882" s="71"/>
      <c r="G882" s="53"/>
      <c r="H882" s="74"/>
    </row>
    <row r="883">
      <c r="A883" s="78"/>
      <c r="B883" s="37"/>
      <c r="C883" s="37"/>
      <c r="D883" s="37"/>
      <c r="E883" s="53"/>
      <c r="F883" s="71"/>
      <c r="G883" s="53"/>
      <c r="H883" s="74"/>
    </row>
    <row r="884">
      <c r="A884" s="78"/>
      <c r="B884" s="37"/>
      <c r="C884" s="37"/>
      <c r="D884" s="37"/>
      <c r="E884" s="53"/>
      <c r="F884" s="71"/>
      <c r="G884" s="53"/>
      <c r="H884" s="74"/>
    </row>
    <row r="885">
      <c r="A885" s="78"/>
      <c r="B885" s="37"/>
      <c r="C885" s="37"/>
      <c r="D885" s="37"/>
      <c r="E885" s="53"/>
      <c r="F885" s="71"/>
      <c r="G885" s="53"/>
      <c r="H885" s="74"/>
    </row>
    <row r="886">
      <c r="A886" s="78"/>
      <c r="B886" s="37"/>
      <c r="C886" s="37"/>
      <c r="D886" s="37"/>
      <c r="E886" s="53"/>
      <c r="F886" s="71"/>
      <c r="G886" s="53"/>
      <c r="H886" s="74"/>
    </row>
    <row r="887">
      <c r="A887" s="78"/>
      <c r="B887" s="37"/>
      <c r="C887" s="37"/>
      <c r="D887" s="37"/>
      <c r="E887" s="53"/>
      <c r="F887" s="71"/>
      <c r="G887" s="53"/>
      <c r="H887" s="74"/>
    </row>
    <row r="888">
      <c r="A888" s="78"/>
      <c r="B888" s="37"/>
      <c r="C888" s="37"/>
      <c r="D888" s="37"/>
      <c r="E888" s="53"/>
      <c r="F888" s="71"/>
      <c r="G888" s="53"/>
      <c r="H888" s="74"/>
    </row>
    <row r="889">
      <c r="A889" s="78"/>
      <c r="B889" s="37"/>
      <c r="C889" s="37"/>
      <c r="D889" s="37"/>
      <c r="E889" s="53"/>
      <c r="F889" s="71"/>
      <c r="G889" s="53"/>
      <c r="H889" s="74"/>
    </row>
    <row r="890">
      <c r="A890" s="78"/>
      <c r="B890" s="37"/>
      <c r="C890" s="37"/>
      <c r="D890" s="37"/>
      <c r="E890" s="53"/>
      <c r="F890" s="71"/>
      <c r="G890" s="53"/>
      <c r="H890" s="74"/>
    </row>
    <row r="891">
      <c r="A891" s="78"/>
      <c r="B891" s="37"/>
      <c r="C891" s="37"/>
      <c r="D891" s="37"/>
      <c r="E891" s="53"/>
      <c r="F891" s="71"/>
      <c r="G891" s="53"/>
      <c r="H891" s="74"/>
    </row>
    <row r="892">
      <c r="A892" s="78"/>
      <c r="B892" s="37"/>
      <c r="C892" s="37"/>
      <c r="D892" s="37"/>
      <c r="E892" s="53"/>
      <c r="F892" s="71"/>
      <c r="G892" s="53"/>
      <c r="H892" s="74"/>
    </row>
    <row r="893">
      <c r="A893" s="78"/>
      <c r="B893" s="37"/>
      <c r="C893" s="37"/>
      <c r="D893" s="37"/>
      <c r="E893" s="53"/>
      <c r="F893" s="71"/>
      <c r="G893" s="53"/>
      <c r="H893" s="74"/>
    </row>
    <row r="894">
      <c r="A894" s="78"/>
      <c r="B894" s="37"/>
      <c r="C894" s="37"/>
      <c r="D894" s="37"/>
      <c r="E894" s="53"/>
      <c r="F894" s="71"/>
      <c r="G894" s="53"/>
      <c r="H894" s="74"/>
    </row>
    <row r="895">
      <c r="A895" s="78"/>
      <c r="B895" s="37"/>
      <c r="C895" s="37"/>
      <c r="D895" s="37"/>
      <c r="E895" s="53"/>
      <c r="F895" s="71"/>
      <c r="G895" s="53"/>
      <c r="H895" s="74"/>
    </row>
    <row r="896">
      <c r="A896" s="78"/>
      <c r="B896" s="37"/>
      <c r="C896" s="37"/>
      <c r="D896" s="37"/>
      <c r="E896" s="53"/>
      <c r="F896" s="71"/>
      <c r="G896" s="53"/>
      <c r="H896" s="74"/>
    </row>
    <row r="897">
      <c r="A897" s="78"/>
      <c r="B897" s="37"/>
      <c r="C897" s="37"/>
      <c r="D897" s="37"/>
      <c r="E897" s="53"/>
      <c r="F897" s="71"/>
      <c r="G897" s="53"/>
      <c r="H897" s="74"/>
    </row>
    <row r="898">
      <c r="A898" s="78"/>
      <c r="B898" s="37"/>
      <c r="C898" s="37"/>
      <c r="D898" s="37"/>
      <c r="E898" s="53"/>
      <c r="F898" s="71"/>
      <c r="G898" s="53"/>
      <c r="H898" s="74"/>
    </row>
    <row r="899">
      <c r="A899" s="78"/>
      <c r="B899" s="37"/>
      <c r="C899" s="37"/>
      <c r="D899" s="37"/>
      <c r="E899" s="53"/>
      <c r="F899" s="71"/>
      <c r="G899" s="53"/>
      <c r="H899" s="74"/>
    </row>
    <row r="900">
      <c r="A900" s="78"/>
      <c r="B900" s="37"/>
      <c r="C900" s="37"/>
      <c r="D900" s="37"/>
      <c r="E900" s="53"/>
      <c r="F900" s="71"/>
      <c r="G900" s="53"/>
      <c r="H900" s="74"/>
    </row>
    <row r="901">
      <c r="A901" s="78"/>
      <c r="B901" s="37"/>
      <c r="C901" s="37"/>
      <c r="D901" s="37"/>
      <c r="E901" s="53"/>
      <c r="F901" s="71"/>
      <c r="G901" s="53"/>
      <c r="H901" s="74"/>
    </row>
    <row r="902">
      <c r="A902" s="78"/>
      <c r="B902" s="37"/>
      <c r="C902" s="37"/>
      <c r="D902" s="37"/>
      <c r="E902" s="53"/>
      <c r="F902" s="71"/>
      <c r="G902" s="53"/>
      <c r="H902" s="74"/>
    </row>
    <row r="903">
      <c r="A903" s="78"/>
      <c r="B903" s="37"/>
      <c r="C903" s="37"/>
      <c r="D903" s="37"/>
      <c r="E903" s="53"/>
      <c r="F903" s="71"/>
      <c r="G903" s="53"/>
      <c r="H903" s="74"/>
    </row>
    <row r="904">
      <c r="A904" s="78"/>
      <c r="B904" s="37"/>
      <c r="C904" s="37"/>
      <c r="D904" s="37"/>
      <c r="E904" s="53"/>
      <c r="F904" s="71"/>
      <c r="G904" s="53"/>
      <c r="H904" s="74"/>
    </row>
    <row r="905">
      <c r="A905" s="78"/>
      <c r="B905" s="37"/>
      <c r="C905" s="37"/>
      <c r="D905" s="37"/>
      <c r="E905" s="53"/>
      <c r="F905" s="71"/>
      <c r="G905" s="53"/>
      <c r="H905" s="74"/>
    </row>
    <row r="906">
      <c r="A906" s="78"/>
      <c r="B906" s="37"/>
      <c r="C906" s="37"/>
      <c r="D906" s="37"/>
      <c r="E906" s="53"/>
      <c r="F906" s="71"/>
      <c r="G906" s="53"/>
      <c r="H906" s="74"/>
    </row>
    <row r="907">
      <c r="A907" s="78"/>
      <c r="B907" s="37"/>
      <c r="C907" s="37"/>
      <c r="D907" s="37"/>
      <c r="E907" s="53"/>
      <c r="F907" s="71"/>
      <c r="G907" s="53"/>
      <c r="H907" s="74"/>
    </row>
    <row r="908">
      <c r="A908" s="78"/>
      <c r="B908" s="37"/>
      <c r="C908" s="37"/>
      <c r="D908" s="37"/>
      <c r="E908" s="53"/>
      <c r="F908" s="71"/>
      <c r="G908" s="53"/>
      <c r="H908" s="74"/>
    </row>
    <row r="909">
      <c r="A909" s="78"/>
      <c r="B909" s="37"/>
      <c r="C909" s="37"/>
      <c r="D909" s="37"/>
      <c r="E909" s="53"/>
      <c r="F909" s="71"/>
      <c r="G909" s="53"/>
      <c r="H909" s="74"/>
    </row>
    <row r="910">
      <c r="A910" s="78"/>
      <c r="B910" s="37"/>
      <c r="C910" s="37"/>
      <c r="D910" s="37"/>
      <c r="E910" s="53"/>
      <c r="F910" s="71"/>
      <c r="G910" s="53"/>
      <c r="H910" s="74"/>
    </row>
    <row r="911">
      <c r="A911" s="78"/>
      <c r="B911" s="37"/>
      <c r="C911" s="37"/>
      <c r="D911" s="37"/>
      <c r="E911" s="53"/>
      <c r="F911" s="71"/>
      <c r="G911" s="53"/>
      <c r="H911" s="74"/>
    </row>
    <row r="912">
      <c r="A912" s="78"/>
      <c r="B912" s="37"/>
      <c r="C912" s="37"/>
      <c r="D912" s="37"/>
      <c r="E912" s="53"/>
      <c r="F912" s="71"/>
      <c r="G912" s="53"/>
      <c r="H912" s="74"/>
    </row>
    <row r="913">
      <c r="A913" s="78"/>
      <c r="B913" s="37"/>
      <c r="C913" s="37"/>
      <c r="D913" s="37"/>
      <c r="E913" s="53"/>
      <c r="F913" s="71"/>
      <c r="G913" s="53"/>
      <c r="H913" s="74"/>
    </row>
    <row r="914">
      <c r="A914" s="78"/>
      <c r="B914" s="37"/>
      <c r="C914" s="37"/>
      <c r="D914" s="37"/>
      <c r="E914" s="53"/>
      <c r="F914" s="71"/>
      <c r="G914" s="53"/>
      <c r="H914" s="74"/>
    </row>
    <row r="915">
      <c r="A915" s="78"/>
      <c r="B915" s="37"/>
      <c r="C915" s="37"/>
      <c r="D915" s="37"/>
      <c r="E915" s="53"/>
      <c r="F915" s="71"/>
      <c r="G915" s="53"/>
      <c r="H915" s="74"/>
    </row>
    <row r="916">
      <c r="A916" s="78"/>
      <c r="B916" s="37"/>
      <c r="C916" s="37"/>
      <c r="D916" s="37"/>
      <c r="E916" s="53"/>
      <c r="F916" s="71"/>
      <c r="G916" s="53"/>
      <c r="H916" s="74"/>
    </row>
    <row r="917">
      <c r="A917" s="78"/>
      <c r="B917" s="37"/>
      <c r="C917" s="37"/>
      <c r="D917" s="37"/>
      <c r="E917" s="53"/>
      <c r="F917" s="71"/>
      <c r="G917" s="53"/>
      <c r="H917" s="74"/>
    </row>
    <row r="918">
      <c r="A918" s="78"/>
      <c r="B918" s="37"/>
      <c r="C918" s="37"/>
      <c r="D918" s="37"/>
      <c r="E918" s="53"/>
      <c r="F918" s="71"/>
      <c r="G918" s="53"/>
      <c r="H918" s="74"/>
    </row>
    <row r="919">
      <c r="A919" s="78"/>
      <c r="B919" s="37"/>
      <c r="C919" s="37"/>
      <c r="D919" s="37"/>
      <c r="E919" s="53"/>
      <c r="F919" s="71"/>
      <c r="G919" s="53"/>
      <c r="H919" s="74"/>
    </row>
    <row r="920">
      <c r="A920" s="78"/>
      <c r="B920" s="37"/>
      <c r="C920" s="37"/>
      <c r="D920" s="37"/>
      <c r="E920" s="53"/>
      <c r="F920" s="71"/>
      <c r="G920" s="53"/>
      <c r="H920" s="74"/>
    </row>
    <row r="921">
      <c r="A921" s="78"/>
      <c r="B921" s="37"/>
      <c r="C921" s="37"/>
      <c r="D921" s="37"/>
      <c r="E921" s="53"/>
      <c r="F921" s="71"/>
      <c r="G921" s="53"/>
      <c r="H921" s="74"/>
    </row>
    <row r="922">
      <c r="A922" s="78"/>
      <c r="B922" s="37"/>
      <c r="C922" s="37"/>
      <c r="D922" s="37"/>
      <c r="E922" s="53"/>
      <c r="F922" s="71"/>
      <c r="G922" s="53"/>
      <c r="H922" s="74"/>
    </row>
    <row r="923">
      <c r="A923" s="78"/>
      <c r="B923" s="37"/>
      <c r="C923" s="37"/>
      <c r="D923" s="37"/>
      <c r="E923" s="53"/>
      <c r="F923" s="71"/>
      <c r="G923" s="53"/>
      <c r="H923" s="74"/>
    </row>
    <row r="924">
      <c r="A924" s="78"/>
      <c r="B924" s="37"/>
      <c r="C924" s="37"/>
      <c r="D924" s="37"/>
      <c r="E924" s="53"/>
      <c r="F924" s="71"/>
      <c r="G924" s="53"/>
      <c r="H924" s="74"/>
    </row>
    <row r="925">
      <c r="A925" s="78"/>
      <c r="B925" s="37"/>
      <c r="C925" s="37"/>
      <c r="D925" s="37"/>
      <c r="E925" s="53"/>
      <c r="F925" s="71"/>
      <c r="G925" s="53"/>
      <c r="H925" s="74"/>
    </row>
    <row r="926">
      <c r="A926" s="78"/>
      <c r="B926" s="37"/>
      <c r="C926" s="37"/>
      <c r="D926" s="37"/>
      <c r="E926" s="53"/>
      <c r="F926" s="71"/>
      <c r="G926" s="53"/>
      <c r="H926" s="74"/>
    </row>
    <row r="927">
      <c r="A927" s="78"/>
      <c r="B927" s="37"/>
      <c r="C927" s="37"/>
      <c r="D927" s="37"/>
      <c r="E927" s="53"/>
      <c r="F927" s="71"/>
      <c r="G927" s="53"/>
      <c r="H927" s="74"/>
    </row>
    <row r="928">
      <c r="A928" s="78"/>
      <c r="B928" s="37"/>
      <c r="C928" s="37"/>
      <c r="D928" s="37"/>
      <c r="E928" s="53"/>
      <c r="F928" s="71"/>
      <c r="G928" s="53"/>
      <c r="H928" s="74"/>
    </row>
    <row r="929">
      <c r="A929" s="78"/>
      <c r="B929" s="37"/>
      <c r="C929" s="37"/>
      <c r="D929" s="37"/>
      <c r="E929" s="53"/>
      <c r="F929" s="71"/>
      <c r="G929" s="53"/>
      <c r="H929" s="74"/>
    </row>
    <row r="930">
      <c r="A930" s="78"/>
      <c r="B930" s="37"/>
      <c r="C930" s="37"/>
      <c r="D930" s="37"/>
      <c r="E930" s="53"/>
      <c r="F930" s="71"/>
      <c r="G930" s="53"/>
      <c r="H930" s="74"/>
    </row>
    <row r="931">
      <c r="A931" s="78"/>
      <c r="B931" s="37"/>
      <c r="C931" s="37"/>
      <c r="D931" s="37"/>
      <c r="E931" s="53"/>
      <c r="F931" s="71"/>
      <c r="G931" s="53"/>
      <c r="H931" s="74"/>
    </row>
    <row r="932">
      <c r="A932" s="78"/>
      <c r="B932" s="37"/>
      <c r="C932" s="37"/>
      <c r="D932" s="37"/>
      <c r="E932" s="53"/>
      <c r="F932" s="71"/>
      <c r="G932" s="53"/>
      <c r="H932" s="74"/>
    </row>
    <row r="933">
      <c r="A933" s="78"/>
      <c r="B933" s="37"/>
      <c r="C933" s="37"/>
      <c r="D933" s="37"/>
      <c r="E933" s="53"/>
      <c r="F933" s="71"/>
      <c r="G933" s="53"/>
      <c r="H933" s="74"/>
    </row>
    <row r="934">
      <c r="A934" s="78"/>
      <c r="B934" s="37"/>
      <c r="C934" s="37"/>
      <c r="D934" s="37"/>
      <c r="E934" s="53"/>
      <c r="F934" s="71"/>
      <c r="G934" s="53"/>
      <c r="H934" s="74"/>
    </row>
    <row r="935">
      <c r="A935" s="78"/>
      <c r="B935" s="37"/>
      <c r="C935" s="37"/>
      <c r="D935" s="37"/>
      <c r="E935" s="53"/>
      <c r="F935" s="71"/>
      <c r="G935" s="53"/>
      <c r="H935" s="74"/>
    </row>
    <row r="936">
      <c r="A936" s="78"/>
      <c r="B936" s="37"/>
      <c r="C936" s="37"/>
      <c r="D936" s="37"/>
      <c r="E936" s="53"/>
      <c r="F936" s="71"/>
      <c r="G936" s="53"/>
      <c r="H936" s="74"/>
    </row>
    <row r="937">
      <c r="A937" s="78"/>
      <c r="B937" s="37"/>
      <c r="C937" s="37"/>
      <c r="D937" s="37"/>
      <c r="E937" s="53"/>
      <c r="F937" s="71"/>
      <c r="G937" s="53"/>
      <c r="H937" s="74"/>
    </row>
    <row r="938">
      <c r="A938" s="78"/>
      <c r="B938" s="37"/>
      <c r="C938" s="37"/>
      <c r="D938" s="37"/>
      <c r="E938" s="53"/>
      <c r="F938" s="71"/>
      <c r="G938" s="53"/>
      <c r="H938" s="74"/>
    </row>
    <row r="939">
      <c r="A939" s="78"/>
      <c r="B939" s="37"/>
      <c r="C939" s="37"/>
      <c r="D939" s="37"/>
      <c r="E939" s="53"/>
      <c r="F939" s="71"/>
      <c r="G939" s="53"/>
      <c r="H939" s="74"/>
    </row>
    <row r="940">
      <c r="A940" s="78"/>
      <c r="B940" s="37"/>
      <c r="C940" s="37"/>
      <c r="D940" s="37"/>
      <c r="E940" s="53"/>
      <c r="F940" s="71"/>
      <c r="G940" s="53"/>
      <c r="H940" s="74"/>
    </row>
    <row r="941">
      <c r="A941" s="78"/>
      <c r="B941" s="37"/>
      <c r="C941" s="37"/>
      <c r="D941" s="37"/>
      <c r="E941" s="53"/>
      <c r="F941" s="71"/>
      <c r="G941" s="53"/>
      <c r="H941" s="74"/>
    </row>
    <row r="942">
      <c r="A942" s="78"/>
      <c r="B942" s="37"/>
      <c r="C942" s="37"/>
      <c r="D942" s="37"/>
      <c r="E942" s="53"/>
      <c r="F942" s="71"/>
      <c r="G942" s="53"/>
      <c r="H942" s="74"/>
    </row>
    <row r="943">
      <c r="A943" s="78"/>
      <c r="B943" s="37"/>
      <c r="C943" s="37"/>
      <c r="D943" s="37"/>
      <c r="E943" s="53"/>
      <c r="F943" s="71"/>
      <c r="G943" s="53"/>
      <c r="H943" s="74"/>
    </row>
    <row r="944">
      <c r="A944" s="78"/>
      <c r="B944" s="37"/>
      <c r="C944" s="37"/>
      <c r="D944" s="37"/>
      <c r="E944" s="53"/>
      <c r="F944" s="71"/>
      <c r="G944" s="53"/>
      <c r="H944" s="74"/>
    </row>
    <row r="945">
      <c r="A945" s="78"/>
      <c r="B945" s="37"/>
      <c r="C945" s="37"/>
      <c r="D945" s="37"/>
      <c r="E945" s="53"/>
      <c r="F945" s="71"/>
      <c r="G945" s="53"/>
      <c r="H945" s="74"/>
    </row>
    <row r="946">
      <c r="A946" s="78"/>
      <c r="B946" s="37"/>
      <c r="C946" s="37"/>
      <c r="D946" s="37"/>
      <c r="E946" s="53"/>
      <c r="F946" s="71"/>
      <c r="G946" s="53"/>
      <c r="H946" s="74"/>
    </row>
    <row r="947">
      <c r="A947" s="78"/>
      <c r="B947" s="37"/>
      <c r="C947" s="37"/>
      <c r="D947" s="37"/>
      <c r="E947" s="53"/>
      <c r="F947" s="71"/>
      <c r="G947" s="53"/>
      <c r="H947" s="74"/>
    </row>
    <row r="948">
      <c r="A948" s="78"/>
      <c r="B948" s="37"/>
      <c r="C948" s="37"/>
      <c r="D948" s="37"/>
      <c r="E948" s="53"/>
      <c r="F948" s="71"/>
      <c r="G948" s="53"/>
      <c r="H948" s="74"/>
    </row>
    <row r="949">
      <c r="A949" s="78"/>
      <c r="B949" s="37"/>
      <c r="C949" s="37"/>
      <c r="D949" s="37"/>
      <c r="E949" s="53"/>
      <c r="F949" s="71"/>
      <c r="G949" s="53"/>
      <c r="H949" s="74"/>
    </row>
    <row r="950">
      <c r="A950" s="78"/>
      <c r="B950" s="37"/>
      <c r="C950" s="37"/>
      <c r="D950" s="37"/>
      <c r="E950" s="53"/>
      <c r="F950" s="71"/>
      <c r="G950" s="53"/>
      <c r="H950" s="74"/>
    </row>
    <row r="951">
      <c r="A951" s="78"/>
      <c r="B951" s="37"/>
      <c r="C951" s="37"/>
      <c r="D951" s="37"/>
      <c r="E951" s="53"/>
      <c r="F951" s="71"/>
      <c r="G951" s="53"/>
      <c r="H951" s="74"/>
    </row>
    <row r="952">
      <c r="A952" s="78"/>
      <c r="B952" s="37"/>
      <c r="C952" s="37"/>
      <c r="D952" s="37"/>
      <c r="E952" s="53"/>
      <c r="F952" s="71"/>
      <c r="G952" s="53"/>
      <c r="H952" s="74"/>
    </row>
    <row r="953">
      <c r="A953" s="78"/>
      <c r="B953" s="37"/>
      <c r="C953" s="37"/>
      <c r="D953" s="37"/>
      <c r="E953" s="53"/>
      <c r="F953" s="71"/>
      <c r="G953" s="53"/>
      <c r="H953" s="74"/>
    </row>
    <row r="954">
      <c r="A954" s="78"/>
      <c r="B954" s="37"/>
      <c r="C954" s="37"/>
      <c r="D954" s="37"/>
      <c r="E954" s="53"/>
      <c r="F954" s="71"/>
      <c r="G954" s="53"/>
      <c r="H954" s="74"/>
    </row>
    <row r="955">
      <c r="A955" s="78"/>
      <c r="B955" s="37"/>
      <c r="C955" s="37"/>
      <c r="D955" s="37"/>
      <c r="E955" s="53"/>
      <c r="F955" s="71"/>
      <c r="G955" s="53"/>
      <c r="H955" s="74"/>
    </row>
    <row r="956">
      <c r="A956" s="78"/>
      <c r="B956" s="37"/>
      <c r="C956" s="37"/>
      <c r="D956" s="37"/>
      <c r="E956" s="53"/>
      <c r="F956" s="71"/>
      <c r="G956" s="53"/>
      <c r="H956" s="74"/>
    </row>
    <row r="957">
      <c r="A957" s="78"/>
      <c r="B957" s="37"/>
      <c r="C957" s="37"/>
      <c r="D957" s="37"/>
      <c r="E957" s="53"/>
      <c r="F957" s="71"/>
      <c r="G957" s="53"/>
      <c r="H957" s="74"/>
    </row>
    <row r="958">
      <c r="A958" s="78"/>
      <c r="B958" s="37"/>
      <c r="C958" s="37"/>
      <c r="D958" s="37"/>
      <c r="E958" s="53"/>
      <c r="F958" s="71"/>
      <c r="G958" s="53"/>
      <c r="H958" s="74"/>
    </row>
    <row r="959">
      <c r="A959" s="78"/>
      <c r="B959" s="37"/>
      <c r="C959" s="37"/>
      <c r="D959" s="37"/>
      <c r="E959" s="53"/>
      <c r="F959" s="71"/>
      <c r="G959" s="53"/>
      <c r="H959" s="74"/>
    </row>
    <row r="960">
      <c r="A960" s="78"/>
      <c r="B960" s="37"/>
      <c r="C960" s="37"/>
      <c r="D960" s="37"/>
      <c r="E960" s="53"/>
      <c r="F960" s="71"/>
      <c r="G960" s="53"/>
      <c r="H960" s="74"/>
    </row>
    <row r="961">
      <c r="A961" s="78"/>
      <c r="B961" s="37"/>
      <c r="C961" s="37"/>
      <c r="D961" s="37"/>
      <c r="E961" s="53"/>
      <c r="F961" s="71"/>
      <c r="G961" s="53"/>
      <c r="H961" s="74"/>
    </row>
    <row r="962">
      <c r="A962" s="78"/>
      <c r="B962" s="37"/>
      <c r="C962" s="37"/>
      <c r="D962" s="37"/>
      <c r="E962" s="53"/>
      <c r="F962" s="71"/>
      <c r="G962" s="53"/>
      <c r="H962" s="74"/>
    </row>
    <row r="963">
      <c r="A963" s="78"/>
      <c r="B963" s="37"/>
      <c r="C963" s="37"/>
      <c r="D963" s="37"/>
      <c r="E963" s="53"/>
      <c r="F963" s="71"/>
      <c r="G963" s="53"/>
      <c r="H963" s="74"/>
    </row>
    <row r="964">
      <c r="A964" s="78"/>
      <c r="B964" s="37"/>
      <c r="C964" s="37"/>
      <c r="D964" s="37"/>
      <c r="E964" s="53"/>
      <c r="F964" s="71"/>
      <c r="G964" s="53"/>
      <c r="H964" s="74"/>
    </row>
    <row r="965">
      <c r="A965" s="78"/>
      <c r="B965" s="37"/>
      <c r="C965" s="37"/>
      <c r="D965" s="37"/>
      <c r="E965" s="53"/>
      <c r="F965" s="71"/>
      <c r="G965" s="53"/>
      <c r="H965" s="74"/>
    </row>
    <row r="966">
      <c r="A966" s="78"/>
      <c r="B966" s="37"/>
      <c r="C966" s="37"/>
      <c r="D966" s="37"/>
      <c r="E966" s="53"/>
      <c r="F966" s="71"/>
      <c r="G966" s="53"/>
      <c r="H966" s="74"/>
    </row>
    <row r="967">
      <c r="A967" s="78"/>
      <c r="B967" s="37"/>
      <c r="C967" s="37"/>
      <c r="D967" s="37"/>
      <c r="E967" s="53"/>
      <c r="F967" s="71"/>
      <c r="G967" s="53"/>
      <c r="H967" s="74"/>
    </row>
    <row r="968">
      <c r="A968" s="78"/>
      <c r="B968" s="37"/>
      <c r="C968" s="37"/>
      <c r="D968" s="37"/>
      <c r="E968" s="53"/>
      <c r="F968" s="71"/>
      <c r="G968" s="53"/>
      <c r="H968" s="74"/>
    </row>
    <row r="969">
      <c r="A969" s="78"/>
      <c r="B969" s="37"/>
      <c r="C969" s="37"/>
      <c r="D969" s="37"/>
      <c r="E969" s="53"/>
      <c r="F969" s="71"/>
      <c r="G969" s="53"/>
      <c r="H969" s="74"/>
    </row>
    <row r="970">
      <c r="A970" s="78"/>
      <c r="B970" s="37"/>
      <c r="C970" s="37"/>
      <c r="D970" s="37"/>
      <c r="E970" s="53"/>
      <c r="F970" s="71"/>
      <c r="G970" s="53"/>
      <c r="H970" s="74"/>
    </row>
    <row r="971">
      <c r="A971" s="78"/>
      <c r="B971" s="37"/>
      <c r="C971" s="37"/>
      <c r="D971" s="37"/>
      <c r="E971" s="53"/>
      <c r="F971" s="71"/>
      <c r="G971" s="53"/>
      <c r="H971" s="74"/>
    </row>
    <row r="972">
      <c r="A972" s="78"/>
      <c r="B972" s="37"/>
      <c r="C972" s="37"/>
      <c r="D972" s="37"/>
      <c r="E972" s="53"/>
      <c r="F972" s="71"/>
      <c r="G972" s="53"/>
      <c r="H972" s="74"/>
    </row>
    <row r="973">
      <c r="A973" s="78"/>
      <c r="B973" s="37"/>
      <c r="C973" s="37"/>
      <c r="D973" s="37"/>
      <c r="E973" s="53"/>
      <c r="F973" s="71"/>
      <c r="G973" s="53"/>
      <c r="H973" s="74"/>
    </row>
    <row r="974">
      <c r="A974" s="78"/>
      <c r="B974" s="37"/>
      <c r="C974" s="37"/>
      <c r="D974" s="37"/>
      <c r="E974" s="53"/>
      <c r="F974" s="71"/>
      <c r="G974" s="53"/>
      <c r="H974" s="74"/>
    </row>
    <row r="975">
      <c r="A975" s="78"/>
      <c r="B975" s="37"/>
      <c r="C975" s="37"/>
      <c r="D975" s="37"/>
      <c r="E975" s="53"/>
      <c r="F975" s="71"/>
      <c r="G975" s="53"/>
      <c r="H975" s="74"/>
    </row>
    <row r="976">
      <c r="A976" s="78"/>
      <c r="B976" s="37"/>
      <c r="C976" s="37"/>
      <c r="D976" s="37"/>
      <c r="E976" s="53"/>
      <c r="F976" s="71"/>
      <c r="G976" s="53"/>
      <c r="H976" s="74"/>
    </row>
    <row r="977">
      <c r="A977" s="78"/>
      <c r="B977" s="37"/>
      <c r="C977" s="37"/>
      <c r="D977" s="37"/>
      <c r="E977" s="53"/>
      <c r="F977" s="71"/>
      <c r="G977" s="53"/>
      <c r="H977" s="74"/>
    </row>
    <row r="978">
      <c r="A978" s="78"/>
      <c r="B978" s="37"/>
      <c r="C978" s="37"/>
      <c r="D978" s="37"/>
      <c r="E978" s="53"/>
      <c r="F978" s="71"/>
      <c r="G978" s="53"/>
      <c r="H978" s="74"/>
    </row>
    <row r="979">
      <c r="A979" s="78"/>
      <c r="B979" s="37"/>
      <c r="C979" s="37"/>
      <c r="D979" s="37"/>
      <c r="E979" s="53"/>
      <c r="F979" s="71"/>
      <c r="G979" s="53"/>
      <c r="H979" s="74"/>
    </row>
    <row r="980">
      <c r="A980" s="78"/>
      <c r="B980" s="37"/>
      <c r="C980" s="37"/>
      <c r="D980" s="37"/>
      <c r="E980" s="53"/>
      <c r="F980" s="71"/>
      <c r="G980" s="53"/>
      <c r="H980" s="74"/>
    </row>
    <row r="981">
      <c r="A981" s="78"/>
      <c r="B981" s="37"/>
      <c r="C981" s="37"/>
      <c r="D981" s="37"/>
      <c r="E981" s="53"/>
      <c r="F981" s="71"/>
      <c r="G981" s="53"/>
      <c r="H981" s="74"/>
    </row>
    <row r="982">
      <c r="A982" s="78"/>
      <c r="B982" s="37"/>
      <c r="C982" s="37"/>
      <c r="D982" s="37"/>
      <c r="E982" s="53"/>
      <c r="F982" s="71"/>
      <c r="G982" s="53"/>
      <c r="H982" s="74"/>
    </row>
    <row r="983">
      <c r="A983" s="78"/>
      <c r="B983" s="37"/>
      <c r="C983" s="37"/>
      <c r="D983" s="37"/>
      <c r="E983" s="53"/>
      <c r="F983" s="71"/>
      <c r="G983" s="53"/>
      <c r="H983" s="74"/>
    </row>
    <row r="984">
      <c r="A984" s="78"/>
      <c r="B984" s="37"/>
      <c r="C984" s="37"/>
      <c r="D984" s="37"/>
      <c r="E984" s="53"/>
      <c r="F984" s="71"/>
      <c r="G984" s="53"/>
      <c r="H984" s="74"/>
    </row>
    <row r="985">
      <c r="A985" s="78"/>
      <c r="B985" s="37"/>
      <c r="C985" s="37"/>
      <c r="D985" s="37"/>
      <c r="E985" s="53"/>
      <c r="F985" s="71"/>
      <c r="G985" s="53"/>
      <c r="H985" s="74"/>
    </row>
    <row r="986">
      <c r="A986" s="78"/>
      <c r="B986" s="37"/>
      <c r="C986" s="37"/>
      <c r="D986" s="37"/>
      <c r="E986" s="53"/>
      <c r="F986" s="71"/>
      <c r="G986" s="53"/>
      <c r="H986" s="74"/>
    </row>
    <row r="987">
      <c r="A987" s="78"/>
      <c r="B987" s="37"/>
      <c r="C987" s="37"/>
      <c r="D987" s="37"/>
      <c r="E987" s="53"/>
      <c r="F987" s="71"/>
      <c r="G987" s="53"/>
      <c r="H987" s="74"/>
    </row>
    <row r="988">
      <c r="A988" s="78"/>
      <c r="B988" s="37"/>
      <c r="C988" s="37"/>
      <c r="D988" s="37"/>
      <c r="E988" s="53"/>
      <c r="F988" s="71"/>
      <c r="G988" s="53"/>
      <c r="H988" s="74"/>
    </row>
    <row r="989">
      <c r="A989" s="78"/>
      <c r="B989" s="37"/>
      <c r="C989" s="37"/>
      <c r="D989" s="37"/>
      <c r="E989" s="53"/>
      <c r="F989" s="71"/>
      <c r="G989" s="53"/>
      <c r="H989" s="74"/>
    </row>
    <row r="990">
      <c r="A990" s="78"/>
      <c r="B990" s="37"/>
      <c r="C990" s="37"/>
      <c r="D990" s="37"/>
      <c r="E990" s="53"/>
      <c r="F990" s="71"/>
      <c r="G990" s="53"/>
      <c r="H990" s="74"/>
    </row>
    <row r="991">
      <c r="A991" s="78"/>
      <c r="B991" s="37"/>
      <c r="C991" s="37"/>
      <c r="D991" s="37"/>
      <c r="E991" s="53"/>
      <c r="F991" s="71"/>
      <c r="G991" s="53"/>
      <c r="H991" s="74"/>
    </row>
    <row r="992">
      <c r="A992" s="78"/>
      <c r="B992" s="37"/>
      <c r="C992" s="37"/>
      <c r="D992" s="37"/>
      <c r="E992" s="53"/>
      <c r="F992" s="71"/>
      <c r="G992" s="53"/>
      <c r="H992" s="74"/>
    </row>
    <row r="993">
      <c r="A993" s="78"/>
      <c r="B993" s="37"/>
      <c r="C993" s="37"/>
      <c r="D993" s="37"/>
      <c r="E993" s="53"/>
      <c r="F993" s="71"/>
      <c r="G993" s="53"/>
      <c r="H993" s="74"/>
    </row>
    <row r="994">
      <c r="A994" s="78"/>
      <c r="B994" s="37"/>
      <c r="C994" s="37"/>
      <c r="D994" s="37"/>
      <c r="E994" s="53"/>
      <c r="F994" s="71"/>
      <c r="G994" s="53"/>
      <c r="H994" s="74"/>
    </row>
    <row r="995">
      <c r="A995" s="78"/>
      <c r="B995" s="37"/>
      <c r="C995" s="37"/>
      <c r="D995" s="37"/>
      <c r="E995" s="53"/>
      <c r="F995" s="71"/>
      <c r="G995" s="53"/>
      <c r="H995" s="74"/>
    </row>
    <row r="996">
      <c r="A996" s="78"/>
      <c r="B996" s="37"/>
      <c r="C996" s="37"/>
      <c r="D996" s="37"/>
      <c r="E996" s="53"/>
      <c r="F996" s="71"/>
      <c r="G996" s="53"/>
      <c r="H996" s="74"/>
    </row>
    <row r="997">
      <c r="A997" s="78"/>
      <c r="B997" s="37"/>
      <c r="C997" s="37"/>
      <c r="D997" s="37"/>
      <c r="E997" s="53"/>
      <c r="F997" s="71"/>
      <c r="G997" s="53"/>
      <c r="H997" s="74"/>
    </row>
    <row r="998">
      <c r="A998" s="78"/>
      <c r="B998" s="37"/>
      <c r="C998" s="37"/>
      <c r="D998" s="37"/>
      <c r="E998" s="53"/>
      <c r="F998" s="71"/>
      <c r="G998" s="53"/>
      <c r="H998" s="74"/>
    </row>
  </sheetData>
  <mergeCells count="1">
    <mergeCell ref="A1:H1"/>
  </mergeCells>
  <dataValidations>
    <dataValidation type="list" allowBlank="1" sqref="A1 H2:H998">
      <formula1>"Fixing,Reject,Done,Fix sau"</formula1>
    </dataValidation>
    <dataValidation type="list" allowBlank="1" sqref="G2:G998">
      <formula1>"A Thọ,A Tùng,A Hưởng"</formula1>
    </dataValidation>
  </dataValidations>
  <hyperlinks>
    <hyperlink r:id="rId1" ref="C15"/>
    <hyperlink r:id="rId2" ref="C16"/>
    <hyperlink r:id="rId3" ref="C17"/>
    <hyperlink r:id="rId4" ref="C18"/>
    <hyperlink r:id="rId5" ref="C19"/>
    <hyperlink r:id="rId6" ref="C20"/>
    <hyperlink r:id="rId7" ref="C26"/>
  </hyperlinks>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3.0" topLeftCell="A4" activePane="bottomLeft" state="frozen"/>
      <selection activeCell="B5" sqref="B5" pane="bottomLeft"/>
    </sheetView>
  </sheetViews>
  <sheetFormatPr customHeight="1" defaultColWidth="14.43" defaultRowHeight="15.75"/>
  <cols>
    <col customWidth="1" min="1" max="1" width="6.71"/>
    <col customWidth="1" min="2" max="2" width="21.29"/>
    <col customWidth="1" min="3" max="4" width="15.29"/>
    <col customWidth="1" min="5" max="5" width="56.43"/>
    <col customWidth="1" min="6" max="6" width="22.43"/>
    <col customWidth="1" min="7" max="7" width="11.71"/>
    <col customWidth="1" min="8" max="8" width="12.0"/>
    <col customWidth="1" min="9" max="9" width="10.0"/>
    <col customWidth="1" min="10" max="10" width="12.29"/>
    <col customWidth="1" min="11" max="11" width="14.14"/>
    <col customWidth="1" min="12" max="12" width="46.86"/>
  </cols>
  <sheetData>
    <row r="1">
      <c r="A1" s="1"/>
      <c r="B1" s="7"/>
      <c r="C1" s="11"/>
      <c r="D1" s="13" t="s">
        <v>17</v>
      </c>
      <c r="E1" s="15" t="s">
        <v>18</v>
      </c>
      <c r="F1" s="19"/>
      <c r="G1" s="1"/>
      <c r="H1" s="21"/>
      <c r="I1" s="19"/>
      <c r="J1" s="1"/>
      <c r="K1" s="11"/>
      <c r="L1" s="11"/>
    </row>
    <row r="2">
      <c r="A2" s="1"/>
      <c r="B2" s="11"/>
      <c r="C2" s="11"/>
      <c r="D2" s="11" t="s">
        <v>30</v>
      </c>
      <c r="E2" s="15" t="s">
        <v>31</v>
      </c>
      <c r="F2" s="19"/>
      <c r="G2" s="1"/>
      <c r="H2" s="21"/>
      <c r="I2" s="19"/>
      <c r="J2" s="1"/>
      <c r="K2" s="11"/>
      <c r="L2" s="11"/>
    </row>
    <row r="3">
      <c r="A3" s="24" t="s">
        <v>32</v>
      </c>
      <c r="B3" s="25" t="s">
        <v>35</v>
      </c>
      <c r="C3" s="25" t="s">
        <v>37</v>
      </c>
      <c r="D3" s="25" t="s">
        <v>30</v>
      </c>
      <c r="E3" s="25" t="s">
        <v>38</v>
      </c>
      <c r="F3" s="27" t="s">
        <v>39</v>
      </c>
      <c r="G3" s="24" t="s">
        <v>42</v>
      </c>
      <c r="H3" s="31" t="s">
        <v>43</v>
      </c>
      <c r="I3" s="27" t="s">
        <v>49</v>
      </c>
      <c r="J3" s="33" t="s">
        <v>50</v>
      </c>
      <c r="K3" s="25" t="s">
        <v>52</v>
      </c>
      <c r="L3" s="25" t="s">
        <v>53</v>
      </c>
    </row>
    <row r="4">
      <c r="A4" s="34">
        <v>1.0</v>
      </c>
      <c r="B4" s="36" t="s">
        <v>54</v>
      </c>
      <c r="C4" s="37"/>
      <c r="D4" s="39" t="s">
        <v>56</v>
      </c>
      <c r="E4" s="36" t="s">
        <v>57</v>
      </c>
      <c r="F4" s="41" t="s">
        <v>58</v>
      </c>
      <c r="G4" s="43" t="s">
        <v>59</v>
      </c>
      <c r="H4" s="42">
        <v>42837.0</v>
      </c>
      <c r="I4" s="40" t="s">
        <v>61</v>
      </c>
      <c r="J4" s="44" t="s">
        <v>62</v>
      </c>
      <c r="K4" s="45"/>
      <c r="L4" s="45" t="s">
        <v>63</v>
      </c>
    </row>
    <row r="5">
      <c r="A5" s="47">
        <v>2.0</v>
      </c>
      <c r="B5" s="49" t="s">
        <v>54</v>
      </c>
      <c r="C5" s="49" t="s">
        <v>69</v>
      </c>
      <c r="D5" s="49" t="s">
        <v>71</v>
      </c>
      <c r="E5" s="49" t="s">
        <v>73</v>
      </c>
      <c r="F5" s="51" t="s">
        <v>74</v>
      </c>
      <c r="G5" s="52" t="s">
        <v>59</v>
      </c>
      <c r="H5" s="54">
        <v>42837.0</v>
      </c>
      <c r="I5" s="56" t="s">
        <v>61</v>
      </c>
      <c r="J5" s="57" t="s">
        <v>60</v>
      </c>
      <c r="K5" s="59" t="s">
        <v>60</v>
      </c>
      <c r="L5" s="60"/>
    </row>
    <row r="6">
      <c r="A6" s="47"/>
      <c r="B6" s="49"/>
      <c r="C6" s="49"/>
      <c r="D6" s="49"/>
      <c r="E6" s="62" t="s">
        <v>99</v>
      </c>
      <c r="F6" s="63"/>
      <c r="G6" s="65"/>
      <c r="H6" s="54"/>
      <c r="I6" s="63" t="s">
        <v>61</v>
      </c>
      <c r="J6" s="57" t="s">
        <v>60</v>
      </c>
      <c r="L6" s="60"/>
    </row>
    <row r="7">
      <c r="A7" s="34">
        <v>3.0</v>
      </c>
      <c r="B7" s="36" t="s">
        <v>54</v>
      </c>
      <c r="C7" s="36" t="s">
        <v>69</v>
      </c>
      <c r="D7" s="36" t="s">
        <v>71</v>
      </c>
      <c r="E7" s="36" t="s">
        <v>104</v>
      </c>
      <c r="F7" s="41" t="s">
        <v>105</v>
      </c>
      <c r="G7" s="43" t="s">
        <v>59</v>
      </c>
      <c r="H7" s="42">
        <v>42837.0</v>
      </c>
      <c r="I7" s="40" t="s">
        <v>61</v>
      </c>
      <c r="J7" s="44" t="s">
        <v>60</v>
      </c>
      <c r="K7" s="69" t="s">
        <v>60</v>
      </c>
      <c r="L7" s="45"/>
    </row>
    <row r="8">
      <c r="A8" s="34">
        <v>4.0</v>
      </c>
      <c r="B8" s="36" t="s">
        <v>54</v>
      </c>
      <c r="C8" s="36" t="s">
        <v>69</v>
      </c>
      <c r="D8" s="36" t="s">
        <v>71</v>
      </c>
      <c r="E8" s="36" t="s">
        <v>111</v>
      </c>
      <c r="F8" s="41" t="s">
        <v>112</v>
      </c>
      <c r="G8" s="43" t="s">
        <v>59</v>
      </c>
      <c r="H8" s="42">
        <v>42837.0</v>
      </c>
      <c r="I8" s="40" t="s">
        <v>61</v>
      </c>
      <c r="J8" s="44" t="s">
        <v>60</v>
      </c>
      <c r="K8" s="69" t="s">
        <v>60</v>
      </c>
      <c r="L8" s="45"/>
    </row>
    <row r="9">
      <c r="A9" s="34"/>
      <c r="B9" s="36"/>
      <c r="C9" s="36"/>
      <c r="D9" s="36"/>
      <c r="E9" s="72" t="s">
        <v>113</v>
      </c>
      <c r="F9" s="53"/>
      <c r="G9" s="73"/>
      <c r="H9" s="42"/>
      <c r="I9" s="53" t="s">
        <v>61</v>
      </c>
      <c r="J9" s="44" t="s">
        <v>60</v>
      </c>
      <c r="K9" s="69" t="s">
        <v>60</v>
      </c>
      <c r="L9" s="45"/>
    </row>
    <row r="10">
      <c r="A10" s="34">
        <v>5.0</v>
      </c>
      <c r="B10" s="36" t="s">
        <v>54</v>
      </c>
      <c r="C10" s="36" t="s">
        <v>114</v>
      </c>
      <c r="D10" s="36" t="s">
        <v>71</v>
      </c>
      <c r="E10" s="36" t="s">
        <v>116</v>
      </c>
      <c r="F10" s="41" t="s">
        <v>117</v>
      </c>
      <c r="G10" s="43" t="s">
        <v>59</v>
      </c>
      <c r="H10" s="42">
        <v>42837.0</v>
      </c>
      <c r="I10" s="40" t="s">
        <v>61</v>
      </c>
      <c r="J10" s="44" t="s">
        <v>60</v>
      </c>
      <c r="K10" s="69" t="s">
        <v>60</v>
      </c>
      <c r="L10" s="69" t="s">
        <v>118</v>
      </c>
    </row>
    <row r="11">
      <c r="A11" s="34">
        <v>6.0</v>
      </c>
      <c r="B11" s="36" t="s">
        <v>54</v>
      </c>
      <c r="C11" s="36" t="s">
        <v>114</v>
      </c>
      <c r="D11" s="36" t="s">
        <v>71</v>
      </c>
      <c r="E11" s="36" t="s">
        <v>119</v>
      </c>
      <c r="F11" s="41" t="s">
        <v>120</v>
      </c>
      <c r="G11" s="43" t="s">
        <v>59</v>
      </c>
      <c r="H11" s="42">
        <v>42837.0</v>
      </c>
      <c r="I11" s="40" t="s">
        <v>61</v>
      </c>
      <c r="J11" s="44" t="s">
        <v>60</v>
      </c>
      <c r="K11" s="69" t="s">
        <v>60</v>
      </c>
      <c r="L11" s="69" t="s">
        <v>122</v>
      </c>
    </row>
    <row r="12">
      <c r="A12" s="34">
        <v>7.0</v>
      </c>
      <c r="B12" s="36" t="s">
        <v>54</v>
      </c>
      <c r="C12" s="36" t="s">
        <v>114</v>
      </c>
      <c r="D12" s="36" t="s">
        <v>71</v>
      </c>
      <c r="E12" s="36" t="s">
        <v>123</v>
      </c>
      <c r="F12" s="41" t="s">
        <v>124</v>
      </c>
      <c r="G12" s="43" t="s">
        <v>59</v>
      </c>
      <c r="H12" s="42">
        <v>42837.0</v>
      </c>
      <c r="I12" s="40" t="s">
        <v>126</v>
      </c>
      <c r="J12" s="44" t="s">
        <v>60</v>
      </c>
      <c r="K12" s="69" t="s">
        <v>60</v>
      </c>
      <c r="L12" s="69" t="s">
        <v>127</v>
      </c>
    </row>
    <row r="13">
      <c r="A13" s="34">
        <v>8.0</v>
      </c>
      <c r="B13" s="36" t="s">
        <v>54</v>
      </c>
      <c r="C13" s="36" t="s">
        <v>114</v>
      </c>
      <c r="D13" s="36" t="s">
        <v>71</v>
      </c>
      <c r="E13" s="36" t="s">
        <v>129</v>
      </c>
      <c r="F13" s="41" t="s">
        <v>130</v>
      </c>
      <c r="G13" s="43" t="s">
        <v>59</v>
      </c>
      <c r="H13" s="42">
        <v>42837.0</v>
      </c>
      <c r="I13" s="40" t="s">
        <v>126</v>
      </c>
      <c r="J13" s="44" t="s">
        <v>60</v>
      </c>
      <c r="K13" s="69" t="s">
        <v>60</v>
      </c>
      <c r="L13" s="45"/>
    </row>
    <row r="14">
      <c r="A14" s="34">
        <v>9.0</v>
      </c>
      <c r="B14" s="36" t="s">
        <v>54</v>
      </c>
      <c r="C14" s="36" t="s">
        <v>114</v>
      </c>
      <c r="D14" s="36" t="s">
        <v>71</v>
      </c>
      <c r="E14" s="36" t="s">
        <v>131</v>
      </c>
      <c r="F14" s="41" t="s">
        <v>132</v>
      </c>
      <c r="G14" s="43" t="s">
        <v>59</v>
      </c>
      <c r="H14" s="42">
        <v>42837.0</v>
      </c>
      <c r="I14" s="40" t="s">
        <v>126</v>
      </c>
      <c r="J14" s="44" t="s">
        <v>60</v>
      </c>
      <c r="K14" s="69" t="s">
        <v>60</v>
      </c>
      <c r="L14" s="45"/>
    </row>
    <row r="15">
      <c r="A15" s="34">
        <v>10.0</v>
      </c>
      <c r="B15" s="36" t="s">
        <v>54</v>
      </c>
      <c r="C15" s="36" t="s">
        <v>114</v>
      </c>
      <c r="D15" s="39" t="s">
        <v>56</v>
      </c>
      <c r="E15" s="36" t="s">
        <v>133</v>
      </c>
      <c r="F15" s="41" t="s">
        <v>134</v>
      </c>
      <c r="G15" s="43" t="s">
        <v>59</v>
      </c>
      <c r="H15" s="42">
        <v>42837.0</v>
      </c>
      <c r="I15" s="40" t="s">
        <v>61</v>
      </c>
      <c r="J15" s="44" t="s">
        <v>62</v>
      </c>
      <c r="K15" s="84"/>
      <c r="L15" s="84"/>
    </row>
    <row r="16">
      <c r="A16" s="34">
        <v>11.0</v>
      </c>
      <c r="B16" s="36" t="s">
        <v>54</v>
      </c>
      <c r="C16" s="36" t="s">
        <v>114</v>
      </c>
      <c r="D16" s="36" t="s">
        <v>71</v>
      </c>
      <c r="E16" s="36" t="s">
        <v>136</v>
      </c>
      <c r="F16" s="41" t="s">
        <v>137</v>
      </c>
      <c r="G16" s="43" t="s">
        <v>59</v>
      </c>
      <c r="H16" s="42">
        <v>42837.0</v>
      </c>
      <c r="I16" s="40" t="s">
        <v>61</v>
      </c>
      <c r="J16" s="44" t="s">
        <v>60</v>
      </c>
      <c r="K16" s="69" t="s">
        <v>60</v>
      </c>
      <c r="L16" s="84"/>
    </row>
    <row r="17">
      <c r="A17" s="34">
        <v>12.0</v>
      </c>
      <c r="B17" s="36" t="s">
        <v>54</v>
      </c>
      <c r="C17" s="36" t="s">
        <v>114</v>
      </c>
      <c r="D17" s="36" t="s">
        <v>71</v>
      </c>
      <c r="E17" s="36" t="s">
        <v>141</v>
      </c>
      <c r="F17" s="41" t="s">
        <v>143</v>
      </c>
      <c r="G17" s="43" t="s">
        <v>59</v>
      </c>
      <c r="H17" s="42">
        <v>42837.0</v>
      </c>
      <c r="I17" s="40" t="s">
        <v>61</v>
      </c>
      <c r="J17" s="44" t="s">
        <v>60</v>
      </c>
      <c r="K17" s="69" t="s">
        <v>60</v>
      </c>
      <c r="L17" s="84"/>
    </row>
    <row r="18">
      <c r="A18" s="47">
        <v>13.0</v>
      </c>
      <c r="B18" s="49" t="s">
        <v>54</v>
      </c>
      <c r="C18" s="49" t="s">
        <v>145</v>
      </c>
      <c r="D18" s="49"/>
      <c r="E18" s="49" t="s">
        <v>146</v>
      </c>
      <c r="F18" s="51" t="s">
        <v>148</v>
      </c>
      <c r="G18" s="52" t="s">
        <v>149</v>
      </c>
      <c r="H18" s="54">
        <v>42837.0</v>
      </c>
      <c r="I18" s="63"/>
      <c r="J18" s="57" t="s">
        <v>79</v>
      </c>
      <c r="K18" s="90"/>
      <c r="L18" s="59" t="s">
        <v>153</v>
      </c>
    </row>
    <row r="19">
      <c r="A19" s="34">
        <v>14.0</v>
      </c>
      <c r="B19" s="36" t="s">
        <v>54</v>
      </c>
      <c r="C19" s="36" t="s">
        <v>154</v>
      </c>
      <c r="D19" s="36"/>
      <c r="E19" s="36" t="s">
        <v>155</v>
      </c>
      <c r="F19" s="41" t="s">
        <v>156</v>
      </c>
      <c r="G19" s="43" t="s">
        <v>149</v>
      </c>
      <c r="H19" s="42">
        <v>42837.0</v>
      </c>
      <c r="I19" s="53"/>
      <c r="J19" s="44" t="s">
        <v>79</v>
      </c>
      <c r="K19" s="84"/>
      <c r="L19" s="84"/>
    </row>
    <row r="20">
      <c r="A20" s="34">
        <v>15.0</v>
      </c>
      <c r="B20" s="36" t="s">
        <v>54</v>
      </c>
      <c r="C20" s="36" t="s">
        <v>69</v>
      </c>
      <c r="D20" s="36" t="s">
        <v>160</v>
      </c>
      <c r="E20" s="36" t="s">
        <v>161</v>
      </c>
      <c r="F20" s="41" t="s">
        <v>162</v>
      </c>
      <c r="G20" s="43" t="s">
        <v>59</v>
      </c>
      <c r="H20" s="42">
        <v>42837.0</v>
      </c>
      <c r="I20" s="40" t="s">
        <v>61</v>
      </c>
      <c r="J20" s="44" t="s">
        <v>60</v>
      </c>
      <c r="K20" s="69" t="s">
        <v>60</v>
      </c>
      <c r="L20" s="84"/>
    </row>
    <row r="21">
      <c r="A21" s="47">
        <v>16.0</v>
      </c>
      <c r="B21" s="49" t="s">
        <v>54</v>
      </c>
      <c r="C21" s="49" t="s">
        <v>169</v>
      </c>
      <c r="D21" s="93"/>
      <c r="E21" s="49" t="s">
        <v>173</v>
      </c>
      <c r="F21" s="51" t="s">
        <v>174</v>
      </c>
      <c r="G21" s="52" t="s">
        <v>149</v>
      </c>
      <c r="H21" s="54">
        <v>42837.0</v>
      </c>
      <c r="I21" s="63"/>
      <c r="J21" s="57" t="s">
        <v>79</v>
      </c>
      <c r="K21" s="90"/>
      <c r="L21" s="94" t="s">
        <v>153</v>
      </c>
    </row>
    <row r="22">
      <c r="A22" s="34">
        <v>17.0</v>
      </c>
      <c r="B22" s="36" t="s">
        <v>54</v>
      </c>
      <c r="C22" s="36" t="s">
        <v>169</v>
      </c>
      <c r="D22" s="36" t="s">
        <v>71</v>
      </c>
      <c r="E22" s="36" t="s">
        <v>184</v>
      </c>
      <c r="F22" s="41" t="s">
        <v>185</v>
      </c>
      <c r="G22" s="43" t="s">
        <v>59</v>
      </c>
      <c r="H22" s="42">
        <v>42837.0</v>
      </c>
      <c r="I22" s="40" t="s">
        <v>61</v>
      </c>
      <c r="J22" s="44" t="s">
        <v>60</v>
      </c>
      <c r="K22" s="69" t="s">
        <v>60</v>
      </c>
      <c r="L22" s="84"/>
    </row>
    <row r="23">
      <c r="A23" s="34">
        <v>18.0</v>
      </c>
      <c r="B23" s="36" t="s">
        <v>54</v>
      </c>
      <c r="C23" s="36" t="s">
        <v>169</v>
      </c>
      <c r="D23" s="36" t="s">
        <v>71</v>
      </c>
      <c r="E23" s="36" t="s">
        <v>187</v>
      </c>
      <c r="F23" s="41" t="s">
        <v>188</v>
      </c>
      <c r="G23" s="43" t="s">
        <v>59</v>
      </c>
      <c r="H23" s="42">
        <v>42837.0</v>
      </c>
      <c r="I23" s="40" t="s">
        <v>61</v>
      </c>
      <c r="J23" s="44" t="s">
        <v>60</v>
      </c>
      <c r="K23" s="69" t="s">
        <v>60</v>
      </c>
      <c r="L23" s="84"/>
    </row>
    <row r="24">
      <c r="A24" s="34">
        <v>19.0</v>
      </c>
      <c r="B24" s="36" t="s">
        <v>54</v>
      </c>
      <c r="C24" s="36" t="s">
        <v>169</v>
      </c>
      <c r="D24" s="36" t="s">
        <v>71</v>
      </c>
      <c r="E24" s="36" t="s">
        <v>189</v>
      </c>
      <c r="F24" s="41" t="s">
        <v>190</v>
      </c>
      <c r="G24" s="43" t="s">
        <v>59</v>
      </c>
      <c r="H24" s="42">
        <v>42837.0</v>
      </c>
      <c r="I24" s="40" t="s">
        <v>61</v>
      </c>
      <c r="J24" s="44" t="s">
        <v>60</v>
      </c>
      <c r="K24" s="69" t="s">
        <v>60</v>
      </c>
      <c r="L24" s="84"/>
    </row>
    <row r="25">
      <c r="A25" s="47">
        <v>21.0</v>
      </c>
      <c r="B25" s="49" t="s">
        <v>54</v>
      </c>
      <c r="C25" s="49" t="s">
        <v>169</v>
      </c>
      <c r="D25" s="100" t="s">
        <v>30</v>
      </c>
      <c r="E25" s="49" t="s">
        <v>192</v>
      </c>
      <c r="F25" s="51" t="s">
        <v>193</v>
      </c>
      <c r="G25" s="52" t="s">
        <v>149</v>
      </c>
      <c r="H25" s="54">
        <v>42837.0</v>
      </c>
      <c r="I25" s="63"/>
      <c r="J25" s="57" t="s">
        <v>79</v>
      </c>
      <c r="K25" s="59" t="s">
        <v>60</v>
      </c>
      <c r="L25" s="59" t="s">
        <v>194</v>
      </c>
    </row>
    <row r="26">
      <c r="A26" s="34">
        <v>22.0</v>
      </c>
      <c r="B26" s="36" t="s">
        <v>54</v>
      </c>
      <c r="C26" s="36" t="s">
        <v>169</v>
      </c>
      <c r="D26" s="39" t="s">
        <v>30</v>
      </c>
      <c r="E26" s="36" t="s">
        <v>195</v>
      </c>
      <c r="F26" s="41" t="s">
        <v>197</v>
      </c>
      <c r="G26" s="43" t="s">
        <v>59</v>
      </c>
      <c r="H26" s="42">
        <v>42837.0</v>
      </c>
      <c r="I26" s="40" t="s">
        <v>61</v>
      </c>
      <c r="J26" s="44" t="s">
        <v>60</v>
      </c>
      <c r="K26" s="69" t="s">
        <v>60</v>
      </c>
      <c r="L26" s="84"/>
    </row>
    <row r="27">
      <c r="A27" s="34">
        <v>23.0</v>
      </c>
      <c r="B27" s="36" t="s">
        <v>54</v>
      </c>
      <c r="C27" s="36" t="s">
        <v>169</v>
      </c>
      <c r="D27" s="36" t="s">
        <v>71</v>
      </c>
      <c r="E27" s="36" t="s">
        <v>199</v>
      </c>
      <c r="F27" s="41" t="s">
        <v>200</v>
      </c>
      <c r="G27" s="43" t="s">
        <v>59</v>
      </c>
      <c r="H27" s="42">
        <v>42837.0</v>
      </c>
      <c r="I27" s="40" t="s">
        <v>61</v>
      </c>
      <c r="J27" s="44" t="s">
        <v>60</v>
      </c>
      <c r="K27" s="69" t="s">
        <v>60</v>
      </c>
      <c r="L27" s="69" t="s">
        <v>202</v>
      </c>
    </row>
    <row r="28">
      <c r="A28" s="34">
        <v>24.0</v>
      </c>
      <c r="B28" s="36" t="s">
        <v>54</v>
      </c>
      <c r="C28" s="36" t="s">
        <v>203</v>
      </c>
      <c r="D28" s="36" t="s">
        <v>71</v>
      </c>
      <c r="E28" s="36" t="s">
        <v>205</v>
      </c>
      <c r="F28" s="41" t="s">
        <v>206</v>
      </c>
      <c r="G28" s="43" t="s">
        <v>59</v>
      </c>
      <c r="H28" s="42">
        <v>42838.0</v>
      </c>
      <c r="I28" s="40" t="s">
        <v>61</v>
      </c>
      <c r="J28" s="44" t="s">
        <v>60</v>
      </c>
      <c r="K28" s="69" t="s">
        <v>60</v>
      </c>
      <c r="L28" s="84"/>
    </row>
    <row r="29">
      <c r="A29" s="34">
        <v>25.0</v>
      </c>
      <c r="B29" s="36" t="s">
        <v>54</v>
      </c>
      <c r="C29" s="36" t="s">
        <v>203</v>
      </c>
      <c r="D29" s="36" t="s">
        <v>71</v>
      </c>
      <c r="E29" s="36" t="s">
        <v>210</v>
      </c>
      <c r="F29" s="41" t="s">
        <v>211</v>
      </c>
      <c r="G29" s="43" t="s">
        <v>59</v>
      </c>
      <c r="H29" s="42">
        <v>42838.0</v>
      </c>
      <c r="I29" s="40" t="s">
        <v>61</v>
      </c>
      <c r="J29" s="44" t="s">
        <v>79</v>
      </c>
      <c r="K29" s="69" t="s">
        <v>60</v>
      </c>
      <c r="L29" s="69" t="s">
        <v>214</v>
      </c>
    </row>
    <row r="30">
      <c r="A30" s="34">
        <v>26.0</v>
      </c>
      <c r="B30" s="36" t="s">
        <v>54</v>
      </c>
      <c r="C30" s="36" t="s">
        <v>203</v>
      </c>
      <c r="D30" s="36" t="s">
        <v>160</v>
      </c>
      <c r="E30" s="36" t="s">
        <v>216</v>
      </c>
      <c r="F30" s="41" t="s">
        <v>218</v>
      </c>
      <c r="G30" s="43" t="s">
        <v>59</v>
      </c>
      <c r="H30" s="42">
        <v>42838.0</v>
      </c>
      <c r="I30" s="40" t="s">
        <v>61</v>
      </c>
      <c r="J30" s="44" t="s">
        <v>62</v>
      </c>
      <c r="K30" s="84"/>
      <c r="L30" s="84"/>
    </row>
    <row r="31">
      <c r="A31" s="34">
        <v>27.0</v>
      </c>
      <c r="B31" s="36" t="s">
        <v>54</v>
      </c>
      <c r="C31" s="36" t="s">
        <v>203</v>
      </c>
      <c r="D31" s="36" t="s">
        <v>71</v>
      </c>
      <c r="E31" s="36" t="s">
        <v>222</v>
      </c>
      <c r="F31" s="41" t="s">
        <v>223</v>
      </c>
      <c r="G31" s="43" t="s">
        <v>59</v>
      </c>
      <c r="H31" s="42">
        <v>42838.0</v>
      </c>
      <c r="I31" s="40" t="s">
        <v>61</v>
      </c>
      <c r="J31" s="44" t="s">
        <v>60</v>
      </c>
      <c r="K31" s="69" t="s">
        <v>226</v>
      </c>
      <c r="L31" s="69" t="s">
        <v>227</v>
      </c>
    </row>
    <row r="32">
      <c r="A32" s="34">
        <v>28.0</v>
      </c>
      <c r="B32" s="36" t="s">
        <v>54</v>
      </c>
      <c r="C32" s="36" t="s">
        <v>203</v>
      </c>
      <c r="D32" s="39" t="s">
        <v>30</v>
      </c>
      <c r="E32" s="36" t="s">
        <v>228</v>
      </c>
      <c r="F32" s="41" t="s">
        <v>230</v>
      </c>
      <c r="G32" s="43" t="s">
        <v>59</v>
      </c>
      <c r="H32" s="42">
        <v>42838.0</v>
      </c>
      <c r="I32" s="40" t="s">
        <v>61</v>
      </c>
      <c r="J32" s="44" t="s">
        <v>60</v>
      </c>
      <c r="K32" s="69" t="s">
        <v>226</v>
      </c>
      <c r="L32" s="69" t="s">
        <v>233</v>
      </c>
    </row>
    <row r="33">
      <c r="A33" s="34">
        <v>29.0</v>
      </c>
      <c r="B33" s="36" t="s">
        <v>54</v>
      </c>
      <c r="C33" s="36" t="s">
        <v>203</v>
      </c>
      <c r="D33" s="36" t="s">
        <v>71</v>
      </c>
      <c r="E33" s="36" t="s">
        <v>234</v>
      </c>
      <c r="F33" s="41" t="s">
        <v>235</v>
      </c>
      <c r="G33" s="43" t="s">
        <v>59</v>
      </c>
      <c r="H33" s="42">
        <v>42838.0</v>
      </c>
      <c r="I33" s="40" t="s">
        <v>61</v>
      </c>
      <c r="J33" s="44" t="s">
        <v>60</v>
      </c>
      <c r="K33" s="69" t="s">
        <v>60</v>
      </c>
      <c r="L33" s="84"/>
    </row>
    <row r="34">
      <c r="A34" s="34">
        <v>30.0</v>
      </c>
      <c r="B34" s="36" t="s">
        <v>54</v>
      </c>
      <c r="C34" s="36" t="s">
        <v>203</v>
      </c>
      <c r="D34" s="36" t="s">
        <v>71</v>
      </c>
      <c r="E34" s="36" t="s">
        <v>239</v>
      </c>
      <c r="F34" s="53"/>
      <c r="G34" s="43" t="s">
        <v>59</v>
      </c>
      <c r="H34" s="42">
        <v>42838.0</v>
      </c>
      <c r="I34" s="40" t="s">
        <v>61</v>
      </c>
      <c r="J34" s="44" t="s">
        <v>60</v>
      </c>
      <c r="K34" s="69" t="s">
        <v>60</v>
      </c>
      <c r="L34" s="84"/>
    </row>
    <row r="35">
      <c r="A35" s="34">
        <v>31.0</v>
      </c>
      <c r="B35" s="36" t="s">
        <v>54</v>
      </c>
      <c r="C35" s="36"/>
      <c r="D35" s="36" t="s">
        <v>160</v>
      </c>
      <c r="E35" s="36" t="s">
        <v>243</v>
      </c>
      <c r="F35" s="41" t="s">
        <v>244</v>
      </c>
      <c r="G35" s="43" t="s">
        <v>149</v>
      </c>
      <c r="H35" s="42">
        <v>42838.0</v>
      </c>
      <c r="I35" s="53"/>
      <c r="J35" s="44" t="s">
        <v>79</v>
      </c>
      <c r="K35" s="84"/>
      <c r="L35" s="84"/>
    </row>
    <row r="36">
      <c r="A36" s="34">
        <v>32.0</v>
      </c>
      <c r="B36" s="36" t="s">
        <v>54</v>
      </c>
      <c r="C36" s="36" t="s">
        <v>203</v>
      </c>
      <c r="D36" s="39" t="s">
        <v>56</v>
      </c>
      <c r="E36" s="36" t="s">
        <v>248</v>
      </c>
      <c r="F36" s="41" t="s">
        <v>250</v>
      </c>
      <c r="G36" s="43" t="s">
        <v>59</v>
      </c>
      <c r="H36" s="42">
        <v>42838.0</v>
      </c>
      <c r="I36" s="40" t="s">
        <v>61</v>
      </c>
      <c r="J36" s="44" t="s">
        <v>62</v>
      </c>
      <c r="K36" s="84"/>
      <c r="L36" s="84"/>
    </row>
    <row r="37">
      <c r="A37" s="34">
        <v>33.0</v>
      </c>
      <c r="B37" s="36" t="s">
        <v>54</v>
      </c>
      <c r="C37" s="36" t="s">
        <v>254</v>
      </c>
      <c r="D37" s="36" t="s">
        <v>160</v>
      </c>
      <c r="E37" s="36" t="s">
        <v>255</v>
      </c>
      <c r="F37" s="41" t="s">
        <v>256</v>
      </c>
      <c r="G37" s="43" t="s">
        <v>149</v>
      </c>
      <c r="H37" s="71"/>
      <c r="I37" s="53"/>
      <c r="J37" s="44" t="s">
        <v>79</v>
      </c>
      <c r="K37" s="69" t="s">
        <v>60</v>
      </c>
      <c r="L37" s="69" t="s">
        <v>258</v>
      </c>
    </row>
    <row r="38">
      <c r="A38" s="34">
        <v>34.0</v>
      </c>
      <c r="B38" s="36" t="s">
        <v>54</v>
      </c>
      <c r="C38" s="36" t="s">
        <v>203</v>
      </c>
      <c r="D38" s="39" t="s">
        <v>30</v>
      </c>
      <c r="E38" s="36" t="s">
        <v>261</v>
      </c>
      <c r="F38" s="41" t="s">
        <v>262</v>
      </c>
      <c r="G38" s="43" t="s">
        <v>59</v>
      </c>
      <c r="H38" s="42">
        <v>42838.0</v>
      </c>
      <c r="I38" s="40" t="s">
        <v>61</v>
      </c>
      <c r="J38" s="44" t="s">
        <v>60</v>
      </c>
      <c r="K38" s="69" t="s">
        <v>60</v>
      </c>
      <c r="L38" s="69" t="s">
        <v>266</v>
      </c>
    </row>
    <row r="39">
      <c r="A39" s="34">
        <v>35.0</v>
      </c>
      <c r="B39" s="36" t="s">
        <v>54</v>
      </c>
      <c r="C39" s="36" t="s">
        <v>203</v>
      </c>
      <c r="D39" s="36" t="s">
        <v>71</v>
      </c>
      <c r="E39" s="110" t="s">
        <v>267</v>
      </c>
      <c r="F39" s="41" t="s">
        <v>262</v>
      </c>
      <c r="G39" s="43" t="s">
        <v>59</v>
      </c>
      <c r="H39" s="42">
        <v>42838.0</v>
      </c>
      <c r="I39" s="40" t="s">
        <v>61</v>
      </c>
      <c r="J39" s="44" t="s">
        <v>60</v>
      </c>
      <c r="K39" s="69" t="s">
        <v>60</v>
      </c>
      <c r="L39" s="69" t="s">
        <v>271</v>
      </c>
    </row>
    <row r="40">
      <c r="A40" s="34">
        <v>36.0</v>
      </c>
      <c r="B40" s="36" t="s">
        <v>54</v>
      </c>
      <c r="C40" s="36" t="s">
        <v>203</v>
      </c>
      <c r="D40" s="36" t="s">
        <v>71</v>
      </c>
      <c r="E40" s="36" t="s">
        <v>272</v>
      </c>
      <c r="F40" s="41" t="s">
        <v>274</v>
      </c>
      <c r="G40" s="43" t="s">
        <v>149</v>
      </c>
      <c r="H40" s="42">
        <v>42838.0</v>
      </c>
      <c r="I40" s="53"/>
      <c r="J40" s="44" t="s">
        <v>60</v>
      </c>
      <c r="K40" s="69" t="s">
        <v>60</v>
      </c>
      <c r="L40" s="84"/>
    </row>
    <row r="41">
      <c r="A41" s="34">
        <v>37.0</v>
      </c>
      <c r="B41" s="36" t="s">
        <v>54</v>
      </c>
      <c r="C41" s="36" t="s">
        <v>276</v>
      </c>
      <c r="D41" s="36" t="s">
        <v>71</v>
      </c>
      <c r="E41" s="36" t="s">
        <v>279</v>
      </c>
      <c r="F41" s="41" t="s">
        <v>280</v>
      </c>
      <c r="G41" s="43" t="s">
        <v>59</v>
      </c>
      <c r="H41" s="42">
        <v>42838.0</v>
      </c>
      <c r="I41" s="40" t="s">
        <v>126</v>
      </c>
      <c r="J41" s="44" t="s">
        <v>60</v>
      </c>
      <c r="K41" s="69" t="s">
        <v>60</v>
      </c>
      <c r="L41" s="84"/>
    </row>
    <row r="42">
      <c r="A42" s="34">
        <v>38.0</v>
      </c>
      <c r="B42" s="36" t="s">
        <v>54</v>
      </c>
      <c r="C42" s="36" t="s">
        <v>283</v>
      </c>
      <c r="D42" s="36" t="s">
        <v>71</v>
      </c>
      <c r="E42" s="36" t="s">
        <v>284</v>
      </c>
      <c r="F42" s="41" t="s">
        <v>285</v>
      </c>
      <c r="G42" s="73"/>
      <c r="H42" s="71"/>
      <c r="I42" s="53"/>
      <c r="J42" s="44" t="s">
        <v>79</v>
      </c>
      <c r="K42" s="84"/>
      <c r="L42" s="84"/>
    </row>
    <row r="43">
      <c r="A43" s="34">
        <v>39.0</v>
      </c>
      <c r="B43" s="36" t="s">
        <v>54</v>
      </c>
      <c r="C43" s="36" t="s">
        <v>114</v>
      </c>
      <c r="D43" s="36" t="s">
        <v>30</v>
      </c>
      <c r="E43" s="36" t="s">
        <v>289</v>
      </c>
      <c r="F43" s="41" t="s">
        <v>290</v>
      </c>
      <c r="G43" s="43" t="s">
        <v>59</v>
      </c>
      <c r="H43" s="42">
        <v>42838.0</v>
      </c>
      <c r="I43" s="40" t="s">
        <v>126</v>
      </c>
      <c r="J43" s="44" t="s">
        <v>60</v>
      </c>
      <c r="K43" s="69" t="s">
        <v>60</v>
      </c>
      <c r="L43" s="69" t="s">
        <v>295</v>
      </c>
    </row>
    <row r="44">
      <c r="A44" s="34">
        <v>40.0</v>
      </c>
      <c r="B44" s="36" t="s">
        <v>54</v>
      </c>
      <c r="C44" s="36" t="s">
        <v>114</v>
      </c>
      <c r="D44" s="36" t="s">
        <v>71</v>
      </c>
      <c r="E44" s="36" t="s">
        <v>296</v>
      </c>
      <c r="F44" s="41" t="s">
        <v>297</v>
      </c>
      <c r="G44" s="43" t="s">
        <v>59</v>
      </c>
      <c r="H44" s="42">
        <v>42838.0</v>
      </c>
      <c r="I44" s="40" t="s">
        <v>61</v>
      </c>
      <c r="J44" s="44" t="s">
        <v>60</v>
      </c>
      <c r="K44" s="69" t="s">
        <v>226</v>
      </c>
      <c r="L44" s="69" t="s">
        <v>301</v>
      </c>
    </row>
    <row r="45">
      <c r="A45" s="34">
        <v>41.0</v>
      </c>
      <c r="B45" s="36" t="s">
        <v>54</v>
      </c>
      <c r="C45" s="36" t="s">
        <v>203</v>
      </c>
      <c r="D45" s="36" t="s">
        <v>30</v>
      </c>
      <c r="E45" s="36" t="s">
        <v>303</v>
      </c>
      <c r="F45" s="53"/>
      <c r="G45" s="43" t="s">
        <v>304</v>
      </c>
      <c r="H45" s="42">
        <v>42838.0</v>
      </c>
      <c r="I45" s="40" t="s">
        <v>61</v>
      </c>
      <c r="J45" s="44" t="s">
        <v>62</v>
      </c>
      <c r="K45" s="84"/>
      <c r="L45" s="69" t="s">
        <v>305</v>
      </c>
    </row>
    <row r="46">
      <c r="A46" s="34">
        <v>42.0</v>
      </c>
      <c r="B46" s="36" t="s">
        <v>54</v>
      </c>
      <c r="C46" s="36" t="s">
        <v>114</v>
      </c>
      <c r="D46" s="36" t="s">
        <v>71</v>
      </c>
      <c r="E46" s="36" t="s">
        <v>307</v>
      </c>
      <c r="F46" s="41" t="s">
        <v>308</v>
      </c>
      <c r="G46" s="43" t="s">
        <v>304</v>
      </c>
      <c r="H46" s="42">
        <v>42838.0</v>
      </c>
      <c r="I46" s="40" t="s">
        <v>61</v>
      </c>
      <c r="J46" s="44" t="s">
        <v>62</v>
      </c>
      <c r="K46" s="84"/>
      <c r="L46" s="84"/>
    </row>
    <row r="47">
      <c r="A47" s="34">
        <v>43.0</v>
      </c>
      <c r="B47" s="36" t="s">
        <v>54</v>
      </c>
      <c r="C47" s="36" t="s">
        <v>313</v>
      </c>
      <c r="D47" s="36" t="s">
        <v>71</v>
      </c>
      <c r="E47" s="36" t="s">
        <v>314</v>
      </c>
      <c r="F47" s="41" t="s">
        <v>315</v>
      </c>
      <c r="G47" s="43" t="s">
        <v>59</v>
      </c>
      <c r="H47" s="42">
        <v>42838.0</v>
      </c>
      <c r="I47" s="40" t="s">
        <v>61</v>
      </c>
      <c r="J47" s="44" t="s">
        <v>79</v>
      </c>
      <c r="K47" s="69" t="s">
        <v>60</v>
      </c>
      <c r="L47" s="69" t="s">
        <v>318</v>
      </c>
    </row>
    <row r="48">
      <c r="A48" s="34">
        <v>44.0</v>
      </c>
      <c r="B48" s="37"/>
      <c r="C48" s="36" t="s">
        <v>114</v>
      </c>
      <c r="D48" s="36" t="s">
        <v>160</v>
      </c>
      <c r="E48" s="36" t="s">
        <v>320</v>
      </c>
      <c r="F48" s="41" t="s">
        <v>321</v>
      </c>
      <c r="G48" s="43" t="s">
        <v>149</v>
      </c>
      <c r="H48" s="42">
        <v>42838.0</v>
      </c>
      <c r="I48" s="53"/>
      <c r="J48" s="74"/>
      <c r="K48" s="84"/>
      <c r="L48" s="84"/>
    </row>
    <row r="49">
      <c r="A49" s="34">
        <v>45.0</v>
      </c>
      <c r="B49" s="37"/>
      <c r="C49" s="36" t="s">
        <v>283</v>
      </c>
      <c r="D49" s="36" t="s">
        <v>30</v>
      </c>
      <c r="E49" s="36" t="s">
        <v>325</v>
      </c>
      <c r="F49" s="41" t="s">
        <v>326</v>
      </c>
      <c r="G49" s="43" t="s">
        <v>149</v>
      </c>
      <c r="H49" s="42">
        <v>42838.0</v>
      </c>
      <c r="I49" s="53"/>
      <c r="J49" s="44" t="s">
        <v>79</v>
      </c>
      <c r="K49" s="84"/>
      <c r="L49" s="69" t="s">
        <v>328</v>
      </c>
    </row>
    <row r="50">
      <c r="A50" s="34">
        <v>46.0</v>
      </c>
      <c r="B50" s="36" t="s">
        <v>54</v>
      </c>
      <c r="C50" s="36" t="s">
        <v>114</v>
      </c>
      <c r="D50" s="36" t="s">
        <v>160</v>
      </c>
      <c r="E50" s="36" t="s">
        <v>332</v>
      </c>
      <c r="F50" s="41" t="s">
        <v>333</v>
      </c>
      <c r="G50" s="43" t="s">
        <v>149</v>
      </c>
      <c r="H50" s="42">
        <v>42838.0</v>
      </c>
      <c r="I50" s="40" t="s">
        <v>61</v>
      </c>
      <c r="J50" s="44" t="s">
        <v>60</v>
      </c>
      <c r="K50" s="69" t="s">
        <v>60</v>
      </c>
      <c r="L50" s="69"/>
    </row>
    <row r="51">
      <c r="A51" s="34">
        <v>47.0</v>
      </c>
      <c r="B51" s="36" t="s">
        <v>54</v>
      </c>
      <c r="C51" s="36" t="s">
        <v>335</v>
      </c>
      <c r="D51" s="36" t="s">
        <v>30</v>
      </c>
      <c r="E51" s="36" t="s">
        <v>336</v>
      </c>
      <c r="F51" s="41" t="s">
        <v>337</v>
      </c>
      <c r="G51" s="43" t="s">
        <v>149</v>
      </c>
      <c r="H51" s="42">
        <v>42838.0</v>
      </c>
      <c r="I51" s="53"/>
      <c r="J51" s="74"/>
      <c r="K51" s="84"/>
      <c r="L51" s="84"/>
    </row>
    <row r="52">
      <c r="A52" s="34">
        <v>48.0</v>
      </c>
      <c r="B52" s="36" t="s">
        <v>54</v>
      </c>
      <c r="C52" s="36" t="s">
        <v>114</v>
      </c>
      <c r="D52" s="36" t="s">
        <v>160</v>
      </c>
      <c r="E52" s="36" t="s">
        <v>339</v>
      </c>
      <c r="F52" s="41" t="s">
        <v>340</v>
      </c>
      <c r="G52" s="43" t="s">
        <v>304</v>
      </c>
      <c r="H52" s="42">
        <v>42838.0</v>
      </c>
      <c r="I52" s="53"/>
      <c r="J52" s="74"/>
      <c r="K52" s="84"/>
      <c r="L52" s="84"/>
    </row>
    <row r="53">
      <c r="A53" s="34">
        <v>49.0</v>
      </c>
      <c r="B53" s="36" t="s">
        <v>54</v>
      </c>
      <c r="C53" s="36" t="s">
        <v>114</v>
      </c>
      <c r="D53" s="36" t="s">
        <v>160</v>
      </c>
      <c r="E53" s="36" t="s">
        <v>341</v>
      </c>
      <c r="F53" s="41" t="s">
        <v>342</v>
      </c>
      <c r="G53" s="43" t="s">
        <v>304</v>
      </c>
      <c r="H53" s="42">
        <v>42838.0</v>
      </c>
      <c r="I53" s="53"/>
      <c r="J53" s="74"/>
      <c r="K53" s="84"/>
      <c r="L53" s="84"/>
    </row>
    <row r="54">
      <c r="A54" s="34">
        <v>50.0</v>
      </c>
      <c r="B54" s="36" t="s">
        <v>54</v>
      </c>
      <c r="C54" s="36" t="s">
        <v>114</v>
      </c>
      <c r="D54" s="36" t="s">
        <v>160</v>
      </c>
      <c r="E54" s="36" t="s">
        <v>343</v>
      </c>
      <c r="F54" s="41" t="s">
        <v>344</v>
      </c>
      <c r="G54" s="43" t="s">
        <v>304</v>
      </c>
      <c r="H54" s="42">
        <v>42838.0</v>
      </c>
      <c r="I54" s="53"/>
      <c r="J54" s="44" t="s">
        <v>79</v>
      </c>
      <c r="K54" s="84"/>
      <c r="L54" s="84"/>
    </row>
    <row r="55">
      <c r="A55" s="34">
        <v>51.0</v>
      </c>
      <c r="B55" s="36" t="s">
        <v>54</v>
      </c>
      <c r="C55" s="36" t="s">
        <v>114</v>
      </c>
      <c r="D55" s="36" t="s">
        <v>30</v>
      </c>
      <c r="E55" s="36" t="s">
        <v>345</v>
      </c>
      <c r="F55" s="53"/>
      <c r="G55" s="43" t="s">
        <v>304</v>
      </c>
      <c r="H55" s="42">
        <v>42838.0</v>
      </c>
      <c r="I55" s="53"/>
      <c r="J55" s="44" t="s">
        <v>60</v>
      </c>
      <c r="K55" s="69" t="s">
        <v>60</v>
      </c>
      <c r="L55" s="84"/>
    </row>
    <row r="56">
      <c r="A56" s="34">
        <v>52.0</v>
      </c>
      <c r="B56" s="36" t="s">
        <v>54</v>
      </c>
      <c r="C56" s="36" t="s">
        <v>114</v>
      </c>
      <c r="D56" s="36" t="s">
        <v>30</v>
      </c>
      <c r="E56" s="36" t="s">
        <v>347</v>
      </c>
      <c r="F56" s="41" t="s">
        <v>348</v>
      </c>
      <c r="G56" s="43" t="s">
        <v>304</v>
      </c>
      <c r="H56" s="42">
        <v>42838.0</v>
      </c>
      <c r="I56" s="53"/>
      <c r="J56" s="74"/>
      <c r="K56" s="84"/>
      <c r="L56" s="69" t="s">
        <v>350</v>
      </c>
    </row>
    <row r="57">
      <c r="A57" s="34">
        <v>53.0</v>
      </c>
      <c r="B57" s="36" t="s">
        <v>54</v>
      </c>
      <c r="C57" s="36" t="s">
        <v>114</v>
      </c>
      <c r="D57" s="36" t="s">
        <v>30</v>
      </c>
      <c r="E57" s="36" t="s">
        <v>351</v>
      </c>
      <c r="F57" s="41" t="s">
        <v>352</v>
      </c>
      <c r="G57" s="43" t="s">
        <v>304</v>
      </c>
      <c r="H57" s="42">
        <v>42838.0</v>
      </c>
      <c r="I57" s="53"/>
      <c r="J57" s="44" t="s">
        <v>60</v>
      </c>
      <c r="K57" s="69" t="s">
        <v>60</v>
      </c>
      <c r="L57" s="84"/>
    </row>
    <row r="58">
      <c r="A58" s="34">
        <v>54.0</v>
      </c>
      <c r="B58" s="36" t="s">
        <v>54</v>
      </c>
      <c r="C58" s="36" t="s">
        <v>114</v>
      </c>
      <c r="D58" s="36" t="s">
        <v>30</v>
      </c>
      <c r="E58" s="36" t="s">
        <v>354</v>
      </c>
      <c r="F58" s="53"/>
      <c r="G58" s="43" t="s">
        <v>304</v>
      </c>
      <c r="H58" s="42">
        <v>42838.0</v>
      </c>
      <c r="I58" s="53"/>
      <c r="J58" s="44" t="s">
        <v>60</v>
      </c>
      <c r="K58" s="69" t="s">
        <v>60</v>
      </c>
      <c r="L58" s="84"/>
    </row>
    <row r="59">
      <c r="A59" s="34">
        <v>55.0</v>
      </c>
      <c r="B59" s="36" t="s">
        <v>54</v>
      </c>
      <c r="C59" s="36" t="s">
        <v>114</v>
      </c>
      <c r="D59" s="36" t="s">
        <v>30</v>
      </c>
      <c r="E59" s="36" t="s">
        <v>356</v>
      </c>
      <c r="F59" s="53"/>
      <c r="G59" s="43" t="s">
        <v>304</v>
      </c>
      <c r="H59" s="42">
        <v>42838.0</v>
      </c>
      <c r="I59" s="53"/>
      <c r="J59" s="74"/>
      <c r="K59" s="84"/>
      <c r="L59" s="69" t="s">
        <v>357</v>
      </c>
    </row>
    <row r="60">
      <c r="A60" s="34">
        <v>56.0</v>
      </c>
      <c r="B60" s="36" t="s">
        <v>54</v>
      </c>
      <c r="C60" s="36" t="s">
        <v>114</v>
      </c>
      <c r="D60" s="36" t="s">
        <v>30</v>
      </c>
      <c r="E60" s="36" t="s">
        <v>359</v>
      </c>
      <c r="F60" s="40"/>
      <c r="G60" s="43" t="s">
        <v>304</v>
      </c>
      <c r="H60" s="42">
        <v>42838.0</v>
      </c>
      <c r="I60" s="53"/>
      <c r="J60" s="44" t="s">
        <v>60</v>
      </c>
      <c r="K60" s="69" t="s">
        <v>60</v>
      </c>
      <c r="L60" s="69" t="s">
        <v>361</v>
      </c>
    </row>
    <row r="61">
      <c r="A61" s="34">
        <v>57.0</v>
      </c>
      <c r="B61" s="36" t="s">
        <v>54</v>
      </c>
      <c r="C61" s="36" t="s">
        <v>323</v>
      </c>
      <c r="D61" s="36" t="s">
        <v>30</v>
      </c>
      <c r="E61" s="36" t="s">
        <v>362</v>
      </c>
      <c r="F61" s="41" t="s">
        <v>363</v>
      </c>
      <c r="G61" s="43" t="s">
        <v>304</v>
      </c>
      <c r="H61" s="42">
        <v>42838.0</v>
      </c>
      <c r="I61" s="53"/>
      <c r="J61" s="44" t="s">
        <v>79</v>
      </c>
      <c r="K61" s="69" t="s">
        <v>60</v>
      </c>
      <c r="L61" s="67" t="s">
        <v>365</v>
      </c>
    </row>
    <row r="62">
      <c r="A62" s="34">
        <v>58.0</v>
      </c>
      <c r="B62" s="36" t="s">
        <v>54</v>
      </c>
      <c r="C62" s="36" t="s">
        <v>323</v>
      </c>
      <c r="D62" s="36" t="s">
        <v>56</v>
      </c>
      <c r="E62" s="36" t="s">
        <v>367</v>
      </c>
      <c r="F62" s="41" t="s">
        <v>368</v>
      </c>
      <c r="G62" s="43" t="s">
        <v>304</v>
      </c>
      <c r="H62" s="42">
        <v>42838.0</v>
      </c>
      <c r="I62" s="53"/>
      <c r="J62" s="44" t="s">
        <v>79</v>
      </c>
      <c r="K62" s="69" t="s">
        <v>60</v>
      </c>
      <c r="L62" s="69" t="s">
        <v>365</v>
      </c>
    </row>
    <row r="63">
      <c r="A63" s="34">
        <v>59.0</v>
      </c>
      <c r="B63" s="36" t="s">
        <v>54</v>
      </c>
      <c r="C63" s="36" t="s">
        <v>319</v>
      </c>
      <c r="D63" s="36" t="s">
        <v>30</v>
      </c>
      <c r="E63" s="36" t="s">
        <v>370</v>
      </c>
      <c r="F63" s="53"/>
      <c r="G63" s="43" t="s">
        <v>304</v>
      </c>
      <c r="H63" s="42">
        <v>42838.0</v>
      </c>
      <c r="I63" s="53"/>
      <c r="J63" s="44" t="s">
        <v>79</v>
      </c>
      <c r="K63" s="69" t="s">
        <v>60</v>
      </c>
      <c r="L63" s="69" t="s">
        <v>371</v>
      </c>
    </row>
    <row r="64">
      <c r="A64" s="34">
        <v>60.0</v>
      </c>
      <c r="B64" s="37"/>
      <c r="C64" s="36" t="s">
        <v>319</v>
      </c>
      <c r="D64" s="36" t="s">
        <v>30</v>
      </c>
      <c r="E64" s="36" t="s">
        <v>372</v>
      </c>
      <c r="F64" s="41" t="s">
        <v>373</v>
      </c>
      <c r="G64" s="43" t="s">
        <v>149</v>
      </c>
      <c r="H64" s="42">
        <v>42838.0</v>
      </c>
      <c r="I64" s="53"/>
      <c r="J64" s="44" t="s">
        <v>79</v>
      </c>
      <c r="K64" s="69" t="s">
        <v>60</v>
      </c>
      <c r="L64" s="84"/>
    </row>
    <row r="65">
      <c r="A65" s="34">
        <v>61.0</v>
      </c>
      <c r="B65" s="36" t="s">
        <v>54</v>
      </c>
      <c r="C65" s="36" t="s">
        <v>375</v>
      </c>
      <c r="D65" s="36" t="s">
        <v>160</v>
      </c>
      <c r="E65" s="36" t="s">
        <v>377</v>
      </c>
      <c r="F65" s="41" t="s">
        <v>378</v>
      </c>
      <c r="G65" s="73"/>
      <c r="H65" s="42">
        <v>42838.0</v>
      </c>
      <c r="I65" s="53"/>
      <c r="J65" s="44" t="s">
        <v>60</v>
      </c>
      <c r="K65" s="69" t="s">
        <v>60</v>
      </c>
      <c r="L65" s="84"/>
    </row>
    <row r="66">
      <c r="A66" s="34">
        <v>62.0</v>
      </c>
      <c r="B66" s="36" t="s">
        <v>54</v>
      </c>
      <c r="C66" s="120" t="s">
        <v>380</v>
      </c>
      <c r="D66" s="36" t="s">
        <v>56</v>
      </c>
      <c r="E66" s="121" t="s">
        <v>381</v>
      </c>
      <c r="F66" s="122"/>
      <c r="G66" s="43" t="s">
        <v>383</v>
      </c>
      <c r="H66" s="42">
        <v>42838.0</v>
      </c>
      <c r="I66" s="53"/>
      <c r="J66" s="44" t="s">
        <v>79</v>
      </c>
      <c r="K66" s="69" t="s">
        <v>60</v>
      </c>
      <c r="L66" s="69" t="s">
        <v>385</v>
      </c>
    </row>
    <row r="67">
      <c r="A67" s="34">
        <v>63.0</v>
      </c>
      <c r="B67" s="36" t="s">
        <v>54</v>
      </c>
      <c r="C67" s="120" t="s">
        <v>386</v>
      </c>
      <c r="D67" s="37"/>
      <c r="E67" s="121" t="s">
        <v>387</v>
      </c>
      <c r="F67" s="123" t="s">
        <v>388</v>
      </c>
      <c r="G67" s="43" t="s">
        <v>383</v>
      </c>
      <c r="H67" s="42">
        <v>42838.0</v>
      </c>
      <c r="I67" s="40" t="s">
        <v>126</v>
      </c>
      <c r="J67" s="74"/>
      <c r="K67" s="84"/>
      <c r="L67" s="84"/>
    </row>
    <row r="68">
      <c r="A68" s="34">
        <v>64.0</v>
      </c>
      <c r="B68" s="36" t="s">
        <v>54</v>
      </c>
      <c r="C68" s="120" t="s">
        <v>392</v>
      </c>
      <c r="D68" s="37"/>
      <c r="E68" s="121" t="s">
        <v>393</v>
      </c>
      <c r="F68" s="123" t="s">
        <v>394</v>
      </c>
      <c r="G68" s="43" t="s">
        <v>383</v>
      </c>
      <c r="H68" s="42">
        <v>42838.0</v>
      </c>
      <c r="I68" s="40" t="s">
        <v>61</v>
      </c>
      <c r="J68" s="44" t="s">
        <v>79</v>
      </c>
      <c r="K68" s="69" t="s">
        <v>60</v>
      </c>
      <c r="L68" s="69" t="s">
        <v>397</v>
      </c>
    </row>
    <row r="69">
      <c r="A69" s="34">
        <v>65.0</v>
      </c>
      <c r="B69" s="36" t="s">
        <v>54</v>
      </c>
      <c r="C69" s="120" t="s">
        <v>392</v>
      </c>
      <c r="D69" s="37"/>
      <c r="E69" s="121" t="s">
        <v>398</v>
      </c>
      <c r="F69" s="124"/>
      <c r="G69" s="43" t="s">
        <v>383</v>
      </c>
      <c r="H69" s="42">
        <v>42838.0</v>
      </c>
      <c r="I69" s="40" t="s">
        <v>61</v>
      </c>
      <c r="J69" s="44" t="s">
        <v>60</v>
      </c>
      <c r="K69" s="69" t="s">
        <v>60</v>
      </c>
      <c r="L69" s="84"/>
    </row>
    <row r="70">
      <c r="A70" s="34">
        <v>66.0</v>
      </c>
      <c r="B70" s="36" t="s">
        <v>54</v>
      </c>
      <c r="C70" s="120" t="s">
        <v>400</v>
      </c>
      <c r="D70" s="37"/>
      <c r="E70" s="121" t="s">
        <v>401</v>
      </c>
      <c r="F70" s="124"/>
      <c r="G70" s="43" t="s">
        <v>383</v>
      </c>
      <c r="H70" s="42">
        <v>42838.0</v>
      </c>
      <c r="I70" s="40" t="s">
        <v>126</v>
      </c>
      <c r="J70" s="74"/>
      <c r="K70" s="84"/>
      <c r="L70" s="84"/>
    </row>
    <row r="71">
      <c r="A71" s="34">
        <v>67.0</v>
      </c>
      <c r="B71" s="36" t="s">
        <v>54</v>
      </c>
      <c r="C71" s="120" t="s">
        <v>404</v>
      </c>
      <c r="D71" s="37"/>
      <c r="E71" s="121" t="s">
        <v>406</v>
      </c>
      <c r="F71" s="123" t="s">
        <v>408</v>
      </c>
      <c r="G71" s="43" t="s">
        <v>383</v>
      </c>
      <c r="H71" s="42">
        <v>42838.0</v>
      </c>
      <c r="I71" s="40" t="s">
        <v>61</v>
      </c>
      <c r="J71" s="44" t="s">
        <v>60</v>
      </c>
      <c r="K71" s="69" t="s">
        <v>60</v>
      </c>
      <c r="L71" s="84"/>
    </row>
    <row r="72">
      <c r="A72" s="34">
        <v>68.0</v>
      </c>
      <c r="B72" s="36" t="s">
        <v>54</v>
      </c>
      <c r="C72" s="120" t="s">
        <v>404</v>
      </c>
      <c r="D72" s="37"/>
      <c r="E72" s="121" t="s">
        <v>411</v>
      </c>
      <c r="F72" s="123" t="s">
        <v>412</v>
      </c>
      <c r="G72" s="43" t="s">
        <v>383</v>
      </c>
      <c r="H72" s="42">
        <v>42838.0</v>
      </c>
      <c r="I72" s="40" t="s">
        <v>61</v>
      </c>
      <c r="J72" s="44" t="s">
        <v>60</v>
      </c>
      <c r="K72" s="69" t="s">
        <v>60</v>
      </c>
      <c r="L72" s="84"/>
    </row>
    <row r="73">
      <c r="A73" s="34">
        <v>69.0</v>
      </c>
      <c r="B73" s="36" t="s">
        <v>54</v>
      </c>
      <c r="C73" s="120" t="s">
        <v>415</v>
      </c>
      <c r="D73" s="37"/>
      <c r="E73" s="121" t="s">
        <v>416</v>
      </c>
      <c r="F73" s="124"/>
      <c r="G73" s="43" t="s">
        <v>383</v>
      </c>
      <c r="H73" s="42">
        <v>42838.0</v>
      </c>
      <c r="I73" s="40" t="s">
        <v>61</v>
      </c>
      <c r="J73" s="44" t="s">
        <v>60</v>
      </c>
      <c r="K73" s="69" t="s">
        <v>226</v>
      </c>
      <c r="L73" s="69" t="s">
        <v>418</v>
      </c>
    </row>
    <row r="74">
      <c r="A74" s="34">
        <v>70.0</v>
      </c>
      <c r="B74" s="36" t="s">
        <v>54</v>
      </c>
      <c r="C74" s="120" t="s">
        <v>420</v>
      </c>
      <c r="D74" s="37"/>
      <c r="E74" s="121" t="s">
        <v>416</v>
      </c>
      <c r="F74" s="123" t="s">
        <v>421</v>
      </c>
      <c r="G74" s="43" t="s">
        <v>383</v>
      </c>
      <c r="H74" s="42">
        <v>42838.0</v>
      </c>
      <c r="I74" s="53"/>
      <c r="J74" s="74"/>
      <c r="K74" s="84"/>
      <c r="L74" s="69" t="s">
        <v>424</v>
      </c>
    </row>
    <row r="75">
      <c r="A75" s="34">
        <v>71.0</v>
      </c>
      <c r="B75" s="37"/>
      <c r="C75" s="37"/>
      <c r="D75" s="37"/>
      <c r="E75" s="37"/>
      <c r="F75" s="53"/>
      <c r="G75" s="73"/>
      <c r="H75" s="71"/>
      <c r="I75" s="53"/>
      <c r="J75" s="74"/>
      <c r="K75" s="84"/>
      <c r="L75" s="84"/>
    </row>
    <row r="76">
      <c r="A76" s="34">
        <v>72.0</v>
      </c>
      <c r="B76" s="37"/>
      <c r="C76" s="37"/>
      <c r="D76" s="37"/>
      <c r="E76" s="37"/>
      <c r="F76" s="53"/>
      <c r="G76" s="73"/>
      <c r="H76" s="71"/>
      <c r="I76" s="53"/>
      <c r="J76" s="74"/>
      <c r="K76" s="84"/>
      <c r="L76" s="84"/>
    </row>
    <row r="77">
      <c r="A77" s="34">
        <v>73.0</v>
      </c>
      <c r="B77" s="37"/>
      <c r="C77" s="37"/>
      <c r="D77" s="37"/>
      <c r="E77" s="37"/>
      <c r="F77" s="53"/>
      <c r="G77" s="73"/>
      <c r="H77" s="71"/>
      <c r="I77" s="53"/>
      <c r="J77" s="74"/>
      <c r="K77" s="84"/>
      <c r="L77" s="84"/>
    </row>
    <row r="78">
      <c r="A78" s="34">
        <v>74.0</v>
      </c>
      <c r="B78" s="37"/>
      <c r="C78" s="37"/>
      <c r="D78" s="37"/>
      <c r="E78" s="37"/>
      <c r="F78" s="53"/>
      <c r="G78" s="73"/>
      <c r="H78" s="71"/>
      <c r="I78" s="53"/>
      <c r="J78" s="74"/>
      <c r="K78" s="84"/>
      <c r="L78" s="84"/>
    </row>
    <row r="79">
      <c r="A79" s="78"/>
      <c r="B79" s="37"/>
      <c r="C79" s="37"/>
      <c r="D79" s="37"/>
      <c r="E79" s="37"/>
      <c r="F79" s="53"/>
      <c r="G79" s="73"/>
      <c r="H79" s="71"/>
      <c r="I79" s="53"/>
      <c r="J79" s="74"/>
      <c r="K79" s="84"/>
      <c r="L79" s="84"/>
    </row>
    <row r="80">
      <c r="A80" s="78"/>
      <c r="B80" s="37"/>
      <c r="C80" s="37"/>
      <c r="D80" s="37"/>
      <c r="E80" s="37"/>
      <c r="F80" s="53"/>
      <c r="G80" s="73"/>
      <c r="H80" s="71"/>
      <c r="I80" s="53"/>
      <c r="J80" s="74"/>
      <c r="K80" s="84"/>
      <c r="L80" s="84"/>
    </row>
    <row r="81">
      <c r="A81" s="78"/>
      <c r="B81" s="37"/>
      <c r="C81" s="37"/>
      <c r="D81" s="37"/>
      <c r="E81" s="37"/>
      <c r="F81" s="53"/>
      <c r="G81" s="73"/>
      <c r="H81" s="71"/>
      <c r="I81" s="53"/>
      <c r="J81" s="74"/>
      <c r="K81" s="84"/>
      <c r="L81" s="84"/>
    </row>
    <row r="82">
      <c r="A82" s="78"/>
      <c r="B82" s="37"/>
      <c r="C82" s="37"/>
      <c r="D82" s="37"/>
      <c r="E82" s="37"/>
      <c r="F82" s="53"/>
      <c r="G82" s="73"/>
      <c r="H82" s="71"/>
      <c r="I82" s="53"/>
      <c r="J82" s="74"/>
      <c r="K82" s="84"/>
      <c r="L82" s="84"/>
    </row>
    <row r="83">
      <c r="A83" s="78"/>
      <c r="B83" s="37"/>
      <c r="C83" s="37"/>
      <c r="D83" s="37"/>
      <c r="E83" s="37"/>
      <c r="F83" s="53"/>
      <c r="G83" s="73"/>
      <c r="H83" s="71"/>
      <c r="I83" s="53"/>
      <c r="J83" s="74"/>
      <c r="K83" s="84"/>
      <c r="L83" s="84"/>
    </row>
    <row r="84">
      <c r="A84" s="78"/>
      <c r="B84" s="37"/>
      <c r="C84" s="37"/>
      <c r="D84" s="37"/>
      <c r="E84" s="37"/>
      <c r="F84" s="53"/>
      <c r="G84" s="73"/>
      <c r="H84" s="71"/>
      <c r="I84" s="53"/>
      <c r="J84" s="74"/>
      <c r="K84" s="84"/>
      <c r="L84" s="84"/>
    </row>
    <row r="85">
      <c r="A85" s="78"/>
      <c r="B85" s="37"/>
      <c r="C85" s="37"/>
      <c r="D85" s="37"/>
      <c r="E85" s="37"/>
      <c r="F85" s="53"/>
      <c r="G85" s="73"/>
      <c r="H85" s="71"/>
      <c r="I85" s="53"/>
      <c r="J85" s="74"/>
      <c r="K85" s="84"/>
      <c r="L85" s="84"/>
    </row>
    <row r="86">
      <c r="A86" s="78"/>
      <c r="B86" s="37"/>
      <c r="C86" s="37"/>
      <c r="D86" s="37"/>
      <c r="E86" s="37"/>
      <c r="F86" s="53"/>
      <c r="G86" s="73"/>
      <c r="H86" s="71"/>
      <c r="I86" s="53"/>
      <c r="J86" s="74"/>
      <c r="K86" s="84"/>
      <c r="L86" s="84"/>
    </row>
    <row r="87">
      <c r="A87" s="78"/>
      <c r="B87" s="37"/>
      <c r="C87" s="37"/>
      <c r="D87" s="37"/>
      <c r="E87" s="37"/>
      <c r="F87" s="53"/>
      <c r="G87" s="73"/>
      <c r="H87" s="71"/>
      <c r="I87" s="53"/>
      <c r="J87" s="74"/>
      <c r="K87" s="84"/>
      <c r="L87" s="84"/>
    </row>
    <row r="88">
      <c r="A88" s="78"/>
      <c r="B88" s="37"/>
      <c r="C88" s="37"/>
      <c r="D88" s="37"/>
      <c r="E88" s="37"/>
      <c r="F88" s="53"/>
      <c r="G88" s="73"/>
      <c r="H88" s="71"/>
      <c r="I88" s="53"/>
      <c r="J88" s="74"/>
      <c r="K88" s="84"/>
      <c r="L88" s="84"/>
    </row>
    <row r="89">
      <c r="A89" s="78"/>
      <c r="B89" s="37"/>
      <c r="C89" s="37"/>
      <c r="D89" s="37"/>
      <c r="E89" s="37"/>
      <c r="F89" s="53"/>
      <c r="G89" s="73"/>
      <c r="H89" s="71"/>
      <c r="I89" s="53"/>
      <c r="J89" s="74"/>
      <c r="K89" s="84"/>
      <c r="L89" s="84"/>
    </row>
    <row r="90">
      <c r="A90" s="78"/>
      <c r="B90" s="37"/>
      <c r="C90" s="37"/>
      <c r="D90" s="37"/>
      <c r="E90" s="37"/>
      <c r="F90" s="53"/>
      <c r="G90" s="73"/>
      <c r="H90" s="71"/>
      <c r="I90" s="53"/>
      <c r="J90" s="74"/>
      <c r="K90" s="84"/>
      <c r="L90" s="84"/>
    </row>
    <row r="91">
      <c r="A91" s="78"/>
      <c r="B91" s="37"/>
      <c r="C91" s="37"/>
      <c r="D91" s="37"/>
      <c r="E91" s="37"/>
      <c r="F91" s="53"/>
      <c r="G91" s="73"/>
      <c r="H91" s="71"/>
      <c r="I91" s="53"/>
      <c r="J91" s="74"/>
      <c r="K91" s="84"/>
      <c r="L91" s="84"/>
    </row>
    <row r="92">
      <c r="A92" s="78"/>
      <c r="B92" s="37"/>
      <c r="C92" s="37"/>
      <c r="D92" s="37"/>
      <c r="E92" s="37"/>
      <c r="F92" s="53"/>
      <c r="G92" s="73"/>
      <c r="H92" s="71"/>
      <c r="I92" s="53"/>
      <c r="J92" s="74"/>
      <c r="K92" s="84"/>
      <c r="L92" s="84"/>
    </row>
    <row r="93">
      <c r="A93" s="78"/>
      <c r="B93" s="37"/>
      <c r="C93" s="37"/>
      <c r="D93" s="37"/>
      <c r="E93" s="37"/>
      <c r="F93" s="53"/>
      <c r="G93" s="73"/>
      <c r="H93" s="71"/>
      <c r="I93" s="53"/>
      <c r="J93" s="74"/>
      <c r="K93" s="84"/>
      <c r="L93" s="84"/>
    </row>
    <row r="94">
      <c r="A94" s="78"/>
      <c r="B94" s="37"/>
      <c r="C94" s="37"/>
      <c r="D94" s="37"/>
      <c r="E94" s="37"/>
      <c r="F94" s="53"/>
      <c r="G94" s="73"/>
      <c r="H94" s="71"/>
      <c r="I94" s="53"/>
      <c r="J94" s="74"/>
      <c r="K94" s="84"/>
      <c r="L94" s="84"/>
    </row>
    <row r="95">
      <c r="A95" s="78"/>
      <c r="B95" s="37"/>
      <c r="C95" s="37"/>
      <c r="D95" s="37"/>
      <c r="E95" s="37"/>
      <c r="F95" s="53"/>
      <c r="G95" s="73"/>
      <c r="H95" s="71"/>
      <c r="I95" s="53"/>
      <c r="J95" s="74"/>
      <c r="K95" s="84"/>
      <c r="L95" s="84"/>
    </row>
    <row r="96">
      <c r="A96" s="78"/>
      <c r="B96" s="37"/>
      <c r="C96" s="37"/>
      <c r="D96" s="37"/>
      <c r="E96" s="37"/>
      <c r="F96" s="53"/>
      <c r="G96" s="73"/>
      <c r="H96" s="71"/>
      <c r="I96" s="53"/>
      <c r="J96" s="74"/>
      <c r="K96" s="84"/>
      <c r="L96" s="84"/>
    </row>
    <row r="97">
      <c r="A97" s="78"/>
      <c r="B97" s="37"/>
      <c r="C97" s="37"/>
      <c r="D97" s="37"/>
      <c r="E97" s="37"/>
      <c r="F97" s="53"/>
      <c r="G97" s="73"/>
      <c r="H97" s="71"/>
      <c r="I97" s="53"/>
      <c r="J97" s="74"/>
      <c r="K97" s="84"/>
      <c r="L97" s="84"/>
    </row>
    <row r="98">
      <c r="A98" s="78"/>
      <c r="B98" s="37"/>
      <c r="C98" s="37"/>
      <c r="D98" s="37"/>
      <c r="E98" s="37"/>
      <c r="F98" s="53"/>
      <c r="G98" s="73"/>
      <c r="H98" s="71"/>
      <c r="I98" s="53"/>
      <c r="J98" s="74"/>
      <c r="K98" s="84"/>
      <c r="L98" s="84"/>
    </row>
    <row r="99">
      <c r="A99" s="78"/>
      <c r="B99" s="37"/>
      <c r="C99" s="37"/>
      <c r="D99" s="37"/>
      <c r="E99" s="37"/>
      <c r="F99" s="53"/>
      <c r="G99" s="73"/>
      <c r="H99" s="71"/>
      <c r="I99" s="53"/>
      <c r="J99" s="74"/>
      <c r="K99" s="84"/>
      <c r="L99" s="84"/>
    </row>
    <row r="100">
      <c r="A100" s="78"/>
      <c r="B100" s="37"/>
      <c r="C100" s="37"/>
      <c r="D100" s="37"/>
      <c r="E100" s="37"/>
      <c r="F100" s="53"/>
      <c r="G100" s="73"/>
      <c r="H100" s="71"/>
      <c r="I100" s="53"/>
      <c r="J100" s="74"/>
      <c r="K100" s="84"/>
      <c r="L100" s="84"/>
    </row>
    <row r="101">
      <c r="A101" s="78"/>
      <c r="B101" s="37"/>
      <c r="C101" s="37"/>
      <c r="D101" s="37"/>
      <c r="E101" s="37"/>
      <c r="F101" s="53"/>
      <c r="G101" s="73"/>
      <c r="H101" s="71"/>
      <c r="I101" s="53"/>
      <c r="J101" s="74"/>
      <c r="K101" s="84"/>
      <c r="L101" s="84"/>
    </row>
    <row r="102">
      <c r="A102" s="78"/>
      <c r="B102" s="37"/>
      <c r="C102" s="37"/>
      <c r="D102" s="37"/>
      <c r="E102" s="37"/>
      <c r="F102" s="53"/>
      <c r="G102" s="73"/>
      <c r="H102" s="71"/>
      <c r="I102" s="53"/>
      <c r="J102" s="74"/>
      <c r="K102" s="84"/>
      <c r="L102" s="84"/>
    </row>
    <row r="103">
      <c r="A103" s="78"/>
      <c r="B103" s="37"/>
      <c r="C103" s="37"/>
      <c r="D103" s="37"/>
      <c r="E103" s="37"/>
      <c r="F103" s="53"/>
      <c r="G103" s="73"/>
      <c r="H103" s="71"/>
      <c r="I103" s="53"/>
      <c r="J103" s="74"/>
      <c r="K103" s="84"/>
      <c r="L103" s="84"/>
    </row>
    <row r="104">
      <c r="A104" s="78"/>
      <c r="B104" s="37"/>
      <c r="C104" s="37"/>
      <c r="D104" s="37"/>
      <c r="E104" s="37"/>
      <c r="F104" s="53"/>
      <c r="G104" s="73"/>
      <c r="H104" s="71"/>
      <c r="I104" s="53"/>
      <c r="J104" s="74"/>
      <c r="K104" s="84"/>
      <c r="L104" s="84"/>
    </row>
    <row r="105">
      <c r="A105" s="78"/>
      <c r="B105" s="37"/>
      <c r="C105" s="37"/>
      <c r="D105" s="37"/>
      <c r="E105" s="37"/>
      <c r="F105" s="53"/>
      <c r="G105" s="73"/>
      <c r="H105" s="71"/>
      <c r="I105" s="53"/>
      <c r="J105" s="74"/>
      <c r="K105" s="84"/>
      <c r="L105" s="84"/>
    </row>
    <row r="106">
      <c r="A106" s="78"/>
      <c r="B106" s="37"/>
      <c r="C106" s="37"/>
      <c r="D106" s="37"/>
      <c r="E106" s="37"/>
      <c r="F106" s="53"/>
      <c r="G106" s="73"/>
      <c r="H106" s="71"/>
      <c r="I106" s="53"/>
      <c r="J106" s="74"/>
      <c r="K106" s="84"/>
      <c r="L106" s="84"/>
    </row>
    <row r="107">
      <c r="A107" s="78"/>
      <c r="B107" s="37"/>
      <c r="C107" s="37"/>
      <c r="D107" s="37"/>
      <c r="E107" s="37"/>
      <c r="F107" s="53"/>
      <c r="G107" s="73"/>
      <c r="H107" s="71"/>
      <c r="I107" s="53"/>
      <c r="J107" s="74"/>
      <c r="K107" s="84"/>
      <c r="L107" s="84"/>
    </row>
    <row r="108">
      <c r="A108" s="78"/>
      <c r="B108" s="37"/>
      <c r="C108" s="37"/>
      <c r="D108" s="37"/>
      <c r="E108" s="37"/>
      <c r="F108" s="53"/>
      <c r="G108" s="73"/>
      <c r="H108" s="71"/>
      <c r="I108" s="53"/>
      <c r="J108" s="74"/>
      <c r="K108" s="84"/>
      <c r="L108" s="84"/>
    </row>
    <row r="109">
      <c r="A109" s="78"/>
      <c r="B109" s="37"/>
      <c r="C109" s="37"/>
      <c r="D109" s="37"/>
      <c r="E109" s="37"/>
      <c r="F109" s="53"/>
      <c r="G109" s="73"/>
      <c r="H109" s="71"/>
      <c r="I109" s="53"/>
      <c r="J109" s="74"/>
      <c r="K109" s="84"/>
      <c r="L109" s="84"/>
    </row>
    <row r="110">
      <c r="A110" s="78"/>
      <c r="B110" s="37"/>
      <c r="C110" s="37"/>
      <c r="D110" s="37"/>
      <c r="E110" s="37"/>
      <c r="F110" s="53"/>
      <c r="G110" s="73"/>
      <c r="H110" s="71"/>
      <c r="I110" s="53"/>
      <c r="J110" s="74"/>
      <c r="K110" s="84"/>
      <c r="L110" s="84"/>
    </row>
    <row r="111">
      <c r="A111" s="78"/>
      <c r="B111" s="37"/>
      <c r="C111" s="37"/>
      <c r="D111" s="37"/>
      <c r="E111" s="37"/>
      <c r="F111" s="53"/>
      <c r="G111" s="73"/>
      <c r="H111" s="71"/>
      <c r="I111" s="53"/>
      <c r="J111" s="74"/>
      <c r="K111" s="84"/>
      <c r="L111" s="84"/>
    </row>
    <row r="112">
      <c r="A112" s="78"/>
      <c r="B112" s="37"/>
      <c r="C112" s="37"/>
      <c r="D112" s="37"/>
      <c r="E112" s="37"/>
      <c r="F112" s="53"/>
      <c r="G112" s="73"/>
      <c r="H112" s="71"/>
      <c r="I112" s="53"/>
      <c r="J112" s="74"/>
      <c r="K112" s="84"/>
      <c r="L112" s="84"/>
    </row>
    <row r="113">
      <c r="A113" s="78"/>
      <c r="B113" s="37"/>
      <c r="C113" s="37"/>
      <c r="D113" s="37"/>
      <c r="E113" s="37"/>
      <c r="F113" s="53"/>
      <c r="G113" s="73"/>
      <c r="H113" s="71"/>
      <c r="I113" s="53"/>
      <c r="J113" s="74"/>
      <c r="K113" s="84"/>
      <c r="L113" s="84"/>
    </row>
    <row r="114">
      <c r="A114" s="78"/>
      <c r="B114" s="37"/>
      <c r="C114" s="37"/>
      <c r="D114" s="37"/>
      <c r="E114" s="37"/>
      <c r="F114" s="53"/>
      <c r="G114" s="73"/>
      <c r="H114" s="71"/>
      <c r="I114" s="53"/>
      <c r="J114" s="74"/>
      <c r="K114" s="84"/>
      <c r="L114" s="84"/>
    </row>
    <row r="115">
      <c r="A115" s="78"/>
      <c r="B115" s="37"/>
      <c r="C115" s="37"/>
      <c r="D115" s="37"/>
      <c r="E115" s="37"/>
      <c r="F115" s="53"/>
      <c r="G115" s="73"/>
      <c r="H115" s="71"/>
      <c r="I115" s="53"/>
      <c r="J115" s="74"/>
      <c r="K115" s="84"/>
      <c r="L115" s="84"/>
    </row>
    <row r="116">
      <c r="A116" s="78"/>
      <c r="B116" s="37"/>
      <c r="C116" s="37"/>
      <c r="D116" s="37"/>
      <c r="E116" s="37"/>
      <c r="F116" s="53"/>
      <c r="G116" s="73"/>
      <c r="H116" s="71"/>
      <c r="I116" s="53"/>
      <c r="J116" s="74"/>
      <c r="K116" s="84"/>
      <c r="L116" s="84"/>
    </row>
    <row r="117">
      <c r="A117" s="78"/>
      <c r="B117" s="37"/>
      <c r="C117" s="37"/>
      <c r="D117" s="37"/>
      <c r="E117" s="37"/>
      <c r="F117" s="53"/>
      <c r="G117" s="73"/>
      <c r="H117" s="71"/>
      <c r="I117" s="53"/>
      <c r="J117" s="74"/>
      <c r="K117" s="84"/>
      <c r="L117" s="84"/>
    </row>
    <row r="118">
      <c r="A118" s="78"/>
      <c r="B118" s="37"/>
      <c r="C118" s="37"/>
      <c r="D118" s="37"/>
      <c r="E118" s="37"/>
      <c r="F118" s="53"/>
      <c r="G118" s="73"/>
      <c r="H118" s="71"/>
      <c r="I118" s="53"/>
      <c r="J118" s="74"/>
      <c r="K118" s="84"/>
      <c r="L118" s="84"/>
    </row>
    <row r="119">
      <c r="A119" s="78"/>
      <c r="B119" s="37"/>
      <c r="C119" s="37"/>
      <c r="D119" s="37"/>
      <c r="E119" s="37"/>
      <c r="F119" s="53"/>
      <c r="G119" s="73"/>
      <c r="H119" s="71"/>
      <c r="I119" s="53"/>
      <c r="J119" s="74"/>
      <c r="K119" s="84"/>
      <c r="L119" s="84"/>
    </row>
    <row r="120">
      <c r="A120" s="78"/>
      <c r="B120" s="37"/>
      <c r="C120" s="37"/>
      <c r="D120" s="37"/>
      <c r="E120" s="37"/>
      <c r="F120" s="53"/>
      <c r="G120" s="73"/>
      <c r="H120" s="71"/>
      <c r="I120" s="53"/>
      <c r="J120" s="74"/>
      <c r="K120" s="84"/>
      <c r="L120" s="84"/>
    </row>
    <row r="121">
      <c r="A121" s="78"/>
      <c r="B121" s="37"/>
      <c r="C121" s="37"/>
      <c r="D121" s="37"/>
      <c r="E121" s="37"/>
      <c r="F121" s="53"/>
      <c r="G121" s="73"/>
      <c r="H121" s="71"/>
      <c r="I121" s="53"/>
      <c r="J121" s="74"/>
      <c r="K121" s="84"/>
      <c r="L121" s="84"/>
    </row>
    <row r="122">
      <c r="A122" s="78"/>
      <c r="B122" s="37"/>
      <c r="C122" s="37"/>
      <c r="D122" s="37"/>
      <c r="E122" s="37"/>
      <c r="F122" s="53"/>
      <c r="G122" s="73"/>
      <c r="H122" s="71"/>
      <c r="I122" s="53"/>
      <c r="J122" s="74"/>
      <c r="K122" s="84"/>
      <c r="L122" s="84"/>
    </row>
    <row r="123">
      <c r="A123" s="78"/>
      <c r="B123" s="37"/>
      <c r="C123" s="37"/>
      <c r="D123" s="37"/>
      <c r="E123" s="37"/>
      <c r="F123" s="53"/>
      <c r="G123" s="73"/>
      <c r="H123" s="71"/>
      <c r="I123" s="53"/>
      <c r="J123" s="74"/>
      <c r="K123" s="84"/>
      <c r="L123" s="84"/>
    </row>
    <row r="124">
      <c r="A124" s="78"/>
      <c r="B124" s="37"/>
      <c r="C124" s="37"/>
      <c r="D124" s="37"/>
      <c r="E124" s="37"/>
      <c r="F124" s="53"/>
      <c r="G124" s="73"/>
      <c r="H124" s="71"/>
      <c r="I124" s="53"/>
      <c r="J124" s="74"/>
      <c r="K124" s="84"/>
      <c r="L124" s="84"/>
    </row>
    <row r="125">
      <c r="A125" s="78"/>
      <c r="B125" s="37"/>
      <c r="C125" s="37"/>
      <c r="D125" s="37"/>
      <c r="E125" s="37"/>
      <c r="F125" s="53"/>
      <c r="G125" s="73"/>
      <c r="H125" s="71"/>
      <c r="I125" s="53"/>
      <c r="J125" s="74"/>
      <c r="K125" s="84"/>
      <c r="L125" s="84"/>
    </row>
    <row r="126">
      <c r="A126" s="78"/>
      <c r="B126" s="37"/>
      <c r="C126" s="37"/>
      <c r="D126" s="37"/>
      <c r="E126" s="37"/>
      <c r="F126" s="53"/>
      <c r="G126" s="73"/>
      <c r="H126" s="71"/>
      <c r="I126" s="53"/>
      <c r="J126" s="74"/>
      <c r="K126" s="84"/>
      <c r="L126" s="84"/>
    </row>
    <row r="127">
      <c r="A127" s="78"/>
      <c r="B127" s="37"/>
      <c r="C127" s="37"/>
      <c r="D127" s="37"/>
      <c r="E127" s="37"/>
      <c r="F127" s="53"/>
      <c r="G127" s="73"/>
      <c r="H127" s="71"/>
      <c r="I127" s="53"/>
      <c r="J127" s="74"/>
      <c r="K127" s="84"/>
      <c r="L127" s="84"/>
    </row>
    <row r="128">
      <c r="A128" s="78"/>
      <c r="B128" s="37"/>
      <c r="C128" s="37"/>
      <c r="D128" s="37"/>
      <c r="E128" s="37"/>
      <c r="F128" s="53"/>
      <c r="G128" s="73"/>
      <c r="H128" s="71"/>
      <c r="I128" s="53"/>
      <c r="J128" s="74"/>
      <c r="K128" s="84"/>
      <c r="L128" s="84"/>
    </row>
    <row r="129">
      <c r="A129" s="78"/>
      <c r="B129" s="37"/>
      <c r="C129" s="37"/>
      <c r="D129" s="37"/>
      <c r="E129" s="37"/>
      <c r="F129" s="53"/>
      <c r="G129" s="73"/>
      <c r="H129" s="71"/>
      <c r="I129" s="53"/>
      <c r="J129" s="74"/>
      <c r="K129" s="84"/>
      <c r="L129" s="84"/>
    </row>
    <row r="130">
      <c r="A130" s="78"/>
      <c r="B130" s="37"/>
      <c r="C130" s="37"/>
      <c r="D130" s="37"/>
      <c r="E130" s="37"/>
      <c r="F130" s="53"/>
      <c r="G130" s="73"/>
      <c r="H130" s="71"/>
      <c r="I130" s="53"/>
      <c r="J130" s="74"/>
      <c r="K130" s="84"/>
      <c r="L130" s="84"/>
    </row>
    <row r="131">
      <c r="A131" s="78"/>
      <c r="B131" s="37"/>
      <c r="C131" s="37"/>
      <c r="D131" s="37"/>
      <c r="E131" s="37"/>
      <c r="F131" s="53"/>
      <c r="G131" s="73"/>
      <c r="H131" s="71"/>
      <c r="I131" s="53"/>
      <c r="J131" s="74"/>
      <c r="K131" s="84"/>
      <c r="L131" s="84"/>
    </row>
    <row r="132">
      <c r="A132" s="78"/>
      <c r="B132" s="37"/>
      <c r="C132" s="37"/>
      <c r="D132" s="37"/>
      <c r="E132" s="37"/>
      <c r="F132" s="53"/>
      <c r="G132" s="73"/>
      <c r="H132" s="71"/>
      <c r="I132" s="53"/>
      <c r="J132" s="74"/>
      <c r="K132" s="84"/>
      <c r="L132" s="84"/>
    </row>
    <row r="133">
      <c r="A133" s="78"/>
      <c r="B133" s="37"/>
      <c r="C133" s="37"/>
      <c r="D133" s="37"/>
      <c r="E133" s="37"/>
      <c r="F133" s="53"/>
      <c r="G133" s="73"/>
      <c r="H133" s="71"/>
      <c r="I133" s="53"/>
      <c r="J133" s="74"/>
      <c r="K133" s="84"/>
      <c r="L133" s="84"/>
    </row>
    <row r="134">
      <c r="A134" s="78"/>
      <c r="B134" s="37"/>
      <c r="C134" s="37"/>
      <c r="D134" s="37"/>
      <c r="E134" s="37"/>
      <c r="F134" s="53"/>
      <c r="G134" s="73"/>
      <c r="H134" s="71"/>
      <c r="I134" s="53"/>
      <c r="J134" s="74"/>
      <c r="K134" s="84"/>
      <c r="L134" s="84"/>
    </row>
    <row r="135">
      <c r="A135" s="78"/>
      <c r="B135" s="37"/>
      <c r="C135" s="37"/>
      <c r="D135" s="37"/>
      <c r="E135" s="37"/>
      <c r="F135" s="53"/>
      <c r="G135" s="73"/>
      <c r="H135" s="71"/>
      <c r="I135" s="53"/>
      <c r="J135" s="74"/>
      <c r="K135" s="84"/>
      <c r="L135" s="84"/>
    </row>
    <row r="136">
      <c r="A136" s="78"/>
      <c r="B136" s="37"/>
      <c r="C136" s="37"/>
      <c r="D136" s="37"/>
      <c r="E136" s="37"/>
      <c r="F136" s="53"/>
      <c r="G136" s="73"/>
      <c r="H136" s="71"/>
      <c r="I136" s="53"/>
      <c r="J136" s="74"/>
      <c r="K136" s="84"/>
      <c r="L136" s="84"/>
    </row>
    <row r="137">
      <c r="A137" s="78"/>
      <c r="B137" s="37"/>
      <c r="C137" s="37"/>
      <c r="D137" s="37"/>
      <c r="E137" s="37"/>
      <c r="F137" s="53"/>
      <c r="G137" s="73"/>
      <c r="H137" s="71"/>
      <c r="I137" s="53"/>
      <c r="J137" s="74"/>
      <c r="K137" s="84"/>
      <c r="L137" s="84"/>
    </row>
    <row r="138">
      <c r="A138" s="78"/>
      <c r="B138" s="37"/>
      <c r="C138" s="37"/>
      <c r="D138" s="37"/>
      <c r="E138" s="37"/>
      <c r="F138" s="53"/>
      <c r="G138" s="73"/>
      <c r="H138" s="71"/>
      <c r="I138" s="53"/>
      <c r="J138" s="74"/>
      <c r="K138" s="84"/>
      <c r="L138" s="84"/>
    </row>
    <row r="139">
      <c r="A139" s="78"/>
      <c r="B139" s="37"/>
      <c r="C139" s="37"/>
      <c r="D139" s="37"/>
      <c r="E139" s="37"/>
      <c r="F139" s="53"/>
      <c r="G139" s="73"/>
      <c r="H139" s="71"/>
      <c r="I139" s="53"/>
      <c r="J139" s="74"/>
      <c r="K139" s="84"/>
      <c r="L139" s="84"/>
    </row>
    <row r="140">
      <c r="A140" s="78"/>
      <c r="B140" s="37"/>
      <c r="C140" s="37"/>
      <c r="D140" s="37"/>
      <c r="E140" s="37"/>
      <c r="F140" s="53"/>
      <c r="G140" s="73"/>
      <c r="H140" s="71"/>
      <c r="I140" s="53"/>
      <c r="J140" s="74"/>
      <c r="K140" s="84"/>
      <c r="L140" s="84"/>
    </row>
    <row r="141">
      <c r="A141" s="78"/>
      <c r="B141" s="37"/>
      <c r="C141" s="37"/>
      <c r="D141" s="37"/>
      <c r="E141" s="37"/>
      <c r="F141" s="53"/>
      <c r="G141" s="73"/>
      <c r="H141" s="71"/>
      <c r="I141" s="53"/>
      <c r="J141" s="74"/>
      <c r="K141" s="84"/>
      <c r="L141" s="84"/>
    </row>
    <row r="142">
      <c r="A142" s="78"/>
      <c r="B142" s="37"/>
      <c r="C142" s="37"/>
      <c r="D142" s="37"/>
      <c r="E142" s="37"/>
      <c r="F142" s="53"/>
      <c r="G142" s="73"/>
      <c r="H142" s="71"/>
      <c r="I142" s="53"/>
      <c r="J142" s="74"/>
      <c r="K142" s="84"/>
      <c r="L142" s="84"/>
    </row>
    <row r="143">
      <c r="A143" s="78"/>
      <c r="B143" s="37"/>
      <c r="C143" s="37"/>
      <c r="D143" s="37"/>
      <c r="E143" s="37"/>
      <c r="F143" s="53"/>
      <c r="G143" s="73"/>
      <c r="H143" s="71"/>
      <c r="I143" s="53"/>
      <c r="J143" s="74"/>
      <c r="K143" s="84"/>
      <c r="L143" s="84"/>
    </row>
    <row r="144">
      <c r="A144" s="78"/>
      <c r="B144" s="37"/>
      <c r="C144" s="37"/>
      <c r="D144" s="37"/>
      <c r="E144" s="37"/>
      <c r="F144" s="53"/>
      <c r="G144" s="73"/>
      <c r="H144" s="71"/>
      <c r="I144" s="53"/>
      <c r="J144" s="74"/>
      <c r="K144" s="84"/>
      <c r="L144" s="84"/>
    </row>
    <row r="145">
      <c r="A145" s="78"/>
      <c r="B145" s="37"/>
      <c r="C145" s="37"/>
      <c r="D145" s="37"/>
      <c r="E145" s="37"/>
      <c r="F145" s="53"/>
      <c r="G145" s="73"/>
      <c r="H145" s="71"/>
      <c r="I145" s="53"/>
      <c r="J145" s="74"/>
      <c r="K145" s="84"/>
      <c r="L145" s="84"/>
    </row>
    <row r="146">
      <c r="A146" s="78"/>
      <c r="B146" s="37"/>
      <c r="C146" s="37"/>
      <c r="D146" s="37"/>
      <c r="E146" s="37"/>
      <c r="F146" s="53"/>
      <c r="G146" s="73"/>
      <c r="H146" s="71"/>
      <c r="I146" s="53"/>
      <c r="J146" s="74"/>
      <c r="K146" s="84"/>
      <c r="L146" s="84"/>
    </row>
    <row r="147">
      <c r="A147" s="78"/>
      <c r="B147" s="37"/>
      <c r="C147" s="37"/>
      <c r="D147" s="37"/>
      <c r="E147" s="37"/>
      <c r="F147" s="53"/>
      <c r="G147" s="73"/>
      <c r="H147" s="71"/>
      <c r="I147" s="53"/>
      <c r="J147" s="74"/>
      <c r="K147" s="84"/>
      <c r="L147" s="84"/>
    </row>
    <row r="148">
      <c r="A148" s="78"/>
      <c r="B148" s="37"/>
      <c r="C148" s="37"/>
      <c r="D148" s="37"/>
      <c r="E148" s="37"/>
      <c r="F148" s="53"/>
      <c r="G148" s="73"/>
      <c r="H148" s="71"/>
      <c r="I148" s="53"/>
      <c r="J148" s="74"/>
      <c r="K148" s="84"/>
      <c r="L148" s="84"/>
    </row>
    <row r="149">
      <c r="A149" s="78"/>
      <c r="B149" s="37"/>
      <c r="C149" s="37"/>
      <c r="D149" s="37"/>
      <c r="E149" s="37"/>
      <c r="F149" s="53"/>
      <c r="G149" s="73"/>
      <c r="H149" s="71"/>
      <c r="I149" s="53"/>
      <c r="J149" s="74"/>
      <c r="K149" s="84"/>
      <c r="L149" s="84"/>
    </row>
    <row r="150">
      <c r="A150" s="78"/>
      <c r="B150" s="37"/>
      <c r="C150" s="37"/>
      <c r="D150" s="37"/>
      <c r="E150" s="37"/>
      <c r="F150" s="53"/>
      <c r="G150" s="73"/>
      <c r="H150" s="71"/>
      <c r="I150" s="53"/>
      <c r="J150" s="74"/>
      <c r="K150" s="84"/>
      <c r="L150" s="84"/>
    </row>
    <row r="151">
      <c r="A151" s="78"/>
      <c r="B151" s="37"/>
      <c r="C151" s="37"/>
      <c r="D151" s="37"/>
      <c r="E151" s="37"/>
      <c r="F151" s="53"/>
      <c r="G151" s="73"/>
      <c r="H151" s="71"/>
      <c r="I151" s="53"/>
      <c r="J151" s="74"/>
      <c r="K151" s="84"/>
      <c r="L151" s="84"/>
    </row>
    <row r="152">
      <c r="A152" s="78"/>
      <c r="B152" s="37"/>
      <c r="C152" s="37"/>
      <c r="D152" s="37"/>
      <c r="E152" s="37"/>
      <c r="F152" s="53"/>
      <c r="G152" s="73"/>
      <c r="H152" s="71"/>
      <c r="I152" s="53"/>
      <c r="J152" s="74"/>
      <c r="K152" s="84"/>
      <c r="L152" s="84"/>
    </row>
    <row r="153">
      <c r="A153" s="78"/>
      <c r="B153" s="37"/>
      <c r="C153" s="37"/>
      <c r="D153" s="37"/>
      <c r="E153" s="37"/>
      <c r="F153" s="53"/>
      <c r="G153" s="73"/>
      <c r="H153" s="71"/>
      <c r="I153" s="53"/>
      <c r="J153" s="74"/>
      <c r="K153" s="84"/>
      <c r="L153" s="84"/>
    </row>
    <row r="154">
      <c r="A154" s="78"/>
      <c r="B154" s="37"/>
      <c r="C154" s="37"/>
      <c r="D154" s="37"/>
      <c r="E154" s="37"/>
      <c r="F154" s="53"/>
      <c r="G154" s="73"/>
      <c r="H154" s="71"/>
      <c r="I154" s="53"/>
      <c r="J154" s="74"/>
      <c r="K154" s="84"/>
      <c r="L154" s="84"/>
    </row>
    <row r="155">
      <c r="A155" s="78"/>
      <c r="B155" s="37"/>
      <c r="C155" s="37"/>
      <c r="D155" s="37"/>
      <c r="E155" s="37"/>
      <c r="F155" s="53"/>
      <c r="G155" s="73"/>
      <c r="H155" s="71"/>
      <c r="I155" s="53"/>
      <c r="J155" s="74"/>
      <c r="K155" s="84"/>
      <c r="L155" s="84"/>
    </row>
    <row r="156">
      <c r="A156" s="78"/>
      <c r="B156" s="37"/>
      <c r="C156" s="37"/>
      <c r="D156" s="37"/>
      <c r="E156" s="37"/>
      <c r="F156" s="53"/>
      <c r="G156" s="73"/>
      <c r="H156" s="71"/>
      <c r="I156" s="53"/>
      <c r="J156" s="74"/>
      <c r="K156" s="84"/>
      <c r="L156" s="84"/>
    </row>
    <row r="157">
      <c r="A157" s="78"/>
      <c r="B157" s="37"/>
      <c r="C157" s="37"/>
      <c r="D157" s="37"/>
      <c r="E157" s="37"/>
      <c r="F157" s="53"/>
      <c r="G157" s="73"/>
      <c r="H157" s="71"/>
      <c r="I157" s="53"/>
      <c r="J157" s="74"/>
      <c r="K157" s="84"/>
      <c r="L157" s="84"/>
    </row>
    <row r="158">
      <c r="A158" s="78"/>
      <c r="B158" s="37"/>
      <c r="C158" s="37"/>
      <c r="D158" s="37"/>
      <c r="E158" s="37"/>
      <c r="F158" s="53"/>
      <c r="G158" s="73"/>
      <c r="H158" s="71"/>
      <c r="I158" s="53"/>
      <c r="J158" s="74"/>
      <c r="K158" s="84"/>
      <c r="L158" s="84"/>
    </row>
    <row r="159">
      <c r="A159" s="78"/>
      <c r="B159" s="37"/>
      <c r="C159" s="37"/>
      <c r="D159" s="37"/>
      <c r="E159" s="37"/>
      <c r="F159" s="53"/>
      <c r="G159" s="73"/>
      <c r="H159" s="71"/>
      <c r="I159" s="53"/>
      <c r="J159" s="74"/>
      <c r="K159" s="84"/>
      <c r="L159" s="84"/>
    </row>
    <row r="160">
      <c r="A160" s="78"/>
      <c r="B160" s="37"/>
      <c r="C160" s="37"/>
      <c r="D160" s="37"/>
      <c r="E160" s="37"/>
      <c r="F160" s="53"/>
      <c r="G160" s="73"/>
      <c r="H160" s="71"/>
      <c r="I160" s="53"/>
      <c r="J160" s="74"/>
      <c r="K160" s="84"/>
      <c r="L160" s="84"/>
    </row>
    <row r="161">
      <c r="A161" s="78"/>
      <c r="B161" s="37"/>
      <c r="C161" s="37"/>
      <c r="D161" s="37"/>
      <c r="E161" s="37"/>
      <c r="F161" s="53"/>
      <c r="G161" s="73"/>
      <c r="H161" s="71"/>
      <c r="I161" s="53"/>
      <c r="J161" s="74"/>
      <c r="K161" s="84"/>
      <c r="L161" s="84"/>
    </row>
    <row r="162">
      <c r="A162" s="78"/>
      <c r="B162" s="37"/>
      <c r="C162" s="37"/>
      <c r="D162" s="37"/>
      <c r="E162" s="37"/>
      <c r="F162" s="53"/>
      <c r="G162" s="73"/>
      <c r="H162" s="71"/>
      <c r="I162" s="53"/>
      <c r="J162" s="74"/>
      <c r="K162" s="84"/>
      <c r="L162" s="84"/>
    </row>
    <row r="163">
      <c r="A163" s="78"/>
      <c r="B163" s="37"/>
      <c r="C163" s="37"/>
      <c r="D163" s="37"/>
      <c r="E163" s="37"/>
      <c r="F163" s="53"/>
      <c r="G163" s="73"/>
      <c r="H163" s="71"/>
      <c r="I163" s="53"/>
      <c r="J163" s="74"/>
      <c r="K163" s="84"/>
      <c r="L163" s="84"/>
    </row>
    <row r="164">
      <c r="A164" s="78"/>
      <c r="B164" s="37"/>
      <c r="C164" s="37"/>
      <c r="D164" s="37"/>
      <c r="E164" s="37"/>
      <c r="F164" s="53"/>
      <c r="G164" s="73"/>
      <c r="H164" s="71"/>
      <c r="I164" s="53"/>
      <c r="J164" s="74"/>
      <c r="K164" s="84"/>
      <c r="L164" s="84"/>
    </row>
    <row r="165">
      <c r="A165" s="78"/>
      <c r="B165" s="37"/>
      <c r="C165" s="37"/>
      <c r="D165" s="37"/>
      <c r="E165" s="37"/>
      <c r="F165" s="53"/>
      <c r="G165" s="73"/>
      <c r="H165" s="71"/>
      <c r="I165" s="53"/>
      <c r="J165" s="74"/>
      <c r="K165" s="84"/>
      <c r="L165" s="84"/>
    </row>
    <row r="166">
      <c r="A166" s="78"/>
      <c r="B166" s="37"/>
      <c r="C166" s="37"/>
      <c r="D166" s="37"/>
      <c r="E166" s="37"/>
      <c r="F166" s="53"/>
      <c r="G166" s="73"/>
      <c r="H166" s="71"/>
      <c r="I166" s="53"/>
      <c r="J166" s="74"/>
      <c r="K166" s="84"/>
      <c r="L166" s="84"/>
    </row>
    <row r="167">
      <c r="A167" s="78"/>
      <c r="B167" s="37"/>
      <c r="C167" s="37"/>
      <c r="D167" s="37"/>
      <c r="E167" s="37"/>
      <c r="F167" s="53"/>
      <c r="G167" s="73"/>
      <c r="H167" s="71"/>
      <c r="I167" s="53"/>
      <c r="J167" s="74"/>
      <c r="K167" s="84"/>
      <c r="L167" s="84"/>
    </row>
    <row r="168">
      <c r="A168" s="78"/>
      <c r="B168" s="37"/>
      <c r="C168" s="37"/>
      <c r="D168" s="37"/>
      <c r="E168" s="37"/>
      <c r="F168" s="53"/>
      <c r="G168" s="73"/>
      <c r="H168" s="71"/>
      <c r="I168" s="53"/>
      <c r="J168" s="74"/>
      <c r="K168" s="84"/>
      <c r="L168" s="84"/>
    </row>
    <row r="169">
      <c r="A169" s="78"/>
      <c r="B169" s="37"/>
      <c r="C169" s="37"/>
      <c r="D169" s="37"/>
      <c r="E169" s="37"/>
      <c r="F169" s="53"/>
      <c r="G169" s="73"/>
      <c r="H169" s="71"/>
      <c r="I169" s="53"/>
      <c r="J169" s="74"/>
      <c r="K169" s="84"/>
      <c r="L169" s="84"/>
    </row>
    <row r="170">
      <c r="A170" s="78"/>
      <c r="B170" s="37"/>
      <c r="C170" s="37"/>
      <c r="D170" s="37"/>
      <c r="E170" s="37"/>
      <c r="F170" s="53"/>
      <c r="G170" s="73"/>
      <c r="H170" s="71"/>
      <c r="I170" s="53"/>
      <c r="J170" s="74"/>
      <c r="K170" s="84"/>
      <c r="L170" s="84"/>
    </row>
    <row r="171">
      <c r="A171" s="78"/>
      <c r="B171" s="37"/>
      <c r="C171" s="37"/>
      <c r="D171" s="37"/>
      <c r="E171" s="37"/>
      <c r="F171" s="53"/>
      <c r="G171" s="73"/>
      <c r="H171" s="71"/>
      <c r="I171" s="53"/>
      <c r="J171" s="74"/>
      <c r="K171" s="84"/>
      <c r="L171" s="84"/>
    </row>
    <row r="172">
      <c r="A172" s="78"/>
      <c r="B172" s="37"/>
      <c r="C172" s="37"/>
      <c r="D172" s="37"/>
      <c r="E172" s="37"/>
      <c r="F172" s="53"/>
      <c r="G172" s="73"/>
      <c r="H172" s="71"/>
      <c r="I172" s="53"/>
      <c r="J172" s="74"/>
      <c r="K172" s="84"/>
      <c r="L172" s="84"/>
    </row>
    <row r="173">
      <c r="A173" s="78"/>
      <c r="B173" s="37"/>
      <c r="C173" s="37"/>
      <c r="D173" s="37"/>
      <c r="E173" s="37"/>
      <c r="F173" s="53"/>
      <c r="G173" s="73"/>
      <c r="H173" s="71"/>
      <c r="I173" s="53"/>
      <c r="J173" s="74"/>
      <c r="K173" s="84"/>
      <c r="L173" s="84"/>
    </row>
    <row r="174">
      <c r="A174" s="78"/>
      <c r="B174" s="37"/>
      <c r="C174" s="37"/>
      <c r="D174" s="37"/>
      <c r="E174" s="37"/>
      <c r="F174" s="53"/>
      <c r="G174" s="73"/>
      <c r="H174" s="71"/>
      <c r="I174" s="53"/>
      <c r="J174" s="74"/>
      <c r="K174" s="84"/>
      <c r="L174" s="84"/>
    </row>
    <row r="175">
      <c r="A175" s="78"/>
      <c r="B175" s="37"/>
      <c r="C175" s="37"/>
      <c r="D175" s="37"/>
      <c r="E175" s="37"/>
      <c r="F175" s="53"/>
      <c r="G175" s="73"/>
      <c r="H175" s="71"/>
      <c r="I175" s="53"/>
      <c r="J175" s="74"/>
      <c r="K175" s="84"/>
      <c r="L175" s="84"/>
    </row>
    <row r="176">
      <c r="A176" s="78"/>
      <c r="B176" s="37"/>
      <c r="C176" s="37"/>
      <c r="D176" s="37"/>
      <c r="E176" s="37"/>
      <c r="F176" s="53"/>
      <c r="G176" s="73"/>
      <c r="H176" s="71"/>
      <c r="I176" s="53"/>
      <c r="J176" s="74"/>
      <c r="K176" s="84"/>
      <c r="L176" s="84"/>
    </row>
    <row r="177">
      <c r="A177" s="78"/>
      <c r="B177" s="37"/>
      <c r="C177" s="37"/>
      <c r="D177" s="37"/>
      <c r="E177" s="37"/>
      <c r="F177" s="53"/>
      <c r="G177" s="73"/>
      <c r="H177" s="71"/>
      <c r="I177" s="53"/>
      <c r="J177" s="74"/>
      <c r="K177" s="84"/>
      <c r="L177" s="84"/>
    </row>
    <row r="178">
      <c r="A178" s="78"/>
      <c r="B178" s="37"/>
      <c r="C178" s="37"/>
      <c r="D178" s="37"/>
      <c r="E178" s="37"/>
      <c r="F178" s="53"/>
      <c r="G178" s="73"/>
      <c r="H178" s="71"/>
      <c r="I178" s="53"/>
      <c r="J178" s="74"/>
      <c r="K178" s="84"/>
      <c r="L178" s="84"/>
    </row>
    <row r="179">
      <c r="A179" s="78"/>
      <c r="B179" s="37"/>
      <c r="C179" s="37"/>
      <c r="D179" s="37"/>
      <c r="E179" s="37"/>
      <c r="F179" s="53"/>
      <c r="G179" s="73"/>
      <c r="H179" s="71"/>
      <c r="I179" s="53"/>
      <c r="J179" s="74"/>
      <c r="K179" s="84"/>
      <c r="L179" s="84"/>
    </row>
    <row r="180">
      <c r="A180" s="78"/>
      <c r="B180" s="37"/>
      <c r="C180" s="37"/>
      <c r="D180" s="37"/>
      <c r="E180" s="37"/>
      <c r="F180" s="53"/>
      <c r="G180" s="73"/>
      <c r="H180" s="71"/>
      <c r="I180" s="53"/>
      <c r="J180" s="74"/>
      <c r="K180" s="84"/>
      <c r="L180" s="84"/>
    </row>
    <row r="181">
      <c r="A181" s="78"/>
      <c r="B181" s="37"/>
      <c r="C181" s="37"/>
      <c r="D181" s="37"/>
      <c r="E181" s="37"/>
      <c r="F181" s="53"/>
      <c r="G181" s="73"/>
      <c r="H181" s="71"/>
      <c r="I181" s="53"/>
      <c r="J181" s="74"/>
      <c r="K181" s="84"/>
      <c r="L181" s="84"/>
    </row>
    <row r="182">
      <c r="A182" s="78"/>
      <c r="B182" s="37"/>
      <c r="C182" s="37"/>
      <c r="D182" s="37"/>
      <c r="E182" s="37"/>
      <c r="F182" s="53"/>
      <c r="G182" s="73"/>
      <c r="H182" s="71"/>
      <c r="I182" s="53"/>
      <c r="J182" s="74"/>
      <c r="K182" s="84"/>
      <c r="L182" s="84"/>
    </row>
    <row r="183">
      <c r="A183" s="78"/>
      <c r="B183" s="37"/>
      <c r="C183" s="37"/>
      <c r="D183" s="37"/>
      <c r="E183" s="37"/>
      <c r="F183" s="53"/>
      <c r="G183" s="73"/>
      <c r="H183" s="71"/>
      <c r="I183" s="53"/>
      <c r="J183" s="74"/>
      <c r="K183" s="84"/>
      <c r="L183" s="84"/>
    </row>
    <row r="184">
      <c r="A184" s="78"/>
      <c r="B184" s="37"/>
      <c r="C184" s="37"/>
      <c r="D184" s="37"/>
      <c r="E184" s="37"/>
      <c r="F184" s="53"/>
      <c r="G184" s="73"/>
      <c r="H184" s="71"/>
      <c r="I184" s="53"/>
      <c r="J184" s="74"/>
      <c r="K184" s="84"/>
      <c r="L184" s="84"/>
    </row>
    <row r="185">
      <c r="A185" s="78"/>
      <c r="B185" s="37"/>
      <c r="C185" s="37"/>
      <c r="D185" s="37"/>
      <c r="E185" s="37"/>
      <c r="F185" s="53"/>
      <c r="G185" s="73"/>
      <c r="H185" s="71"/>
      <c r="I185" s="53"/>
      <c r="J185" s="74"/>
      <c r="K185" s="84"/>
      <c r="L185" s="84"/>
    </row>
    <row r="186">
      <c r="A186" s="78"/>
      <c r="B186" s="37"/>
      <c r="C186" s="37"/>
      <c r="D186" s="37"/>
      <c r="E186" s="37"/>
      <c r="F186" s="53"/>
      <c r="G186" s="73"/>
      <c r="H186" s="71"/>
      <c r="I186" s="53"/>
      <c r="J186" s="74"/>
      <c r="K186" s="84"/>
      <c r="L186" s="84"/>
    </row>
    <row r="187">
      <c r="A187" s="78"/>
      <c r="B187" s="37"/>
      <c r="C187" s="37"/>
      <c r="D187" s="37"/>
      <c r="E187" s="37"/>
      <c r="F187" s="53"/>
      <c r="G187" s="73"/>
      <c r="H187" s="71"/>
      <c r="I187" s="53"/>
      <c r="J187" s="74"/>
      <c r="K187" s="84"/>
      <c r="L187" s="84"/>
    </row>
    <row r="188">
      <c r="A188" s="78"/>
      <c r="B188" s="37"/>
      <c r="C188" s="37"/>
      <c r="D188" s="37"/>
      <c r="E188" s="37"/>
      <c r="F188" s="53"/>
      <c r="G188" s="73"/>
      <c r="H188" s="71"/>
      <c r="I188" s="53"/>
      <c r="J188" s="74"/>
      <c r="K188" s="84"/>
      <c r="L188" s="84"/>
    </row>
    <row r="189">
      <c r="A189" s="78"/>
      <c r="B189" s="37"/>
      <c r="C189" s="37"/>
      <c r="D189" s="37"/>
      <c r="E189" s="37"/>
      <c r="F189" s="53"/>
      <c r="G189" s="73"/>
      <c r="H189" s="71"/>
      <c r="I189" s="53"/>
      <c r="J189" s="74"/>
      <c r="K189" s="84"/>
      <c r="L189" s="84"/>
    </row>
    <row r="190">
      <c r="A190" s="78"/>
      <c r="B190" s="37"/>
      <c r="C190" s="37"/>
      <c r="D190" s="37"/>
      <c r="E190" s="37"/>
      <c r="F190" s="53"/>
      <c r="G190" s="73"/>
      <c r="H190" s="71"/>
      <c r="I190" s="53"/>
      <c r="J190" s="74"/>
      <c r="K190" s="84"/>
      <c r="L190" s="84"/>
    </row>
    <row r="191">
      <c r="A191" s="78"/>
      <c r="B191" s="37"/>
      <c r="C191" s="37"/>
      <c r="D191" s="37"/>
      <c r="E191" s="37"/>
      <c r="F191" s="53"/>
      <c r="G191" s="73"/>
      <c r="H191" s="71"/>
      <c r="I191" s="53"/>
      <c r="J191" s="74"/>
      <c r="K191" s="84"/>
      <c r="L191" s="84"/>
    </row>
    <row r="192">
      <c r="A192" s="78"/>
      <c r="B192" s="37"/>
      <c r="C192" s="37"/>
      <c r="D192" s="37"/>
      <c r="E192" s="37"/>
      <c r="F192" s="53"/>
      <c r="G192" s="73"/>
      <c r="H192" s="71"/>
      <c r="I192" s="53"/>
      <c r="J192" s="74"/>
      <c r="K192" s="84"/>
      <c r="L192" s="84"/>
    </row>
    <row r="193">
      <c r="A193" s="78"/>
      <c r="B193" s="37"/>
      <c r="C193" s="37"/>
      <c r="D193" s="37"/>
      <c r="E193" s="37"/>
      <c r="F193" s="53"/>
      <c r="G193" s="73"/>
      <c r="H193" s="71"/>
      <c r="I193" s="53"/>
      <c r="J193" s="74"/>
      <c r="K193" s="84"/>
      <c r="L193" s="84"/>
    </row>
    <row r="194">
      <c r="A194" s="78"/>
      <c r="B194" s="37"/>
      <c r="C194" s="37"/>
      <c r="D194" s="37"/>
      <c r="E194" s="37"/>
      <c r="F194" s="53"/>
      <c r="G194" s="73"/>
      <c r="H194" s="71"/>
      <c r="I194" s="53"/>
      <c r="J194" s="74"/>
      <c r="K194" s="84"/>
      <c r="L194" s="84"/>
    </row>
    <row r="195">
      <c r="A195" s="78"/>
      <c r="B195" s="37"/>
      <c r="C195" s="37"/>
      <c r="D195" s="37"/>
      <c r="E195" s="37"/>
      <c r="F195" s="53"/>
      <c r="G195" s="73"/>
      <c r="H195" s="71"/>
      <c r="I195" s="53"/>
      <c r="J195" s="74"/>
      <c r="K195" s="84"/>
      <c r="L195" s="84"/>
    </row>
    <row r="196">
      <c r="A196" s="78"/>
      <c r="B196" s="37"/>
      <c r="C196" s="37"/>
      <c r="D196" s="37"/>
      <c r="E196" s="37"/>
      <c r="F196" s="53"/>
      <c r="G196" s="73"/>
      <c r="H196" s="71"/>
      <c r="I196" s="53"/>
      <c r="J196" s="74"/>
      <c r="K196" s="84"/>
      <c r="L196" s="84"/>
    </row>
    <row r="197">
      <c r="A197" s="78"/>
      <c r="B197" s="37"/>
      <c r="C197" s="37"/>
      <c r="D197" s="37"/>
      <c r="E197" s="37"/>
      <c r="F197" s="53"/>
      <c r="G197" s="73"/>
      <c r="H197" s="71"/>
      <c r="I197" s="53"/>
      <c r="J197" s="74"/>
      <c r="K197" s="84"/>
      <c r="L197" s="84"/>
    </row>
    <row r="198">
      <c r="A198" s="78"/>
      <c r="B198" s="37"/>
      <c r="C198" s="37"/>
      <c r="D198" s="37"/>
      <c r="E198" s="37"/>
      <c r="F198" s="53"/>
      <c r="G198" s="73"/>
      <c r="H198" s="71"/>
      <c r="I198" s="53"/>
      <c r="J198" s="74"/>
      <c r="K198" s="84"/>
      <c r="L198" s="84"/>
    </row>
    <row r="199">
      <c r="A199" s="78"/>
      <c r="B199" s="37"/>
      <c r="C199" s="37"/>
      <c r="D199" s="37"/>
      <c r="E199" s="37"/>
      <c r="F199" s="53"/>
      <c r="G199" s="73"/>
      <c r="H199" s="71"/>
      <c r="I199" s="53"/>
      <c r="J199" s="74"/>
      <c r="K199" s="84"/>
      <c r="L199" s="84"/>
    </row>
    <row r="200">
      <c r="A200" s="78"/>
      <c r="B200" s="37"/>
      <c r="C200" s="37"/>
      <c r="D200" s="37"/>
      <c r="E200" s="37"/>
      <c r="F200" s="53"/>
      <c r="G200" s="73"/>
      <c r="H200" s="71"/>
      <c r="I200" s="53"/>
      <c r="J200" s="74"/>
      <c r="K200" s="84"/>
      <c r="L200" s="84"/>
    </row>
    <row r="201">
      <c r="A201" s="78"/>
      <c r="B201" s="37"/>
      <c r="C201" s="37"/>
      <c r="D201" s="37"/>
      <c r="E201" s="37"/>
      <c r="F201" s="53"/>
      <c r="G201" s="73"/>
      <c r="H201" s="71"/>
      <c r="I201" s="53"/>
      <c r="J201" s="74"/>
      <c r="K201" s="84"/>
      <c r="L201" s="84"/>
    </row>
    <row r="202">
      <c r="A202" s="78"/>
      <c r="B202" s="37"/>
      <c r="C202" s="37"/>
      <c r="D202" s="37"/>
      <c r="E202" s="37"/>
      <c r="F202" s="53"/>
      <c r="G202" s="73"/>
      <c r="H202" s="71"/>
      <c r="I202" s="53"/>
      <c r="J202" s="74"/>
      <c r="K202" s="84"/>
      <c r="L202" s="84"/>
    </row>
    <row r="203">
      <c r="A203" s="78"/>
      <c r="B203" s="37"/>
      <c r="C203" s="37"/>
      <c r="D203" s="37"/>
      <c r="E203" s="37"/>
      <c r="F203" s="53"/>
      <c r="G203" s="73"/>
      <c r="H203" s="71"/>
      <c r="I203" s="53"/>
      <c r="J203" s="74"/>
      <c r="K203" s="84"/>
      <c r="L203" s="84"/>
    </row>
    <row r="204">
      <c r="A204" s="78"/>
      <c r="B204" s="37"/>
      <c r="C204" s="37"/>
      <c r="D204" s="37"/>
      <c r="E204" s="37"/>
      <c r="F204" s="53"/>
      <c r="G204" s="73"/>
      <c r="H204" s="71"/>
      <c r="I204" s="53"/>
      <c r="J204" s="74"/>
      <c r="K204" s="84"/>
      <c r="L204" s="84"/>
    </row>
    <row r="205">
      <c r="A205" s="78"/>
      <c r="B205" s="37"/>
      <c r="C205" s="37"/>
      <c r="D205" s="37"/>
      <c r="E205" s="37"/>
      <c r="F205" s="53"/>
      <c r="G205" s="73"/>
      <c r="H205" s="71"/>
      <c r="I205" s="53"/>
      <c r="J205" s="74"/>
      <c r="K205" s="84"/>
      <c r="L205" s="84"/>
    </row>
    <row r="206">
      <c r="A206" s="78"/>
      <c r="B206" s="37"/>
      <c r="C206" s="37"/>
      <c r="D206" s="37"/>
      <c r="E206" s="37"/>
      <c r="F206" s="53"/>
      <c r="G206" s="73"/>
      <c r="H206" s="71"/>
      <c r="I206" s="53"/>
      <c r="J206" s="74"/>
      <c r="K206" s="84"/>
      <c r="L206" s="84"/>
    </row>
    <row r="207">
      <c r="A207" s="78"/>
      <c r="B207" s="37"/>
      <c r="C207" s="37"/>
      <c r="D207" s="37"/>
      <c r="E207" s="37"/>
      <c r="F207" s="53"/>
      <c r="G207" s="73"/>
      <c r="H207" s="71"/>
      <c r="I207" s="53"/>
      <c r="J207" s="74"/>
      <c r="K207" s="84"/>
      <c r="L207" s="84"/>
    </row>
    <row r="208">
      <c r="A208" s="78"/>
      <c r="B208" s="37"/>
      <c r="C208" s="37"/>
      <c r="D208" s="37"/>
      <c r="E208" s="37"/>
      <c r="F208" s="53"/>
      <c r="G208" s="73"/>
      <c r="H208" s="71"/>
      <c r="I208" s="53"/>
      <c r="J208" s="74"/>
      <c r="K208" s="84"/>
      <c r="L208" s="84"/>
    </row>
    <row r="209">
      <c r="A209" s="78"/>
      <c r="B209" s="37"/>
      <c r="C209" s="37"/>
      <c r="D209" s="37"/>
      <c r="E209" s="37"/>
      <c r="F209" s="53"/>
      <c r="G209" s="73"/>
      <c r="H209" s="71"/>
      <c r="I209" s="53"/>
      <c r="J209" s="74"/>
      <c r="K209" s="84"/>
      <c r="L209" s="84"/>
    </row>
    <row r="210">
      <c r="A210" s="78"/>
      <c r="B210" s="37"/>
      <c r="C210" s="37"/>
      <c r="D210" s="37"/>
      <c r="E210" s="37"/>
      <c r="F210" s="53"/>
      <c r="G210" s="73"/>
      <c r="H210" s="71"/>
      <c r="I210" s="53"/>
      <c r="J210" s="74"/>
      <c r="K210" s="84"/>
      <c r="L210" s="84"/>
    </row>
    <row r="211">
      <c r="A211" s="78"/>
      <c r="B211" s="37"/>
      <c r="C211" s="37"/>
      <c r="D211" s="37"/>
      <c r="E211" s="37"/>
      <c r="F211" s="53"/>
      <c r="G211" s="73"/>
      <c r="H211" s="71"/>
      <c r="I211" s="53"/>
      <c r="J211" s="74"/>
      <c r="K211" s="84"/>
      <c r="L211" s="84"/>
    </row>
    <row r="212">
      <c r="A212" s="78"/>
      <c r="B212" s="37"/>
      <c r="C212" s="37"/>
      <c r="D212" s="37"/>
      <c r="E212" s="37"/>
      <c r="F212" s="53"/>
      <c r="G212" s="73"/>
      <c r="H212" s="71"/>
      <c r="I212" s="53"/>
      <c r="J212" s="74"/>
      <c r="K212" s="84"/>
      <c r="L212" s="84"/>
    </row>
    <row r="213">
      <c r="A213" s="78"/>
      <c r="B213" s="37"/>
      <c r="C213" s="37"/>
      <c r="D213" s="37"/>
      <c r="E213" s="37"/>
      <c r="F213" s="53"/>
      <c r="G213" s="73"/>
      <c r="H213" s="71"/>
      <c r="I213" s="53"/>
      <c r="J213" s="74"/>
      <c r="K213" s="84"/>
      <c r="L213" s="84"/>
    </row>
    <row r="214">
      <c r="A214" s="78"/>
      <c r="B214" s="37"/>
      <c r="C214" s="37"/>
      <c r="D214" s="37"/>
      <c r="E214" s="37"/>
      <c r="F214" s="53"/>
      <c r="G214" s="73"/>
      <c r="H214" s="71"/>
      <c r="I214" s="53"/>
      <c r="J214" s="74"/>
      <c r="K214" s="84"/>
      <c r="L214" s="84"/>
    </row>
    <row r="215">
      <c r="A215" s="78"/>
      <c r="B215" s="37"/>
      <c r="C215" s="37"/>
      <c r="D215" s="37"/>
      <c r="E215" s="37"/>
      <c r="F215" s="53"/>
      <c r="G215" s="73"/>
      <c r="H215" s="71"/>
      <c r="I215" s="53"/>
      <c r="J215" s="74"/>
      <c r="K215" s="84"/>
      <c r="L215" s="84"/>
    </row>
    <row r="216">
      <c r="A216" s="78"/>
      <c r="B216" s="37"/>
      <c r="C216" s="37"/>
      <c r="D216" s="37"/>
      <c r="E216" s="37"/>
      <c r="F216" s="53"/>
      <c r="G216" s="73"/>
      <c r="H216" s="71"/>
      <c r="I216" s="53"/>
      <c r="J216" s="74"/>
      <c r="K216" s="84"/>
      <c r="L216" s="84"/>
    </row>
    <row r="217">
      <c r="A217" s="78"/>
      <c r="B217" s="37"/>
      <c r="C217" s="37"/>
      <c r="D217" s="37"/>
      <c r="E217" s="37"/>
      <c r="F217" s="53"/>
      <c r="G217" s="73"/>
      <c r="H217" s="71"/>
      <c r="I217" s="53"/>
      <c r="J217" s="74"/>
      <c r="K217" s="84"/>
      <c r="L217" s="84"/>
    </row>
    <row r="218">
      <c r="A218" s="78"/>
      <c r="B218" s="37"/>
      <c r="C218" s="37"/>
      <c r="D218" s="37"/>
      <c r="E218" s="37"/>
      <c r="F218" s="53"/>
      <c r="G218" s="73"/>
      <c r="H218" s="71"/>
      <c r="I218" s="53"/>
      <c r="J218" s="74"/>
      <c r="K218" s="84"/>
      <c r="L218" s="84"/>
    </row>
    <row r="219">
      <c r="A219" s="78"/>
      <c r="B219" s="37"/>
      <c r="C219" s="37"/>
      <c r="D219" s="37"/>
      <c r="E219" s="37"/>
      <c r="F219" s="53"/>
      <c r="G219" s="73"/>
      <c r="H219" s="71"/>
      <c r="I219" s="53"/>
      <c r="J219" s="74"/>
      <c r="K219" s="84"/>
      <c r="L219" s="84"/>
    </row>
    <row r="220">
      <c r="A220" s="78"/>
      <c r="B220" s="37"/>
      <c r="C220" s="37"/>
      <c r="D220" s="37"/>
      <c r="E220" s="37"/>
      <c r="F220" s="53"/>
      <c r="G220" s="73"/>
      <c r="H220" s="71"/>
      <c r="I220" s="53"/>
      <c r="J220" s="74"/>
      <c r="K220" s="84"/>
      <c r="L220" s="84"/>
    </row>
    <row r="221">
      <c r="A221" s="78"/>
      <c r="B221" s="37"/>
      <c r="C221" s="37"/>
      <c r="D221" s="37"/>
      <c r="E221" s="37"/>
      <c r="F221" s="53"/>
      <c r="G221" s="73"/>
      <c r="H221" s="71"/>
      <c r="I221" s="53"/>
      <c r="J221" s="74"/>
      <c r="K221" s="84"/>
      <c r="L221" s="84"/>
    </row>
    <row r="222">
      <c r="A222" s="78"/>
      <c r="B222" s="37"/>
      <c r="C222" s="37"/>
      <c r="D222" s="37"/>
      <c r="E222" s="37"/>
      <c r="F222" s="53"/>
      <c r="G222" s="73"/>
      <c r="H222" s="71"/>
      <c r="I222" s="53"/>
      <c r="J222" s="74"/>
      <c r="K222" s="84"/>
      <c r="L222" s="84"/>
    </row>
    <row r="223">
      <c r="A223" s="78"/>
      <c r="B223" s="37"/>
      <c r="C223" s="37"/>
      <c r="D223" s="37"/>
      <c r="E223" s="37"/>
      <c r="F223" s="53"/>
      <c r="G223" s="73"/>
      <c r="H223" s="71"/>
      <c r="I223" s="53"/>
      <c r="J223" s="74"/>
      <c r="K223" s="84"/>
      <c r="L223" s="84"/>
    </row>
    <row r="224">
      <c r="A224" s="78"/>
      <c r="B224" s="37"/>
      <c r="C224" s="37"/>
      <c r="D224" s="37"/>
      <c r="E224" s="37"/>
      <c r="F224" s="53"/>
      <c r="G224" s="73"/>
      <c r="H224" s="71"/>
      <c r="I224" s="53"/>
      <c r="J224" s="74"/>
      <c r="K224" s="84"/>
      <c r="L224" s="84"/>
    </row>
    <row r="225">
      <c r="A225" s="78"/>
      <c r="B225" s="37"/>
      <c r="C225" s="37"/>
      <c r="D225" s="37"/>
      <c r="E225" s="37"/>
      <c r="F225" s="53"/>
      <c r="G225" s="73"/>
      <c r="H225" s="71"/>
      <c r="I225" s="53"/>
      <c r="J225" s="74"/>
      <c r="K225" s="84"/>
      <c r="L225" s="84"/>
    </row>
    <row r="226">
      <c r="A226" s="78"/>
      <c r="B226" s="37"/>
      <c r="C226" s="37"/>
      <c r="D226" s="37"/>
      <c r="E226" s="37"/>
      <c r="F226" s="53"/>
      <c r="G226" s="73"/>
      <c r="H226" s="71"/>
      <c r="I226" s="53"/>
      <c r="J226" s="74"/>
      <c r="K226" s="84"/>
      <c r="L226" s="84"/>
    </row>
    <row r="227">
      <c r="A227" s="78"/>
      <c r="B227" s="37"/>
      <c r="C227" s="37"/>
      <c r="D227" s="37"/>
      <c r="E227" s="37"/>
      <c r="F227" s="53"/>
      <c r="G227" s="73"/>
      <c r="H227" s="71"/>
      <c r="I227" s="53"/>
      <c r="J227" s="74"/>
      <c r="K227" s="84"/>
      <c r="L227" s="84"/>
    </row>
    <row r="228">
      <c r="A228" s="78"/>
      <c r="B228" s="37"/>
      <c r="C228" s="37"/>
      <c r="D228" s="37"/>
      <c r="E228" s="37"/>
      <c r="F228" s="53"/>
      <c r="G228" s="73"/>
      <c r="H228" s="71"/>
      <c r="I228" s="53"/>
      <c r="J228" s="74"/>
      <c r="K228" s="84"/>
      <c r="L228" s="84"/>
    </row>
    <row r="229">
      <c r="A229" s="78"/>
      <c r="B229" s="37"/>
      <c r="C229" s="37"/>
      <c r="D229" s="37"/>
      <c r="E229" s="37"/>
      <c r="F229" s="53"/>
      <c r="G229" s="73"/>
      <c r="H229" s="71"/>
      <c r="I229" s="53"/>
      <c r="J229" s="74"/>
      <c r="K229" s="84"/>
      <c r="L229" s="84"/>
    </row>
    <row r="230">
      <c r="A230" s="78"/>
      <c r="B230" s="37"/>
      <c r="C230" s="37"/>
      <c r="D230" s="37"/>
      <c r="E230" s="37"/>
      <c r="F230" s="53"/>
      <c r="G230" s="73"/>
      <c r="H230" s="71"/>
      <c r="I230" s="53"/>
      <c r="J230" s="74"/>
      <c r="K230" s="84"/>
      <c r="L230" s="84"/>
    </row>
    <row r="231">
      <c r="A231" s="78"/>
      <c r="B231" s="37"/>
      <c r="C231" s="37"/>
      <c r="D231" s="37"/>
      <c r="E231" s="37"/>
      <c r="F231" s="53"/>
      <c r="G231" s="73"/>
      <c r="H231" s="71"/>
      <c r="I231" s="53"/>
      <c r="J231" s="74"/>
      <c r="K231" s="84"/>
      <c r="L231" s="84"/>
    </row>
    <row r="232">
      <c r="A232" s="78"/>
      <c r="B232" s="37"/>
      <c r="C232" s="37"/>
      <c r="D232" s="37"/>
      <c r="E232" s="37"/>
      <c r="F232" s="53"/>
      <c r="G232" s="73"/>
      <c r="H232" s="71"/>
      <c r="I232" s="53"/>
      <c r="J232" s="74"/>
      <c r="K232" s="84"/>
      <c r="L232" s="84"/>
    </row>
    <row r="233">
      <c r="A233" s="78"/>
      <c r="B233" s="37"/>
      <c r="C233" s="37"/>
      <c r="D233" s="37"/>
      <c r="E233" s="37"/>
      <c r="F233" s="53"/>
      <c r="G233" s="73"/>
      <c r="H233" s="71"/>
      <c r="I233" s="53"/>
      <c r="J233" s="74"/>
      <c r="K233" s="84"/>
      <c r="L233" s="84"/>
    </row>
    <row r="234">
      <c r="A234" s="78"/>
      <c r="B234" s="37"/>
      <c r="C234" s="37"/>
      <c r="D234" s="37"/>
      <c r="E234" s="37"/>
      <c r="F234" s="53"/>
      <c r="G234" s="73"/>
      <c r="H234" s="71"/>
      <c r="I234" s="53"/>
      <c r="J234" s="74"/>
      <c r="K234" s="84"/>
      <c r="L234" s="84"/>
    </row>
    <row r="235">
      <c r="A235" s="78"/>
      <c r="B235" s="37"/>
      <c r="C235" s="37"/>
      <c r="D235" s="37"/>
      <c r="E235" s="37"/>
      <c r="F235" s="53"/>
      <c r="G235" s="73"/>
      <c r="H235" s="71"/>
      <c r="I235" s="53"/>
      <c r="J235" s="74"/>
      <c r="K235" s="84"/>
      <c r="L235" s="84"/>
    </row>
    <row r="236">
      <c r="A236" s="78"/>
      <c r="B236" s="37"/>
      <c r="C236" s="37"/>
      <c r="D236" s="37"/>
      <c r="E236" s="37"/>
      <c r="F236" s="53"/>
      <c r="G236" s="73"/>
      <c r="H236" s="71"/>
      <c r="I236" s="53"/>
      <c r="J236" s="74"/>
      <c r="K236" s="84"/>
      <c r="L236" s="84"/>
    </row>
    <row r="237">
      <c r="A237" s="78"/>
      <c r="B237" s="37"/>
      <c r="C237" s="37"/>
      <c r="D237" s="37"/>
      <c r="E237" s="37"/>
      <c r="F237" s="53"/>
      <c r="G237" s="73"/>
      <c r="H237" s="71"/>
      <c r="I237" s="53"/>
      <c r="J237" s="74"/>
      <c r="K237" s="84"/>
      <c r="L237" s="84"/>
    </row>
    <row r="238">
      <c r="A238" s="78"/>
      <c r="B238" s="37"/>
      <c r="C238" s="37"/>
      <c r="D238" s="37"/>
      <c r="E238" s="37"/>
      <c r="F238" s="53"/>
      <c r="G238" s="73"/>
      <c r="H238" s="71"/>
      <c r="I238" s="53"/>
      <c r="J238" s="74"/>
      <c r="K238" s="84"/>
      <c r="L238" s="84"/>
    </row>
    <row r="239">
      <c r="A239" s="78"/>
      <c r="B239" s="37"/>
      <c r="C239" s="37"/>
      <c r="D239" s="37"/>
      <c r="E239" s="37"/>
      <c r="F239" s="53"/>
      <c r="G239" s="73"/>
      <c r="H239" s="71"/>
      <c r="I239" s="53"/>
      <c r="J239" s="74"/>
      <c r="K239" s="84"/>
      <c r="L239" s="84"/>
    </row>
    <row r="240">
      <c r="A240" s="78"/>
      <c r="B240" s="37"/>
      <c r="C240" s="37"/>
      <c r="D240" s="37"/>
      <c r="E240" s="37"/>
      <c r="F240" s="53"/>
      <c r="G240" s="73"/>
      <c r="H240" s="71"/>
      <c r="I240" s="53"/>
      <c r="J240" s="74"/>
      <c r="K240" s="84"/>
      <c r="L240" s="84"/>
    </row>
    <row r="241">
      <c r="A241" s="78"/>
      <c r="B241" s="37"/>
      <c r="C241" s="37"/>
      <c r="D241" s="37"/>
      <c r="E241" s="37"/>
      <c r="F241" s="53"/>
      <c r="G241" s="73"/>
      <c r="H241" s="71"/>
      <c r="I241" s="53"/>
      <c r="J241" s="74"/>
      <c r="K241" s="84"/>
      <c r="L241" s="84"/>
    </row>
    <row r="242">
      <c r="A242" s="78"/>
      <c r="B242" s="37"/>
      <c r="C242" s="37"/>
      <c r="D242" s="37"/>
      <c r="E242" s="37"/>
      <c r="F242" s="53"/>
      <c r="G242" s="73"/>
      <c r="H242" s="71"/>
      <c r="I242" s="53"/>
      <c r="J242" s="74"/>
      <c r="K242" s="84"/>
      <c r="L242" s="84"/>
    </row>
    <row r="243">
      <c r="A243" s="78"/>
      <c r="B243" s="37"/>
      <c r="C243" s="37"/>
      <c r="D243" s="37"/>
      <c r="E243" s="37"/>
      <c r="F243" s="53"/>
      <c r="G243" s="73"/>
      <c r="H243" s="71"/>
      <c r="I243" s="53"/>
      <c r="J243" s="74"/>
      <c r="K243" s="84"/>
      <c r="L243" s="84"/>
    </row>
    <row r="244">
      <c r="A244" s="78"/>
      <c r="B244" s="37"/>
      <c r="C244" s="37"/>
      <c r="D244" s="37"/>
      <c r="E244" s="37"/>
      <c r="F244" s="53"/>
      <c r="G244" s="73"/>
      <c r="H244" s="71"/>
      <c r="I244" s="53"/>
      <c r="J244" s="74"/>
      <c r="K244" s="84"/>
      <c r="L244" s="84"/>
    </row>
    <row r="245">
      <c r="A245" s="78"/>
      <c r="B245" s="37"/>
      <c r="C245" s="37"/>
      <c r="D245" s="37"/>
      <c r="E245" s="37"/>
      <c r="F245" s="53"/>
      <c r="G245" s="73"/>
      <c r="H245" s="71"/>
      <c r="I245" s="53"/>
      <c r="J245" s="74"/>
      <c r="K245" s="84"/>
      <c r="L245" s="84"/>
    </row>
    <row r="246">
      <c r="A246" s="78"/>
      <c r="B246" s="37"/>
      <c r="C246" s="37"/>
      <c r="D246" s="37"/>
      <c r="E246" s="37"/>
      <c r="F246" s="53"/>
      <c r="G246" s="73"/>
      <c r="H246" s="71"/>
      <c r="I246" s="53"/>
      <c r="J246" s="74"/>
      <c r="K246" s="84"/>
      <c r="L246" s="84"/>
    </row>
    <row r="247">
      <c r="A247" s="78"/>
      <c r="B247" s="37"/>
      <c r="C247" s="37"/>
      <c r="D247" s="37"/>
      <c r="E247" s="37"/>
      <c r="F247" s="53"/>
      <c r="G247" s="73"/>
      <c r="H247" s="71"/>
      <c r="I247" s="53"/>
      <c r="J247" s="74"/>
      <c r="K247" s="84"/>
      <c r="L247" s="84"/>
    </row>
    <row r="248">
      <c r="A248" s="78"/>
      <c r="B248" s="37"/>
      <c r="C248" s="37"/>
      <c r="D248" s="37"/>
      <c r="E248" s="37"/>
      <c r="F248" s="53"/>
      <c r="G248" s="73"/>
      <c r="H248" s="71"/>
      <c r="I248" s="53"/>
      <c r="J248" s="74"/>
      <c r="K248" s="84"/>
      <c r="L248" s="84"/>
    </row>
    <row r="249">
      <c r="A249" s="78"/>
      <c r="B249" s="37"/>
      <c r="C249" s="37"/>
      <c r="D249" s="37"/>
      <c r="E249" s="37"/>
      <c r="F249" s="53"/>
      <c r="G249" s="73"/>
      <c r="H249" s="71"/>
      <c r="I249" s="53"/>
      <c r="J249" s="74"/>
      <c r="K249" s="84"/>
      <c r="L249" s="84"/>
    </row>
    <row r="250">
      <c r="A250" s="78"/>
      <c r="B250" s="37"/>
      <c r="C250" s="37"/>
      <c r="D250" s="37"/>
      <c r="E250" s="37"/>
      <c r="F250" s="53"/>
      <c r="G250" s="73"/>
      <c r="H250" s="71"/>
      <c r="I250" s="53"/>
      <c r="J250" s="74"/>
      <c r="K250" s="84"/>
      <c r="L250" s="84"/>
    </row>
    <row r="251">
      <c r="A251" s="78"/>
      <c r="B251" s="37"/>
      <c r="C251" s="37"/>
      <c r="D251" s="37"/>
      <c r="E251" s="37"/>
      <c r="F251" s="53"/>
      <c r="G251" s="73"/>
      <c r="H251" s="71"/>
      <c r="I251" s="53"/>
      <c r="J251" s="74"/>
      <c r="K251" s="84"/>
      <c r="L251" s="84"/>
    </row>
    <row r="252">
      <c r="A252" s="78"/>
      <c r="B252" s="37"/>
      <c r="C252" s="37"/>
      <c r="D252" s="37"/>
      <c r="E252" s="37"/>
      <c r="F252" s="53"/>
      <c r="G252" s="73"/>
      <c r="H252" s="71"/>
      <c r="I252" s="53"/>
      <c r="J252" s="74"/>
      <c r="K252" s="84"/>
      <c r="L252" s="84"/>
    </row>
    <row r="253">
      <c r="A253" s="78"/>
      <c r="B253" s="37"/>
      <c r="C253" s="37"/>
      <c r="D253" s="37"/>
      <c r="E253" s="37"/>
      <c r="F253" s="53"/>
      <c r="G253" s="73"/>
      <c r="H253" s="71"/>
      <c r="I253" s="53"/>
      <c r="J253" s="74"/>
      <c r="K253" s="84"/>
      <c r="L253" s="84"/>
    </row>
    <row r="254">
      <c r="A254" s="78"/>
      <c r="B254" s="37"/>
      <c r="C254" s="37"/>
      <c r="D254" s="37"/>
      <c r="E254" s="37"/>
      <c r="F254" s="53"/>
      <c r="G254" s="73"/>
      <c r="H254" s="71"/>
      <c r="I254" s="53"/>
      <c r="J254" s="74"/>
      <c r="K254" s="84"/>
      <c r="L254" s="84"/>
    </row>
    <row r="255">
      <c r="A255" s="78"/>
      <c r="B255" s="37"/>
      <c r="C255" s="37"/>
      <c r="D255" s="37"/>
      <c r="E255" s="37"/>
      <c r="F255" s="53"/>
      <c r="G255" s="73"/>
      <c r="H255" s="71"/>
      <c r="I255" s="53"/>
      <c r="J255" s="74"/>
      <c r="K255" s="84"/>
      <c r="L255" s="84"/>
    </row>
    <row r="256">
      <c r="A256" s="78"/>
      <c r="B256" s="37"/>
      <c r="C256" s="37"/>
      <c r="D256" s="37"/>
      <c r="E256" s="37"/>
      <c r="F256" s="53"/>
      <c r="G256" s="73"/>
      <c r="H256" s="71"/>
      <c r="I256" s="53"/>
      <c r="J256" s="74"/>
      <c r="K256" s="84"/>
      <c r="L256" s="84"/>
    </row>
    <row r="257">
      <c r="A257" s="78"/>
      <c r="B257" s="37"/>
      <c r="C257" s="37"/>
      <c r="D257" s="37"/>
      <c r="E257" s="37"/>
      <c r="F257" s="53"/>
      <c r="G257" s="73"/>
      <c r="H257" s="71"/>
      <c r="I257" s="53"/>
      <c r="J257" s="74"/>
      <c r="K257" s="84"/>
      <c r="L257" s="84"/>
    </row>
    <row r="258">
      <c r="A258" s="78"/>
      <c r="B258" s="37"/>
      <c r="C258" s="37"/>
      <c r="D258" s="37"/>
      <c r="E258" s="37"/>
      <c r="F258" s="53"/>
      <c r="G258" s="73"/>
      <c r="H258" s="71"/>
      <c r="I258" s="53"/>
      <c r="J258" s="74"/>
      <c r="K258" s="84"/>
      <c r="L258" s="84"/>
    </row>
    <row r="259">
      <c r="A259" s="78"/>
      <c r="B259" s="37"/>
      <c r="C259" s="37"/>
      <c r="D259" s="37"/>
      <c r="E259" s="37"/>
      <c r="F259" s="53"/>
      <c r="G259" s="73"/>
      <c r="H259" s="71"/>
      <c r="I259" s="53"/>
      <c r="J259" s="74"/>
      <c r="K259" s="84"/>
      <c r="L259" s="84"/>
    </row>
    <row r="260">
      <c r="A260" s="78"/>
      <c r="B260" s="37"/>
      <c r="C260" s="37"/>
      <c r="D260" s="37"/>
      <c r="E260" s="37"/>
      <c r="F260" s="53"/>
      <c r="G260" s="73"/>
      <c r="H260" s="71"/>
      <c r="I260" s="53"/>
      <c r="J260" s="74"/>
      <c r="K260" s="84"/>
      <c r="L260" s="84"/>
    </row>
    <row r="261">
      <c r="A261" s="78"/>
      <c r="B261" s="37"/>
      <c r="C261" s="37"/>
      <c r="D261" s="37"/>
      <c r="E261" s="37"/>
      <c r="F261" s="53"/>
      <c r="G261" s="73"/>
      <c r="H261" s="71"/>
      <c r="I261" s="53"/>
      <c r="J261" s="74"/>
      <c r="K261" s="84"/>
      <c r="L261" s="84"/>
    </row>
    <row r="262">
      <c r="A262" s="78"/>
      <c r="B262" s="37"/>
      <c r="C262" s="37"/>
      <c r="D262" s="37"/>
      <c r="E262" s="37"/>
      <c r="F262" s="53"/>
      <c r="G262" s="73"/>
      <c r="H262" s="71"/>
      <c r="I262" s="53"/>
      <c r="J262" s="74"/>
      <c r="K262" s="84"/>
      <c r="L262" s="84"/>
    </row>
    <row r="263">
      <c r="A263" s="78"/>
      <c r="B263" s="37"/>
      <c r="C263" s="37"/>
      <c r="D263" s="37"/>
      <c r="E263" s="37"/>
      <c r="F263" s="53"/>
      <c r="G263" s="73"/>
      <c r="H263" s="71"/>
      <c r="I263" s="53"/>
      <c r="J263" s="74"/>
      <c r="K263" s="84"/>
      <c r="L263" s="84"/>
    </row>
    <row r="264">
      <c r="A264" s="78"/>
      <c r="B264" s="37"/>
      <c r="C264" s="37"/>
      <c r="D264" s="37"/>
      <c r="E264" s="37"/>
      <c r="F264" s="53"/>
      <c r="G264" s="73"/>
      <c r="H264" s="71"/>
      <c r="I264" s="53"/>
      <c r="J264" s="74"/>
      <c r="K264" s="84"/>
      <c r="L264" s="84"/>
    </row>
    <row r="265">
      <c r="A265" s="78"/>
      <c r="B265" s="37"/>
      <c r="C265" s="37"/>
      <c r="D265" s="37"/>
      <c r="E265" s="37"/>
      <c r="F265" s="53"/>
      <c r="G265" s="73"/>
      <c r="H265" s="71"/>
      <c r="I265" s="53"/>
      <c r="J265" s="74"/>
      <c r="K265" s="84"/>
      <c r="L265" s="84"/>
    </row>
    <row r="266">
      <c r="A266" s="78"/>
      <c r="B266" s="37"/>
      <c r="C266" s="37"/>
      <c r="D266" s="37"/>
      <c r="E266" s="37"/>
      <c r="F266" s="53"/>
      <c r="G266" s="73"/>
      <c r="H266" s="71"/>
      <c r="I266" s="53"/>
      <c r="J266" s="74"/>
      <c r="K266" s="84"/>
      <c r="L266" s="84"/>
    </row>
    <row r="267">
      <c r="A267" s="78"/>
      <c r="B267" s="37"/>
      <c r="C267" s="37"/>
      <c r="D267" s="37"/>
      <c r="E267" s="37"/>
      <c r="F267" s="53"/>
      <c r="G267" s="73"/>
      <c r="H267" s="71"/>
      <c r="I267" s="53"/>
      <c r="J267" s="74"/>
      <c r="K267" s="84"/>
      <c r="L267" s="84"/>
    </row>
    <row r="268">
      <c r="A268" s="78"/>
      <c r="B268" s="37"/>
      <c r="C268" s="37"/>
      <c r="D268" s="37"/>
      <c r="E268" s="37"/>
      <c r="F268" s="53"/>
      <c r="G268" s="73"/>
      <c r="H268" s="71"/>
      <c r="I268" s="53"/>
      <c r="J268" s="74"/>
      <c r="K268" s="84"/>
      <c r="L268" s="84"/>
    </row>
    <row r="269">
      <c r="A269" s="78"/>
      <c r="B269" s="37"/>
      <c r="C269" s="37"/>
      <c r="D269" s="37"/>
      <c r="E269" s="37"/>
      <c r="F269" s="53"/>
      <c r="G269" s="73"/>
      <c r="H269" s="71"/>
      <c r="I269" s="53"/>
      <c r="J269" s="74"/>
      <c r="K269" s="84"/>
      <c r="L269" s="84"/>
    </row>
    <row r="270">
      <c r="A270" s="78"/>
      <c r="B270" s="37"/>
      <c r="C270" s="37"/>
      <c r="D270" s="37"/>
      <c r="E270" s="37"/>
      <c r="F270" s="53"/>
      <c r="G270" s="73"/>
      <c r="H270" s="71"/>
      <c r="I270" s="53"/>
      <c r="J270" s="74"/>
      <c r="K270" s="84"/>
      <c r="L270" s="84"/>
    </row>
    <row r="271">
      <c r="A271" s="78"/>
      <c r="B271" s="37"/>
      <c r="C271" s="37"/>
      <c r="D271" s="37"/>
      <c r="E271" s="37"/>
      <c r="F271" s="53"/>
      <c r="G271" s="73"/>
      <c r="H271" s="71"/>
      <c r="I271" s="53"/>
      <c r="J271" s="74"/>
      <c r="K271" s="84"/>
      <c r="L271" s="84"/>
    </row>
    <row r="272">
      <c r="A272" s="78"/>
      <c r="B272" s="37"/>
      <c r="C272" s="37"/>
      <c r="D272" s="37"/>
      <c r="E272" s="37"/>
      <c r="F272" s="53"/>
      <c r="G272" s="73"/>
      <c r="H272" s="71"/>
      <c r="I272" s="53"/>
      <c r="J272" s="74"/>
      <c r="K272" s="84"/>
      <c r="L272" s="84"/>
    </row>
    <row r="273">
      <c r="A273" s="78"/>
      <c r="B273" s="37"/>
      <c r="C273" s="37"/>
      <c r="D273" s="37"/>
      <c r="E273" s="37"/>
      <c r="F273" s="53"/>
      <c r="G273" s="73"/>
      <c r="H273" s="71"/>
      <c r="I273" s="53"/>
      <c r="J273" s="74"/>
      <c r="K273" s="84"/>
      <c r="L273" s="84"/>
    </row>
    <row r="274">
      <c r="A274" s="78"/>
      <c r="B274" s="37"/>
      <c r="C274" s="37"/>
      <c r="D274" s="37"/>
      <c r="E274" s="37"/>
      <c r="F274" s="53"/>
      <c r="G274" s="73"/>
      <c r="H274" s="71"/>
      <c r="I274" s="53"/>
      <c r="J274" s="74"/>
      <c r="K274" s="84"/>
      <c r="L274" s="84"/>
    </row>
    <row r="275">
      <c r="A275" s="78"/>
      <c r="B275" s="37"/>
      <c r="C275" s="37"/>
      <c r="D275" s="37"/>
      <c r="E275" s="37"/>
      <c r="F275" s="53"/>
      <c r="G275" s="73"/>
      <c r="H275" s="71"/>
      <c r="I275" s="53"/>
      <c r="J275" s="74"/>
      <c r="K275" s="84"/>
      <c r="L275" s="84"/>
    </row>
    <row r="276">
      <c r="A276" s="78"/>
      <c r="B276" s="37"/>
      <c r="C276" s="37"/>
      <c r="D276" s="37"/>
      <c r="E276" s="37"/>
      <c r="F276" s="53"/>
      <c r="G276" s="73"/>
      <c r="H276" s="71"/>
      <c r="I276" s="53"/>
      <c r="J276" s="74"/>
      <c r="K276" s="84"/>
      <c r="L276" s="84"/>
    </row>
    <row r="277">
      <c r="A277" s="78"/>
      <c r="B277" s="37"/>
      <c r="C277" s="37"/>
      <c r="D277" s="37"/>
      <c r="E277" s="37"/>
      <c r="F277" s="53"/>
      <c r="G277" s="73"/>
      <c r="H277" s="71"/>
      <c r="I277" s="53"/>
      <c r="J277" s="74"/>
      <c r="K277" s="84"/>
      <c r="L277" s="84"/>
    </row>
    <row r="278">
      <c r="A278" s="78"/>
      <c r="B278" s="37"/>
      <c r="C278" s="37"/>
      <c r="D278" s="37"/>
      <c r="E278" s="37"/>
      <c r="F278" s="53"/>
      <c r="G278" s="73"/>
      <c r="H278" s="71"/>
      <c r="I278" s="53"/>
      <c r="J278" s="74"/>
      <c r="K278" s="84"/>
      <c r="L278" s="84"/>
    </row>
    <row r="279">
      <c r="A279" s="78"/>
      <c r="B279" s="37"/>
      <c r="C279" s="37"/>
      <c r="D279" s="37"/>
      <c r="E279" s="37"/>
      <c r="F279" s="53"/>
      <c r="G279" s="73"/>
      <c r="H279" s="71"/>
      <c r="I279" s="53"/>
      <c r="J279" s="74"/>
      <c r="K279" s="84"/>
      <c r="L279" s="84"/>
    </row>
    <row r="280">
      <c r="A280" s="78"/>
      <c r="B280" s="37"/>
      <c r="C280" s="37"/>
      <c r="D280" s="37"/>
      <c r="E280" s="37"/>
      <c r="F280" s="53"/>
      <c r="G280" s="73"/>
      <c r="H280" s="71"/>
      <c r="I280" s="53"/>
      <c r="J280" s="74"/>
      <c r="K280" s="84"/>
      <c r="L280" s="84"/>
    </row>
    <row r="281">
      <c r="A281" s="78"/>
      <c r="B281" s="37"/>
      <c r="C281" s="37"/>
      <c r="D281" s="37"/>
      <c r="E281" s="37"/>
      <c r="F281" s="53"/>
      <c r="G281" s="73"/>
      <c r="H281" s="71"/>
      <c r="I281" s="53"/>
      <c r="J281" s="74"/>
      <c r="K281" s="84"/>
      <c r="L281" s="84"/>
    </row>
    <row r="282">
      <c r="A282" s="78"/>
      <c r="B282" s="37"/>
      <c r="C282" s="37"/>
      <c r="D282" s="37"/>
      <c r="E282" s="37"/>
      <c r="F282" s="53"/>
      <c r="G282" s="73"/>
      <c r="H282" s="71"/>
      <c r="I282" s="53"/>
      <c r="J282" s="74"/>
      <c r="K282" s="84"/>
      <c r="L282" s="84"/>
    </row>
    <row r="283">
      <c r="A283" s="78"/>
      <c r="B283" s="37"/>
      <c r="C283" s="37"/>
      <c r="D283" s="37"/>
      <c r="E283" s="37"/>
      <c r="F283" s="53"/>
      <c r="G283" s="73"/>
      <c r="H283" s="71"/>
      <c r="I283" s="53"/>
      <c r="J283" s="74"/>
      <c r="K283" s="84"/>
      <c r="L283" s="84"/>
    </row>
    <row r="284">
      <c r="A284" s="78"/>
      <c r="B284" s="37"/>
      <c r="C284" s="37"/>
      <c r="D284" s="37"/>
      <c r="E284" s="37"/>
      <c r="F284" s="53"/>
      <c r="G284" s="73"/>
      <c r="H284" s="71"/>
      <c r="I284" s="53"/>
      <c r="J284" s="74"/>
      <c r="K284" s="84"/>
      <c r="L284" s="84"/>
    </row>
    <row r="285">
      <c r="A285" s="78"/>
      <c r="B285" s="37"/>
      <c r="C285" s="37"/>
      <c r="D285" s="37"/>
      <c r="E285" s="37"/>
      <c r="F285" s="53"/>
      <c r="G285" s="73"/>
      <c r="H285" s="71"/>
      <c r="I285" s="53"/>
      <c r="J285" s="74"/>
      <c r="K285" s="84"/>
      <c r="L285" s="84"/>
    </row>
    <row r="286">
      <c r="A286" s="78"/>
      <c r="B286" s="37"/>
      <c r="C286" s="37"/>
      <c r="D286" s="37"/>
      <c r="E286" s="37"/>
      <c r="F286" s="53"/>
      <c r="G286" s="73"/>
      <c r="H286" s="71"/>
      <c r="I286" s="53"/>
      <c r="J286" s="74"/>
      <c r="K286" s="84"/>
      <c r="L286" s="84"/>
    </row>
    <row r="287">
      <c r="A287" s="78"/>
      <c r="B287" s="37"/>
      <c r="C287" s="37"/>
      <c r="D287" s="37"/>
      <c r="E287" s="37"/>
      <c r="F287" s="53"/>
      <c r="G287" s="73"/>
      <c r="H287" s="71"/>
      <c r="I287" s="53"/>
      <c r="J287" s="74"/>
      <c r="K287" s="84"/>
      <c r="L287" s="84"/>
    </row>
    <row r="288">
      <c r="A288" s="78"/>
      <c r="B288" s="37"/>
      <c r="C288" s="37"/>
      <c r="D288" s="37"/>
      <c r="E288" s="37"/>
      <c r="F288" s="53"/>
      <c r="G288" s="73"/>
      <c r="H288" s="71"/>
      <c r="I288" s="53"/>
      <c r="J288" s="74"/>
      <c r="K288" s="84"/>
      <c r="L288" s="84"/>
    </row>
    <row r="289">
      <c r="A289" s="78"/>
      <c r="B289" s="37"/>
      <c r="C289" s="37"/>
      <c r="D289" s="37"/>
      <c r="E289" s="37"/>
      <c r="F289" s="53"/>
      <c r="G289" s="73"/>
      <c r="H289" s="71"/>
      <c r="I289" s="53"/>
      <c r="J289" s="74"/>
      <c r="K289" s="84"/>
      <c r="L289" s="84"/>
    </row>
    <row r="290">
      <c r="A290" s="78"/>
      <c r="B290" s="37"/>
      <c r="C290" s="37"/>
      <c r="D290" s="37"/>
      <c r="E290" s="37"/>
      <c r="F290" s="53"/>
      <c r="G290" s="73"/>
      <c r="H290" s="71"/>
      <c r="I290" s="53"/>
      <c r="J290" s="74"/>
      <c r="K290" s="84"/>
      <c r="L290" s="84"/>
    </row>
    <row r="291">
      <c r="A291" s="78"/>
      <c r="B291" s="37"/>
      <c r="C291" s="37"/>
      <c r="D291" s="37"/>
      <c r="E291" s="37"/>
      <c r="F291" s="53"/>
      <c r="G291" s="73"/>
      <c r="H291" s="71"/>
      <c r="I291" s="53"/>
      <c r="J291" s="74"/>
      <c r="K291" s="84"/>
      <c r="L291" s="84"/>
    </row>
    <row r="292">
      <c r="A292" s="78"/>
      <c r="B292" s="37"/>
      <c r="C292" s="37"/>
      <c r="D292" s="37"/>
      <c r="E292" s="37"/>
      <c r="F292" s="53"/>
      <c r="G292" s="73"/>
      <c r="H292" s="71"/>
      <c r="I292" s="53"/>
      <c r="J292" s="74"/>
      <c r="K292" s="84"/>
      <c r="L292" s="84"/>
    </row>
    <row r="293">
      <c r="A293" s="78"/>
      <c r="B293" s="37"/>
      <c r="C293" s="37"/>
      <c r="D293" s="37"/>
      <c r="E293" s="37"/>
      <c r="F293" s="53"/>
      <c r="G293" s="73"/>
      <c r="H293" s="71"/>
      <c r="I293" s="53"/>
      <c r="J293" s="74"/>
      <c r="K293" s="84"/>
      <c r="L293" s="84"/>
    </row>
    <row r="294">
      <c r="A294" s="78"/>
      <c r="B294" s="37"/>
      <c r="C294" s="37"/>
      <c r="D294" s="37"/>
      <c r="E294" s="37"/>
      <c r="F294" s="53"/>
      <c r="G294" s="73"/>
      <c r="H294" s="71"/>
      <c r="I294" s="53"/>
      <c r="J294" s="74"/>
      <c r="K294" s="84"/>
      <c r="L294" s="84"/>
    </row>
    <row r="295">
      <c r="A295" s="78"/>
      <c r="B295" s="37"/>
      <c r="C295" s="37"/>
      <c r="D295" s="37"/>
      <c r="E295" s="37"/>
      <c r="F295" s="53"/>
      <c r="G295" s="73"/>
      <c r="H295" s="71"/>
      <c r="I295" s="53"/>
      <c r="J295" s="74"/>
      <c r="K295" s="84"/>
      <c r="L295" s="84"/>
    </row>
    <row r="296">
      <c r="A296" s="78"/>
      <c r="B296" s="37"/>
      <c r="C296" s="37"/>
      <c r="D296" s="37"/>
      <c r="E296" s="37"/>
      <c r="F296" s="53"/>
      <c r="G296" s="73"/>
      <c r="H296" s="71"/>
      <c r="I296" s="53"/>
      <c r="J296" s="74"/>
      <c r="K296" s="84"/>
      <c r="L296" s="84"/>
    </row>
    <row r="297">
      <c r="A297" s="78"/>
      <c r="B297" s="37"/>
      <c r="C297" s="37"/>
      <c r="D297" s="37"/>
      <c r="E297" s="37"/>
      <c r="F297" s="53"/>
      <c r="G297" s="73"/>
      <c r="H297" s="71"/>
      <c r="I297" s="53"/>
      <c r="J297" s="74"/>
      <c r="K297" s="84"/>
      <c r="L297" s="84"/>
    </row>
    <row r="298">
      <c r="A298" s="78"/>
      <c r="B298" s="37"/>
      <c r="C298" s="37"/>
      <c r="D298" s="37"/>
      <c r="E298" s="37"/>
      <c r="F298" s="53"/>
      <c r="G298" s="73"/>
      <c r="H298" s="71"/>
      <c r="I298" s="53"/>
      <c r="J298" s="74"/>
      <c r="K298" s="84"/>
      <c r="L298" s="84"/>
    </row>
    <row r="299">
      <c r="A299" s="78"/>
      <c r="B299" s="37"/>
      <c r="C299" s="37"/>
      <c r="D299" s="37"/>
      <c r="E299" s="37"/>
      <c r="F299" s="53"/>
      <c r="G299" s="73"/>
      <c r="H299" s="71"/>
      <c r="I299" s="53"/>
      <c r="J299" s="74"/>
      <c r="K299" s="84"/>
      <c r="L299" s="84"/>
    </row>
    <row r="300">
      <c r="A300" s="78"/>
      <c r="B300" s="37"/>
      <c r="C300" s="37"/>
      <c r="D300" s="37"/>
      <c r="E300" s="37"/>
      <c r="F300" s="53"/>
      <c r="G300" s="73"/>
      <c r="H300" s="71"/>
      <c r="I300" s="53"/>
      <c r="J300" s="74"/>
      <c r="K300" s="84"/>
      <c r="L300" s="84"/>
    </row>
    <row r="301">
      <c r="A301" s="78"/>
      <c r="B301" s="37"/>
      <c r="C301" s="37"/>
      <c r="D301" s="37"/>
      <c r="E301" s="37"/>
      <c r="F301" s="53"/>
      <c r="G301" s="73"/>
      <c r="H301" s="71"/>
      <c r="I301" s="53"/>
      <c r="J301" s="74"/>
      <c r="K301" s="84"/>
      <c r="L301" s="84"/>
    </row>
    <row r="302">
      <c r="A302" s="78"/>
      <c r="B302" s="37"/>
      <c r="C302" s="37"/>
      <c r="D302" s="37"/>
      <c r="E302" s="37"/>
      <c r="F302" s="53"/>
      <c r="G302" s="73"/>
      <c r="H302" s="71"/>
      <c r="I302" s="53"/>
      <c r="J302" s="74"/>
      <c r="K302" s="84"/>
      <c r="L302" s="84"/>
    </row>
    <row r="303">
      <c r="A303" s="78"/>
      <c r="B303" s="37"/>
      <c r="C303" s="37"/>
      <c r="D303" s="37"/>
      <c r="E303" s="37"/>
      <c r="F303" s="53"/>
      <c r="G303" s="73"/>
      <c r="H303" s="71"/>
      <c r="I303" s="53"/>
      <c r="J303" s="74"/>
      <c r="K303" s="84"/>
      <c r="L303" s="84"/>
    </row>
    <row r="304">
      <c r="A304" s="78"/>
      <c r="B304" s="37"/>
      <c r="C304" s="37"/>
      <c r="D304" s="37"/>
      <c r="E304" s="37"/>
      <c r="F304" s="53"/>
      <c r="G304" s="73"/>
      <c r="H304" s="71"/>
      <c r="I304" s="53"/>
      <c r="J304" s="74"/>
      <c r="K304" s="84"/>
      <c r="L304" s="84"/>
    </row>
    <row r="305">
      <c r="A305" s="78"/>
      <c r="B305" s="37"/>
      <c r="C305" s="37"/>
      <c r="D305" s="37"/>
      <c r="E305" s="37"/>
      <c r="F305" s="53"/>
      <c r="G305" s="73"/>
      <c r="H305" s="71"/>
      <c r="I305" s="53"/>
      <c r="J305" s="74"/>
      <c r="K305" s="84"/>
      <c r="L305" s="84"/>
    </row>
    <row r="306">
      <c r="A306" s="78"/>
      <c r="B306" s="37"/>
      <c r="C306" s="37"/>
      <c r="D306" s="37"/>
      <c r="E306" s="37"/>
      <c r="F306" s="53"/>
      <c r="G306" s="73"/>
      <c r="H306" s="71"/>
      <c r="I306" s="53"/>
      <c r="J306" s="74"/>
      <c r="K306" s="84"/>
      <c r="L306" s="84"/>
    </row>
    <row r="307">
      <c r="A307" s="78"/>
      <c r="B307" s="37"/>
      <c r="C307" s="37"/>
      <c r="D307" s="37"/>
      <c r="E307" s="37"/>
      <c r="F307" s="53"/>
      <c r="G307" s="73"/>
      <c r="H307" s="71"/>
      <c r="I307" s="53"/>
      <c r="J307" s="74"/>
      <c r="K307" s="84"/>
      <c r="L307" s="84"/>
    </row>
    <row r="308">
      <c r="A308" s="78"/>
      <c r="B308" s="37"/>
      <c r="C308" s="37"/>
      <c r="D308" s="37"/>
      <c r="E308" s="37"/>
      <c r="F308" s="53"/>
      <c r="G308" s="73"/>
      <c r="H308" s="71"/>
      <c r="I308" s="53"/>
      <c r="J308" s="74"/>
      <c r="K308" s="84"/>
      <c r="L308" s="84"/>
    </row>
    <row r="309">
      <c r="A309" s="78"/>
      <c r="B309" s="37"/>
      <c r="C309" s="37"/>
      <c r="D309" s="37"/>
      <c r="E309" s="37"/>
      <c r="F309" s="53"/>
      <c r="G309" s="73"/>
      <c r="H309" s="71"/>
      <c r="I309" s="53"/>
      <c r="J309" s="74"/>
      <c r="K309" s="84"/>
      <c r="L309" s="84"/>
    </row>
    <row r="310">
      <c r="A310" s="78"/>
      <c r="B310" s="37"/>
      <c r="C310" s="37"/>
      <c r="D310" s="37"/>
      <c r="E310" s="37"/>
      <c r="F310" s="53"/>
      <c r="G310" s="73"/>
      <c r="H310" s="71"/>
      <c r="I310" s="53"/>
      <c r="J310" s="74"/>
      <c r="K310" s="84"/>
      <c r="L310" s="84"/>
    </row>
    <row r="311">
      <c r="A311" s="78"/>
      <c r="B311" s="37"/>
      <c r="C311" s="37"/>
      <c r="D311" s="37"/>
      <c r="E311" s="37"/>
      <c r="F311" s="53"/>
      <c r="G311" s="73"/>
      <c r="H311" s="71"/>
      <c r="I311" s="53"/>
      <c r="J311" s="74"/>
      <c r="K311" s="84"/>
      <c r="L311" s="84"/>
    </row>
    <row r="312">
      <c r="A312" s="78"/>
      <c r="B312" s="37"/>
      <c r="C312" s="37"/>
      <c r="D312" s="37"/>
      <c r="E312" s="37"/>
      <c r="F312" s="53"/>
      <c r="G312" s="73"/>
      <c r="H312" s="71"/>
      <c r="I312" s="53"/>
      <c r="J312" s="74"/>
      <c r="K312" s="84"/>
      <c r="L312" s="84"/>
    </row>
    <row r="313">
      <c r="A313" s="78"/>
      <c r="B313" s="37"/>
      <c r="C313" s="37"/>
      <c r="D313" s="37"/>
      <c r="E313" s="37"/>
      <c r="F313" s="53"/>
      <c r="G313" s="73"/>
      <c r="H313" s="71"/>
      <c r="I313" s="53"/>
      <c r="J313" s="74"/>
      <c r="K313" s="84"/>
      <c r="L313" s="84"/>
    </row>
    <row r="314">
      <c r="A314" s="78"/>
      <c r="B314" s="37"/>
      <c r="C314" s="37"/>
      <c r="D314" s="37"/>
      <c r="E314" s="37"/>
      <c r="F314" s="53"/>
      <c r="G314" s="73"/>
      <c r="H314" s="71"/>
      <c r="I314" s="53"/>
      <c r="J314" s="74"/>
      <c r="K314" s="84"/>
      <c r="L314" s="84"/>
    </row>
    <row r="315">
      <c r="A315" s="78"/>
      <c r="B315" s="37"/>
      <c r="C315" s="37"/>
      <c r="D315" s="37"/>
      <c r="E315" s="37"/>
      <c r="F315" s="53"/>
      <c r="G315" s="73"/>
      <c r="H315" s="71"/>
      <c r="I315" s="53"/>
      <c r="J315" s="74"/>
      <c r="K315" s="84"/>
      <c r="L315" s="84"/>
    </row>
    <row r="316">
      <c r="A316" s="78"/>
      <c r="B316" s="37"/>
      <c r="C316" s="37"/>
      <c r="D316" s="37"/>
      <c r="E316" s="37"/>
      <c r="F316" s="53"/>
      <c r="G316" s="73"/>
      <c r="H316" s="71"/>
      <c r="I316" s="53"/>
      <c r="J316" s="74"/>
      <c r="K316" s="84"/>
      <c r="L316" s="84"/>
    </row>
    <row r="317">
      <c r="A317" s="78"/>
      <c r="B317" s="37"/>
      <c r="C317" s="37"/>
      <c r="D317" s="37"/>
      <c r="E317" s="37"/>
      <c r="F317" s="53"/>
      <c r="G317" s="73"/>
      <c r="H317" s="71"/>
      <c r="I317" s="53"/>
      <c r="J317" s="74"/>
      <c r="K317" s="84"/>
      <c r="L317" s="84"/>
    </row>
    <row r="318">
      <c r="A318" s="78"/>
      <c r="B318" s="37"/>
      <c r="C318" s="37"/>
      <c r="D318" s="37"/>
      <c r="E318" s="37"/>
      <c r="F318" s="53"/>
      <c r="G318" s="73"/>
      <c r="H318" s="71"/>
      <c r="I318" s="53"/>
      <c r="J318" s="74"/>
      <c r="K318" s="84"/>
      <c r="L318" s="84"/>
    </row>
    <row r="319">
      <c r="A319" s="78"/>
      <c r="B319" s="37"/>
      <c r="C319" s="37"/>
      <c r="D319" s="37"/>
      <c r="E319" s="37"/>
      <c r="F319" s="53"/>
      <c r="G319" s="73"/>
      <c r="H319" s="71"/>
      <c r="I319" s="53"/>
      <c r="J319" s="74"/>
      <c r="K319" s="84"/>
      <c r="L319" s="84"/>
    </row>
    <row r="320">
      <c r="A320" s="78"/>
      <c r="B320" s="37"/>
      <c r="C320" s="37"/>
      <c r="D320" s="37"/>
      <c r="E320" s="37"/>
      <c r="F320" s="53"/>
      <c r="G320" s="73"/>
      <c r="H320" s="71"/>
      <c r="I320" s="53"/>
      <c r="J320" s="74"/>
      <c r="K320" s="84"/>
      <c r="L320" s="84"/>
    </row>
    <row r="321">
      <c r="A321" s="78"/>
      <c r="B321" s="37"/>
      <c r="C321" s="37"/>
      <c r="D321" s="37"/>
      <c r="E321" s="37"/>
      <c r="F321" s="53"/>
      <c r="G321" s="73"/>
      <c r="H321" s="71"/>
      <c r="I321" s="53"/>
      <c r="J321" s="74"/>
      <c r="K321" s="84"/>
      <c r="L321" s="84"/>
    </row>
    <row r="322">
      <c r="A322" s="78"/>
      <c r="B322" s="37"/>
      <c r="C322" s="37"/>
      <c r="D322" s="37"/>
      <c r="E322" s="37"/>
      <c r="F322" s="53"/>
      <c r="G322" s="73"/>
      <c r="H322" s="71"/>
      <c r="I322" s="53"/>
      <c r="J322" s="74"/>
      <c r="K322" s="84"/>
      <c r="L322" s="84"/>
    </row>
    <row r="323">
      <c r="A323" s="78"/>
      <c r="B323" s="37"/>
      <c r="C323" s="37"/>
      <c r="D323" s="37"/>
      <c r="E323" s="37"/>
      <c r="F323" s="53"/>
      <c r="G323" s="73"/>
      <c r="H323" s="71"/>
      <c r="I323" s="53"/>
      <c r="J323" s="74"/>
      <c r="K323" s="84"/>
      <c r="L323" s="84"/>
    </row>
    <row r="324">
      <c r="A324" s="78"/>
      <c r="B324" s="37"/>
      <c r="C324" s="37"/>
      <c r="D324" s="37"/>
      <c r="E324" s="37"/>
      <c r="F324" s="53"/>
      <c r="G324" s="73"/>
      <c r="H324" s="71"/>
      <c r="I324" s="53"/>
      <c r="J324" s="74"/>
      <c r="K324" s="84"/>
      <c r="L324" s="84"/>
    </row>
    <row r="325">
      <c r="A325" s="78"/>
      <c r="B325" s="37"/>
      <c r="C325" s="37"/>
      <c r="D325" s="37"/>
      <c r="E325" s="37"/>
      <c r="F325" s="53"/>
      <c r="G325" s="73"/>
      <c r="H325" s="71"/>
      <c r="I325" s="53"/>
      <c r="J325" s="74"/>
      <c r="K325" s="84"/>
      <c r="L325" s="84"/>
    </row>
    <row r="326">
      <c r="A326" s="78"/>
      <c r="B326" s="37"/>
      <c r="C326" s="37"/>
      <c r="D326" s="37"/>
      <c r="E326" s="37"/>
      <c r="F326" s="53"/>
      <c r="G326" s="73"/>
      <c r="H326" s="71"/>
      <c r="I326" s="53"/>
      <c r="J326" s="74"/>
      <c r="K326" s="84"/>
      <c r="L326" s="84"/>
    </row>
    <row r="327">
      <c r="A327" s="78"/>
      <c r="B327" s="37"/>
      <c r="C327" s="37"/>
      <c r="D327" s="37"/>
      <c r="E327" s="37"/>
      <c r="F327" s="53"/>
      <c r="G327" s="73"/>
      <c r="H327" s="71"/>
      <c r="I327" s="53"/>
      <c r="J327" s="74"/>
      <c r="K327" s="84"/>
      <c r="L327" s="84"/>
    </row>
    <row r="328">
      <c r="A328" s="78"/>
      <c r="B328" s="37"/>
      <c r="C328" s="37"/>
      <c r="D328" s="37"/>
      <c r="E328" s="37"/>
      <c r="F328" s="53"/>
      <c r="G328" s="73"/>
      <c r="H328" s="71"/>
      <c r="I328" s="53"/>
      <c r="J328" s="74"/>
      <c r="K328" s="84"/>
      <c r="L328" s="84"/>
    </row>
    <row r="329">
      <c r="A329" s="78"/>
      <c r="B329" s="37"/>
      <c r="C329" s="37"/>
      <c r="D329" s="37"/>
      <c r="E329" s="37"/>
      <c r="F329" s="53"/>
      <c r="G329" s="73"/>
      <c r="H329" s="71"/>
      <c r="I329" s="53"/>
      <c r="J329" s="74"/>
      <c r="K329" s="84"/>
      <c r="L329" s="84"/>
    </row>
    <row r="330">
      <c r="A330" s="78"/>
      <c r="B330" s="37"/>
      <c r="C330" s="37"/>
      <c r="D330" s="37"/>
      <c r="E330" s="37"/>
      <c r="F330" s="53"/>
      <c r="G330" s="73"/>
      <c r="H330" s="71"/>
      <c r="I330" s="53"/>
      <c r="J330" s="74"/>
      <c r="K330" s="84"/>
      <c r="L330" s="84"/>
    </row>
    <row r="331">
      <c r="A331" s="78"/>
      <c r="B331" s="37"/>
      <c r="C331" s="37"/>
      <c r="D331" s="37"/>
      <c r="E331" s="37"/>
      <c r="F331" s="53"/>
      <c r="G331" s="73"/>
      <c r="H331" s="71"/>
      <c r="I331" s="53"/>
      <c r="J331" s="74"/>
      <c r="K331" s="84"/>
      <c r="L331" s="84"/>
    </row>
    <row r="332">
      <c r="A332" s="78"/>
      <c r="B332" s="37"/>
      <c r="C332" s="37"/>
      <c r="D332" s="37"/>
      <c r="E332" s="37"/>
      <c r="F332" s="53"/>
      <c r="G332" s="73"/>
      <c r="H332" s="71"/>
      <c r="I332" s="53"/>
      <c r="J332" s="74"/>
      <c r="K332" s="84"/>
      <c r="L332" s="84"/>
    </row>
    <row r="333">
      <c r="A333" s="78"/>
      <c r="B333" s="37"/>
      <c r="C333" s="37"/>
      <c r="D333" s="37"/>
      <c r="E333" s="37"/>
      <c r="F333" s="53"/>
      <c r="G333" s="73"/>
      <c r="H333" s="71"/>
      <c r="I333" s="53"/>
      <c r="J333" s="74"/>
      <c r="K333" s="84"/>
      <c r="L333" s="84"/>
    </row>
    <row r="334">
      <c r="A334" s="78"/>
      <c r="B334" s="37"/>
      <c r="C334" s="37"/>
      <c r="D334" s="37"/>
      <c r="E334" s="37"/>
      <c r="F334" s="53"/>
      <c r="G334" s="73"/>
      <c r="H334" s="71"/>
      <c r="I334" s="53"/>
      <c r="J334" s="74"/>
      <c r="K334" s="84"/>
      <c r="L334" s="84"/>
    </row>
    <row r="335">
      <c r="A335" s="78"/>
      <c r="B335" s="37"/>
      <c r="C335" s="37"/>
      <c r="D335" s="37"/>
      <c r="E335" s="37"/>
      <c r="F335" s="53"/>
      <c r="G335" s="73"/>
      <c r="H335" s="71"/>
      <c r="I335" s="53"/>
      <c r="J335" s="74"/>
      <c r="K335" s="84"/>
      <c r="L335" s="84"/>
    </row>
    <row r="336">
      <c r="A336" s="78"/>
      <c r="B336" s="37"/>
      <c r="C336" s="37"/>
      <c r="D336" s="37"/>
      <c r="E336" s="37"/>
      <c r="F336" s="53"/>
      <c r="G336" s="73"/>
      <c r="H336" s="71"/>
      <c r="I336" s="53"/>
      <c r="J336" s="74"/>
      <c r="K336" s="84"/>
      <c r="L336" s="84"/>
    </row>
    <row r="337">
      <c r="A337" s="78"/>
      <c r="B337" s="37"/>
      <c r="C337" s="37"/>
      <c r="D337" s="37"/>
      <c r="E337" s="37"/>
      <c r="F337" s="53"/>
      <c r="G337" s="73"/>
      <c r="H337" s="71"/>
      <c r="I337" s="53"/>
      <c r="J337" s="74"/>
      <c r="K337" s="84"/>
      <c r="L337" s="84"/>
    </row>
    <row r="338">
      <c r="A338" s="78"/>
      <c r="B338" s="37"/>
      <c r="C338" s="37"/>
      <c r="D338" s="37"/>
      <c r="E338" s="37"/>
      <c r="F338" s="53"/>
      <c r="G338" s="73"/>
      <c r="H338" s="71"/>
      <c r="I338" s="53"/>
      <c r="J338" s="74"/>
      <c r="K338" s="84"/>
      <c r="L338" s="84"/>
    </row>
    <row r="339">
      <c r="A339" s="78"/>
      <c r="B339" s="37"/>
      <c r="C339" s="37"/>
      <c r="D339" s="37"/>
      <c r="E339" s="37"/>
      <c r="F339" s="53"/>
      <c r="G339" s="73"/>
      <c r="H339" s="71"/>
      <c r="I339" s="53"/>
      <c r="J339" s="74"/>
      <c r="K339" s="84"/>
      <c r="L339" s="84"/>
    </row>
    <row r="340">
      <c r="A340" s="78"/>
      <c r="B340" s="37"/>
      <c r="C340" s="37"/>
      <c r="D340" s="37"/>
      <c r="E340" s="37"/>
      <c r="F340" s="53"/>
      <c r="G340" s="73"/>
      <c r="H340" s="71"/>
      <c r="I340" s="53"/>
      <c r="J340" s="74"/>
      <c r="K340" s="84"/>
      <c r="L340" s="84"/>
    </row>
    <row r="341">
      <c r="A341" s="78"/>
      <c r="B341" s="37"/>
      <c r="C341" s="37"/>
      <c r="D341" s="37"/>
      <c r="E341" s="37"/>
      <c r="F341" s="53"/>
      <c r="G341" s="73"/>
      <c r="H341" s="71"/>
      <c r="I341" s="53"/>
      <c r="J341" s="74"/>
      <c r="K341" s="84"/>
      <c r="L341" s="84"/>
    </row>
    <row r="342">
      <c r="A342" s="78"/>
      <c r="B342" s="37"/>
      <c r="C342" s="37"/>
      <c r="D342" s="37"/>
      <c r="E342" s="37"/>
      <c r="F342" s="53"/>
      <c r="G342" s="73"/>
      <c r="H342" s="71"/>
      <c r="I342" s="53"/>
      <c r="J342" s="74"/>
      <c r="K342" s="84"/>
      <c r="L342" s="84"/>
    </row>
    <row r="343">
      <c r="A343" s="78"/>
      <c r="B343" s="37"/>
      <c r="C343" s="37"/>
      <c r="D343" s="37"/>
      <c r="E343" s="37"/>
      <c r="F343" s="53"/>
      <c r="G343" s="73"/>
      <c r="H343" s="71"/>
      <c r="I343" s="53"/>
      <c r="J343" s="74"/>
      <c r="K343" s="84"/>
      <c r="L343" s="84"/>
    </row>
    <row r="344">
      <c r="A344" s="78"/>
      <c r="B344" s="37"/>
      <c r="C344" s="37"/>
      <c r="D344" s="37"/>
      <c r="E344" s="37"/>
      <c r="F344" s="53"/>
      <c r="G344" s="73"/>
      <c r="H344" s="71"/>
      <c r="I344" s="53"/>
      <c r="J344" s="74"/>
      <c r="K344" s="84"/>
      <c r="L344" s="84"/>
    </row>
    <row r="345">
      <c r="A345" s="78"/>
      <c r="B345" s="37"/>
      <c r="C345" s="37"/>
      <c r="D345" s="37"/>
      <c r="E345" s="37"/>
      <c r="F345" s="53"/>
      <c r="G345" s="73"/>
      <c r="H345" s="71"/>
      <c r="I345" s="53"/>
      <c r="J345" s="74"/>
      <c r="K345" s="84"/>
      <c r="L345" s="84"/>
    </row>
    <row r="346">
      <c r="A346" s="78"/>
      <c r="B346" s="37"/>
      <c r="C346" s="37"/>
      <c r="D346" s="37"/>
      <c r="E346" s="37"/>
      <c r="F346" s="53"/>
      <c r="G346" s="73"/>
      <c r="H346" s="71"/>
      <c r="I346" s="53"/>
      <c r="J346" s="74"/>
      <c r="K346" s="84"/>
      <c r="L346" s="84"/>
    </row>
    <row r="347">
      <c r="A347" s="78"/>
      <c r="B347" s="37"/>
      <c r="C347" s="37"/>
      <c r="D347" s="37"/>
      <c r="E347" s="37"/>
      <c r="F347" s="53"/>
      <c r="G347" s="73"/>
      <c r="H347" s="71"/>
      <c r="I347" s="53"/>
      <c r="J347" s="74"/>
      <c r="K347" s="84"/>
      <c r="L347" s="84"/>
    </row>
    <row r="348">
      <c r="A348" s="78"/>
      <c r="B348" s="37"/>
      <c r="C348" s="37"/>
      <c r="D348" s="37"/>
      <c r="E348" s="37"/>
      <c r="F348" s="53"/>
      <c r="G348" s="73"/>
      <c r="H348" s="71"/>
      <c r="I348" s="53"/>
      <c r="J348" s="74"/>
      <c r="K348" s="84"/>
      <c r="L348" s="84"/>
    </row>
    <row r="349">
      <c r="A349" s="78"/>
      <c r="B349" s="37"/>
      <c r="C349" s="37"/>
      <c r="D349" s="37"/>
      <c r="E349" s="37"/>
      <c r="F349" s="53"/>
      <c r="G349" s="73"/>
      <c r="H349" s="71"/>
      <c r="I349" s="53"/>
      <c r="J349" s="74"/>
      <c r="K349" s="84"/>
      <c r="L349" s="84"/>
    </row>
    <row r="350">
      <c r="A350" s="78"/>
      <c r="B350" s="37"/>
      <c r="C350" s="37"/>
      <c r="D350" s="37"/>
      <c r="E350" s="37"/>
      <c r="F350" s="53"/>
      <c r="G350" s="73"/>
      <c r="H350" s="71"/>
      <c r="I350" s="53"/>
      <c r="J350" s="74"/>
      <c r="K350" s="84"/>
      <c r="L350" s="84"/>
    </row>
    <row r="351">
      <c r="A351" s="78"/>
      <c r="B351" s="37"/>
      <c r="C351" s="37"/>
      <c r="D351" s="37"/>
      <c r="E351" s="37"/>
      <c r="F351" s="53"/>
      <c r="G351" s="73"/>
      <c r="H351" s="71"/>
      <c r="I351" s="53"/>
      <c r="J351" s="74"/>
      <c r="K351" s="84"/>
      <c r="L351" s="84"/>
    </row>
    <row r="352">
      <c r="A352" s="78"/>
      <c r="B352" s="37"/>
      <c r="C352" s="37"/>
      <c r="D352" s="37"/>
      <c r="E352" s="37"/>
      <c r="F352" s="53"/>
      <c r="G352" s="73"/>
      <c r="H352" s="71"/>
      <c r="I352" s="53"/>
      <c r="J352" s="74"/>
      <c r="K352" s="84"/>
      <c r="L352" s="84"/>
    </row>
    <row r="353">
      <c r="A353" s="78"/>
      <c r="B353" s="37"/>
      <c r="C353" s="37"/>
      <c r="D353" s="37"/>
      <c r="E353" s="37"/>
      <c r="F353" s="53"/>
      <c r="G353" s="73"/>
      <c r="H353" s="71"/>
      <c r="I353" s="53"/>
      <c r="J353" s="74"/>
      <c r="K353" s="84"/>
      <c r="L353" s="84"/>
    </row>
    <row r="354">
      <c r="A354" s="78"/>
      <c r="B354" s="37"/>
      <c r="C354" s="37"/>
      <c r="D354" s="37"/>
      <c r="E354" s="37"/>
      <c r="F354" s="53"/>
      <c r="G354" s="73"/>
      <c r="H354" s="71"/>
      <c r="I354" s="53"/>
      <c r="J354" s="74"/>
      <c r="K354" s="84"/>
      <c r="L354" s="84"/>
    </row>
    <row r="355">
      <c r="A355" s="78"/>
      <c r="B355" s="37"/>
      <c r="C355" s="37"/>
      <c r="D355" s="37"/>
      <c r="E355" s="37"/>
      <c r="F355" s="53"/>
      <c r="G355" s="73"/>
      <c r="H355" s="71"/>
      <c r="I355" s="53"/>
      <c r="J355" s="74"/>
      <c r="K355" s="84"/>
      <c r="L355" s="84"/>
    </row>
    <row r="356">
      <c r="A356" s="78"/>
      <c r="B356" s="37"/>
      <c r="C356" s="37"/>
      <c r="D356" s="37"/>
      <c r="E356" s="37"/>
      <c r="F356" s="53"/>
      <c r="G356" s="73"/>
      <c r="H356" s="71"/>
      <c r="I356" s="53"/>
      <c r="J356" s="74"/>
      <c r="K356" s="84"/>
      <c r="L356" s="84"/>
    </row>
    <row r="357">
      <c r="A357" s="78"/>
      <c r="B357" s="37"/>
      <c r="C357" s="37"/>
      <c r="D357" s="37"/>
      <c r="E357" s="37"/>
      <c r="F357" s="53"/>
      <c r="G357" s="73"/>
      <c r="H357" s="71"/>
      <c r="I357" s="53"/>
      <c r="J357" s="74"/>
      <c r="K357" s="84"/>
      <c r="L357" s="84"/>
    </row>
    <row r="358">
      <c r="A358" s="78"/>
      <c r="B358" s="37"/>
      <c r="C358" s="37"/>
      <c r="D358" s="37"/>
      <c r="E358" s="37"/>
      <c r="F358" s="53"/>
      <c r="G358" s="73"/>
      <c r="H358" s="71"/>
      <c r="I358" s="53"/>
      <c r="J358" s="74"/>
      <c r="K358" s="84"/>
      <c r="L358" s="84"/>
    </row>
    <row r="359">
      <c r="A359" s="78"/>
      <c r="B359" s="37"/>
      <c r="C359" s="37"/>
      <c r="D359" s="37"/>
      <c r="E359" s="37"/>
      <c r="F359" s="53"/>
      <c r="G359" s="73"/>
      <c r="H359" s="71"/>
      <c r="I359" s="53"/>
      <c r="J359" s="74"/>
      <c r="K359" s="84"/>
      <c r="L359" s="84"/>
    </row>
    <row r="360">
      <c r="A360" s="78"/>
      <c r="B360" s="37"/>
      <c r="C360" s="37"/>
      <c r="D360" s="37"/>
      <c r="E360" s="37"/>
      <c r="F360" s="53"/>
      <c r="G360" s="73"/>
      <c r="H360" s="71"/>
      <c r="I360" s="53"/>
      <c r="J360" s="74"/>
      <c r="K360" s="84"/>
      <c r="L360" s="84"/>
    </row>
    <row r="361">
      <c r="A361" s="78"/>
      <c r="B361" s="37"/>
      <c r="C361" s="37"/>
      <c r="D361" s="37"/>
      <c r="E361" s="37"/>
      <c r="F361" s="53"/>
      <c r="G361" s="73"/>
      <c r="H361" s="71"/>
      <c r="I361" s="53"/>
      <c r="J361" s="74"/>
      <c r="K361" s="84"/>
      <c r="L361" s="84"/>
    </row>
    <row r="362">
      <c r="A362" s="78"/>
      <c r="B362" s="37"/>
      <c r="C362" s="37"/>
      <c r="D362" s="37"/>
      <c r="E362" s="37"/>
      <c r="F362" s="53"/>
      <c r="G362" s="73"/>
      <c r="H362" s="71"/>
      <c r="I362" s="53"/>
      <c r="J362" s="74"/>
      <c r="K362" s="84"/>
      <c r="L362" s="84"/>
    </row>
    <row r="363">
      <c r="A363" s="78"/>
      <c r="B363" s="37"/>
      <c r="C363" s="37"/>
      <c r="D363" s="37"/>
      <c r="E363" s="37"/>
      <c r="F363" s="53"/>
      <c r="G363" s="73"/>
      <c r="H363" s="71"/>
      <c r="I363" s="53"/>
      <c r="J363" s="74"/>
      <c r="K363" s="84"/>
      <c r="L363" s="84"/>
    </row>
    <row r="364">
      <c r="A364" s="78"/>
      <c r="B364" s="37"/>
      <c r="C364" s="37"/>
      <c r="D364" s="37"/>
      <c r="E364" s="37"/>
      <c r="F364" s="53"/>
      <c r="G364" s="73"/>
      <c r="H364" s="71"/>
      <c r="I364" s="53"/>
      <c r="J364" s="74"/>
      <c r="K364" s="84"/>
      <c r="L364" s="84"/>
    </row>
    <row r="365">
      <c r="A365" s="78"/>
      <c r="B365" s="37"/>
      <c r="C365" s="37"/>
      <c r="D365" s="37"/>
      <c r="E365" s="37"/>
      <c r="F365" s="53"/>
      <c r="G365" s="73"/>
      <c r="H365" s="71"/>
      <c r="I365" s="53"/>
      <c r="J365" s="74"/>
      <c r="K365" s="84"/>
      <c r="L365" s="84"/>
    </row>
    <row r="366">
      <c r="A366" s="78"/>
      <c r="B366" s="37"/>
      <c r="C366" s="37"/>
      <c r="D366" s="37"/>
      <c r="E366" s="37"/>
      <c r="F366" s="53"/>
      <c r="G366" s="73"/>
      <c r="H366" s="71"/>
      <c r="I366" s="53"/>
      <c r="J366" s="74"/>
      <c r="K366" s="84"/>
      <c r="L366" s="84"/>
    </row>
    <row r="367">
      <c r="A367" s="78"/>
      <c r="B367" s="37"/>
      <c r="C367" s="37"/>
      <c r="D367" s="37"/>
      <c r="E367" s="37"/>
      <c r="F367" s="53"/>
      <c r="G367" s="73"/>
      <c r="H367" s="71"/>
      <c r="I367" s="53"/>
      <c r="J367" s="74"/>
      <c r="K367" s="84"/>
      <c r="L367" s="84"/>
    </row>
    <row r="368">
      <c r="A368" s="78"/>
      <c r="B368" s="37"/>
      <c r="C368" s="37"/>
      <c r="D368" s="37"/>
      <c r="E368" s="37"/>
      <c r="F368" s="53"/>
      <c r="G368" s="73"/>
      <c r="H368" s="71"/>
      <c r="I368" s="53"/>
      <c r="J368" s="74"/>
      <c r="K368" s="84"/>
      <c r="L368" s="84"/>
    </row>
    <row r="369">
      <c r="A369" s="78"/>
      <c r="B369" s="37"/>
      <c r="C369" s="37"/>
      <c r="D369" s="37"/>
      <c r="E369" s="37"/>
      <c r="F369" s="53"/>
      <c r="G369" s="73"/>
      <c r="H369" s="71"/>
      <c r="I369" s="53"/>
      <c r="J369" s="74"/>
      <c r="K369" s="84"/>
      <c r="L369" s="84"/>
    </row>
    <row r="370">
      <c r="A370" s="78"/>
      <c r="B370" s="37"/>
      <c r="C370" s="37"/>
      <c r="D370" s="37"/>
      <c r="E370" s="37"/>
      <c r="F370" s="53"/>
      <c r="G370" s="73"/>
      <c r="H370" s="71"/>
      <c r="I370" s="53"/>
      <c r="J370" s="74"/>
      <c r="K370" s="84"/>
      <c r="L370" s="84"/>
    </row>
    <row r="371">
      <c r="A371" s="78"/>
      <c r="B371" s="37"/>
      <c r="C371" s="37"/>
      <c r="D371" s="37"/>
      <c r="E371" s="37"/>
      <c r="F371" s="53"/>
      <c r="G371" s="73"/>
      <c r="H371" s="71"/>
      <c r="I371" s="53"/>
      <c r="J371" s="74"/>
      <c r="K371" s="84"/>
      <c r="L371" s="84"/>
    </row>
    <row r="372">
      <c r="A372" s="78"/>
      <c r="B372" s="37"/>
      <c r="C372" s="37"/>
      <c r="D372" s="37"/>
      <c r="E372" s="37"/>
      <c r="F372" s="53"/>
      <c r="G372" s="73"/>
      <c r="H372" s="71"/>
      <c r="I372" s="53"/>
      <c r="J372" s="74"/>
      <c r="K372" s="84"/>
      <c r="L372" s="84"/>
    </row>
    <row r="373">
      <c r="A373" s="78"/>
      <c r="B373" s="37"/>
      <c r="C373" s="37"/>
      <c r="D373" s="37"/>
      <c r="E373" s="37"/>
      <c r="F373" s="53"/>
      <c r="G373" s="73"/>
      <c r="H373" s="71"/>
      <c r="I373" s="53"/>
      <c r="J373" s="74"/>
      <c r="K373" s="84"/>
      <c r="L373" s="84"/>
    </row>
    <row r="374">
      <c r="A374" s="78"/>
      <c r="B374" s="37"/>
      <c r="C374" s="37"/>
      <c r="D374" s="37"/>
      <c r="E374" s="37"/>
      <c r="F374" s="53"/>
      <c r="G374" s="73"/>
      <c r="H374" s="71"/>
      <c r="I374" s="53"/>
      <c r="J374" s="74"/>
      <c r="K374" s="84"/>
      <c r="L374" s="84"/>
    </row>
    <row r="375">
      <c r="A375" s="78"/>
      <c r="B375" s="37"/>
      <c r="C375" s="37"/>
      <c r="D375" s="37"/>
      <c r="E375" s="37"/>
      <c r="F375" s="53"/>
      <c r="G375" s="73"/>
      <c r="H375" s="71"/>
      <c r="I375" s="53"/>
      <c r="J375" s="74"/>
      <c r="K375" s="84"/>
      <c r="L375" s="84"/>
    </row>
    <row r="376">
      <c r="A376" s="78"/>
      <c r="B376" s="37"/>
      <c r="C376" s="37"/>
      <c r="D376" s="37"/>
      <c r="E376" s="37"/>
      <c r="F376" s="53"/>
      <c r="G376" s="73"/>
      <c r="H376" s="71"/>
      <c r="I376" s="53"/>
      <c r="J376" s="74"/>
      <c r="K376" s="84"/>
      <c r="L376" s="84"/>
    </row>
    <row r="377">
      <c r="A377" s="78"/>
      <c r="B377" s="37"/>
      <c r="C377" s="37"/>
      <c r="D377" s="37"/>
      <c r="E377" s="37"/>
      <c r="F377" s="53"/>
      <c r="G377" s="73"/>
      <c r="H377" s="71"/>
      <c r="I377" s="53"/>
      <c r="J377" s="74"/>
      <c r="K377" s="84"/>
      <c r="L377" s="84"/>
    </row>
    <row r="378">
      <c r="A378" s="78"/>
      <c r="B378" s="37"/>
      <c r="C378" s="37"/>
      <c r="D378" s="37"/>
      <c r="E378" s="37"/>
      <c r="F378" s="53"/>
      <c r="G378" s="73"/>
      <c r="H378" s="71"/>
      <c r="I378" s="53"/>
      <c r="J378" s="74"/>
      <c r="K378" s="84"/>
      <c r="L378" s="84"/>
    </row>
    <row r="379">
      <c r="A379" s="78"/>
      <c r="B379" s="37"/>
      <c r="C379" s="37"/>
      <c r="D379" s="37"/>
      <c r="E379" s="37"/>
      <c r="F379" s="53"/>
      <c r="G379" s="73"/>
      <c r="H379" s="71"/>
      <c r="I379" s="53"/>
      <c r="J379" s="74"/>
      <c r="K379" s="84"/>
      <c r="L379" s="84"/>
    </row>
    <row r="380">
      <c r="A380" s="78"/>
      <c r="B380" s="37"/>
      <c r="C380" s="37"/>
      <c r="D380" s="37"/>
      <c r="E380" s="37"/>
      <c r="F380" s="53"/>
      <c r="G380" s="73"/>
      <c r="H380" s="71"/>
      <c r="I380" s="53"/>
      <c r="J380" s="74"/>
      <c r="K380" s="84"/>
      <c r="L380" s="84"/>
    </row>
    <row r="381">
      <c r="A381" s="78"/>
      <c r="B381" s="37"/>
      <c r="C381" s="37"/>
      <c r="D381" s="37"/>
      <c r="E381" s="37"/>
      <c r="F381" s="53"/>
      <c r="G381" s="73"/>
      <c r="H381" s="71"/>
      <c r="I381" s="53"/>
      <c r="J381" s="74"/>
      <c r="K381" s="84"/>
      <c r="L381" s="84"/>
    </row>
    <row r="382">
      <c r="A382" s="78"/>
      <c r="B382" s="37"/>
      <c r="C382" s="37"/>
      <c r="D382" s="37"/>
      <c r="E382" s="37"/>
      <c r="F382" s="53"/>
      <c r="G382" s="73"/>
      <c r="H382" s="71"/>
      <c r="I382" s="53"/>
      <c r="J382" s="74"/>
      <c r="K382" s="84"/>
      <c r="L382" s="84"/>
    </row>
    <row r="383">
      <c r="A383" s="78"/>
      <c r="B383" s="37"/>
      <c r="C383" s="37"/>
      <c r="D383" s="37"/>
      <c r="E383" s="37"/>
      <c r="F383" s="53"/>
      <c r="G383" s="73"/>
      <c r="H383" s="71"/>
      <c r="I383" s="53"/>
      <c r="J383" s="74"/>
      <c r="K383" s="84"/>
      <c r="L383" s="84"/>
    </row>
    <row r="384">
      <c r="A384" s="78"/>
      <c r="B384" s="37"/>
      <c r="C384" s="37"/>
      <c r="D384" s="37"/>
      <c r="E384" s="37"/>
      <c r="F384" s="53"/>
      <c r="G384" s="73"/>
      <c r="H384" s="71"/>
      <c r="I384" s="53"/>
      <c r="J384" s="74"/>
      <c r="K384" s="84"/>
      <c r="L384" s="84"/>
    </row>
    <row r="385">
      <c r="A385" s="78"/>
      <c r="B385" s="37"/>
      <c r="C385" s="37"/>
      <c r="D385" s="37"/>
      <c r="E385" s="37"/>
      <c r="F385" s="53"/>
      <c r="G385" s="73"/>
      <c r="H385" s="71"/>
      <c r="I385" s="53"/>
      <c r="J385" s="74"/>
      <c r="K385" s="84"/>
      <c r="L385" s="84"/>
    </row>
    <row r="386">
      <c r="A386" s="78"/>
      <c r="B386" s="37"/>
      <c r="C386" s="37"/>
      <c r="D386" s="37"/>
      <c r="E386" s="37"/>
      <c r="F386" s="53"/>
      <c r="G386" s="73"/>
      <c r="H386" s="71"/>
      <c r="I386" s="53"/>
      <c r="J386" s="74"/>
      <c r="K386" s="84"/>
      <c r="L386" s="84"/>
    </row>
    <row r="387">
      <c r="A387" s="78"/>
      <c r="B387" s="37"/>
      <c r="C387" s="37"/>
      <c r="D387" s="37"/>
      <c r="E387" s="37"/>
      <c r="F387" s="53"/>
      <c r="G387" s="73"/>
      <c r="H387" s="71"/>
      <c r="I387" s="53"/>
      <c r="J387" s="74"/>
      <c r="K387" s="84"/>
      <c r="L387" s="84"/>
    </row>
    <row r="388">
      <c r="A388" s="78"/>
      <c r="B388" s="37"/>
      <c r="C388" s="37"/>
      <c r="D388" s="37"/>
      <c r="E388" s="37"/>
      <c r="F388" s="53"/>
      <c r="G388" s="73"/>
      <c r="H388" s="71"/>
      <c r="I388" s="53"/>
      <c r="J388" s="74"/>
      <c r="K388" s="84"/>
      <c r="L388" s="84"/>
    </row>
    <row r="389">
      <c r="A389" s="78"/>
      <c r="B389" s="37"/>
      <c r="C389" s="37"/>
      <c r="D389" s="37"/>
      <c r="E389" s="37"/>
      <c r="F389" s="53"/>
      <c r="G389" s="73"/>
      <c r="H389" s="71"/>
      <c r="I389" s="53"/>
      <c r="J389" s="74"/>
      <c r="K389" s="84"/>
      <c r="L389" s="84"/>
    </row>
    <row r="390">
      <c r="A390" s="78"/>
      <c r="B390" s="37"/>
      <c r="C390" s="37"/>
      <c r="D390" s="37"/>
      <c r="E390" s="37"/>
      <c r="F390" s="53"/>
      <c r="G390" s="73"/>
      <c r="H390" s="71"/>
      <c r="I390" s="53"/>
      <c r="J390" s="74"/>
      <c r="K390" s="84"/>
      <c r="L390" s="84"/>
    </row>
    <row r="391">
      <c r="A391" s="78"/>
      <c r="B391" s="37"/>
      <c r="C391" s="37"/>
      <c r="D391" s="37"/>
      <c r="E391" s="37"/>
      <c r="F391" s="53"/>
      <c r="G391" s="73"/>
      <c r="H391" s="71"/>
      <c r="I391" s="53"/>
      <c r="J391" s="74"/>
      <c r="K391" s="84"/>
      <c r="L391" s="84"/>
    </row>
    <row r="392">
      <c r="A392" s="78"/>
      <c r="B392" s="37"/>
      <c r="C392" s="37"/>
      <c r="D392" s="37"/>
      <c r="E392" s="37"/>
      <c r="F392" s="53"/>
      <c r="G392" s="73"/>
      <c r="H392" s="71"/>
      <c r="I392" s="53"/>
      <c r="J392" s="74"/>
      <c r="K392" s="84"/>
      <c r="L392" s="84"/>
    </row>
    <row r="393">
      <c r="A393" s="78"/>
      <c r="B393" s="37"/>
      <c r="C393" s="37"/>
      <c r="D393" s="37"/>
      <c r="E393" s="37"/>
      <c r="F393" s="53"/>
      <c r="G393" s="73"/>
      <c r="H393" s="71"/>
      <c r="I393" s="53"/>
      <c r="J393" s="74"/>
      <c r="K393" s="84"/>
      <c r="L393" s="84"/>
    </row>
    <row r="394">
      <c r="A394" s="78"/>
      <c r="B394" s="37"/>
      <c r="C394" s="37"/>
      <c r="D394" s="37"/>
      <c r="E394" s="37"/>
      <c r="F394" s="53"/>
      <c r="G394" s="73"/>
      <c r="H394" s="71"/>
      <c r="I394" s="53"/>
      <c r="J394" s="74"/>
      <c r="K394" s="84"/>
      <c r="L394" s="84"/>
    </row>
    <row r="395">
      <c r="A395" s="78"/>
      <c r="B395" s="37"/>
      <c r="C395" s="37"/>
      <c r="D395" s="37"/>
      <c r="E395" s="37"/>
      <c r="F395" s="53"/>
      <c r="G395" s="73"/>
      <c r="H395" s="71"/>
      <c r="I395" s="53"/>
      <c r="J395" s="74"/>
      <c r="K395" s="84"/>
      <c r="L395" s="84"/>
    </row>
    <row r="396">
      <c r="A396" s="78"/>
      <c r="B396" s="37"/>
      <c r="C396" s="37"/>
      <c r="D396" s="37"/>
      <c r="E396" s="37"/>
      <c r="F396" s="53"/>
      <c r="G396" s="73"/>
      <c r="H396" s="71"/>
      <c r="I396" s="53"/>
      <c r="J396" s="74"/>
      <c r="K396" s="84"/>
      <c r="L396" s="84"/>
    </row>
    <row r="397">
      <c r="A397" s="78"/>
      <c r="B397" s="37"/>
      <c r="C397" s="37"/>
      <c r="D397" s="37"/>
      <c r="E397" s="37"/>
      <c r="F397" s="53"/>
      <c r="G397" s="73"/>
      <c r="H397" s="71"/>
      <c r="I397" s="53"/>
      <c r="J397" s="74"/>
      <c r="K397" s="84"/>
      <c r="L397" s="84"/>
    </row>
    <row r="398">
      <c r="A398" s="78"/>
      <c r="B398" s="37"/>
      <c r="C398" s="37"/>
      <c r="D398" s="37"/>
      <c r="E398" s="37"/>
      <c r="F398" s="53"/>
      <c r="G398" s="73"/>
      <c r="H398" s="71"/>
      <c r="I398" s="53"/>
      <c r="J398" s="74"/>
      <c r="K398" s="84"/>
      <c r="L398" s="84"/>
    </row>
    <row r="399">
      <c r="A399" s="78"/>
      <c r="B399" s="37"/>
      <c r="C399" s="37"/>
      <c r="D399" s="37"/>
      <c r="E399" s="37"/>
      <c r="F399" s="53"/>
      <c r="G399" s="73"/>
      <c r="H399" s="71"/>
      <c r="I399" s="53"/>
      <c r="J399" s="74"/>
      <c r="K399" s="84"/>
      <c r="L399" s="84"/>
    </row>
    <row r="400">
      <c r="A400" s="78"/>
      <c r="B400" s="37"/>
      <c r="C400" s="37"/>
      <c r="D400" s="37"/>
      <c r="E400" s="37"/>
      <c r="F400" s="53"/>
      <c r="G400" s="73"/>
      <c r="H400" s="71"/>
      <c r="I400" s="53"/>
      <c r="J400" s="74"/>
      <c r="K400" s="84"/>
      <c r="L400" s="84"/>
    </row>
    <row r="401">
      <c r="A401" s="78"/>
      <c r="B401" s="37"/>
      <c r="C401" s="37"/>
      <c r="D401" s="37"/>
      <c r="E401" s="37"/>
      <c r="F401" s="53"/>
      <c r="G401" s="73"/>
      <c r="H401" s="71"/>
      <c r="I401" s="53"/>
      <c r="J401" s="74"/>
      <c r="K401" s="84"/>
      <c r="L401" s="84"/>
    </row>
    <row r="402">
      <c r="A402" s="78"/>
      <c r="B402" s="37"/>
      <c r="C402" s="37"/>
      <c r="D402" s="37"/>
      <c r="E402" s="37"/>
      <c r="F402" s="53"/>
      <c r="G402" s="73"/>
      <c r="H402" s="71"/>
      <c r="I402" s="53"/>
      <c r="J402" s="74"/>
      <c r="K402" s="84"/>
      <c r="L402" s="84"/>
    </row>
    <row r="403">
      <c r="A403" s="78"/>
      <c r="B403" s="37"/>
      <c r="C403" s="37"/>
      <c r="D403" s="37"/>
      <c r="E403" s="37"/>
      <c r="F403" s="53"/>
      <c r="G403" s="73"/>
      <c r="H403" s="71"/>
      <c r="I403" s="53"/>
      <c r="J403" s="74"/>
      <c r="K403" s="84"/>
      <c r="L403" s="84"/>
    </row>
    <row r="404">
      <c r="A404" s="78"/>
      <c r="B404" s="37"/>
      <c r="C404" s="37"/>
      <c r="D404" s="37"/>
      <c r="E404" s="37"/>
      <c r="F404" s="53"/>
      <c r="G404" s="73"/>
      <c r="H404" s="71"/>
      <c r="I404" s="53"/>
      <c r="J404" s="74"/>
      <c r="K404" s="84"/>
      <c r="L404" s="84"/>
    </row>
    <row r="405">
      <c r="A405" s="78"/>
      <c r="B405" s="37"/>
      <c r="C405" s="37"/>
      <c r="D405" s="37"/>
      <c r="E405" s="37"/>
      <c r="F405" s="53"/>
      <c r="G405" s="73"/>
      <c r="H405" s="71"/>
      <c r="I405" s="53"/>
      <c r="J405" s="74"/>
      <c r="K405" s="84"/>
      <c r="L405" s="84"/>
    </row>
    <row r="406">
      <c r="A406" s="78"/>
      <c r="B406" s="37"/>
      <c r="C406" s="37"/>
      <c r="D406" s="37"/>
      <c r="E406" s="37"/>
      <c r="F406" s="53"/>
      <c r="G406" s="73"/>
      <c r="H406" s="71"/>
      <c r="I406" s="53"/>
      <c r="J406" s="74"/>
      <c r="K406" s="84"/>
      <c r="L406" s="84"/>
    </row>
    <row r="407">
      <c r="A407" s="78"/>
      <c r="B407" s="37"/>
      <c r="C407" s="37"/>
      <c r="D407" s="37"/>
      <c r="E407" s="37"/>
      <c r="F407" s="53"/>
      <c r="G407" s="73"/>
      <c r="H407" s="71"/>
      <c r="I407" s="53"/>
      <c r="J407" s="74"/>
      <c r="K407" s="84"/>
      <c r="L407" s="84"/>
    </row>
    <row r="408">
      <c r="A408" s="78"/>
      <c r="B408" s="37"/>
      <c r="C408" s="37"/>
      <c r="D408" s="37"/>
      <c r="E408" s="37"/>
      <c r="F408" s="53"/>
      <c r="G408" s="73"/>
      <c r="H408" s="71"/>
      <c r="I408" s="53"/>
      <c r="J408" s="74"/>
      <c r="K408" s="84"/>
      <c r="L408" s="84"/>
    </row>
    <row r="409">
      <c r="A409" s="78"/>
      <c r="B409" s="37"/>
      <c r="C409" s="37"/>
      <c r="D409" s="37"/>
      <c r="E409" s="37"/>
      <c r="F409" s="53"/>
      <c r="G409" s="73"/>
      <c r="H409" s="71"/>
      <c r="I409" s="53"/>
      <c r="J409" s="74"/>
      <c r="K409" s="84"/>
      <c r="L409" s="84"/>
    </row>
    <row r="410">
      <c r="A410" s="78"/>
      <c r="B410" s="37"/>
      <c r="C410" s="37"/>
      <c r="D410" s="37"/>
      <c r="E410" s="37"/>
      <c r="F410" s="53"/>
      <c r="G410" s="73"/>
      <c r="H410" s="71"/>
      <c r="I410" s="53"/>
      <c r="J410" s="74"/>
      <c r="K410" s="84"/>
      <c r="L410" s="84"/>
    </row>
    <row r="411">
      <c r="A411" s="78"/>
      <c r="B411" s="37"/>
      <c r="C411" s="37"/>
      <c r="D411" s="37"/>
      <c r="E411" s="37"/>
      <c r="F411" s="53"/>
      <c r="G411" s="73"/>
      <c r="H411" s="71"/>
      <c r="I411" s="53"/>
      <c r="J411" s="74"/>
      <c r="K411" s="84"/>
      <c r="L411" s="84"/>
    </row>
    <row r="412">
      <c r="A412" s="78"/>
      <c r="B412" s="37"/>
      <c r="C412" s="37"/>
      <c r="D412" s="37"/>
      <c r="E412" s="37"/>
      <c r="F412" s="53"/>
      <c r="G412" s="73"/>
      <c r="H412" s="71"/>
      <c r="I412" s="53"/>
      <c r="J412" s="74"/>
      <c r="K412" s="84"/>
      <c r="L412" s="84"/>
    </row>
    <row r="413">
      <c r="A413" s="78"/>
      <c r="B413" s="37"/>
      <c r="C413" s="37"/>
      <c r="D413" s="37"/>
      <c r="E413" s="37"/>
      <c r="F413" s="53"/>
      <c r="G413" s="73"/>
      <c r="H413" s="71"/>
      <c r="I413" s="53"/>
      <c r="J413" s="74"/>
      <c r="K413" s="84"/>
      <c r="L413" s="84"/>
    </row>
    <row r="414">
      <c r="A414" s="78"/>
      <c r="B414" s="37"/>
      <c r="C414" s="37"/>
      <c r="D414" s="37"/>
      <c r="E414" s="37"/>
      <c r="F414" s="53"/>
      <c r="G414" s="73"/>
      <c r="H414" s="71"/>
      <c r="I414" s="53"/>
      <c r="J414" s="74"/>
      <c r="K414" s="84"/>
      <c r="L414" s="84"/>
    </row>
    <row r="415">
      <c r="A415" s="78"/>
      <c r="B415" s="37"/>
      <c r="C415" s="37"/>
      <c r="D415" s="37"/>
      <c r="E415" s="37"/>
      <c r="F415" s="53"/>
      <c r="G415" s="73"/>
      <c r="H415" s="71"/>
      <c r="I415" s="53"/>
      <c r="J415" s="74"/>
      <c r="K415" s="84"/>
      <c r="L415" s="84"/>
    </row>
    <row r="416">
      <c r="A416" s="78"/>
      <c r="B416" s="37"/>
      <c r="C416" s="37"/>
      <c r="D416" s="37"/>
      <c r="E416" s="37"/>
      <c r="F416" s="53"/>
      <c r="G416" s="73"/>
      <c r="H416" s="71"/>
      <c r="I416" s="53"/>
      <c r="J416" s="74"/>
      <c r="K416" s="84"/>
      <c r="L416" s="84"/>
    </row>
    <row r="417">
      <c r="A417" s="78"/>
      <c r="B417" s="37"/>
      <c r="C417" s="37"/>
      <c r="D417" s="37"/>
      <c r="E417" s="37"/>
      <c r="F417" s="53"/>
      <c r="G417" s="73"/>
      <c r="H417" s="71"/>
      <c r="I417" s="53"/>
      <c r="J417" s="74"/>
      <c r="K417" s="84"/>
      <c r="L417" s="84"/>
    </row>
    <row r="418">
      <c r="A418" s="78"/>
      <c r="B418" s="37"/>
      <c r="C418" s="37"/>
      <c r="D418" s="37"/>
      <c r="E418" s="37"/>
      <c r="F418" s="53"/>
      <c r="G418" s="73"/>
      <c r="H418" s="71"/>
      <c r="I418" s="53"/>
      <c r="J418" s="74"/>
      <c r="K418" s="84"/>
      <c r="L418" s="84"/>
    </row>
    <row r="419">
      <c r="A419" s="78"/>
      <c r="B419" s="37"/>
      <c r="C419" s="37"/>
      <c r="D419" s="37"/>
      <c r="E419" s="37"/>
      <c r="F419" s="53"/>
      <c r="G419" s="73"/>
      <c r="H419" s="71"/>
      <c r="I419" s="53"/>
      <c r="J419" s="74"/>
      <c r="K419" s="84"/>
      <c r="L419" s="84"/>
    </row>
    <row r="420">
      <c r="A420" s="78"/>
      <c r="B420" s="37"/>
      <c r="C420" s="37"/>
      <c r="D420" s="37"/>
      <c r="E420" s="37"/>
      <c r="F420" s="53"/>
      <c r="G420" s="73"/>
      <c r="H420" s="71"/>
      <c r="I420" s="53"/>
      <c r="J420" s="74"/>
      <c r="K420" s="84"/>
      <c r="L420" s="84"/>
    </row>
    <row r="421">
      <c r="A421" s="78"/>
      <c r="B421" s="37"/>
      <c r="C421" s="37"/>
      <c r="D421" s="37"/>
      <c r="E421" s="37"/>
      <c r="F421" s="53"/>
      <c r="G421" s="73"/>
      <c r="H421" s="71"/>
      <c r="I421" s="53"/>
      <c r="J421" s="74"/>
      <c r="K421" s="84"/>
      <c r="L421" s="84"/>
    </row>
    <row r="422">
      <c r="A422" s="78"/>
      <c r="B422" s="37"/>
      <c r="C422" s="37"/>
      <c r="D422" s="37"/>
      <c r="E422" s="37"/>
      <c r="F422" s="53"/>
      <c r="G422" s="73"/>
      <c r="H422" s="71"/>
      <c r="I422" s="53"/>
      <c r="J422" s="74"/>
      <c r="K422" s="84"/>
      <c r="L422" s="84"/>
    </row>
    <row r="423">
      <c r="A423" s="78"/>
      <c r="B423" s="37"/>
      <c r="C423" s="37"/>
      <c r="D423" s="37"/>
      <c r="E423" s="37"/>
      <c r="F423" s="53"/>
      <c r="G423" s="73"/>
      <c r="H423" s="71"/>
      <c r="I423" s="53"/>
      <c r="J423" s="74"/>
      <c r="K423" s="84"/>
      <c r="L423" s="84"/>
    </row>
    <row r="424">
      <c r="A424" s="78"/>
      <c r="B424" s="37"/>
      <c r="C424" s="37"/>
      <c r="D424" s="37"/>
      <c r="E424" s="37"/>
      <c r="F424" s="53"/>
      <c r="G424" s="73"/>
      <c r="H424" s="71"/>
      <c r="I424" s="53"/>
      <c r="J424" s="74"/>
      <c r="K424" s="84"/>
      <c r="L424" s="84"/>
    </row>
    <row r="425">
      <c r="A425" s="78"/>
      <c r="B425" s="37"/>
      <c r="C425" s="37"/>
      <c r="D425" s="37"/>
      <c r="E425" s="37"/>
      <c r="F425" s="53"/>
      <c r="G425" s="73"/>
      <c r="H425" s="71"/>
      <c r="I425" s="53"/>
      <c r="J425" s="74"/>
      <c r="K425" s="84"/>
      <c r="L425" s="84"/>
    </row>
    <row r="426">
      <c r="A426" s="78"/>
      <c r="B426" s="37"/>
      <c r="C426" s="37"/>
      <c r="D426" s="37"/>
      <c r="E426" s="37"/>
      <c r="F426" s="53"/>
      <c r="G426" s="73"/>
      <c r="H426" s="71"/>
      <c r="I426" s="53"/>
      <c r="J426" s="74"/>
      <c r="K426" s="84"/>
      <c r="L426" s="84"/>
    </row>
    <row r="427">
      <c r="A427" s="78"/>
      <c r="B427" s="37"/>
      <c r="C427" s="37"/>
      <c r="D427" s="37"/>
      <c r="E427" s="37"/>
      <c r="F427" s="53"/>
      <c r="G427" s="73"/>
      <c r="H427" s="71"/>
      <c r="I427" s="53"/>
      <c r="J427" s="74"/>
      <c r="K427" s="84"/>
      <c r="L427" s="84"/>
    </row>
    <row r="428">
      <c r="A428" s="78"/>
      <c r="B428" s="37"/>
      <c r="C428" s="37"/>
      <c r="D428" s="37"/>
      <c r="E428" s="37"/>
      <c r="F428" s="53"/>
      <c r="G428" s="73"/>
      <c r="H428" s="71"/>
      <c r="I428" s="53"/>
      <c r="J428" s="74"/>
      <c r="K428" s="84"/>
      <c r="L428" s="84"/>
    </row>
    <row r="429">
      <c r="A429" s="78"/>
      <c r="B429" s="37"/>
      <c r="C429" s="37"/>
      <c r="D429" s="37"/>
      <c r="E429" s="37"/>
      <c r="F429" s="53"/>
      <c r="G429" s="73"/>
      <c r="H429" s="71"/>
      <c r="I429" s="53"/>
      <c r="J429" s="74"/>
      <c r="K429" s="84"/>
      <c r="L429" s="84"/>
    </row>
    <row r="430">
      <c r="A430" s="78"/>
      <c r="B430" s="37"/>
      <c r="C430" s="37"/>
      <c r="D430" s="37"/>
      <c r="E430" s="37"/>
      <c r="F430" s="53"/>
      <c r="G430" s="73"/>
      <c r="H430" s="71"/>
      <c r="I430" s="53"/>
      <c r="J430" s="74"/>
      <c r="K430" s="84"/>
      <c r="L430" s="84"/>
    </row>
    <row r="431">
      <c r="A431" s="78"/>
      <c r="B431" s="37"/>
      <c r="C431" s="37"/>
      <c r="D431" s="37"/>
      <c r="E431" s="37"/>
      <c r="F431" s="53"/>
      <c r="G431" s="73"/>
      <c r="H431" s="71"/>
      <c r="I431" s="53"/>
      <c r="J431" s="74"/>
      <c r="K431" s="84"/>
      <c r="L431" s="84"/>
    </row>
    <row r="432">
      <c r="A432" s="78"/>
      <c r="B432" s="37"/>
      <c r="C432" s="37"/>
      <c r="D432" s="37"/>
      <c r="E432" s="37"/>
      <c r="F432" s="53"/>
      <c r="G432" s="73"/>
      <c r="H432" s="71"/>
      <c r="I432" s="53"/>
      <c r="J432" s="74"/>
      <c r="K432" s="84"/>
      <c r="L432" s="84"/>
    </row>
    <row r="433">
      <c r="A433" s="78"/>
      <c r="B433" s="37"/>
      <c r="C433" s="37"/>
      <c r="D433" s="37"/>
      <c r="E433" s="37"/>
      <c r="F433" s="53"/>
      <c r="G433" s="73"/>
      <c r="H433" s="71"/>
      <c r="I433" s="53"/>
      <c r="J433" s="74"/>
      <c r="K433" s="84"/>
      <c r="L433" s="84"/>
    </row>
    <row r="434">
      <c r="A434" s="78"/>
      <c r="B434" s="37"/>
      <c r="C434" s="37"/>
      <c r="D434" s="37"/>
      <c r="E434" s="37"/>
      <c r="F434" s="53"/>
      <c r="G434" s="73"/>
      <c r="H434" s="71"/>
      <c r="I434" s="53"/>
      <c r="J434" s="74"/>
      <c r="K434" s="84"/>
      <c r="L434" s="84"/>
    </row>
    <row r="435">
      <c r="A435" s="78"/>
      <c r="B435" s="37"/>
      <c r="C435" s="37"/>
      <c r="D435" s="37"/>
      <c r="E435" s="37"/>
      <c r="F435" s="53"/>
      <c r="G435" s="73"/>
      <c r="H435" s="71"/>
      <c r="I435" s="53"/>
      <c r="J435" s="74"/>
      <c r="K435" s="84"/>
      <c r="L435" s="84"/>
    </row>
    <row r="436">
      <c r="A436" s="78"/>
      <c r="B436" s="37"/>
      <c r="C436" s="37"/>
      <c r="D436" s="37"/>
      <c r="E436" s="37"/>
      <c r="F436" s="53"/>
      <c r="G436" s="73"/>
      <c r="H436" s="71"/>
      <c r="I436" s="53"/>
      <c r="J436" s="74"/>
      <c r="K436" s="84"/>
      <c r="L436" s="84"/>
    </row>
    <row r="437">
      <c r="A437" s="78"/>
      <c r="B437" s="37"/>
      <c r="C437" s="37"/>
      <c r="D437" s="37"/>
      <c r="E437" s="37"/>
      <c r="F437" s="53"/>
      <c r="G437" s="73"/>
      <c r="H437" s="71"/>
      <c r="I437" s="53"/>
      <c r="J437" s="74"/>
      <c r="K437" s="84"/>
      <c r="L437" s="84"/>
    </row>
    <row r="438">
      <c r="A438" s="78"/>
      <c r="B438" s="37"/>
      <c r="C438" s="37"/>
      <c r="D438" s="37"/>
      <c r="E438" s="37"/>
      <c r="F438" s="53"/>
      <c r="G438" s="73"/>
      <c r="H438" s="71"/>
      <c r="I438" s="53"/>
      <c r="J438" s="74"/>
      <c r="K438" s="84"/>
      <c r="L438" s="84"/>
    </row>
    <row r="439">
      <c r="A439" s="78"/>
      <c r="B439" s="37"/>
      <c r="C439" s="37"/>
      <c r="D439" s="37"/>
      <c r="E439" s="37"/>
      <c r="F439" s="53"/>
      <c r="G439" s="73"/>
      <c r="H439" s="71"/>
      <c r="I439" s="53"/>
      <c r="J439" s="74"/>
      <c r="K439" s="84"/>
      <c r="L439" s="84"/>
    </row>
    <row r="440">
      <c r="A440" s="78"/>
      <c r="B440" s="37"/>
      <c r="C440" s="37"/>
      <c r="D440" s="37"/>
      <c r="E440" s="37"/>
      <c r="F440" s="53"/>
      <c r="G440" s="73"/>
      <c r="H440" s="71"/>
      <c r="I440" s="53"/>
      <c r="J440" s="74"/>
      <c r="K440" s="84"/>
      <c r="L440" s="84"/>
    </row>
    <row r="441">
      <c r="A441" s="78"/>
      <c r="B441" s="37"/>
      <c r="C441" s="37"/>
      <c r="D441" s="37"/>
      <c r="E441" s="37"/>
      <c r="F441" s="53"/>
      <c r="G441" s="73"/>
      <c r="H441" s="71"/>
      <c r="I441" s="53"/>
      <c r="J441" s="74"/>
      <c r="K441" s="84"/>
      <c r="L441" s="84"/>
    </row>
    <row r="442">
      <c r="A442" s="78"/>
      <c r="B442" s="37"/>
      <c r="C442" s="37"/>
      <c r="D442" s="37"/>
      <c r="E442" s="37"/>
      <c r="F442" s="53"/>
      <c r="G442" s="73"/>
      <c r="H442" s="71"/>
      <c r="I442" s="53"/>
      <c r="J442" s="74"/>
      <c r="K442" s="84"/>
      <c r="L442" s="84"/>
    </row>
    <row r="443">
      <c r="A443" s="78"/>
      <c r="B443" s="37"/>
      <c r="C443" s="37"/>
      <c r="D443" s="37"/>
      <c r="E443" s="37"/>
      <c r="F443" s="53"/>
      <c r="G443" s="73"/>
      <c r="H443" s="71"/>
      <c r="I443" s="53"/>
      <c r="J443" s="74"/>
      <c r="K443" s="84"/>
      <c r="L443" s="84"/>
    </row>
    <row r="444">
      <c r="A444" s="78"/>
      <c r="B444" s="37"/>
      <c r="C444" s="37"/>
      <c r="D444" s="37"/>
      <c r="E444" s="37"/>
      <c r="F444" s="53"/>
      <c r="G444" s="73"/>
      <c r="H444" s="71"/>
      <c r="I444" s="53"/>
      <c r="J444" s="74"/>
      <c r="K444" s="84"/>
      <c r="L444" s="84"/>
    </row>
    <row r="445">
      <c r="A445" s="78"/>
      <c r="B445" s="37"/>
      <c r="C445" s="37"/>
      <c r="D445" s="37"/>
      <c r="E445" s="37"/>
      <c r="F445" s="53"/>
      <c r="G445" s="73"/>
      <c r="H445" s="71"/>
      <c r="I445" s="53"/>
      <c r="J445" s="74"/>
      <c r="K445" s="84"/>
      <c r="L445" s="84"/>
    </row>
    <row r="446">
      <c r="A446" s="78"/>
      <c r="B446" s="37"/>
      <c r="C446" s="37"/>
      <c r="D446" s="37"/>
      <c r="E446" s="37"/>
      <c r="F446" s="53"/>
      <c r="G446" s="73"/>
      <c r="H446" s="71"/>
      <c r="I446" s="53"/>
      <c r="J446" s="74"/>
      <c r="K446" s="84"/>
      <c r="L446" s="84"/>
    </row>
    <row r="447">
      <c r="A447" s="78"/>
      <c r="B447" s="37"/>
      <c r="C447" s="37"/>
      <c r="D447" s="37"/>
      <c r="E447" s="37"/>
      <c r="F447" s="53"/>
      <c r="G447" s="73"/>
      <c r="H447" s="71"/>
      <c r="I447" s="53"/>
      <c r="J447" s="74"/>
      <c r="K447" s="84"/>
      <c r="L447" s="84"/>
    </row>
    <row r="448">
      <c r="A448" s="78"/>
      <c r="B448" s="37"/>
      <c r="C448" s="37"/>
      <c r="D448" s="37"/>
      <c r="E448" s="37"/>
      <c r="F448" s="53"/>
      <c r="G448" s="73"/>
      <c r="H448" s="71"/>
      <c r="I448" s="53"/>
      <c r="J448" s="74"/>
      <c r="K448" s="84"/>
      <c r="L448" s="84"/>
    </row>
    <row r="449">
      <c r="A449" s="78"/>
      <c r="B449" s="37"/>
      <c r="C449" s="37"/>
      <c r="D449" s="37"/>
      <c r="E449" s="37"/>
      <c r="F449" s="53"/>
      <c r="G449" s="73"/>
      <c r="H449" s="71"/>
      <c r="I449" s="53"/>
      <c r="J449" s="74"/>
      <c r="K449" s="84"/>
      <c r="L449" s="84"/>
    </row>
    <row r="450">
      <c r="A450" s="78"/>
      <c r="B450" s="37"/>
      <c r="C450" s="37"/>
      <c r="D450" s="37"/>
      <c r="E450" s="37"/>
      <c r="F450" s="53"/>
      <c r="G450" s="73"/>
      <c r="H450" s="71"/>
      <c r="I450" s="53"/>
      <c r="J450" s="74"/>
      <c r="K450" s="84"/>
      <c r="L450" s="84"/>
    </row>
    <row r="451">
      <c r="A451" s="78"/>
      <c r="B451" s="37"/>
      <c r="C451" s="37"/>
      <c r="D451" s="37"/>
      <c r="E451" s="37"/>
      <c r="F451" s="53"/>
      <c r="G451" s="73"/>
      <c r="H451" s="71"/>
      <c r="I451" s="53"/>
      <c r="J451" s="74"/>
      <c r="K451" s="84"/>
      <c r="L451" s="84"/>
    </row>
    <row r="452">
      <c r="A452" s="78"/>
      <c r="B452" s="37"/>
      <c r="C452" s="37"/>
      <c r="D452" s="37"/>
      <c r="E452" s="37"/>
      <c r="F452" s="53"/>
      <c r="G452" s="73"/>
      <c r="H452" s="71"/>
      <c r="I452" s="53"/>
      <c r="J452" s="74"/>
      <c r="K452" s="84"/>
      <c r="L452" s="84"/>
    </row>
    <row r="453">
      <c r="A453" s="78"/>
      <c r="B453" s="37"/>
      <c r="C453" s="37"/>
      <c r="D453" s="37"/>
      <c r="E453" s="37"/>
      <c r="F453" s="53"/>
      <c r="G453" s="73"/>
      <c r="H453" s="71"/>
      <c r="I453" s="53"/>
      <c r="J453" s="74"/>
      <c r="K453" s="84"/>
      <c r="L453" s="84"/>
    </row>
    <row r="454">
      <c r="A454" s="78"/>
      <c r="B454" s="37"/>
      <c r="C454" s="37"/>
      <c r="D454" s="37"/>
      <c r="E454" s="37"/>
      <c r="F454" s="53"/>
      <c r="G454" s="73"/>
      <c r="H454" s="71"/>
      <c r="I454" s="53"/>
      <c r="J454" s="74"/>
      <c r="K454" s="84"/>
      <c r="L454" s="84"/>
    </row>
    <row r="455">
      <c r="A455" s="78"/>
      <c r="B455" s="37"/>
      <c r="C455" s="37"/>
      <c r="D455" s="37"/>
      <c r="E455" s="37"/>
      <c r="F455" s="53"/>
      <c r="G455" s="73"/>
      <c r="H455" s="71"/>
      <c r="I455" s="53"/>
      <c r="J455" s="74"/>
      <c r="K455" s="84"/>
      <c r="L455" s="84"/>
    </row>
    <row r="456">
      <c r="A456" s="78"/>
      <c r="B456" s="37"/>
      <c r="C456" s="37"/>
      <c r="D456" s="37"/>
      <c r="E456" s="37"/>
      <c r="F456" s="53"/>
      <c r="G456" s="73"/>
      <c r="H456" s="71"/>
      <c r="I456" s="53"/>
      <c r="J456" s="74"/>
      <c r="K456" s="84"/>
      <c r="L456" s="84"/>
    </row>
    <row r="457">
      <c r="A457" s="78"/>
      <c r="B457" s="37"/>
      <c r="C457" s="37"/>
      <c r="D457" s="37"/>
      <c r="E457" s="37"/>
      <c r="F457" s="53"/>
      <c r="G457" s="73"/>
      <c r="H457" s="71"/>
      <c r="I457" s="53"/>
      <c r="J457" s="74"/>
      <c r="K457" s="84"/>
      <c r="L457" s="84"/>
    </row>
    <row r="458">
      <c r="A458" s="78"/>
      <c r="B458" s="37"/>
      <c r="C458" s="37"/>
      <c r="D458" s="37"/>
      <c r="E458" s="37"/>
      <c r="F458" s="53"/>
      <c r="G458" s="73"/>
      <c r="H458" s="71"/>
      <c r="I458" s="53"/>
      <c r="J458" s="74"/>
      <c r="K458" s="84"/>
      <c r="L458" s="84"/>
    </row>
    <row r="459">
      <c r="A459" s="78"/>
      <c r="B459" s="37"/>
      <c r="C459" s="37"/>
      <c r="D459" s="37"/>
      <c r="E459" s="37"/>
      <c r="F459" s="53"/>
      <c r="G459" s="73"/>
      <c r="H459" s="71"/>
      <c r="I459" s="53"/>
      <c r="J459" s="74"/>
      <c r="K459" s="84"/>
      <c r="L459" s="84"/>
    </row>
    <row r="460">
      <c r="A460" s="78"/>
      <c r="B460" s="37"/>
      <c r="C460" s="37"/>
      <c r="D460" s="37"/>
      <c r="E460" s="37"/>
      <c r="F460" s="53"/>
      <c r="G460" s="73"/>
      <c r="H460" s="71"/>
      <c r="I460" s="53"/>
      <c r="J460" s="74"/>
      <c r="K460" s="84"/>
      <c r="L460" s="84"/>
    </row>
    <row r="461">
      <c r="A461" s="78"/>
      <c r="B461" s="37"/>
      <c r="C461" s="37"/>
      <c r="D461" s="37"/>
      <c r="E461" s="37"/>
      <c r="F461" s="53"/>
      <c r="G461" s="73"/>
      <c r="H461" s="71"/>
      <c r="I461" s="53"/>
      <c r="J461" s="74"/>
      <c r="K461" s="84"/>
      <c r="L461" s="84"/>
    </row>
    <row r="462">
      <c r="A462" s="78"/>
      <c r="B462" s="37"/>
      <c r="C462" s="37"/>
      <c r="D462" s="37"/>
      <c r="E462" s="37"/>
      <c r="F462" s="53"/>
      <c r="G462" s="73"/>
      <c r="H462" s="71"/>
      <c r="I462" s="53"/>
      <c r="J462" s="74"/>
      <c r="K462" s="84"/>
      <c r="L462" s="84"/>
    </row>
    <row r="463">
      <c r="A463" s="78"/>
      <c r="B463" s="37"/>
      <c r="C463" s="37"/>
      <c r="D463" s="37"/>
      <c r="E463" s="37"/>
      <c r="F463" s="53"/>
      <c r="G463" s="73"/>
      <c r="H463" s="71"/>
      <c r="I463" s="53"/>
      <c r="J463" s="74"/>
      <c r="K463" s="84"/>
      <c r="L463" s="84"/>
    </row>
    <row r="464">
      <c r="A464" s="78"/>
      <c r="B464" s="37"/>
      <c r="C464" s="37"/>
      <c r="D464" s="37"/>
      <c r="E464" s="37"/>
      <c r="F464" s="53"/>
      <c r="G464" s="73"/>
      <c r="H464" s="71"/>
      <c r="I464" s="53"/>
      <c r="J464" s="74"/>
      <c r="K464" s="84"/>
      <c r="L464" s="84"/>
    </row>
    <row r="465">
      <c r="A465" s="78"/>
      <c r="B465" s="37"/>
      <c r="C465" s="37"/>
      <c r="D465" s="37"/>
      <c r="E465" s="37"/>
      <c r="F465" s="53"/>
      <c r="G465" s="73"/>
      <c r="H465" s="71"/>
      <c r="I465" s="53"/>
      <c r="J465" s="74"/>
      <c r="K465" s="84"/>
      <c r="L465" s="84"/>
    </row>
    <row r="466">
      <c r="A466" s="78"/>
      <c r="B466" s="37"/>
      <c r="C466" s="37"/>
      <c r="D466" s="37"/>
      <c r="E466" s="37"/>
      <c r="F466" s="53"/>
      <c r="G466" s="73"/>
      <c r="H466" s="71"/>
      <c r="I466" s="53"/>
      <c r="J466" s="74"/>
      <c r="K466" s="84"/>
      <c r="L466" s="84"/>
    </row>
    <row r="467">
      <c r="A467" s="78"/>
      <c r="B467" s="37"/>
      <c r="C467" s="37"/>
      <c r="D467" s="37"/>
      <c r="E467" s="37"/>
      <c r="F467" s="53"/>
      <c r="G467" s="73"/>
      <c r="H467" s="71"/>
      <c r="I467" s="53"/>
      <c r="J467" s="74"/>
      <c r="K467" s="84"/>
      <c r="L467" s="84"/>
    </row>
    <row r="468">
      <c r="A468" s="78"/>
      <c r="B468" s="37"/>
      <c r="C468" s="37"/>
      <c r="D468" s="37"/>
      <c r="E468" s="37"/>
      <c r="F468" s="53"/>
      <c r="G468" s="73"/>
      <c r="H468" s="71"/>
      <c r="I468" s="53"/>
      <c r="J468" s="74"/>
      <c r="K468" s="84"/>
      <c r="L468" s="84"/>
    </row>
    <row r="469">
      <c r="A469" s="78"/>
      <c r="B469" s="37"/>
      <c r="C469" s="37"/>
      <c r="D469" s="37"/>
      <c r="E469" s="37"/>
      <c r="F469" s="53"/>
      <c r="G469" s="73"/>
      <c r="H469" s="71"/>
      <c r="I469" s="53"/>
      <c r="J469" s="74"/>
      <c r="K469" s="84"/>
      <c r="L469" s="84"/>
    </row>
    <row r="470">
      <c r="A470" s="78"/>
      <c r="B470" s="37"/>
      <c r="C470" s="37"/>
      <c r="D470" s="37"/>
      <c r="E470" s="37"/>
      <c r="F470" s="53"/>
      <c r="G470" s="73"/>
      <c r="H470" s="71"/>
      <c r="I470" s="53"/>
      <c r="J470" s="74"/>
      <c r="K470" s="84"/>
      <c r="L470" s="84"/>
    </row>
    <row r="471">
      <c r="A471" s="78"/>
      <c r="B471" s="37"/>
      <c r="C471" s="37"/>
      <c r="D471" s="37"/>
      <c r="E471" s="37"/>
      <c r="F471" s="53"/>
      <c r="G471" s="73"/>
      <c r="H471" s="71"/>
      <c r="I471" s="53"/>
      <c r="J471" s="74"/>
      <c r="K471" s="84"/>
      <c r="L471" s="84"/>
    </row>
    <row r="472">
      <c r="A472" s="78"/>
      <c r="B472" s="37"/>
      <c r="C472" s="37"/>
      <c r="D472" s="37"/>
      <c r="E472" s="37"/>
      <c r="F472" s="53"/>
      <c r="G472" s="73"/>
      <c r="H472" s="71"/>
      <c r="I472" s="53"/>
      <c r="J472" s="74"/>
      <c r="K472" s="84"/>
      <c r="L472" s="84"/>
    </row>
    <row r="473">
      <c r="A473" s="78"/>
      <c r="B473" s="37"/>
      <c r="C473" s="37"/>
      <c r="D473" s="37"/>
      <c r="E473" s="37"/>
      <c r="F473" s="53"/>
      <c r="G473" s="73"/>
      <c r="H473" s="71"/>
      <c r="I473" s="53"/>
      <c r="J473" s="74"/>
      <c r="K473" s="84"/>
      <c r="L473" s="84"/>
    </row>
    <row r="474">
      <c r="A474" s="78"/>
      <c r="B474" s="37"/>
      <c r="C474" s="37"/>
      <c r="D474" s="37"/>
      <c r="E474" s="37"/>
      <c r="F474" s="53"/>
      <c r="G474" s="73"/>
      <c r="H474" s="71"/>
      <c r="I474" s="53"/>
      <c r="J474" s="74"/>
      <c r="K474" s="84"/>
      <c r="L474" s="84"/>
    </row>
    <row r="475">
      <c r="A475" s="78"/>
      <c r="B475" s="37"/>
      <c r="C475" s="37"/>
      <c r="D475" s="37"/>
      <c r="E475" s="37"/>
      <c r="F475" s="53"/>
      <c r="G475" s="73"/>
      <c r="H475" s="71"/>
      <c r="I475" s="53"/>
      <c r="J475" s="74"/>
      <c r="K475" s="84"/>
      <c r="L475" s="84"/>
    </row>
    <row r="476">
      <c r="A476" s="78"/>
      <c r="B476" s="37"/>
      <c r="C476" s="37"/>
      <c r="D476" s="37"/>
      <c r="E476" s="37"/>
      <c r="F476" s="53"/>
      <c r="G476" s="73"/>
      <c r="H476" s="71"/>
      <c r="I476" s="53"/>
      <c r="J476" s="74"/>
      <c r="K476" s="84"/>
      <c r="L476" s="84"/>
    </row>
    <row r="477">
      <c r="A477" s="78"/>
      <c r="B477" s="37"/>
      <c r="C477" s="37"/>
      <c r="D477" s="37"/>
      <c r="E477" s="37"/>
      <c r="F477" s="53"/>
      <c r="G477" s="73"/>
      <c r="H477" s="71"/>
      <c r="I477" s="53"/>
      <c r="J477" s="74"/>
      <c r="K477" s="84"/>
      <c r="L477" s="84"/>
    </row>
    <row r="478">
      <c r="A478" s="78"/>
      <c r="B478" s="37"/>
      <c r="C478" s="37"/>
      <c r="D478" s="37"/>
      <c r="E478" s="37"/>
      <c r="F478" s="53"/>
      <c r="G478" s="73"/>
      <c r="H478" s="71"/>
      <c r="I478" s="53"/>
      <c r="J478" s="74"/>
      <c r="K478" s="84"/>
      <c r="L478" s="84"/>
    </row>
    <row r="479">
      <c r="A479" s="78"/>
      <c r="B479" s="37"/>
      <c r="C479" s="37"/>
      <c r="D479" s="37"/>
      <c r="E479" s="37"/>
      <c r="F479" s="53"/>
      <c r="G479" s="73"/>
      <c r="H479" s="71"/>
      <c r="I479" s="53"/>
      <c r="J479" s="74"/>
      <c r="K479" s="84"/>
      <c r="L479" s="84"/>
    </row>
    <row r="480">
      <c r="A480" s="78"/>
      <c r="B480" s="37"/>
      <c r="C480" s="37"/>
      <c r="D480" s="37"/>
      <c r="E480" s="37"/>
      <c r="F480" s="53"/>
      <c r="G480" s="73"/>
      <c r="H480" s="71"/>
      <c r="I480" s="53"/>
      <c r="J480" s="74"/>
      <c r="K480" s="84"/>
      <c r="L480" s="84"/>
    </row>
    <row r="481">
      <c r="A481" s="78"/>
      <c r="B481" s="37"/>
      <c r="C481" s="37"/>
      <c r="D481" s="37"/>
      <c r="E481" s="37"/>
      <c r="F481" s="53"/>
      <c r="G481" s="73"/>
      <c r="H481" s="71"/>
      <c r="I481" s="53"/>
      <c r="J481" s="74"/>
      <c r="K481" s="84"/>
      <c r="L481" s="84"/>
    </row>
    <row r="482">
      <c r="A482" s="78"/>
      <c r="B482" s="37"/>
      <c r="C482" s="37"/>
      <c r="D482" s="37"/>
      <c r="E482" s="37"/>
      <c r="F482" s="53"/>
      <c r="G482" s="73"/>
      <c r="H482" s="71"/>
      <c r="I482" s="53"/>
      <c r="J482" s="74"/>
      <c r="K482" s="84"/>
      <c r="L482" s="84"/>
    </row>
    <row r="483">
      <c r="A483" s="78"/>
      <c r="B483" s="37"/>
      <c r="C483" s="37"/>
      <c r="D483" s="37"/>
      <c r="E483" s="37"/>
      <c r="F483" s="53"/>
      <c r="G483" s="73"/>
      <c r="H483" s="71"/>
      <c r="I483" s="53"/>
      <c r="J483" s="74"/>
      <c r="K483" s="84"/>
      <c r="L483" s="84"/>
    </row>
    <row r="484">
      <c r="A484" s="78"/>
      <c r="B484" s="37"/>
      <c r="C484" s="37"/>
      <c r="D484" s="37"/>
      <c r="E484" s="37"/>
      <c r="F484" s="53"/>
      <c r="G484" s="73"/>
      <c r="H484" s="71"/>
      <c r="I484" s="53"/>
      <c r="J484" s="74"/>
      <c r="K484" s="84"/>
      <c r="L484" s="84"/>
    </row>
    <row r="485">
      <c r="A485" s="78"/>
      <c r="B485" s="37"/>
      <c r="C485" s="37"/>
      <c r="D485" s="37"/>
      <c r="E485" s="37"/>
      <c r="F485" s="53"/>
      <c r="G485" s="73"/>
      <c r="H485" s="71"/>
      <c r="I485" s="53"/>
      <c r="J485" s="74"/>
      <c r="K485" s="84"/>
      <c r="L485" s="84"/>
    </row>
    <row r="486">
      <c r="A486" s="78"/>
      <c r="B486" s="37"/>
      <c r="C486" s="37"/>
      <c r="D486" s="37"/>
      <c r="E486" s="37"/>
      <c r="F486" s="53"/>
      <c r="G486" s="73"/>
      <c r="H486" s="71"/>
      <c r="I486" s="53"/>
      <c r="J486" s="74"/>
      <c r="K486" s="84"/>
      <c r="L486" s="84"/>
    </row>
    <row r="487">
      <c r="A487" s="78"/>
      <c r="B487" s="37"/>
      <c r="C487" s="37"/>
      <c r="D487" s="37"/>
      <c r="E487" s="37"/>
      <c r="F487" s="53"/>
      <c r="G487" s="73"/>
      <c r="H487" s="71"/>
      <c r="I487" s="53"/>
      <c r="J487" s="74"/>
      <c r="K487" s="84"/>
      <c r="L487" s="84"/>
    </row>
    <row r="488">
      <c r="A488" s="78"/>
      <c r="B488" s="37"/>
      <c r="C488" s="37"/>
      <c r="D488" s="37"/>
      <c r="E488" s="37"/>
      <c r="F488" s="53"/>
      <c r="G488" s="73"/>
      <c r="H488" s="71"/>
      <c r="I488" s="53"/>
      <c r="J488" s="74"/>
      <c r="K488" s="84"/>
      <c r="L488" s="84"/>
    </row>
    <row r="489">
      <c r="A489" s="78"/>
      <c r="B489" s="37"/>
      <c r="C489" s="37"/>
      <c r="D489" s="37"/>
      <c r="E489" s="37"/>
      <c r="F489" s="53"/>
      <c r="G489" s="73"/>
      <c r="H489" s="71"/>
      <c r="I489" s="53"/>
      <c r="J489" s="74"/>
      <c r="K489" s="84"/>
      <c r="L489" s="84"/>
    </row>
    <row r="490">
      <c r="A490" s="78"/>
      <c r="B490" s="37"/>
      <c r="C490" s="37"/>
      <c r="D490" s="37"/>
      <c r="E490" s="37"/>
      <c r="F490" s="53"/>
      <c r="G490" s="73"/>
      <c r="H490" s="71"/>
      <c r="I490" s="53"/>
      <c r="J490" s="74"/>
      <c r="K490" s="84"/>
      <c r="L490" s="84"/>
    </row>
    <row r="491">
      <c r="A491" s="78"/>
      <c r="B491" s="37"/>
      <c r="C491" s="37"/>
      <c r="D491" s="37"/>
      <c r="E491" s="37"/>
      <c r="F491" s="53"/>
      <c r="G491" s="73"/>
      <c r="H491" s="71"/>
      <c r="I491" s="53"/>
      <c r="J491" s="74"/>
      <c r="K491" s="84"/>
      <c r="L491" s="84"/>
    </row>
    <row r="492">
      <c r="A492" s="78"/>
      <c r="B492" s="37"/>
      <c r="C492" s="37"/>
      <c r="D492" s="37"/>
      <c r="E492" s="37"/>
      <c r="F492" s="53"/>
      <c r="G492" s="73"/>
      <c r="H492" s="71"/>
      <c r="I492" s="53"/>
      <c r="J492" s="74"/>
      <c r="K492" s="84"/>
      <c r="L492" s="84"/>
    </row>
    <row r="493">
      <c r="A493" s="78"/>
      <c r="B493" s="37"/>
      <c r="C493" s="37"/>
      <c r="D493" s="37"/>
      <c r="E493" s="37"/>
      <c r="F493" s="53"/>
      <c r="G493" s="73"/>
      <c r="H493" s="71"/>
      <c r="I493" s="53"/>
      <c r="J493" s="74"/>
      <c r="K493" s="84"/>
      <c r="L493" s="84"/>
    </row>
    <row r="494">
      <c r="A494" s="78"/>
      <c r="B494" s="37"/>
      <c r="C494" s="37"/>
      <c r="D494" s="37"/>
      <c r="E494" s="37"/>
      <c r="F494" s="53"/>
      <c r="G494" s="73"/>
      <c r="H494" s="71"/>
      <c r="I494" s="53"/>
      <c r="J494" s="74"/>
      <c r="K494" s="84"/>
      <c r="L494" s="84"/>
    </row>
    <row r="495">
      <c r="A495" s="78"/>
      <c r="B495" s="37"/>
      <c r="C495" s="37"/>
      <c r="D495" s="37"/>
      <c r="E495" s="37"/>
      <c r="F495" s="53"/>
      <c r="G495" s="73"/>
      <c r="H495" s="71"/>
      <c r="I495" s="53"/>
      <c r="J495" s="74"/>
      <c r="K495" s="84"/>
      <c r="L495" s="84"/>
    </row>
    <row r="496">
      <c r="A496" s="78"/>
      <c r="B496" s="37"/>
      <c r="C496" s="37"/>
      <c r="D496" s="37"/>
      <c r="E496" s="37"/>
      <c r="F496" s="53"/>
      <c r="G496" s="73"/>
      <c r="H496" s="71"/>
      <c r="I496" s="53"/>
      <c r="J496" s="74"/>
      <c r="K496" s="84"/>
      <c r="L496" s="84"/>
    </row>
    <row r="497">
      <c r="A497" s="78"/>
      <c r="B497" s="37"/>
      <c r="C497" s="37"/>
      <c r="D497" s="37"/>
      <c r="E497" s="37"/>
      <c r="F497" s="53"/>
      <c r="G497" s="73"/>
      <c r="H497" s="71"/>
      <c r="I497" s="53"/>
      <c r="J497" s="74"/>
      <c r="K497" s="84"/>
      <c r="L497" s="84"/>
    </row>
    <row r="498">
      <c r="A498" s="78"/>
      <c r="B498" s="37"/>
      <c r="C498" s="37"/>
      <c r="D498" s="37"/>
      <c r="E498" s="37"/>
      <c r="F498" s="53"/>
      <c r="G498" s="73"/>
      <c r="H498" s="71"/>
      <c r="I498" s="53"/>
      <c r="J498" s="74"/>
      <c r="K498" s="84"/>
      <c r="L498" s="84"/>
    </row>
    <row r="499">
      <c r="A499" s="78"/>
      <c r="B499" s="37"/>
      <c r="C499" s="37"/>
      <c r="D499" s="37"/>
      <c r="E499" s="37"/>
      <c r="F499" s="53"/>
      <c r="G499" s="73"/>
      <c r="H499" s="71"/>
      <c r="I499" s="53"/>
      <c r="J499" s="74"/>
      <c r="K499" s="84"/>
      <c r="L499" s="84"/>
    </row>
    <row r="500">
      <c r="A500" s="78"/>
      <c r="B500" s="37"/>
      <c r="C500" s="37"/>
      <c r="D500" s="37"/>
      <c r="E500" s="37"/>
      <c r="F500" s="53"/>
      <c r="G500" s="73"/>
      <c r="H500" s="71"/>
      <c r="I500" s="53"/>
      <c r="J500" s="74"/>
      <c r="K500" s="84"/>
      <c r="L500" s="84"/>
    </row>
    <row r="501">
      <c r="A501" s="78"/>
      <c r="B501" s="37"/>
      <c r="C501" s="37"/>
      <c r="D501" s="37"/>
      <c r="E501" s="37"/>
      <c r="F501" s="53"/>
      <c r="G501" s="73"/>
      <c r="H501" s="71"/>
      <c r="I501" s="53"/>
      <c r="J501" s="74"/>
      <c r="K501" s="84"/>
      <c r="L501" s="84"/>
    </row>
    <row r="502">
      <c r="A502" s="78"/>
      <c r="B502" s="37"/>
      <c r="C502" s="37"/>
      <c r="D502" s="37"/>
      <c r="E502" s="37"/>
      <c r="F502" s="53"/>
      <c r="G502" s="73"/>
      <c r="H502" s="71"/>
      <c r="I502" s="53"/>
      <c r="J502" s="74"/>
      <c r="K502" s="84"/>
      <c r="L502" s="84"/>
    </row>
    <row r="503">
      <c r="A503" s="78"/>
      <c r="B503" s="37"/>
      <c r="C503" s="37"/>
      <c r="D503" s="37"/>
      <c r="E503" s="37"/>
      <c r="F503" s="53"/>
      <c r="G503" s="73"/>
      <c r="H503" s="71"/>
      <c r="I503" s="53"/>
      <c r="J503" s="74"/>
      <c r="K503" s="84"/>
      <c r="L503" s="84"/>
    </row>
    <row r="504">
      <c r="A504" s="78"/>
      <c r="B504" s="37"/>
      <c r="C504" s="37"/>
      <c r="D504" s="37"/>
      <c r="E504" s="37"/>
      <c r="F504" s="53"/>
      <c r="G504" s="73"/>
      <c r="H504" s="71"/>
      <c r="I504" s="53"/>
      <c r="J504" s="74"/>
      <c r="K504" s="84"/>
      <c r="L504" s="84"/>
    </row>
    <row r="505">
      <c r="A505" s="78"/>
      <c r="B505" s="37"/>
      <c r="C505" s="37"/>
      <c r="D505" s="37"/>
      <c r="E505" s="37"/>
      <c r="F505" s="53"/>
      <c r="G505" s="73"/>
      <c r="H505" s="71"/>
      <c r="I505" s="53"/>
      <c r="J505" s="74"/>
      <c r="K505" s="84"/>
      <c r="L505" s="84"/>
    </row>
    <row r="506">
      <c r="A506" s="78"/>
      <c r="B506" s="37"/>
      <c r="C506" s="37"/>
      <c r="D506" s="37"/>
      <c r="E506" s="37"/>
      <c r="F506" s="53"/>
      <c r="G506" s="73"/>
      <c r="H506" s="71"/>
      <c r="I506" s="53"/>
      <c r="J506" s="74"/>
      <c r="K506" s="84"/>
      <c r="L506" s="84"/>
    </row>
    <row r="507">
      <c r="A507" s="78"/>
      <c r="B507" s="37"/>
      <c r="C507" s="37"/>
      <c r="D507" s="37"/>
      <c r="E507" s="37"/>
      <c r="F507" s="53"/>
      <c r="G507" s="73"/>
      <c r="H507" s="71"/>
      <c r="I507" s="53"/>
      <c r="J507" s="74"/>
      <c r="K507" s="84"/>
      <c r="L507" s="84"/>
    </row>
    <row r="508">
      <c r="A508" s="78"/>
      <c r="B508" s="37"/>
      <c r="C508" s="37"/>
      <c r="D508" s="37"/>
      <c r="E508" s="37"/>
      <c r="F508" s="53"/>
      <c r="G508" s="73"/>
      <c r="H508" s="71"/>
      <c r="I508" s="53"/>
      <c r="J508" s="74"/>
      <c r="K508" s="84"/>
      <c r="L508" s="84"/>
    </row>
    <row r="509">
      <c r="A509" s="78"/>
      <c r="B509" s="37"/>
      <c r="C509" s="37"/>
      <c r="D509" s="37"/>
      <c r="E509" s="37"/>
      <c r="F509" s="53"/>
      <c r="G509" s="73"/>
      <c r="H509" s="71"/>
      <c r="I509" s="53"/>
      <c r="J509" s="74"/>
      <c r="K509" s="84"/>
      <c r="L509" s="84"/>
    </row>
    <row r="510">
      <c r="A510" s="78"/>
      <c r="B510" s="37"/>
      <c r="C510" s="37"/>
      <c r="D510" s="37"/>
      <c r="E510" s="37"/>
      <c r="F510" s="53"/>
      <c r="G510" s="73"/>
      <c r="H510" s="71"/>
      <c r="I510" s="53"/>
      <c r="J510" s="74"/>
      <c r="K510" s="84"/>
      <c r="L510" s="84"/>
    </row>
    <row r="511">
      <c r="A511" s="78"/>
      <c r="B511" s="37"/>
      <c r="C511" s="37"/>
      <c r="D511" s="37"/>
      <c r="E511" s="37"/>
      <c r="F511" s="53"/>
      <c r="G511" s="73"/>
      <c r="H511" s="71"/>
      <c r="I511" s="53"/>
      <c r="J511" s="74"/>
      <c r="K511" s="84"/>
      <c r="L511" s="84"/>
    </row>
    <row r="512">
      <c r="A512" s="78"/>
      <c r="B512" s="37"/>
      <c r="C512" s="37"/>
      <c r="D512" s="37"/>
      <c r="E512" s="37"/>
      <c r="F512" s="53"/>
      <c r="G512" s="73"/>
      <c r="H512" s="71"/>
      <c r="I512" s="53"/>
      <c r="J512" s="74"/>
      <c r="K512" s="84"/>
      <c r="L512" s="84"/>
    </row>
    <row r="513">
      <c r="A513" s="78"/>
      <c r="B513" s="37"/>
      <c r="C513" s="37"/>
      <c r="D513" s="37"/>
      <c r="E513" s="37"/>
      <c r="F513" s="53"/>
      <c r="G513" s="73"/>
      <c r="H513" s="71"/>
      <c r="I513" s="53"/>
      <c r="J513" s="74"/>
      <c r="K513" s="84"/>
      <c r="L513" s="84"/>
    </row>
    <row r="514">
      <c r="A514" s="78"/>
      <c r="B514" s="37"/>
      <c r="C514" s="37"/>
      <c r="D514" s="37"/>
      <c r="E514" s="37"/>
      <c r="F514" s="53"/>
      <c r="G514" s="73"/>
      <c r="H514" s="71"/>
      <c r="I514" s="53"/>
      <c r="J514" s="74"/>
      <c r="K514" s="84"/>
      <c r="L514" s="84"/>
    </row>
    <row r="515">
      <c r="A515" s="78"/>
      <c r="B515" s="37"/>
      <c r="C515" s="37"/>
      <c r="D515" s="37"/>
      <c r="E515" s="37"/>
      <c r="F515" s="53"/>
      <c r="G515" s="73"/>
      <c r="H515" s="71"/>
      <c r="I515" s="53"/>
      <c r="J515" s="74"/>
      <c r="K515" s="84"/>
      <c r="L515" s="84"/>
    </row>
    <row r="516">
      <c r="A516" s="78"/>
      <c r="B516" s="37"/>
      <c r="C516" s="37"/>
      <c r="D516" s="37"/>
      <c r="E516" s="37"/>
      <c r="F516" s="53"/>
      <c r="G516" s="73"/>
      <c r="H516" s="71"/>
      <c r="I516" s="53"/>
      <c r="J516" s="74"/>
      <c r="K516" s="84"/>
      <c r="L516" s="84"/>
    </row>
    <row r="517">
      <c r="A517" s="78"/>
      <c r="B517" s="37"/>
      <c r="C517" s="37"/>
      <c r="D517" s="37"/>
      <c r="E517" s="37"/>
      <c r="F517" s="53"/>
      <c r="G517" s="73"/>
      <c r="H517" s="71"/>
      <c r="I517" s="53"/>
      <c r="J517" s="74"/>
      <c r="K517" s="84"/>
      <c r="L517" s="84"/>
    </row>
    <row r="518">
      <c r="A518" s="78"/>
      <c r="B518" s="37"/>
      <c r="C518" s="37"/>
      <c r="D518" s="37"/>
      <c r="E518" s="37"/>
      <c r="F518" s="53"/>
      <c r="G518" s="73"/>
      <c r="H518" s="71"/>
      <c r="I518" s="53"/>
      <c r="J518" s="74"/>
      <c r="K518" s="84"/>
      <c r="L518" s="84"/>
    </row>
    <row r="519">
      <c r="A519" s="78"/>
      <c r="B519" s="37"/>
      <c r="C519" s="37"/>
      <c r="D519" s="37"/>
      <c r="E519" s="37"/>
      <c r="F519" s="53"/>
      <c r="G519" s="73"/>
      <c r="H519" s="71"/>
      <c r="I519" s="53"/>
      <c r="J519" s="74"/>
      <c r="K519" s="84"/>
      <c r="L519" s="84"/>
    </row>
    <row r="520">
      <c r="A520" s="78"/>
      <c r="B520" s="37"/>
      <c r="C520" s="37"/>
      <c r="D520" s="37"/>
      <c r="E520" s="37"/>
      <c r="F520" s="53"/>
      <c r="G520" s="73"/>
      <c r="H520" s="71"/>
      <c r="I520" s="53"/>
      <c r="J520" s="74"/>
      <c r="K520" s="84"/>
      <c r="L520" s="84"/>
    </row>
    <row r="521">
      <c r="A521" s="78"/>
      <c r="B521" s="37"/>
      <c r="C521" s="37"/>
      <c r="D521" s="37"/>
      <c r="E521" s="37"/>
      <c r="F521" s="53"/>
      <c r="G521" s="73"/>
      <c r="H521" s="71"/>
      <c r="I521" s="53"/>
      <c r="J521" s="74"/>
      <c r="K521" s="84"/>
      <c r="L521" s="84"/>
    </row>
    <row r="522">
      <c r="A522" s="78"/>
      <c r="B522" s="37"/>
      <c r="C522" s="37"/>
      <c r="D522" s="37"/>
      <c r="E522" s="37"/>
      <c r="F522" s="53"/>
      <c r="G522" s="73"/>
      <c r="H522" s="71"/>
      <c r="I522" s="53"/>
      <c r="J522" s="74"/>
      <c r="K522" s="84"/>
      <c r="L522" s="84"/>
    </row>
    <row r="523">
      <c r="A523" s="78"/>
      <c r="B523" s="37"/>
      <c r="C523" s="37"/>
      <c r="D523" s="37"/>
      <c r="E523" s="37"/>
      <c r="F523" s="53"/>
      <c r="G523" s="73"/>
      <c r="H523" s="71"/>
      <c r="I523" s="53"/>
      <c r="J523" s="74"/>
      <c r="K523" s="84"/>
      <c r="L523" s="84"/>
    </row>
    <row r="524">
      <c r="A524" s="78"/>
      <c r="B524" s="37"/>
      <c r="C524" s="37"/>
      <c r="D524" s="37"/>
      <c r="E524" s="37"/>
      <c r="F524" s="53"/>
      <c r="G524" s="73"/>
      <c r="H524" s="71"/>
      <c r="I524" s="53"/>
      <c r="J524" s="74"/>
      <c r="K524" s="84"/>
      <c r="L524" s="84"/>
    </row>
    <row r="525">
      <c r="A525" s="78"/>
      <c r="B525" s="37"/>
      <c r="C525" s="37"/>
      <c r="D525" s="37"/>
      <c r="E525" s="37"/>
      <c r="F525" s="53"/>
      <c r="G525" s="73"/>
      <c r="H525" s="71"/>
      <c r="I525" s="53"/>
      <c r="J525" s="74"/>
      <c r="K525" s="84"/>
      <c r="L525" s="84"/>
    </row>
    <row r="526">
      <c r="A526" s="78"/>
      <c r="B526" s="37"/>
      <c r="C526" s="37"/>
      <c r="D526" s="37"/>
      <c r="E526" s="37"/>
      <c r="F526" s="53"/>
      <c r="G526" s="73"/>
      <c r="H526" s="71"/>
      <c r="I526" s="53"/>
      <c r="J526" s="74"/>
      <c r="K526" s="84"/>
      <c r="L526" s="84"/>
    </row>
    <row r="527">
      <c r="A527" s="78"/>
      <c r="B527" s="37"/>
      <c r="C527" s="37"/>
      <c r="D527" s="37"/>
      <c r="E527" s="37"/>
      <c r="F527" s="53"/>
      <c r="G527" s="73"/>
      <c r="H527" s="71"/>
      <c r="I527" s="53"/>
      <c r="J527" s="74"/>
      <c r="K527" s="84"/>
      <c r="L527" s="84"/>
    </row>
    <row r="528">
      <c r="A528" s="78"/>
      <c r="B528" s="37"/>
      <c r="C528" s="37"/>
      <c r="D528" s="37"/>
      <c r="E528" s="37"/>
      <c r="F528" s="53"/>
      <c r="G528" s="73"/>
      <c r="H528" s="71"/>
      <c r="I528" s="53"/>
      <c r="J528" s="74"/>
      <c r="K528" s="84"/>
      <c r="L528" s="84"/>
    </row>
    <row r="529">
      <c r="A529" s="78"/>
      <c r="B529" s="37"/>
      <c r="C529" s="37"/>
      <c r="D529" s="37"/>
      <c r="E529" s="37"/>
      <c r="F529" s="53"/>
      <c r="G529" s="73"/>
      <c r="H529" s="71"/>
      <c r="I529" s="53"/>
      <c r="J529" s="74"/>
      <c r="K529" s="84"/>
      <c r="L529" s="84"/>
    </row>
    <row r="530">
      <c r="A530" s="78"/>
      <c r="B530" s="37"/>
      <c r="C530" s="37"/>
      <c r="D530" s="37"/>
      <c r="E530" s="37"/>
      <c r="F530" s="53"/>
      <c r="G530" s="73"/>
      <c r="H530" s="71"/>
      <c r="I530" s="53"/>
      <c r="J530" s="74"/>
      <c r="K530" s="84"/>
      <c r="L530" s="84"/>
    </row>
    <row r="531">
      <c r="A531" s="78"/>
      <c r="B531" s="37"/>
      <c r="C531" s="37"/>
      <c r="D531" s="37"/>
      <c r="E531" s="37"/>
      <c r="F531" s="53"/>
      <c r="G531" s="73"/>
      <c r="H531" s="71"/>
      <c r="I531" s="53"/>
      <c r="J531" s="74"/>
      <c r="K531" s="84"/>
      <c r="L531" s="84"/>
    </row>
    <row r="532">
      <c r="A532" s="78"/>
      <c r="B532" s="37"/>
      <c r="C532" s="37"/>
      <c r="D532" s="37"/>
      <c r="E532" s="37"/>
      <c r="F532" s="53"/>
      <c r="G532" s="73"/>
      <c r="H532" s="71"/>
      <c r="I532" s="53"/>
      <c r="J532" s="74"/>
      <c r="K532" s="84"/>
      <c r="L532" s="84"/>
    </row>
    <row r="533">
      <c r="A533" s="78"/>
      <c r="B533" s="37"/>
      <c r="C533" s="37"/>
      <c r="D533" s="37"/>
      <c r="E533" s="37"/>
      <c r="F533" s="53"/>
      <c r="G533" s="73"/>
      <c r="H533" s="71"/>
      <c r="I533" s="53"/>
      <c r="J533" s="74"/>
      <c r="K533" s="84"/>
      <c r="L533" s="84"/>
    </row>
    <row r="534">
      <c r="A534" s="78"/>
      <c r="B534" s="37"/>
      <c r="C534" s="37"/>
      <c r="D534" s="37"/>
      <c r="E534" s="37"/>
      <c r="F534" s="53"/>
      <c r="G534" s="73"/>
      <c r="H534" s="71"/>
      <c r="I534" s="53"/>
      <c r="J534" s="74"/>
      <c r="K534" s="84"/>
      <c r="L534" s="84"/>
    </row>
    <row r="535">
      <c r="A535" s="78"/>
      <c r="B535" s="37"/>
      <c r="C535" s="37"/>
      <c r="D535" s="37"/>
      <c r="E535" s="37"/>
      <c r="F535" s="53"/>
      <c r="G535" s="73"/>
      <c r="H535" s="71"/>
      <c r="I535" s="53"/>
      <c r="J535" s="74"/>
      <c r="K535" s="84"/>
      <c r="L535" s="84"/>
    </row>
    <row r="536">
      <c r="A536" s="78"/>
      <c r="B536" s="37"/>
      <c r="C536" s="37"/>
      <c r="D536" s="37"/>
      <c r="E536" s="37"/>
      <c r="F536" s="53"/>
      <c r="G536" s="73"/>
      <c r="H536" s="71"/>
      <c r="I536" s="53"/>
      <c r="J536" s="74"/>
      <c r="K536" s="84"/>
      <c r="L536" s="84"/>
    </row>
    <row r="537">
      <c r="A537" s="78"/>
      <c r="B537" s="37"/>
      <c r="C537" s="37"/>
      <c r="D537" s="37"/>
      <c r="E537" s="37"/>
      <c r="F537" s="53"/>
      <c r="G537" s="73"/>
      <c r="H537" s="71"/>
      <c r="I537" s="53"/>
      <c r="J537" s="74"/>
      <c r="K537" s="84"/>
      <c r="L537" s="84"/>
    </row>
    <row r="538">
      <c r="A538" s="78"/>
      <c r="B538" s="37"/>
      <c r="C538" s="37"/>
      <c r="D538" s="37"/>
      <c r="E538" s="37"/>
      <c r="F538" s="53"/>
      <c r="G538" s="73"/>
      <c r="H538" s="71"/>
      <c r="I538" s="53"/>
      <c r="J538" s="74"/>
      <c r="K538" s="84"/>
      <c r="L538" s="84"/>
    </row>
    <row r="539">
      <c r="A539" s="78"/>
      <c r="B539" s="37"/>
      <c r="C539" s="37"/>
      <c r="D539" s="37"/>
      <c r="E539" s="37"/>
      <c r="F539" s="53"/>
      <c r="G539" s="73"/>
      <c r="H539" s="71"/>
      <c r="I539" s="53"/>
      <c r="J539" s="74"/>
      <c r="K539" s="84"/>
      <c r="L539" s="84"/>
    </row>
    <row r="540">
      <c r="A540" s="78"/>
      <c r="B540" s="37"/>
      <c r="C540" s="37"/>
      <c r="D540" s="37"/>
      <c r="E540" s="37"/>
      <c r="F540" s="53"/>
      <c r="G540" s="73"/>
      <c r="H540" s="71"/>
      <c r="I540" s="53"/>
      <c r="J540" s="74"/>
      <c r="K540" s="84"/>
      <c r="L540" s="84"/>
    </row>
    <row r="541">
      <c r="A541" s="78"/>
      <c r="B541" s="37"/>
      <c r="C541" s="37"/>
      <c r="D541" s="37"/>
      <c r="E541" s="37"/>
      <c r="F541" s="53"/>
      <c r="G541" s="73"/>
      <c r="H541" s="71"/>
      <c r="I541" s="53"/>
      <c r="J541" s="74"/>
      <c r="K541" s="84"/>
      <c r="L541" s="84"/>
    </row>
    <row r="542">
      <c r="A542" s="78"/>
      <c r="B542" s="37"/>
      <c r="C542" s="37"/>
      <c r="D542" s="37"/>
      <c r="E542" s="37"/>
      <c r="F542" s="53"/>
      <c r="G542" s="73"/>
      <c r="H542" s="71"/>
      <c r="I542" s="53"/>
      <c r="J542" s="74"/>
      <c r="K542" s="84"/>
      <c r="L542" s="84"/>
    </row>
    <row r="543">
      <c r="A543" s="78"/>
      <c r="B543" s="37"/>
      <c r="C543" s="37"/>
      <c r="D543" s="37"/>
      <c r="E543" s="37"/>
      <c r="F543" s="53"/>
      <c r="G543" s="73"/>
      <c r="H543" s="71"/>
      <c r="I543" s="53"/>
      <c r="J543" s="74"/>
      <c r="K543" s="84"/>
      <c r="L543" s="84"/>
    </row>
    <row r="544">
      <c r="A544" s="78"/>
      <c r="B544" s="37"/>
      <c r="C544" s="37"/>
      <c r="D544" s="37"/>
      <c r="E544" s="37"/>
      <c r="F544" s="53"/>
      <c r="G544" s="73"/>
      <c r="H544" s="71"/>
      <c r="I544" s="53"/>
      <c r="J544" s="74"/>
      <c r="K544" s="84"/>
      <c r="L544" s="84"/>
    </row>
    <row r="545">
      <c r="A545" s="78"/>
      <c r="B545" s="37"/>
      <c r="C545" s="37"/>
      <c r="D545" s="37"/>
      <c r="E545" s="37"/>
      <c r="F545" s="53"/>
      <c r="G545" s="73"/>
      <c r="H545" s="71"/>
      <c r="I545" s="53"/>
      <c r="J545" s="74"/>
      <c r="K545" s="84"/>
      <c r="L545" s="84"/>
    </row>
    <row r="546">
      <c r="A546" s="78"/>
      <c r="B546" s="37"/>
      <c r="C546" s="37"/>
      <c r="D546" s="37"/>
      <c r="E546" s="37"/>
      <c r="F546" s="53"/>
      <c r="G546" s="73"/>
      <c r="H546" s="71"/>
      <c r="I546" s="53"/>
      <c r="J546" s="74"/>
      <c r="K546" s="84"/>
      <c r="L546" s="84"/>
    </row>
    <row r="547">
      <c r="A547" s="78"/>
      <c r="B547" s="37"/>
      <c r="C547" s="37"/>
      <c r="D547" s="37"/>
      <c r="E547" s="37"/>
      <c r="F547" s="53"/>
      <c r="G547" s="73"/>
      <c r="H547" s="71"/>
      <c r="I547" s="53"/>
      <c r="J547" s="74"/>
      <c r="K547" s="84"/>
      <c r="L547" s="84"/>
    </row>
    <row r="548">
      <c r="A548" s="78"/>
      <c r="B548" s="37"/>
      <c r="C548" s="37"/>
      <c r="D548" s="37"/>
      <c r="E548" s="37"/>
      <c r="F548" s="53"/>
      <c r="G548" s="73"/>
      <c r="H548" s="71"/>
      <c r="I548" s="53"/>
      <c r="J548" s="74"/>
      <c r="K548" s="84"/>
      <c r="L548" s="84"/>
    </row>
    <row r="549">
      <c r="A549" s="78"/>
      <c r="B549" s="37"/>
      <c r="C549" s="37"/>
      <c r="D549" s="37"/>
      <c r="E549" s="37"/>
      <c r="F549" s="53"/>
      <c r="G549" s="73"/>
      <c r="H549" s="71"/>
      <c r="I549" s="53"/>
      <c r="J549" s="74"/>
      <c r="K549" s="84"/>
      <c r="L549" s="84"/>
    </row>
    <row r="550">
      <c r="A550" s="78"/>
      <c r="B550" s="37"/>
      <c r="C550" s="37"/>
      <c r="D550" s="37"/>
      <c r="E550" s="37"/>
      <c r="F550" s="53"/>
      <c r="G550" s="73"/>
      <c r="H550" s="71"/>
      <c r="I550" s="53"/>
      <c r="J550" s="74"/>
      <c r="K550" s="84"/>
      <c r="L550" s="84"/>
    </row>
    <row r="551">
      <c r="A551" s="78"/>
      <c r="B551" s="37"/>
      <c r="C551" s="37"/>
      <c r="D551" s="37"/>
      <c r="E551" s="37"/>
      <c r="F551" s="53"/>
      <c r="G551" s="73"/>
      <c r="H551" s="71"/>
      <c r="I551" s="53"/>
      <c r="J551" s="74"/>
      <c r="K551" s="84"/>
      <c r="L551" s="84"/>
    </row>
    <row r="552">
      <c r="A552" s="78"/>
      <c r="B552" s="37"/>
      <c r="C552" s="37"/>
      <c r="D552" s="37"/>
      <c r="E552" s="37"/>
      <c r="F552" s="53"/>
      <c r="G552" s="73"/>
      <c r="H552" s="71"/>
      <c r="I552" s="53"/>
      <c r="J552" s="74"/>
      <c r="K552" s="84"/>
      <c r="L552" s="84"/>
    </row>
    <row r="553">
      <c r="A553" s="78"/>
      <c r="B553" s="37"/>
      <c r="C553" s="37"/>
      <c r="D553" s="37"/>
      <c r="E553" s="37"/>
      <c r="F553" s="53"/>
      <c r="G553" s="73"/>
      <c r="H553" s="71"/>
      <c r="I553" s="53"/>
      <c r="J553" s="74"/>
      <c r="K553" s="84"/>
      <c r="L553" s="84"/>
    </row>
    <row r="554">
      <c r="A554" s="78"/>
      <c r="B554" s="37"/>
      <c r="C554" s="37"/>
      <c r="D554" s="37"/>
      <c r="E554" s="37"/>
      <c r="F554" s="53"/>
      <c r="G554" s="73"/>
      <c r="H554" s="71"/>
      <c r="I554" s="53"/>
      <c r="J554" s="74"/>
      <c r="K554" s="84"/>
      <c r="L554" s="84"/>
    </row>
    <row r="555">
      <c r="A555" s="78"/>
      <c r="B555" s="37"/>
      <c r="C555" s="37"/>
      <c r="D555" s="37"/>
      <c r="E555" s="37"/>
      <c r="F555" s="53"/>
      <c r="G555" s="73"/>
      <c r="H555" s="71"/>
      <c r="I555" s="53"/>
      <c r="J555" s="74"/>
      <c r="K555" s="84"/>
      <c r="L555" s="84"/>
    </row>
    <row r="556">
      <c r="A556" s="78"/>
      <c r="B556" s="37"/>
      <c r="C556" s="37"/>
      <c r="D556" s="37"/>
      <c r="E556" s="37"/>
      <c r="F556" s="53"/>
      <c r="G556" s="73"/>
      <c r="H556" s="71"/>
      <c r="I556" s="53"/>
      <c r="J556" s="74"/>
      <c r="K556" s="84"/>
      <c r="L556" s="84"/>
    </row>
    <row r="557">
      <c r="A557" s="78"/>
      <c r="B557" s="37"/>
      <c r="C557" s="37"/>
      <c r="D557" s="37"/>
      <c r="E557" s="37"/>
      <c r="F557" s="53"/>
      <c r="G557" s="73"/>
      <c r="H557" s="71"/>
      <c r="I557" s="53"/>
      <c r="J557" s="74"/>
      <c r="K557" s="84"/>
      <c r="L557" s="84"/>
    </row>
    <row r="558">
      <c r="A558" s="78"/>
      <c r="B558" s="37"/>
      <c r="C558" s="37"/>
      <c r="D558" s="37"/>
      <c r="E558" s="37"/>
      <c r="F558" s="53"/>
      <c r="G558" s="73"/>
      <c r="H558" s="71"/>
      <c r="I558" s="53"/>
      <c r="J558" s="74"/>
      <c r="K558" s="84"/>
      <c r="L558" s="84"/>
    </row>
    <row r="559">
      <c r="A559" s="78"/>
      <c r="B559" s="37"/>
      <c r="C559" s="37"/>
      <c r="D559" s="37"/>
      <c r="E559" s="37"/>
      <c r="F559" s="53"/>
      <c r="G559" s="73"/>
      <c r="H559" s="71"/>
      <c r="I559" s="53"/>
      <c r="J559" s="74"/>
      <c r="K559" s="84"/>
      <c r="L559" s="84"/>
    </row>
    <row r="560">
      <c r="A560" s="78"/>
      <c r="B560" s="37"/>
      <c r="C560" s="37"/>
      <c r="D560" s="37"/>
      <c r="E560" s="37"/>
      <c r="F560" s="53"/>
      <c r="G560" s="73"/>
      <c r="H560" s="71"/>
      <c r="I560" s="53"/>
      <c r="J560" s="74"/>
      <c r="K560" s="84"/>
      <c r="L560" s="84"/>
    </row>
    <row r="561">
      <c r="A561" s="78"/>
      <c r="B561" s="37"/>
      <c r="C561" s="37"/>
      <c r="D561" s="37"/>
      <c r="E561" s="37"/>
      <c r="F561" s="53"/>
      <c r="G561" s="73"/>
      <c r="H561" s="71"/>
      <c r="I561" s="53"/>
      <c r="J561" s="74"/>
      <c r="K561" s="84"/>
      <c r="L561" s="84"/>
    </row>
    <row r="562">
      <c r="A562" s="78"/>
      <c r="B562" s="37"/>
      <c r="C562" s="37"/>
      <c r="D562" s="37"/>
      <c r="E562" s="37"/>
      <c r="F562" s="53"/>
      <c r="G562" s="73"/>
      <c r="H562" s="71"/>
      <c r="I562" s="53"/>
      <c r="J562" s="74"/>
      <c r="K562" s="84"/>
      <c r="L562" s="84"/>
    </row>
    <row r="563">
      <c r="A563" s="78"/>
      <c r="B563" s="37"/>
      <c r="C563" s="37"/>
      <c r="D563" s="37"/>
      <c r="E563" s="37"/>
      <c r="F563" s="53"/>
      <c r="G563" s="73"/>
      <c r="H563" s="71"/>
      <c r="I563" s="53"/>
      <c r="J563" s="74"/>
      <c r="K563" s="84"/>
      <c r="L563" s="84"/>
    </row>
    <row r="564">
      <c r="A564" s="78"/>
      <c r="B564" s="37"/>
      <c r="C564" s="37"/>
      <c r="D564" s="37"/>
      <c r="E564" s="37"/>
      <c r="F564" s="53"/>
      <c r="G564" s="73"/>
      <c r="H564" s="71"/>
      <c r="I564" s="53"/>
      <c r="J564" s="74"/>
      <c r="K564" s="84"/>
      <c r="L564" s="84"/>
    </row>
    <row r="565">
      <c r="A565" s="78"/>
      <c r="B565" s="37"/>
      <c r="C565" s="37"/>
      <c r="D565" s="37"/>
      <c r="E565" s="37"/>
      <c r="F565" s="53"/>
      <c r="G565" s="73"/>
      <c r="H565" s="71"/>
      <c r="I565" s="53"/>
      <c r="J565" s="74"/>
      <c r="K565" s="84"/>
      <c r="L565" s="84"/>
    </row>
    <row r="566">
      <c r="A566" s="78"/>
      <c r="B566" s="37"/>
      <c r="C566" s="37"/>
      <c r="D566" s="37"/>
      <c r="E566" s="37"/>
      <c r="F566" s="53"/>
      <c r="G566" s="73"/>
      <c r="H566" s="71"/>
      <c r="I566" s="53"/>
      <c r="J566" s="74"/>
      <c r="K566" s="84"/>
      <c r="L566" s="84"/>
    </row>
    <row r="567">
      <c r="A567" s="78"/>
      <c r="B567" s="37"/>
      <c r="C567" s="37"/>
      <c r="D567" s="37"/>
      <c r="E567" s="37"/>
      <c r="F567" s="53"/>
      <c r="G567" s="73"/>
      <c r="H567" s="71"/>
      <c r="I567" s="53"/>
      <c r="J567" s="74"/>
      <c r="K567" s="84"/>
      <c r="L567" s="84"/>
    </row>
    <row r="568">
      <c r="A568" s="78"/>
      <c r="B568" s="37"/>
      <c r="C568" s="37"/>
      <c r="D568" s="37"/>
      <c r="E568" s="37"/>
      <c r="F568" s="53"/>
      <c r="G568" s="73"/>
      <c r="H568" s="71"/>
      <c r="I568" s="53"/>
      <c r="J568" s="74"/>
      <c r="K568" s="84"/>
      <c r="L568" s="84"/>
    </row>
    <row r="569">
      <c r="A569" s="78"/>
      <c r="B569" s="37"/>
      <c r="C569" s="37"/>
      <c r="D569" s="37"/>
      <c r="E569" s="37"/>
      <c r="F569" s="53"/>
      <c r="G569" s="73"/>
      <c r="H569" s="71"/>
      <c r="I569" s="53"/>
      <c r="J569" s="74"/>
      <c r="K569" s="84"/>
      <c r="L569" s="84"/>
    </row>
    <row r="570">
      <c r="A570" s="78"/>
      <c r="B570" s="37"/>
      <c r="C570" s="37"/>
      <c r="D570" s="37"/>
      <c r="E570" s="37"/>
      <c r="F570" s="53"/>
      <c r="G570" s="73"/>
      <c r="H570" s="71"/>
      <c r="I570" s="53"/>
      <c r="J570" s="74"/>
      <c r="K570" s="84"/>
      <c r="L570" s="84"/>
    </row>
    <row r="571">
      <c r="A571" s="78"/>
      <c r="B571" s="37"/>
      <c r="C571" s="37"/>
      <c r="D571" s="37"/>
      <c r="E571" s="37"/>
      <c r="F571" s="53"/>
      <c r="G571" s="73"/>
      <c r="H571" s="71"/>
      <c r="I571" s="53"/>
      <c r="J571" s="74"/>
      <c r="K571" s="84"/>
      <c r="L571" s="84"/>
    </row>
    <row r="572">
      <c r="A572" s="78"/>
      <c r="B572" s="37"/>
      <c r="C572" s="37"/>
      <c r="D572" s="37"/>
      <c r="E572" s="37"/>
      <c r="F572" s="53"/>
      <c r="G572" s="73"/>
      <c r="H572" s="71"/>
      <c r="I572" s="53"/>
      <c r="J572" s="74"/>
      <c r="K572" s="84"/>
      <c r="L572" s="84"/>
    </row>
    <row r="573">
      <c r="A573" s="78"/>
      <c r="B573" s="37"/>
      <c r="C573" s="37"/>
      <c r="D573" s="37"/>
      <c r="E573" s="37"/>
      <c r="F573" s="53"/>
      <c r="G573" s="73"/>
      <c r="H573" s="71"/>
      <c r="I573" s="53"/>
      <c r="J573" s="74"/>
      <c r="K573" s="84"/>
      <c r="L573" s="84"/>
    </row>
    <row r="574">
      <c r="A574" s="78"/>
      <c r="B574" s="37"/>
      <c r="C574" s="37"/>
      <c r="D574" s="37"/>
      <c r="E574" s="37"/>
      <c r="F574" s="53"/>
      <c r="G574" s="73"/>
      <c r="H574" s="71"/>
      <c r="I574" s="53"/>
      <c r="J574" s="74"/>
      <c r="K574" s="84"/>
      <c r="L574" s="84"/>
    </row>
    <row r="575">
      <c r="A575" s="78"/>
      <c r="B575" s="37"/>
      <c r="C575" s="37"/>
      <c r="D575" s="37"/>
      <c r="E575" s="37"/>
      <c r="F575" s="53"/>
      <c r="G575" s="73"/>
      <c r="H575" s="71"/>
      <c r="I575" s="53"/>
      <c r="J575" s="74"/>
      <c r="K575" s="84"/>
      <c r="L575" s="84"/>
    </row>
    <row r="576">
      <c r="A576" s="78"/>
      <c r="B576" s="37"/>
      <c r="C576" s="37"/>
      <c r="D576" s="37"/>
      <c r="E576" s="37"/>
      <c r="F576" s="53"/>
      <c r="G576" s="73"/>
      <c r="H576" s="71"/>
      <c r="I576" s="53"/>
      <c r="J576" s="74"/>
      <c r="K576" s="84"/>
      <c r="L576" s="84"/>
    </row>
    <row r="577">
      <c r="A577" s="78"/>
      <c r="B577" s="37"/>
      <c r="C577" s="37"/>
      <c r="D577" s="37"/>
      <c r="E577" s="37"/>
      <c r="F577" s="53"/>
      <c r="G577" s="73"/>
      <c r="H577" s="71"/>
      <c r="I577" s="53"/>
      <c r="J577" s="74"/>
      <c r="K577" s="84"/>
      <c r="L577" s="84"/>
    </row>
    <row r="578">
      <c r="A578" s="78"/>
      <c r="B578" s="37"/>
      <c r="C578" s="37"/>
      <c r="D578" s="37"/>
      <c r="E578" s="37"/>
      <c r="F578" s="53"/>
      <c r="G578" s="73"/>
      <c r="H578" s="71"/>
      <c r="I578" s="53"/>
      <c r="J578" s="74"/>
      <c r="K578" s="84"/>
      <c r="L578" s="84"/>
    </row>
    <row r="579">
      <c r="A579" s="78"/>
      <c r="B579" s="37"/>
      <c r="C579" s="37"/>
      <c r="D579" s="37"/>
      <c r="E579" s="37"/>
      <c r="F579" s="53"/>
      <c r="G579" s="73"/>
      <c r="H579" s="71"/>
      <c r="I579" s="53"/>
      <c r="J579" s="74"/>
      <c r="K579" s="84"/>
      <c r="L579" s="84"/>
    </row>
    <row r="580">
      <c r="A580" s="78"/>
      <c r="B580" s="37"/>
      <c r="C580" s="37"/>
      <c r="D580" s="37"/>
      <c r="E580" s="37"/>
      <c r="F580" s="53"/>
      <c r="G580" s="73"/>
      <c r="H580" s="71"/>
      <c r="I580" s="53"/>
      <c r="J580" s="74"/>
      <c r="K580" s="84"/>
      <c r="L580" s="84"/>
    </row>
    <row r="581">
      <c r="A581" s="78"/>
      <c r="B581" s="37"/>
      <c r="C581" s="37"/>
      <c r="D581" s="37"/>
      <c r="E581" s="37"/>
      <c r="F581" s="53"/>
      <c r="G581" s="73"/>
      <c r="H581" s="71"/>
      <c r="I581" s="53"/>
      <c r="J581" s="74"/>
      <c r="K581" s="84"/>
      <c r="L581" s="84"/>
    </row>
    <row r="582">
      <c r="A582" s="78"/>
      <c r="B582" s="37"/>
      <c r="C582" s="37"/>
      <c r="D582" s="37"/>
      <c r="E582" s="37"/>
      <c r="F582" s="53"/>
      <c r="G582" s="73"/>
      <c r="H582" s="71"/>
      <c r="I582" s="53"/>
      <c r="J582" s="74"/>
      <c r="K582" s="84"/>
      <c r="L582" s="84"/>
    </row>
    <row r="583">
      <c r="A583" s="78"/>
      <c r="B583" s="37"/>
      <c r="C583" s="37"/>
      <c r="D583" s="37"/>
      <c r="E583" s="37"/>
      <c r="F583" s="53"/>
      <c r="G583" s="73"/>
      <c r="H583" s="71"/>
      <c r="I583" s="53"/>
      <c r="J583" s="74"/>
      <c r="K583" s="84"/>
      <c r="L583" s="84"/>
    </row>
    <row r="584">
      <c r="A584" s="78"/>
      <c r="B584" s="37"/>
      <c r="C584" s="37"/>
      <c r="D584" s="37"/>
      <c r="E584" s="37"/>
      <c r="F584" s="53"/>
      <c r="G584" s="73"/>
      <c r="H584" s="71"/>
      <c r="I584" s="53"/>
      <c r="J584" s="74"/>
      <c r="K584" s="84"/>
      <c r="L584" s="84"/>
    </row>
    <row r="585">
      <c r="A585" s="78"/>
      <c r="B585" s="37"/>
      <c r="C585" s="37"/>
      <c r="D585" s="37"/>
      <c r="E585" s="37"/>
      <c r="F585" s="53"/>
      <c r="G585" s="73"/>
      <c r="H585" s="71"/>
      <c r="I585" s="53"/>
      <c r="J585" s="74"/>
      <c r="K585" s="84"/>
      <c r="L585" s="84"/>
    </row>
    <row r="586">
      <c r="A586" s="78"/>
      <c r="B586" s="37"/>
      <c r="C586" s="37"/>
      <c r="D586" s="37"/>
      <c r="E586" s="37"/>
      <c r="F586" s="53"/>
      <c r="G586" s="73"/>
      <c r="H586" s="71"/>
      <c r="I586" s="53"/>
      <c r="J586" s="74"/>
      <c r="K586" s="84"/>
      <c r="L586" s="84"/>
    </row>
    <row r="587">
      <c r="A587" s="78"/>
      <c r="B587" s="37"/>
      <c r="C587" s="37"/>
      <c r="D587" s="37"/>
      <c r="E587" s="37"/>
      <c r="F587" s="53"/>
      <c r="G587" s="73"/>
      <c r="H587" s="71"/>
      <c r="I587" s="53"/>
      <c r="J587" s="74"/>
      <c r="K587" s="84"/>
      <c r="L587" s="84"/>
    </row>
    <row r="588">
      <c r="A588" s="78"/>
      <c r="B588" s="37"/>
      <c r="C588" s="37"/>
      <c r="D588" s="37"/>
      <c r="E588" s="37"/>
      <c r="F588" s="53"/>
      <c r="G588" s="73"/>
      <c r="H588" s="71"/>
      <c r="I588" s="53"/>
      <c r="J588" s="74"/>
      <c r="K588" s="84"/>
      <c r="L588" s="84"/>
    </row>
    <row r="589">
      <c r="A589" s="78"/>
      <c r="B589" s="37"/>
      <c r="C589" s="37"/>
      <c r="D589" s="37"/>
      <c r="E589" s="37"/>
      <c r="F589" s="53"/>
      <c r="G589" s="73"/>
      <c r="H589" s="71"/>
      <c r="I589" s="53"/>
      <c r="J589" s="74"/>
      <c r="K589" s="84"/>
      <c r="L589" s="84"/>
    </row>
    <row r="590">
      <c r="A590" s="78"/>
      <c r="B590" s="37"/>
      <c r="C590" s="37"/>
      <c r="D590" s="37"/>
      <c r="E590" s="37"/>
      <c r="F590" s="53"/>
      <c r="G590" s="73"/>
      <c r="H590" s="71"/>
      <c r="I590" s="53"/>
      <c r="J590" s="74"/>
      <c r="K590" s="84"/>
      <c r="L590" s="84"/>
    </row>
    <row r="591">
      <c r="A591" s="78"/>
      <c r="B591" s="37"/>
      <c r="C591" s="37"/>
      <c r="D591" s="37"/>
      <c r="E591" s="37"/>
      <c r="F591" s="53"/>
      <c r="G591" s="73"/>
      <c r="H591" s="71"/>
      <c r="I591" s="53"/>
      <c r="J591" s="74"/>
      <c r="K591" s="84"/>
      <c r="L591" s="84"/>
    </row>
    <row r="592">
      <c r="A592" s="78"/>
      <c r="B592" s="37"/>
      <c r="C592" s="37"/>
      <c r="D592" s="37"/>
      <c r="E592" s="37"/>
      <c r="F592" s="53"/>
      <c r="G592" s="73"/>
      <c r="H592" s="71"/>
      <c r="I592" s="53"/>
      <c r="J592" s="74"/>
      <c r="K592" s="84"/>
      <c r="L592" s="84"/>
    </row>
    <row r="593">
      <c r="A593" s="78"/>
      <c r="B593" s="37"/>
      <c r="C593" s="37"/>
      <c r="D593" s="37"/>
      <c r="E593" s="37"/>
      <c r="F593" s="53"/>
      <c r="G593" s="73"/>
      <c r="H593" s="71"/>
      <c r="I593" s="53"/>
      <c r="J593" s="74"/>
      <c r="K593" s="84"/>
      <c r="L593" s="84"/>
    </row>
    <row r="594">
      <c r="A594" s="78"/>
      <c r="B594" s="37"/>
      <c r="C594" s="37"/>
      <c r="D594" s="37"/>
      <c r="E594" s="37"/>
      <c r="F594" s="53"/>
      <c r="G594" s="73"/>
      <c r="H594" s="71"/>
      <c r="I594" s="53"/>
      <c r="J594" s="74"/>
      <c r="K594" s="84"/>
      <c r="L594" s="84"/>
    </row>
    <row r="595">
      <c r="A595" s="78"/>
      <c r="B595" s="37"/>
      <c r="C595" s="37"/>
      <c r="D595" s="37"/>
      <c r="E595" s="37"/>
      <c r="F595" s="53"/>
      <c r="G595" s="73"/>
      <c r="H595" s="71"/>
      <c r="I595" s="53"/>
      <c r="J595" s="74"/>
      <c r="K595" s="84"/>
      <c r="L595" s="84"/>
    </row>
    <row r="596">
      <c r="A596" s="78"/>
      <c r="B596" s="37"/>
      <c r="C596" s="37"/>
      <c r="D596" s="37"/>
      <c r="E596" s="37"/>
      <c r="F596" s="53"/>
      <c r="G596" s="73"/>
      <c r="H596" s="71"/>
      <c r="I596" s="53"/>
      <c r="J596" s="74"/>
      <c r="K596" s="84"/>
      <c r="L596" s="84"/>
    </row>
    <row r="597">
      <c r="A597" s="78"/>
      <c r="B597" s="37"/>
      <c r="C597" s="37"/>
      <c r="D597" s="37"/>
      <c r="E597" s="37"/>
      <c r="F597" s="53"/>
      <c r="G597" s="73"/>
      <c r="H597" s="71"/>
      <c r="I597" s="53"/>
      <c r="J597" s="74"/>
      <c r="K597" s="84"/>
      <c r="L597" s="84"/>
    </row>
    <row r="598">
      <c r="A598" s="78"/>
      <c r="B598" s="37"/>
      <c r="C598" s="37"/>
      <c r="D598" s="37"/>
      <c r="E598" s="37"/>
      <c r="F598" s="53"/>
      <c r="G598" s="73"/>
      <c r="H598" s="71"/>
      <c r="I598" s="53"/>
      <c r="J598" s="74"/>
      <c r="K598" s="84"/>
      <c r="L598" s="84"/>
    </row>
    <row r="599">
      <c r="A599" s="78"/>
      <c r="B599" s="37"/>
      <c r="C599" s="37"/>
      <c r="D599" s="37"/>
      <c r="E599" s="37"/>
      <c r="F599" s="53"/>
      <c r="G599" s="73"/>
      <c r="H599" s="71"/>
      <c r="I599" s="53"/>
      <c r="J599" s="74"/>
      <c r="K599" s="84"/>
      <c r="L599" s="84"/>
    </row>
    <row r="600">
      <c r="A600" s="78"/>
      <c r="B600" s="37"/>
      <c r="C600" s="37"/>
      <c r="D600" s="37"/>
      <c r="E600" s="37"/>
      <c r="F600" s="53"/>
      <c r="G600" s="73"/>
      <c r="H600" s="71"/>
      <c r="I600" s="53"/>
      <c r="J600" s="74"/>
      <c r="K600" s="84"/>
      <c r="L600" s="84"/>
    </row>
    <row r="601">
      <c r="A601" s="78"/>
      <c r="B601" s="37"/>
      <c r="C601" s="37"/>
      <c r="D601" s="37"/>
      <c r="E601" s="37"/>
      <c r="F601" s="53"/>
      <c r="G601" s="73"/>
      <c r="H601" s="71"/>
      <c r="I601" s="53"/>
      <c r="J601" s="74"/>
      <c r="K601" s="84"/>
      <c r="L601" s="84"/>
    </row>
    <row r="602">
      <c r="A602" s="78"/>
      <c r="B602" s="37"/>
      <c r="C602" s="37"/>
      <c r="D602" s="37"/>
      <c r="E602" s="37"/>
      <c r="F602" s="53"/>
      <c r="G602" s="73"/>
      <c r="H602" s="71"/>
      <c r="I602" s="53"/>
      <c r="J602" s="74"/>
      <c r="K602" s="84"/>
      <c r="L602" s="84"/>
    </row>
    <row r="603">
      <c r="A603" s="78"/>
      <c r="B603" s="37"/>
      <c r="C603" s="37"/>
      <c r="D603" s="37"/>
      <c r="E603" s="37"/>
      <c r="F603" s="53"/>
      <c r="G603" s="73"/>
      <c r="H603" s="71"/>
      <c r="I603" s="53"/>
      <c r="J603" s="74"/>
      <c r="K603" s="84"/>
      <c r="L603" s="84"/>
    </row>
    <row r="604">
      <c r="A604" s="78"/>
      <c r="B604" s="37"/>
      <c r="C604" s="37"/>
      <c r="D604" s="37"/>
      <c r="E604" s="37"/>
      <c r="F604" s="53"/>
      <c r="G604" s="73"/>
      <c r="H604" s="71"/>
      <c r="I604" s="53"/>
      <c r="J604" s="74"/>
      <c r="K604" s="84"/>
      <c r="L604" s="84"/>
    </row>
    <row r="605">
      <c r="A605" s="78"/>
      <c r="B605" s="37"/>
      <c r="C605" s="37"/>
      <c r="D605" s="37"/>
      <c r="E605" s="37"/>
      <c r="F605" s="53"/>
      <c r="G605" s="73"/>
      <c r="H605" s="71"/>
      <c r="I605" s="53"/>
      <c r="J605" s="74"/>
      <c r="K605" s="84"/>
      <c r="L605" s="84"/>
    </row>
    <row r="606">
      <c r="A606" s="78"/>
      <c r="B606" s="37"/>
      <c r="C606" s="37"/>
      <c r="D606" s="37"/>
      <c r="E606" s="37"/>
      <c r="F606" s="53"/>
      <c r="G606" s="73"/>
      <c r="H606" s="71"/>
      <c r="I606" s="53"/>
      <c r="J606" s="74"/>
      <c r="K606" s="84"/>
      <c r="L606" s="84"/>
    </row>
    <row r="607">
      <c r="A607" s="78"/>
      <c r="B607" s="37"/>
      <c r="C607" s="37"/>
      <c r="D607" s="37"/>
      <c r="E607" s="37"/>
      <c r="F607" s="53"/>
      <c r="G607" s="73"/>
      <c r="H607" s="71"/>
      <c r="I607" s="53"/>
      <c r="J607" s="74"/>
      <c r="K607" s="84"/>
      <c r="L607" s="84"/>
    </row>
    <row r="608">
      <c r="A608" s="78"/>
      <c r="B608" s="37"/>
      <c r="C608" s="37"/>
      <c r="D608" s="37"/>
      <c r="E608" s="37"/>
      <c r="F608" s="53"/>
      <c r="G608" s="73"/>
      <c r="H608" s="71"/>
      <c r="I608" s="53"/>
      <c r="J608" s="74"/>
      <c r="K608" s="84"/>
      <c r="L608" s="84"/>
    </row>
    <row r="609">
      <c r="A609" s="78"/>
      <c r="B609" s="37"/>
      <c r="C609" s="37"/>
      <c r="D609" s="37"/>
      <c r="E609" s="37"/>
      <c r="F609" s="53"/>
      <c r="G609" s="73"/>
      <c r="H609" s="71"/>
      <c r="I609" s="53"/>
      <c r="J609" s="74"/>
      <c r="K609" s="84"/>
      <c r="L609" s="84"/>
    </row>
    <row r="610">
      <c r="A610" s="78"/>
      <c r="B610" s="37"/>
      <c r="C610" s="37"/>
      <c r="D610" s="37"/>
      <c r="E610" s="37"/>
      <c r="F610" s="53"/>
      <c r="G610" s="73"/>
      <c r="H610" s="71"/>
      <c r="I610" s="53"/>
      <c r="J610" s="74"/>
      <c r="K610" s="84"/>
      <c r="L610" s="84"/>
    </row>
    <row r="611">
      <c r="A611" s="78"/>
      <c r="B611" s="37"/>
      <c r="C611" s="37"/>
      <c r="D611" s="37"/>
      <c r="E611" s="37"/>
      <c r="F611" s="53"/>
      <c r="G611" s="73"/>
      <c r="H611" s="71"/>
      <c r="I611" s="53"/>
      <c r="J611" s="74"/>
      <c r="K611" s="84"/>
      <c r="L611" s="84"/>
    </row>
    <row r="612">
      <c r="A612" s="78"/>
      <c r="B612" s="37"/>
      <c r="C612" s="37"/>
      <c r="D612" s="37"/>
      <c r="E612" s="37"/>
      <c r="F612" s="53"/>
      <c r="G612" s="73"/>
      <c r="H612" s="71"/>
      <c r="I612" s="53"/>
      <c r="J612" s="74"/>
      <c r="K612" s="84"/>
      <c r="L612" s="84"/>
    </row>
    <row r="613">
      <c r="A613" s="78"/>
      <c r="B613" s="37"/>
      <c r="C613" s="37"/>
      <c r="D613" s="37"/>
      <c r="E613" s="37"/>
      <c r="F613" s="53"/>
      <c r="G613" s="73"/>
      <c r="H613" s="71"/>
      <c r="I613" s="53"/>
      <c r="J613" s="74"/>
      <c r="K613" s="84"/>
      <c r="L613" s="84"/>
    </row>
    <row r="614">
      <c r="A614" s="78"/>
      <c r="B614" s="37"/>
      <c r="C614" s="37"/>
      <c r="D614" s="37"/>
      <c r="E614" s="37"/>
      <c r="F614" s="53"/>
      <c r="G614" s="73"/>
      <c r="H614" s="71"/>
      <c r="I614" s="53"/>
      <c r="J614" s="74"/>
      <c r="K614" s="84"/>
      <c r="L614" s="84"/>
    </row>
    <row r="615">
      <c r="A615" s="78"/>
      <c r="B615" s="37"/>
      <c r="C615" s="37"/>
      <c r="D615" s="37"/>
      <c r="E615" s="37"/>
      <c r="F615" s="53"/>
      <c r="G615" s="73"/>
      <c r="H615" s="71"/>
      <c r="I615" s="53"/>
      <c r="J615" s="74"/>
      <c r="K615" s="84"/>
      <c r="L615" s="84"/>
    </row>
    <row r="616">
      <c r="A616" s="78"/>
      <c r="B616" s="37"/>
      <c r="C616" s="37"/>
      <c r="D616" s="37"/>
      <c r="E616" s="37"/>
      <c r="F616" s="53"/>
      <c r="G616" s="73"/>
      <c r="H616" s="71"/>
      <c r="I616" s="53"/>
      <c r="J616" s="74"/>
      <c r="K616" s="84"/>
      <c r="L616" s="84"/>
    </row>
    <row r="617">
      <c r="A617" s="78"/>
      <c r="B617" s="37"/>
      <c r="C617" s="37"/>
      <c r="D617" s="37"/>
      <c r="E617" s="37"/>
      <c r="F617" s="53"/>
      <c r="G617" s="73"/>
      <c r="H617" s="71"/>
      <c r="I617" s="53"/>
      <c r="J617" s="74"/>
      <c r="K617" s="84"/>
      <c r="L617" s="84"/>
    </row>
    <row r="618">
      <c r="A618" s="78"/>
      <c r="B618" s="37"/>
      <c r="C618" s="37"/>
      <c r="D618" s="37"/>
      <c r="E618" s="37"/>
      <c r="F618" s="53"/>
      <c r="G618" s="73"/>
      <c r="H618" s="71"/>
      <c r="I618" s="53"/>
      <c r="J618" s="74"/>
      <c r="K618" s="84"/>
      <c r="L618" s="84"/>
    </row>
    <row r="619">
      <c r="A619" s="78"/>
      <c r="B619" s="37"/>
      <c r="C619" s="37"/>
      <c r="D619" s="37"/>
      <c r="E619" s="37"/>
      <c r="F619" s="53"/>
      <c r="G619" s="73"/>
      <c r="H619" s="71"/>
      <c r="I619" s="53"/>
      <c r="J619" s="74"/>
      <c r="K619" s="84"/>
      <c r="L619" s="84"/>
    </row>
    <row r="620">
      <c r="A620" s="78"/>
      <c r="B620" s="37"/>
      <c r="C620" s="37"/>
      <c r="D620" s="37"/>
      <c r="E620" s="37"/>
      <c r="F620" s="53"/>
      <c r="G620" s="73"/>
      <c r="H620" s="71"/>
      <c r="I620" s="53"/>
      <c r="J620" s="74"/>
      <c r="K620" s="84"/>
      <c r="L620" s="84"/>
    </row>
    <row r="621">
      <c r="A621" s="78"/>
      <c r="B621" s="37"/>
      <c r="C621" s="37"/>
      <c r="D621" s="37"/>
      <c r="E621" s="37"/>
      <c r="F621" s="53"/>
      <c r="G621" s="73"/>
      <c r="H621" s="71"/>
      <c r="I621" s="53"/>
      <c r="J621" s="74"/>
      <c r="K621" s="84"/>
      <c r="L621" s="84"/>
    </row>
    <row r="622">
      <c r="A622" s="78"/>
      <c r="B622" s="37"/>
      <c r="C622" s="37"/>
      <c r="D622" s="37"/>
      <c r="E622" s="37"/>
      <c r="F622" s="53"/>
      <c r="G622" s="73"/>
      <c r="H622" s="71"/>
      <c r="I622" s="53"/>
      <c r="J622" s="74"/>
      <c r="K622" s="84"/>
      <c r="L622" s="84"/>
    </row>
    <row r="623">
      <c r="A623" s="78"/>
      <c r="B623" s="37"/>
      <c r="C623" s="37"/>
      <c r="D623" s="37"/>
      <c r="E623" s="37"/>
      <c r="F623" s="53"/>
      <c r="G623" s="73"/>
      <c r="H623" s="71"/>
      <c r="I623" s="53"/>
      <c r="J623" s="74"/>
      <c r="K623" s="84"/>
      <c r="L623" s="84"/>
    </row>
    <row r="624">
      <c r="A624" s="78"/>
      <c r="B624" s="37"/>
      <c r="C624" s="37"/>
      <c r="D624" s="37"/>
      <c r="E624" s="37"/>
      <c r="F624" s="53"/>
      <c r="G624" s="73"/>
      <c r="H624" s="71"/>
      <c r="I624" s="53"/>
      <c r="J624" s="74"/>
      <c r="K624" s="84"/>
      <c r="L624" s="84"/>
    </row>
    <row r="625">
      <c r="A625" s="78"/>
      <c r="B625" s="37"/>
      <c r="C625" s="37"/>
      <c r="D625" s="37"/>
      <c r="E625" s="37"/>
      <c r="F625" s="53"/>
      <c r="G625" s="73"/>
      <c r="H625" s="71"/>
      <c r="I625" s="53"/>
      <c r="J625" s="74"/>
      <c r="K625" s="84"/>
      <c r="L625" s="84"/>
    </row>
    <row r="626">
      <c r="A626" s="78"/>
      <c r="B626" s="37"/>
      <c r="C626" s="37"/>
      <c r="D626" s="37"/>
      <c r="E626" s="37"/>
      <c r="F626" s="53"/>
      <c r="G626" s="73"/>
      <c r="H626" s="71"/>
      <c r="I626" s="53"/>
      <c r="J626" s="74"/>
      <c r="K626" s="84"/>
      <c r="L626" s="84"/>
    </row>
    <row r="627">
      <c r="A627" s="78"/>
      <c r="B627" s="37"/>
      <c r="C627" s="37"/>
      <c r="D627" s="37"/>
      <c r="E627" s="37"/>
      <c r="F627" s="53"/>
      <c r="G627" s="73"/>
      <c r="H627" s="71"/>
      <c r="I627" s="53"/>
      <c r="J627" s="74"/>
      <c r="K627" s="84"/>
      <c r="L627" s="84"/>
    </row>
    <row r="628">
      <c r="A628" s="78"/>
      <c r="B628" s="37"/>
      <c r="C628" s="37"/>
      <c r="D628" s="37"/>
      <c r="E628" s="37"/>
      <c r="F628" s="53"/>
      <c r="G628" s="73"/>
      <c r="H628" s="71"/>
      <c r="I628" s="53"/>
      <c r="J628" s="74"/>
      <c r="K628" s="84"/>
      <c r="L628" s="84"/>
    </row>
    <row r="629">
      <c r="A629" s="78"/>
      <c r="B629" s="37"/>
      <c r="C629" s="37"/>
      <c r="D629" s="37"/>
      <c r="E629" s="37"/>
      <c r="F629" s="53"/>
      <c r="G629" s="73"/>
      <c r="H629" s="71"/>
      <c r="I629" s="53"/>
      <c r="J629" s="74"/>
      <c r="K629" s="84"/>
      <c r="L629" s="84"/>
    </row>
    <row r="630">
      <c r="A630" s="78"/>
      <c r="B630" s="37"/>
      <c r="C630" s="37"/>
      <c r="D630" s="37"/>
      <c r="E630" s="37"/>
      <c r="F630" s="53"/>
      <c r="G630" s="73"/>
      <c r="H630" s="71"/>
      <c r="I630" s="53"/>
      <c r="J630" s="74"/>
      <c r="K630" s="84"/>
      <c r="L630" s="84"/>
    </row>
    <row r="631">
      <c r="A631" s="78"/>
      <c r="B631" s="37"/>
      <c r="C631" s="37"/>
      <c r="D631" s="37"/>
      <c r="E631" s="37"/>
      <c r="F631" s="53"/>
      <c r="G631" s="73"/>
      <c r="H631" s="71"/>
      <c r="I631" s="53"/>
      <c r="J631" s="74"/>
      <c r="K631" s="84"/>
      <c r="L631" s="84"/>
    </row>
    <row r="632">
      <c r="A632" s="78"/>
      <c r="B632" s="37"/>
      <c r="C632" s="37"/>
      <c r="D632" s="37"/>
      <c r="E632" s="37"/>
      <c r="F632" s="53"/>
      <c r="G632" s="73"/>
      <c r="H632" s="71"/>
      <c r="I632" s="53"/>
      <c r="J632" s="74"/>
      <c r="K632" s="84"/>
      <c r="L632" s="84"/>
    </row>
    <row r="633">
      <c r="A633" s="78"/>
      <c r="B633" s="37"/>
      <c r="C633" s="37"/>
      <c r="D633" s="37"/>
      <c r="E633" s="37"/>
      <c r="F633" s="53"/>
      <c r="G633" s="73"/>
      <c r="H633" s="71"/>
      <c r="I633" s="53"/>
      <c r="J633" s="74"/>
      <c r="K633" s="84"/>
      <c r="L633" s="84"/>
    </row>
    <row r="634">
      <c r="A634" s="78"/>
      <c r="B634" s="37"/>
      <c r="C634" s="37"/>
      <c r="D634" s="37"/>
      <c r="E634" s="37"/>
      <c r="F634" s="53"/>
      <c r="G634" s="73"/>
      <c r="H634" s="71"/>
      <c r="I634" s="53"/>
      <c r="J634" s="74"/>
      <c r="K634" s="84"/>
      <c r="L634" s="84"/>
    </row>
    <row r="635">
      <c r="A635" s="78"/>
      <c r="B635" s="37"/>
      <c r="C635" s="37"/>
      <c r="D635" s="37"/>
      <c r="E635" s="37"/>
      <c r="F635" s="53"/>
      <c r="G635" s="73"/>
      <c r="H635" s="71"/>
      <c r="I635" s="53"/>
      <c r="J635" s="74"/>
      <c r="K635" s="84"/>
      <c r="L635" s="84"/>
    </row>
    <row r="636">
      <c r="A636" s="78"/>
      <c r="B636" s="37"/>
      <c r="C636" s="37"/>
      <c r="D636" s="37"/>
      <c r="E636" s="37"/>
      <c r="F636" s="53"/>
      <c r="G636" s="73"/>
      <c r="H636" s="71"/>
      <c r="I636" s="53"/>
      <c r="J636" s="74"/>
      <c r="K636" s="84"/>
      <c r="L636" s="84"/>
    </row>
    <row r="637">
      <c r="A637" s="78"/>
      <c r="B637" s="37"/>
      <c r="C637" s="37"/>
      <c r="D637" s="37"/>
      <c r="E637" s="37"/>
      <c r="F637" s="53"/>
      <c r="G637" s="73"/>
      <c r="H637" s="71"/>
      <c r="I637" s="53"/>
      <c r="J637" s="74"/>
      <c r="K637" s="84"/>
      <c r="L637" s="84"/>
    </row>
    <row r="638">
      <c r="A638" s="78"/>
      <c r="B638" s="37"/>
      <c r="C638" s="37"/>
      <c r="D638" s="37"/>
      <c r="E638" s="37"/>
      <c r="F638" s="53"/>
      <c r="G638" s="73"/>
      <c r="H638" s="71"/>
      <c r="I638" s="53"/>
      <c r="J638" s="74"/>
      <c r="K638" s="84"/>
      <c r="L638" s="84"/>
    </row>
    <row r="639">
      <c r="A639" s="78"/>
      <c r="B639" s="37"/>
      <c r="C639" s="37"/>
      <c r="D639" s="37"/>
      <c r="E639" s="37"/>
      <c r="F639" s="53"/>
      <c r="G639" s="73"/>
      <c r="H639" s="71"/>
      <c r="I639" s="53"/>
      <c r="J639" s="74"/>
      <c r="K639" s="84"/>
      <c r="L639" s="84"/>
    </row>
    <row r="640">
      <c r="A640" s="78"/>
      <c r="B640" s="37"/>
      <c r="C640" s="37"/>
      <c r="D640" s="37"/>
      <c r="E640" s="37"/>
      <c r="F640" s="53"/>
      <c r="G640" s="73"/>
      <c r="H640" s="71"/>
      <c r="I640" s="53"/>
      <c r="J640" s="74"/>
      <c r="K640" s="84"/>
      <c r="L640" s="84"/>
    </row>
    <row r="641">
      <c r="A641" s="78"/>
      <c r="B641" s="37"/>
      <c r="C641" s="37"/>
      <c r="D641" s="37"/>
      <c r="E641" s="37"/>
      <c r="F641" s="53"/>
      <c r="G641" s="73"/>
      <c r="H641" s="71"/>
      <c r="I641" s="53"/>
      <c r="J641" s="74"/>
      <c r="K641" s="84"/>
      <c r="L641" s="84"/>
    </row>
    <row r="642">
      <c r="A642" s="78"/>
      <c r="B642" s="37"/>
      <c r="C642" s="37"/>
      <c r="D642" s="37"/>
      <c r="E642" s="37"/>
      <c r="F642" s="53"/>
      <c r="G642" s="73"/>
      <c r="H642" s="71"/>
      <c r="I642" s="53"/>
      <c r="J642" s="74"/>
      <c r="K642" s="84"/>
      <c r="L642" s="84"/>
    </row>
    <row r="643">
      <c r="A643" s="78"/>
      <c r="B643" s="37"/>
      <c r="C643" s="37"/>
      <c r="D643" s="37"/>
      <c r="E643" s="37"/>
      <c r="F643" s="53"/>
      <c r="G643" s="73"/>
      <c r="H643" s="71"/>
      <c r="I643" s="53"/>
      <c r="J643" s="74"/>
      <c r="K643" s="84"/>
      <c r="L643" s="84"/>
    </row>
    <row r="644">
      <c r="A644" s="78"/>
      <c r="B644" s="37"/>
      <c r="C644" s="37"/>
      <c r="D644" s="37"/>
      <c r="E644" s="37"/>
      <c r="F644" s="53"/>
      <c r="G644" s="73"/>
      <c r="H644" s="71"/>
      <c r="I644" s="53"/>
      <c r="J644" s="74"/>
      <c r="K644" s="84"/>
      <c r="L644" s="84"/>
    </row>
    <row r="645">
      <c r="A645" s="78"/>
      <c r="B645" s="37"/>
      <c r="C645" s="37"/>
      <c r="D645" s="37"/>
      <c r="E645" s="37"/>
      <c r="F645" s="53"/>
      <c r="G645" s="73"/>
      <c r="H645" s="71"/>
      <c r="I645" s="53"/>
      <c r="J645" s="74"/>
      <c r="K645" s="84"/>
      <c r="L645" s="84"/>
    </row>
    <row r="646">
      <c r="A646" s="78"/>
      <c r="B646" s="37"/>
      <c r="C646" s="37"/>
      <c r="D646" s="37"/>
      <c r="E646" s="37"/>
      <c r="F646" s="53"/>
      <c r="G646" s="73"/>
      <c r="H646" s="71"/>
      <c r="I646" s="53"/>
      <c r="J646" s="74"/>
      <c r="K646" s="84"/>
      <c r="L646" s="84"/>
    </row>
    <row r="647">
      <c r="A647" s="78"/>
      <c r="B647" s="37"/>
      <c r="C647" s="37"/>
      <c r="D647" s="37"/>
      <c r="E647" s="37"/>
      <c r="F647" s="53"/>
      <c r="G647" s="73"/>
      <c r="H647" s="71"/>
      <c r="I647" s="53"/>
      <c r="J647" s="74"/>
      <c r="K647" s="84"/>
      <c r="L647" s="84"/>
    </row>
    <row r="648">
      <c r="A648" s="78"/>
      <c r="B648" s="37"/>
      <c r="C648" s="37"/>
      <c r="D648" s="37"/>
      <c r="E648" s="37"/>
      <c r="F648" s="53"/>
      <c r="G648" s="73"/>
      <c r="H648" s="71"/>
      <c r="I648" s="53"/>
      <c r="J648" s="74"/>
      <c r="K648" s="84"/>
      <c r="L648" s="84"/>
    </row>
    <row r="649">
      <c r="A649" s="78"/>
      <c r="B649" s="37"/>
      <c r="C649" s="37"/>
      <c r="D649" s="37"/>
      <c r="E649" s="37"/>
      <c r="F649" s="53"/>
      <c r="G649" s="73"/>
      <c r="H649" s="71"/>
      <c r="I649" s="53"/>
      <c r="J649" s="74"/>
      <c r="K649" s="84"/>
      <c r="L649" s="84"/>
    </row>
    <row r="650">
      <c r="A650" s="78"/>
      <c r="B650" s="37"/>
      <c r="C650" s="37"/>
      <c r="D650" s="37"/>
      <c r="E650" s="37"/>
      <c r="F650" s="53"/>
      <c r="G650" s="73"/>
      <c r="H650" s="71"/>
      <c r="I650" s="53"/>
      <c r="J650" s="74"/>
      <c r="K650" s="84"/>
      <c r="L650" s="84"/>
    </row>
    <row r="651">
      <c r="A651" s="78"/>
      <c r="B651" s="37"/>
      <c r="C651" s="37"/>
      <c r="D651" s="37"/>
      <c r="E651" s="37"/>
      <c r="F651" s="53"/>
      <c r="G651" s="73"/>
      <c r="H651" s="71"/>
      <c r="I651" s="53"/>
      <c r="J651" s="74"/>
      <c r="K651" s="84"/>
      <c r="L651" s="84"/>
    </row>
    <row r="652">
      <c r="A652" s="78"/>
      <c r="B652" s="37"/>
      <c r="C652" s="37"/>
      <c r="D652" s="37"/>
      <c r="E652" s="37"/>
      <c r="F652" s="53"/>
      <c r="G652" s="73"/>
      <c r="H652" s="71"/>
      <c r="I652" s="53"/>
      <c r="J652" s="74"/>
      <c r="K652" s="84"/>
      <c r="L652" s="84"/>
    </row>
    <row r="653">
      <c r="A653" s="78"/>
      <c r="B653" s="37"/>
      <c r="C653" s="37"/>
      <c r="D653" s="37"/>
      <c r="E653" s="37"/>
      <c r="F653" s="53"/>
      <c r="G653" s="73"/>
      <c r="H653" s="71"/>
      <c r="I653" s="53"/>
      <c r="J653" s="74"/>
      <c r="K653" s="84"/>
      <c r="L653" s="84"/>
    </row>
    <row r="654">
      <c r="A654" s="78"/>
      <c r="B654" s="37"/>
      <c r="C654" s="37"/>
      <c r="D654" s="37"/>
      <c r="E654" s="37"/>
      <c r="F654" s="53"/>
      <c r="G654" s="73"/>
      <c r="H654" s="71"/>
      <c r="I654" s="53"/>
      <c r="J654" s="74"/>
      <c r="K654" s="84"/>
      <c r="L654" s="84"/>
    </row>
    <row r="655">
      <c r="A655" s="78"/>
      <c r="B655" s="37"/>
      <c r="C655" s="37"/>
      <c r="D655" s="37"/>
      <c r="E655" s="37"/>
      <c r="F655" s="53"/>
      <c r="G655" s="73"/>
      <c r="H655" s="71"/>
      <c r="I655" s="53"/>
      <c r="J655" s="74"/>
      <c r="K655" s="84"/>
      <c r="L655" s="84"/>
    </row>
    <row r="656">
      <c r="A656" s="78"/>
      <c r="B656" s="37"/>
      <c r="C656" s="37"/>
      <c r="D656" s="37"/>
      <c r="E656" s="37"/>
      <c r="F656" s="53"/>
      <c r="G656" s="73"/>
      <c r="H656" s="71"/>
      <c r="I656" s="53"/>
      <c r="J656" s="74"/>
      <c r="K656" s="84"/>
      <c r="L656" s="84"/>
    </row>
    <row r="657">
      <c r="A657" s="78"/>
      <c r="B657" s="37"/>
      <c r="C657" s="37"/>
      <c r="D657" s="37"/>
      <c r="E657" s="37"/>
      <c r="F657" s="53"/>
      <c r="G657" s="73"/>
      <c r="H657" s="71"/>
      <c r="I657" s="53"/>
      <c r="J657" s="74"/>
      <c r="K657" s="84"/>
      <c r="L657" s="84"/>
    </row>
    <row r="658">
      <c r="A658" s="78"/>
      <c r="B658" s="37"/>
      <c r="C658" s="37"/>
      <c r="D658" s="37"/>
      <c r="E658" s="37"/>
      <c r="F658" s="53"/>
      <c r="G658" s="73"/>
      <c r="H658" s="71"/>
      <c r="I658" s="53"/>
      <c r="J658" s="74"/>
      <c r="K658" s="84"/>
      <c r="L658" s="84"/>
    </row>
    <row r="659">
      <c r="A659" s="78"/>
      <c r="B659" s="37"/>
      <c r="C659" s="37"/>
      <c r="D659" s="37"/>
      <c r="E659" s="37"/>
      <c r="F659" s="53"/>
      <c r="G659" s="73"/>
      <c r="H659" s="71"/>
      <c r="I659" s="53"/>
      <c r="J659" s="74"/>
      <c r="K659" s="84"/>
      <c r="L659" s="84"/>
    </row>
    <row r="660">
      <c r="A660" s="78"/>
      <c r="B660" s="37"/>
      <c r="C660" s="37"/>
      <c r="D660" s="37"/>
      <c r="E660" s="37"/>
      <c r="F660" s="53"/>
      <c r="G660" s="73"/>
      <c r="H660" s="71"/>
      <c r="I660" s="53"/>
      <c r="J660" s="74"/>
      <c r="K660" s="84"/>
      <c r="L660" s="84"/>
    </row>
    <row r="661">
      <c r="A661" s="78"/>
      <c r="B661" s="37"/>
      <c r="C661" s="37"/>
      <c r="D661" s="37"/>
      <c r="E661" s="37"/>
      <c r="F661" s="53"/>
      <c r="G661" s="73"/>
      <c r="H661" s="71"/>
      <c r="I661" s="53"/>
      <c r="J661" s="74"/>
      <c r="K661" s="84"/>
      <c r="L661" s="84"/>
    </row>
    <row r="662">
      <c r="A662" s="78"/>
      <c r="B662" s="37"/>
      <c r="C662" s="37"/>
      <c r="D662" s="37"/>
      <c r="E662" s="37"/>
      <c r="F662" s="53"/>
      <c r="G662" s="73"/>
      <c r="H662" s="71"/>
      <c r="I662" s="53"/>
      <c r="J662" s="74"/>
      <c r="K662" s="84"/>
      <c r="L662" s="84"/>
    </row>
    <row r="663">
      <c r="A663" s="78"/>
      <c r="B663" s="37"/>
      <c r="C663" s="37"/>
      <c r="D663" s="37"/>
      <c r="E663" s="37"/>
      <c r="F663" s="53"/>
      <c r="G663" s="73"/>
      <c r="H663" s="71"/>
      <c r="I663" s="53"/>
      <c r="J663" s="74"/>
      <c r="K663" s="84"/>
      <c r="L663" s="84"/>
    </row>
    <row r="664">
      <c r="A664" s="78"/>
      <c r="B664" s="37"/>
      <c r="C664" s="37"/>
      <c r="D664" s="37"/>
      <c r="E664" s="37"/>
      <c r="F664" s="53"/>
      <c r="G664" s="73"/>
      <c r="H664" s="71"/>
      <c r="I664" s="53"/>
      <c r="J664" s="74"/>
      <c r="K664" s="84"/>
      <c r="L664" s="84"/>
    </row>
    <row r="665">
      <c r="A665" s="78"/>
      <c r="B665" s="37"/>
      <c r="C665" s="37"/>
      <c r="D665" s="37"/>
      <c r="E665" s="37"/>
      <c r="F665" s="53"/>
      <c r="G665" s="73"/>
      <c r="H665" s="71"/>
      <c r="I665" s="53"/>
      <c r="J665" s="74"/>
      <c r="K665" s="84"/>
      <c r="L665" s="84"/>
    </row>
    <row r="666">
      <c r="A666" s="78"/>
      <c r="B666" s="37"/>
      <c r="C666" s="37"/>
      <c r="D666" s="37"/>
      <c r="E666" s="37"/>
      <c r="F666" s="53"/>
      <c r="G666" s="73"/>
      <c r="H666" s="71"/>
      <c r="I666" s="53"/>
      <c r="J666" s="74"/>
      <c r="K666" s="84"/>
      <c r="L666" s="84"/>
    </row>
    <row r="667">
      <c r="A667" s="78"/>
      <c r="B667" s="37"/>
      <c r="C667" s="37"/>
      <c r="D667" s="37"/>
      <c r="E667" s="37"/>
      <c r="F667" s="53"/>
      <c r="G667" s="73"/>
      <c r="H667" s="71"/>
      <c r="I667" s="53"/>
      <c r="J667" s="74"/>
      <c r="K667" s="84"/>
      <c r="L667" s="84"/>
    </row>
    <row r="668">
      <c r="A668" s="78"/>
      <c r="B668" s="37"/>
      <c r="C668" s="37"/>
      <c r="D668" s="37"/>
      <c r="E668" s="37"/>
      <c r="F668" s="53"/>
      <c r="G668" s="73"/>
      <c r="H668" s="71"/>
      <c r="I668" s="53"/>
      <c r="J668" s="74"/>
      <c r="K668" s="84"/>
      <c r="L668" s="84"/>
    </row>
    <row r="669">
      <c r="A669" s="78"/>
      <c r="B669" s="37"/>
      <c r="C669" s="37"/>
      <c r="D669" s="37"/>
      <c r="E669" s="37"/>
      <c r="F669" s="53"/>
      <c r="G669" s="73"/>
      <c r="H669" s="71"/>
      <c r="I669" s="53"/>
      <c r="J669" s="74"/>
      <c r="K669" s="84"/>
      <c r="L669" s="84"/>
    </row>
    <row r="670">
      <c r="A670" s="78"/>
      <c r="B670" s="37"/>
      <c r="C670" s="37"/>
      <c r="D670" s="37"/>
      <c r="E670" s="37"/>
      <c r="F670" s="53"/>
      <c r="G670" s="73"/>
      <c r="H670" s="71"/>
      <c r="I670" s="53"/>
      <c r="J670" s="74"/>
      <c r="K670" s="84"/>
      <c r="L670" s="84"/>
    </row>
    <row r="671">
      <c r="A671" s="78"/>
      <c r="B671" s="37"/>
      <c r="C671" s="37"/>
      <c r="D671" s="37"/>
      <c r="E671" s="37"/>
      <c r="F671" s="53"/>
      <c r="G671" s="73"/>
      <c r="H671" s="71"/>
      <c r="I671" s="53"/>
      <c r="J671" s="74"/>
      <c r="K671" s="84"/>
      <c r="L671" s="84"/>
    </row>
    <row r="672">
      <c r="A672" s="78"/>
      <c r="B672" s="37"/>
      <c r="C672" s="37"/>
      <c r="D672" s="37"/>
      <c r="E672" s="37"/>
      <c r="F672" s="53"/>
      <c r="G672" s="73"/>
      <c r="H672" s="71"/>
      <c r="I672" s="53"/>
      <c r="J672" s="74"/>
      <c r="K672" s="84"/>
      <c r="L672" s="84"/>
    </row>
    <row r="673">
      <c r="A673" s="78"/>
      <c r="B673" s="37"/>
      <c r="C673" s="37"/>
      <c r="D673" s="37"/>
      <c r="E673" s="37"/>
      <c r="F673" s="53"/>
      <c r="G673" s="73"/>
      <c r="H673" s="71"/>
      <c r="I673" s="53"/>
      <c r="J673" s="74"/>
      <c r="K673" s="84"/>
      <c r="L673" s="84"/>
    </row>
    <row r="674">
      <c r="A674" s="78"/>
      <c r="B674" s="37"/>
      <c r="C674" s="37"/>
      <c r="D674" s="37"/>
      <c r="E674" s="37"/>
      <c r="F674" s="53"/>
      <c r="G674" s="73"/>
      <c r="H674" s="71"/>
      <c r="I674" s="53"/>
      <c r="J674" s="74"/>
      <c r="K674" s="84"/>
      <c r="L674" s="84"/>
    </row>
    <row r="675">
      <c r="A675" s="78"/>
      <c r="B675" s="37"/>
      <c r="C675" s="37"/>
      <c r="D675" s="37"/>
      <c r="E675" s="37"/>
      <c r="F675" s="53"/>
      <c r="G675" s="73"/>
      <c r="H675" s="71"/>
      <c r="I675" s="53"/>
      <c r="J675" s="74"/>
      <c r="K675" s="84"/>
      <c r="L675" s="84"/>
    </row>
    <row r="676">
      <c r="A676" s="78"/>
      <c r="B676" s="37"/>
      <c r="C676" s="37"/>
      <c r="D676" s="37"/>
      <c r="E676" s="37"/>
      <c r="F676" s="53"/>
      <c r="G676" s="73"/>
      <c r="H676" s="71"/>
      <c r="I676" s="53"/>
      <c r="J676" s="74"/>
      <c r="K676" s="84"/>
      <c r="L676" s="84"/>
    </row>
    <row r="677">
      <c r="A677" s="78"/>
      <c r="B677" s="37"/>
      <c r="C677" s="37"/>
      <c r="D677" s="37"/>
      <c r="E677" s="37"/>
      <c r="F677" s="53"/>
      <c r="G677" s="73"/>
      <c r="H677" s="71"/>
      <c r="I677" s="53"/>
      <c r="J677" s="74"/>
      <c r="K677" s="84"/>
      <c r="L677" s="84"/>
    </row>
    <row r="678">
      <c r="A678" s="78"/>
      <c r="B678" s="37"/>
      <c r="C678" s="37"/>
      <c r="D678" s="37"/>
      <c r="E678" s="37"/>
      <c r="F678" s="53"/>
      <c r="G678" s="73"/>
      <c r="H678" s="71"/>
      <c r="I678" s="53"/>
      <c r="J678" s="74"/>
      <c r="K678" s="84"/>
      <c r="L678" s="84"/>
    </row>
    <row r="679">
      <c r="A679" s="78"/>
      <c r="B679" s="37"/>
      <c r="C679" s="37"/>
      <c r="D679" s="37"/>
      <c r="E679" s="37"/>
      <c r="F679" s="53"/>
      <c r="G679" s="73"/>
      <c r="H679" s="71"/>
      <c r="I679" s="53"/>
      <c r="J679" s="74"/>
      <c r="K679" s="84"/>
      <c r="L679" s="84"/>
    </row>
    <row r="680">
      <c r="A680" s="78"/>
      <c r="B680" s="37"/>
      <c r="C680" s="37"/>
      <c r="D680" s="37"/>
      <c r="E680" s="37"/>
      <c r="F680" s="53"/>
      <c r="G680" s="73"/>
      <c r="H680" s="71"/>
      <c r="I680" s="53"/>
      <c r="J680" s="74"/>
      <c r="K680" s="84"/>
      <c r="L680" s="84"/>
    </row>
    <row r="681">
      <c r="A681" s="78"/>
      <c r="B681" s="37"/>
      <c r="C681" s="37"/>
      <c r="D681" s="37"/>
      <c r="E681" s="37"/>
      <c r="F681" s="53"/>
      <c r="G681" s="73"/>
      <c r="H681" s="71"/>
      <c r="I681" s="53"/>
      <c r="J681" s="74"/>
      <c r="K681" s="84"/>
      <c r="L681" s="84"/>
    </row>
    <row r="682">
      <c r="A682" s="78"/>
      <c r="B682" s="37"/>
      <c r="C682" s="37"/>
      <c r="D682" s="37"/>
      <c r="E682" s="37"/>
      <c r="F682" s="53"/>
      <c r="G682" s="73"/>
      <c r="H682" s="71"/>
      <c r="I682" s="53"/>
      <c r="J682" s="74"/>
      <c r="K682" s="84"/>
      <c r="L682" s="84"/>
    </row>
    <row r="683">
      <c r="A683" s="78"/>
      <c r="B683" s="37"/>
      <c r="C683" s="37"/>
      <c r="D683" s="37"/>
      <c r="E683" s="37"/>
      <c r="F683" s="53"/>
      <c r="G683" s="73"/>
      <c r="H683" s="71"/>
      <c r="I683" s="53"/>
      <c r="J683" s="74"/>
      <c r="K683" s="84"/>
      <c r="L683" s="84"/>
    </row>
    <row r="684">
      <c r="A684" s="78"/>
      <c r="B684" s="37"/>
      <c r="C684" s="37"/>
      <c r="D684" s="37"/>
      <c r="E684" s="37"/>
      <c r="F684" s="53"/>
      <c r="G684" s="73"/>
      <c r="H684" s="71"/>
      <c r="I684" s="53"/>
      <c r="J684" s="74"/>
      <c r="K684" s="84"/>
      <c r="L684" s="84"/>
    </row>
    <row r="685">
      <c r="A685" s="78"/>
      <c r="B685" s="37"/>
      <c r="C685" s="37"/>
      <c r="D685" s="37"/>
      <c r="E685" s="37"/>
      <c r="F685" s="53"/>
      <c r="G685" s="73"/>
      <c r="H685" s="71"/>
      <c r="I685" s="53"/>
      <c r="J685" s="74"/>
      <c r="K685" s="84"/>
      <c r="L685" s="84"/>
    </row>
    <row r="686">
      <c r="A686" s="78"/>
      <c r="B686" s="37"/>
      <c r="C686" s="37"/>
      <c r="D686" s="37"/>
      <c r="E686" s="37"/>
      <c r="F686" s="53"/>
      <c r="G686" s="73"/>
      <c r="H686" s="71"/>
      <c r="I686" s="53"/>
      <c r="J686" s="74"/>
      <c r="K686" s="84"/>
      <c r="L686" s="84"/>
    </row>
    <row r="687">
      <c r="A687" s="78"/>
      <c r="B687" s="37"/>
      <c r="C687" s="37"/>
      <c r="D687" s="37"/>
      <c r="E687" s="37"/>
      <c r="F687" s="53"/>
      <c r="G687" s="73"/>
      <c r="H687" s="71"/>
      <c r="I687" s="53"/>
      <c r="J687" s="74"/>
      <c r="K687" s="84"/>
      <c r="L687" s="84"/>
    </row>
    <row r="688">
      <c r="A688" s="78"/>
      <c r="B688" s="37"/>
      <c r="C688" s="37"/>
      <c r="D688" s="37"/>
      <c r="E688" s="37"/>
      <c r="F688" s="53"/>
      <c r="G688" s="73"/>
      <c r="H688" s="71"/>
      <c r="I688" s="53"/>
      <c r="J688" s="74"/>
      <c r="K688" s="84"/>
      <c r="L688" s="84"/>
    </row>
    <row r="689">
      <c r="A689" s="78"/>
      <c r="B689" s="37"/>
      <c r="C689" s="37"/>
      <c r="D689" s="37"/>
      <c r="E689" s="37"/>
      <c r="F689" s="53"/>
      <c r="G689" s="73"/>
      <c r="H689" s="71"/>
      <c r="I689" s="53"/>
      <c r="J689" s="74"/>
      <c r="K689" s="84"/>
      <c r="L689" s="84"/>
    </row>
    <row r="690">
      <c r="A690" s="78"/>
      <c r="B690" s="37"/>
      <c r="C690" s="37"/>
      <c r="D690" s="37"/>
      <c r="E690" s="37"/>
      <c r="F690" s="53"/>
      <c r="G690" s="73"/>
      <c r="H690" s="71"/>
      <c r="I690" s="53"/>
      <c r="J690" s="74"/>
      <c r="K690" s="84"/>
      <c r="L690" s="84"/>
    </row>
    <row r="691">
      <c r="A691" s="78"/>
      <c r="B691" s="37"/>
      <c r="C691" s="37"/>
      <c r="D691" s="37"/>
      <c r="E691" s="37"/>
      <c r="F691" s="53"/>
      <c r="G691" s="73"/>
      <c r="H691" s="71"/>
      <c r="I691" s="53"/>
      <c r="J691" s="74"/>
      <c r="K691" s="84"/>
      <c r="L691" s="84"/>
    </row>
    <row r="692">
      <c r="A692" s="78"/>
      <c r="B692" s="37"/>
      <c r="C692" s="37"/>
      <c r="D692" s="37"/>
      <c r="E692" s="37"/>
      <c r="F692" s="53"/>
      <c r="G692" s="73"/>
      <c r="H692" s="71"/>
      <c r="I692" s="53"/>
      <c r="J692" s="74"/>
      <c r="K692" s="84"/>
      <c r="L692" s="84"/>
    </row>
    <row r="693">
      <c r="A693" s="78"/>
      <c r="B693" s="37"/>
      <c r="C693" s="37"/>
      <c r="D693" s="37"/>
      <c r="E693" s="37"/>
      <c r="F693" s="53"/>
      <c r="G693" s="73"/>
      <c r="H693" s="71"/>
      <c r="I693" s="53"/>
      <c r="J693" s="74"/>
      <c r="K693" s="84"/>
      <c r="L693" s="84"/>
    </row>
    <row r="694">
      <c r="A694" s="78"/>
      <c r="B694" s="37"/>
      <c r="C694" s="37"/>
      <c r="D694" s="37"/>
      <c r="E694" s="37"/>
      <c r="F694" s="53"/>
      <c r="G694" s="73"/>
      <c r="H694" s="71"/>
      <c r="I694" s="53"/>
      <c r="J694" s="74"/>
      <c r="K694" s="84"/>
      <c r="L694" s="84"/>
    </row>
    <row r="695">
      <c r="A695" s="78"/>
      <c r="B695" s="37"/>
      <c r="C695" s="37"/>
      <c r="D695" s="37"/>
      <c r="E695" s="37"/>
      <c r="F695" s="53"/>
      <c r="G695" s="73"/>
      <c r="H695" s="71"/>
      <c r="I695" s="53"/>
      <c r="J695" s="74"/>
      <c r="K695" s="84"/>
      <c r="L695" s="84"/>
    </row>
    <row r="696">
      <c r="A696" s="78"/>
      <c r="B696" s="37"/>
      <c r="C696" s="37"/>
      <c r="D696" s="37"/>
      <c r="E696" s="37"/>
      <c r="F696" s="53"/>
      <c r="G696" s="73"/>
      <c r="H696" s="71"/>
      <c r="I696" s="53"/>
      <c r="J696" s="74"/>
      <c r="K696" s="84"/>
      <c r="L696" s="84"/>
    </row>
    <row r="697">
      <c r="A697" s="78"/>
      <c r="B697" s="37"/>
      <c r="C697" s="37"/>
      <c r="D697" s="37"/>
      <c r="E697" s="37"/>
      <c r="F697" s="53"/>
      <c r="G697" s="73"/>
      <c r="H697" s="71"/>
      <c r="I697" s="53"/>
      <c r="J697" s="74"/>
      <c r="K697" s="84"/>
      <c r="L697" s="84"/>
    </row>
    <row r="698">
      <c r="A698" s="78"/>
      <c r="B698" s="37"/>
      <c r="C698" s="37"/>
      <c r="D698" s="37"/>
      <c r="E698" s="37"/>
      <c r="F698" s="53"/>
      <c r="G698" s="73"/>
      <c r="H698" s="71"/>
      <c r="I698" s="53"/>
      <c r="J698" s="74"/>
      <c r="K698" s="84"/>
      <c r="L698" s="84"/>
    </row>
    <row r="699">
      <c r="A699" s="78"/>
      <c r="B699" s="37"/>
      <c r="C699" s="37"/>
      <c r="D699" s="37"/>
      <c r="E699" s="37"/>
      <c r="F699" s="53"/>
      <c r="G699" s="73"/>
      <c r="H699" s="71"/>
      <c r="I699" s="53"/>
      <c r="J699" s="74"/>
      <c r="K699" s="84"/>
      <c r="L699" s="84"/>
    </row>
    <row r="700">
      <c r="A700" s="78"/>
      <c r="B700" s="37"/>
      <c r="C700" s="37"/>
      <c r="D700" s="37"/>
      <c r="E700" s="37"/>
      <c r="F700" s="53"/>
      <c r="G700" s="73"/>
      <c r="H700" s="71"/>
      <c r="I700" s="53"/>
      <c r="J700" s="74"/>
      <c r="K700" s="84"/>
      <c r="L700" s="84"/>
    </row>
    <row r="701">
      <c r="A701" s="78"/>
      <c r="B701" s="37"/>
      <c r="C701" s="37"/>
      <c r="D701" s="37"/>
      <c r="E701" s="37"/>
      <c r="F701" s="53"/>
      <c r="G701" s="73"/>
      <c r="H701" s="71"/>
      <c r="I701" s="53"/>
      <c r="J701" s="74"/>
      <c r="K701" s="84"/>
      <c r="L701" s="84"/>
    </row>
    <row r="702">
      <c r="A702" s="78"/>
      <c r="B702" s="37"/>
      <c r="C702" s="37"/>
      <c r="D702" s="37"/>
      <c r="E702" s="37"/>
      <c r="F702" s="53"/>
      <c r="G702" s="73"/>
      <c r="H702" s="71"/>
      <c r="I702" s="53"/>
      <c r="J702" s="74"/>
      <c r="K702" s="84"/>
      <c r="L702" s="84"/>
    </row>
    <row r="703">
      <c r="A703" s="78"/>
      <c r="B703" s="37"/>
      <c r="C703" s="37"/>
      <c r="D703" s="37"/>
      <c r="E703" s="37"/>
      <c r="F703" s="53"/>
      <c r="G703" s="73"/>
      <c r="H703" s="71"/>
      <c r="I703" s="53"/>
      <c r="J703" s="74"/>
      <c r="K703" s="84"/>
      <c r="L703" s="84"/>
    </row>
    <row r="704">
      <c r="A704" s="78"/>
      <c r="B704" s="37"/>
      <c r="C704" s="37"/>
      <c r="D704" s="37"/>
      <c r="E704" s="37"/>
      <c r="F704" s="53"/>
      <c r="G704" s="73"/>
      <c r="H704" s="71"/>
      <c r="I704" s="53"/>
      <c r="J704" s="74"/>
      <c r="K704" s="84"/>
      <c r="L704" s="84"/>
    </row>
    <row r="705">
      <c r="A705" s="78"/>
      <c r="B705" s="37"/>
      <c r="C705" s="37"/>
      <c r="D705" s="37"/>
      <c r="E705" s="37"/>
      <c r="F705" s="53"/>
      <c r="G705" s="73"/>
      <c r="H705" s="71"/>
      <c r="I705" s="53"/>
      <c r="J705" s="74"/>
      <c r="K705" s="84"/>
      <c r="L705" s="84"/>
    </row>
    <row r="706">
      <c r="A706" s="78"/>
      <c r="B706" s="37"/>
      <c r="C706" s="37"/>
      <c r="D706" s="37"/>
      <c r="E706" s="37"/>
      <c r="F706" s="53"/>
      <c r="G706" s="73"/>
      <c r="H706" s="71"/>
      <c r="I706" s="53"/>
      <c r="J706" s="74"/>
      <c r="K706" s="84"/>
      <c r="L706" s="84"/>
    </row>
    <row r="707">
      <c r="A707" s="78"/>
      <c r="B707" s="37"/>
      <c r="C707" s="37"/>
      <c r="D707" s="37"/>
      <c r="E707" s="37"/>
      <c r="F707" s="53"/>
      <c r="G707" s="73"/>
      <c r="H707" s="71"/>
      <c r="I707" s="53"/>
      <c r="J707" s="74"/>
      <c r="K707" s="84"/>
      <c r="L707" s="84"/>
    </row>
    <row r="708">
      <c r="A708" s="78"/>
      <c r="B708" s="37"/>
      <c r="C708" s="37"/>
      <c r="D708" s="37"/>
      <c r="E708" s="37"/>
      <c r="F708" s="53"/>
      <c r="G708" s="73"/>
      <c r="H708" s="71"/>
      <c r="I708" s="53"/>
      <c r="J708" s="74"/>
      <c r="K708" s="84"/>
      <c r="L708" s="84"/>
    </row>
    <row r="709">
      <c r="A709" s="78"/>
      <c r="B709" s="37"/>
      <c r="C709" s="37"/>
      <c r="D709" s="37"/>
      <c r="E709" s="37"/>
      <c r="F709" s="53"/>
      <c r="G709" s="73"/>
      <c r="H709" s="71"/>
      <c r="I709" s="53"/>
      <c r="J709" s="74"/>
      <c r="K709" s="84"/>
      <c r="L709" s="84"/>
    </row>
    <row r="710">
      <c r="A710" s="78"/>
      <c r="B710" s="37"/>
      <c r="C710" s="37"/>
      <c r="D710" s="37"/>
      <c r="E710" s="37"/>
      <c r="F710" s="53"/>
      <c r="G710" s="73"/>
      <c r="H710" s="71"/>
      <c r="I710" s="53"/>
      <c r="J710" s="74"/>
      <c r="K710" s="84"/>
      <c r="L710" s="84"/>
    </row>
    <row r="711">
      <c r="A711" s="78"/>
      <c r="B711" s="37"/>
      <c r="C711" s="37"/>
      <c r="D711" s="37"/>
      <c r="E711" s="37"/>
      <c r="F711" s="53"/>
      <c r="G711" s="73"/>
      <c r="H711" s="71"/>
      <c r="I711" s="53"/>
      <c r="J711" s="74"/>
      <c r="K711" s="84"/>
      <c r="L711" s="84"/>
    </row>
    <row r="712">
      <c r="A712" s="78"/>
      <c r="B712" s="37"/>
      <c r="C712" s="37"/>
      <c r="D712" s="37"/>
      <c r="E712" s="37"/>
      <c r="F712" s="53"/>
      <c r="G712" s="73"/>
      <c r="H712" s="71"/>
      <c r="I712" s="53"/>
      <c r="J712" s="74"/>
      <c r="K712" s="84"/>
      <c r="L712" s="84"/>
    </row>
    <row r="713">
      <c r="A713" s="78"/>
      <c r="B713" s="37"/>
      <c r="C713" s="37"/>
      <c r="D713" s="37"/>
      <c r="E713" s="37"/>
      <c r="F713" s="53"/>
      <c r="G713" s="73"/>
      <c r="H713" s="71"/>
      <c r="I713" s="53"/>
      <c r="J713" s="74"/>
      <c r="K713" s="84"/>
      <c r="L713" s="84"/>
    </row>
    <row r="714">
      <c r="A714" s="78"/>
      <c r="B714" s="37"/>
      <c r="C714" s="37"/>
      <c r="D714" s="37"/>
      <c r="E714" s="37"/>
      <c r="F714" s="53"/>
      <c r="G714" s="73"/>
      <c r="H714" s="71"/>
      <c r="I714" s="53"/>
      <c r="J714" s="74"/>
      <c r="K714" s="84"/>
      <c r="L714" s="84"/>
    </row>
    <row r="715">
      <c r="A715" s="78"/>
      <c r="B715" s="37"/>
      <c r="C715" s="37"/>
      <c r="D715" s="37"/>
      <c r="E715" s="37"/>
      <c r="F715" s="53"/>
      <c r="G715" s="73"/>
      <c r="H715" s="71"/>
      <c r="I715" s="53"/>
      <c r="J715" s="74"/>
      <c r="K715" s="84"/>
      <c r="L715" s="84"/>
    </row>
    <row r="716">
      <c r="A716" s="78"/>
      <c r="B716" s="37"/>
      <c r="C716" s="37"/>
      <c r="D716" s="37"/>
      <c r="E716" s="37"/>
      <c r="F716" s="53"/>
      <c r="G716" s="73"/>
      <c r="H716" s="71"/>
      <c r="I716" s="53"/>
      <c r="J716" s="74"/>
      <c r="K716" s="84"/>
      <c r="L716" s="84"/>
    </row>
    <row r="717">
      <c r="A717" s="78"/>
      <c r="B717" s="37"/>
      <c r="C717" s="37"/>
      <c r="D717" s="37"/>
      <c r="E717" s="37"/>
      <c r="F717" s="53"/>
      <c r="G717" s="73"/>
      <c r="H717" s="71"/>
      <c r="I717" s="53"/>
      <c r="J717" s="74"/>
      <c r="K717" s="84"/>
      <c r="L717" s="84"/>
    </row>
    <row r="718">
      <c r="A718" s="78"/>
      <c r="B718" s="37"/>
      <c r="C718" s="37"/>
      <c r="D718" s="37"/>
      <c r="E718" s="37"/>
      <c r="F718" s="53"/>
      <c r="G718" s="73"/>
      <c r="H718" s="71"/>
      <c r="I718" s="53"/>
      <c r="J718" s="74"/>
      <c r="K718" s="84"/>
      <c r="L718" s="84"/>
    </row>
    <row r="719">
      <c r="A719" s="78"/>
      <c r="B719" s="37"/>
      <c r="C719" s="37"/>
      <c r="D719" s="37"/>
      <c r="E719" s="37"/>
      <c r="F719" s="53"/>
      <c r="G719" s="73"/>
      <c r="H719" s="71"/>
      <c r="I719" s="53"/>
      <c r="J719" s="74"/>
      <c r="K719" s="84"/>
      <c r="L719" s="84"/>
    </row>
    <row r="720">
      <c r="A720" s="78"/>
      <c r="B720" s="37"/>
      <c r="C720" s="37"/>
      <c r="D720" s="37"/>
      <c r="E720" s="37"/>
      <c r="F720" s="53"/>
      <c r="G720" s="73"/>
      <c r="H720" s="71"/>
      <c r="I720" s="53"/>
      <c r="J720" s="74"/>
      <c r="K720" s="84"/>
      <c r="L720" s="84"/>
    </row>
    <row r="721">
      <c r="A721" s="78"/>
      <c r="B721" s="37"/>
      <c r="C721" s="37"/>
      <c r="D721" s="37"/>
      <c r="E721" s="37"/>
      <c r="F721" s="53"/>
      <c r="G721" s="73"/>
      <c r="H721" s="71"/>
      <c r="I721" s="53"/>
      <c r="J721" s="74"/>
      <c r="K721" s="84"/>
      <c r="L721" s="84"/>
    </row>
    <row r="722">
      <c r="A722" s="78"/>
      <c r="B722" s="37"/>
      <c r="C722" s="37"/>
      <c r="D722" s="37"/>
      <c r="E722" s="37"/>
      <c r="F722" s="53"/>
      <c r="G722" s="73"/>
      <c r="H722" s="71"/>
      <c r="I722" s="53"/>
      <c r="J722" s="74"/>
      <c r="K722" s="84"/>
      <c r="L722" s="84"/>
    </row>
    <row r="723">
      <c r="A723" s="78"/>
      <c r="B723" s="37"/>
      <c r="C723" s="37"/>
      <c r="D723" s="37"/>
      <c r="E723" s="37"/>
      <c r="F723" s="53"/>
      <c r="G723" s="73"/>
      <c r="H723" s="71"/>
      <c r="I723" s="53"/>
      <c r="J723" s="74"/>
      <c r="K723" s="84"/>
      <c r="L723" s="84"/>
    </row>
    <row r="724">
      <c r="A724" s="78"/>
      <c r="B724" s="37"/>
      <c r="C724" s="37"/>
      <c r="D724" s="37"/>
      <c r="E724" s="37"/>
      <c r="F724" s="53"/>
      <c r="G724" s="73"/>
      <c r="H724" s="71"/>
      <c r="I724" s="53"/>
      <c r="J724" s="74"/>
      <c r="K724" s="84"/>
      <c r="L724" s="84"/>
    </row>
    <row r="725">
      <c r="A725" s="78"/>
      <c r="B725" s="37"/>
      <c r="C725" s="37"/>
      <c r="D725" s="37"/>
      <c r="E725" s="37"/>
      <c r="F725" s="53"/>
      <c r="G725" s="73"/>
      <c r="H725" s="71"/>
      <c r="I725" s="53"/>
      <c r="J725" s="74"/>
      <c r="K725" s="84"/>
      <c r="L725" s="84"/>
    </row>
    <row r="726">
      <c r="A726" s="78"/>
      <c r="B726" s="37"/>
      <c r="C726" s="37"/>
      <c r="D726" s="37"/>
      <c r="E726" s="37"/>
      <c r="F726" s="53"/>
      <c r="G726" s="73"/>
      <c r="H726" s="71"/>
      <c r="I726" s="53"/>
      <c r="J726" s="74"/>
      <c r="K726" s="84"/>
      <c r="L726" s="84"/>
    </row>
    <row r="727">
      <c r="A727" s="78"/>
      <c r="B727" s="37"/>
      <c r="C727" s="37"/>
      <c r="D727" s="37"/>
      <c r="E727" s="37"/>
      <c r="F727" s="53"/>
      <c r="G727" s="73"/>
      <c r="H727" s="71"/>
      <c r="I727" s="53"/>
      <c r="J727" s="74"/>
      <c r="K727" s="84"/>
      <c r="L727" s="84"/>
    </row>
    <row r="728">
      <c r="A728" s="78"/>
      <c r="B728" s="37"/>
      <c r="C728" s="37"/>
      <c r="D728" s="37"/>
      <c r="E728" s="37"/>
      <c r="F728" s="53"/>
      <c r="G728" s="73"/>
      <c r="H728" s="71"/>
      <c r="I728" s="53"/>
      <c r="J728" s="74"/>
      <c r="K728" s="84"/>
      <c r="L728" s="84"/>
    </row>
    <row r="729">
      <c r="A729" s="78"/>
      <c r="B729" s="37"/>
      <c r="C729" s="37"/>
      <c r="D729" s="37"/>
      <c r="E729" s="37"/>
      <c r="F729" s="53"/>
      <c r="G729" s="73"/>
      <c r="H729" s="71"/>
      <c r="I729" s="53"/>
      <c r="J729" s="74"/>
      <c r="K729" s="84"/>
      <c r="L729" s="84"/>
    </row>
    <row r="730">
      <c r="A730" s="78"/>
      <c r="B730" s="37"/>
      <c r="C730" s="37"/>
      <c r="D730" s="37"/>
      <c r="E730" s="37"/>
      <c r="F730" s="53"/>
      <c r="G730" s="73"/>
      <c r="H730" s="71"/>
      <c r="I730" s="53"/>
      <c r="J730" s="74"/>
      <c r="K730" s="84"/>
      <c r="L730" s="84"/>
    </row>
    <row r="731">
      <c r="A731" s="78"/>
      <c r="B731" s="37"/>
      <c r="C731" s="37"/>
      <c r="D731" s="37"/>
      <c r="E731" s="37"/>
      <c r="F731" s="53"/>
      <c r="G731" s="73"/>
      <c r="H731" s="71"/>
      <c r="I731" s="53"/>
      <c r="J731" s="74"/>
      <c r="K731" s="84"/>
      <c r="L731" s="84"/>
    </row>
    <row r="732">
      <c r="A732" s="78"/>
      <c r="B732" s="37"/>
      <c r="C732" s="37"/>
      <c r="D732" s="37"/>
      <c r="E732" s="37"/>
      <c r="F732" s="53"/>
      <c r="G732" s="73"/>
      <c r="H732" s="71"/>
      <c r="I732" s="53"/>
      <c r="J732" s="74"/>
      <c r="K732" s="84"/>
      <c r="L732" s="84"/>
    </row>
    <row r="733">
      <c r="A733" s="78"/>
      <c r="B733" s="37"/>
      <c r="C733" s="37"/>
      <c r="D733" s="37"/>
      <c r="E733" s="37"/>
      <c r="F733" s="53"/>
      <c r="G733" s="73"/>
      <c r="H733" s="71"/>
      <c r="I733" s="53"/>
      <c r="J733" s="74"/>
      <c r="K733" s="84"/>
      <c r="L733" s="84"/>
    </row>
    <row r="734">
      <c r="A734" s="78"/>
      <c r="B734" s="37"/>
      <c r="C734" s="37"/>
      <c r="D734" s="37"/>
      <c r="E734" s="37"/>
      <c r="F734" s="53"/>
      <c r="G734" s="73"/>
      <c r="H734" s="71"/>
      <c r="I734" s="53"/>
      <c r="J734" s="74"/>
      <c r="K734" s="84"/>
      <c r="L734" s="84"/>
    </row>
    <row r="735">
      <c r="A735" s="78"/>
      <c r="B735" s="37"/>
      <c r="C735" s="37"/>
      <c r="D735" s="37"/>
      <c r="E735" s="37"/>
      <c r="F735" s="53"/>
      <c r="G735" s="73"/>
      <c r="H735" s="71"/>
      <c r="I735" s="53"/>
      <c r="J735" s="74"/>
      <c r="K735" s="84"/>
      <c r="L735" s="84"/>
    </row>
    <row r="736">
      <c r="A736" s="78"/>
      <c r="B736" s="37"/>
      <c r="C736" s="37"/>
      <c r="D736" s="37"/>
      <c r="E736" s="37"/>
      <c r="F736" s="53"/>
      <c r="G736" s="73"/>
      <c r="H736" s="71"/>
      <c r="I736" s="53"/>
      <c r="J736" s="74"/>
      <c r="K736" s="84"/>
      <c r="L736" s="84"/>
    </row>
    <row r="737">
      <c r="A737" s="78"/>
      <c r="B737" s="37"/>
      <c r="C737" s="37"/>
      <c r="D737" s="37"/>
      <c r="E737" s="37"/>
      <c r="F737" s="53"/>
      <c r="G737" s="73"/>
      <c r="H737" s="71"/>
      <c r="I737" s="53"/>
      <c r="J737" s="74"/>
      <c r="K737" s="84"/>
      <c r="L737" s="84"/>
    </row>
    <row r="738">
      <c r="A738" s="78"/>
      <c r="B738" s="37"/>
      <c r="C738" s="37"/>
      <c r="D738" s="37"/>
      <c r="E738" s="37"/>
      <c r="F738" s="53"/>
      <c r="G738" s="73"/>
      <c r="H738" s="71"/>
      <c r="I738" s="53"/>
      <c r="J738" s="74"/>
      <c r="K738" s="84"/>
      <c r="L738" s="84"/>
    </row>
    <row r="739">
      <c r="A739" s="78"/>
      <c r="B739" s="37"/>
      <c r="C739" s="37"/>
      <c r="D739" s="37"/>
      <c r="E739" s="37"/>
      <c r="F739" s="53"/>
      <c r="G739" s="73"/>
      <c r="H739" s="71"/>
      <c r="I739" s="53"/>
      <c r="J739" s="74"/>
      <c r="K739" s="84"/>
      <c r="L739" s="84"/>
    </row>
    <row r="740">
      <c r="A740" s="78"/>
      <c r="B740" s="37"/>
      <c r="C740" s="37"/>
      <c r="D740" s="37"/>
      <c r="E740" s="37"/>
      <c r="F740" s="53"/>
      <c r="G740" s="73"/>
      <c r="H740" s="71"/>
      <c r="I740" s="53"/>
      <c r="J740" s="74"/>
      <c r="K740" s="84"/>
      <c r="L740" s="84"/>
    </row>
    <row r="741">
      <c r="A741" s="78"/>
      <c r="B741" s="37"/>
      <c r="C741" s="37"/>
      <c r="D741" s="37"/>
      <c r="E741" s="37"/>
      <c r="F741" s="53"/>
      <c r="G741" s="73"/>
      <c r="H741" s="71"/>
      <c r="I741" s="53"/>
      <c r="J741" s="74"/>
      <c r="K741" s="84"/>
      <c r="L741" s="84"/>
    </row>
    <row r="742">
      <c r="A742" s="78"/>
      <c r="B742" s="37"/>
      <c r="C742" s="37"/>
      <c r="D742" s="37"/>
      <c r="E742" s="37"/>
      <c r="F742" s="53"/>
      <c r="G742" s="73"/>
      <c r="H742" s="71"/>
      <c r="I742" s="53"/>
      <c r="J742" s="74"/>
      <c r="K742" s="84"/>
      <c r="L742" s="84"/>
    </row>
    <row r="743">
      <c r="A743" s="78"/>
      <c r="B743" s="37"/>
      <c r="C743" s="37"/>
      <c r="D743" s="37"/>
      <c r="E743" s="37"/>
      <c r="F743" s="53"/>
      <c r="G743" s="73"/>
      <c r="H743" s="71"/>
      <c r="I743" s="53"/>
      <c r="J743" s="74"/>
      <c r="K743" s="84"/>
      <c r="L743" s="84"/>
    </row>
    <row r="744">
      <c r="A744" s="78"/>
      <c r="B744" s="37"/>
      <c r="C744" s="37"/>
      <c r="D744" s="37"/>
      <c r="E744" s="37"/>
      <c r="F744" s="53"/>
      <c r="G744" s="73"/>
      <c r="H744" s="71"/>
      <c r="I744" s="53"/>
      <c r="J744" s="74"/>
      <c r="K744" s="84"/>
      <c r="L744" s="84"/>
    </row>
    <row r="745">
      <c r="A745" s="78"/>
      <c r="B745" s="37"/>
      <c r="C745" s="37"/>
      <c r="D745" s="37"/>
      <c r="E745" s="37"/>
      <c r="F745" s="53"/>
      <c r="G745" s="73"/>
      <c r="H745" s="71"/>
      <c r="I745" s="53"/>
      <c r="J745" s="74"/>
      <c r="K745" s="84"/>
      <c r="L745" s="84"/>
    </row>
    <row r="746">
      <c r="A746" s="78"/>
      <c r="B746" s="37"/>
      <c r="C746" s="37"/>
      <c r="D746" s="37"/>
      <c r="E746" s="37"/>
      <c r="F746" s="53"/>
      <c r="G746" s="73"/>
      <c r="H746" s="71"/>
      <c r="I746" s="53"/>
      <c r="J746" s="74"/>
      <c r="K746" s="84"/>
      <c r="L746" s="84"/>
    </row>
    <row r="747">
      <c r="A747" s="78"/>
      <c r="B747" s="37"/>
      <c r="C747" s="37"/>
      <c r="D747" s="37"/>
      <c r="E747" s="37"/>
      <c r="F747" s="53"/>
      <c r="G747" s="73"/>
      <c r="H747" s="71"/>
      <c r="I747" s="53"/>
      <c r="J747" s="74"/>
      <c r="K747" s="84"/>
      <c r="L747" s="84"/>
    </row>
    <row r="748">
      <c r="A748" s="78"/>
      <c r="B748" s="37"/>
      <c r="C748" s="37"/>
      <c r="D748" s="37"/>
      <c r="E748" s="37"/>
      <c r="F748" s="53"/>
      <c r="G748" s="73"/>
      <c r="H748" s="71"/>
      <c r="I748" s="53"/>
      <c r="J748" s="74"/>
      <c r="K748" s="84"/>
      <c r="L748" s="84"/>
    </row>
    <row r="749">
      <c r="A749" s="78"/>
      <c r="B749" s="37"/>
      <c r="C749" s="37"/>
      <c r="D749" s="37"/>
      <c r="E749" s="37"/>
      <c r="F749" s="53"/>
      <c r="G749" s="73"/>
      <c r="H749" s="71"/>
      <c r="I749" s="53"/>
      <c r="J749" s="74"/>
      <c r="K749" s="84"/>
      <c r="L749" s="84"/>
    </row>
    <row r="750">
      <c r="A750" s="78"/>
      <c r="B750" s="37"/>
      <c r="C750" s="37"/>
      <c r="D750" s="37"/>
      <c r="E750" s="37"/>
      <c r="F750" s="53"/>
      <c r="G750" s="73"/>
      <c r="H750" s="71"/>
      <c r="I750" s="53"/>
      <c r="J750" s="74"/>
      <c r="K750" s="84"/>
      <c r="L750" s="84"/>
    </row>
    <row r="751">
      <c r="A751" s="78"/>
      <c r="B751" s="37"/>
      <c r="C751" s="37"/>
      <c r="D751" s="37"/>
      <c r="E751" s="37"/>
      <c r="F751" s="53"/>
      <c r="G751" s="73"/>
      <c r="H751" s="71"/>
      <c r="I751" s="53"/>
      <c r="J751" s="74"/>
      <c r="K751" s="84"/>
      <c r="L751" s="84"/>
    </row>
    <row r="752">
      <c r="A752" s="78"/>
      <c r="B752" s="37"/>
      <c r="C752" s="37"/>
      <c r="D752" s="37"/>
      <c r="E752" s="37"/>
      <c r="F752" s="53"/>
      <c r="G752" s="73"/>
      <c r="H752" s="71"/>
      <c r="I752" s="53"/>
      <c r="J752" s="74"/>
      <c r="K752" s="84"/>
      <c r="L752" s="84"/>
    </row>
    <row r="753">
      <c r="A753" s="78"/>
      <c r="B753" s="37"/>
      <c r="C753" s="37"/>
      <c r="D753" s="37"/>
      <c r="E753" s="37"/>
      <c r="F753" s="53"/>
      <c r="G753" s="73"/>
      <c r="H753" s="71"/>
      <c r="I753" s="53"/>
      <c r="J753" s="74"/>
      <c r="K753" s="84"/>
      <c r="L753" s="84"/>
    </row>
    <row r="754">
      <c r="A754" s="78"/>
      <c r="B754" s="37"/>
      <c r="C754" s="37"/>
      <c r="D754" s="37"/>
      <c r="E754" s="37"/>
      <c r="F754" s="53"/>
      <c r="G754" s="73"/>
      <c r="H754" s="71"/>
      <c r="I754" s="53"/>
      <c r="J754" s="74"/>
      <c r="K754" s="84"/>
      <c r="L754" s="84"/>
    </row>
    <row r="755">
      <c r="A755" s="78"/>
      <c r="B755" s="37"/>
      <c r="C755" s="37"/>
      <c r="D755" s="37"/>
      <c r="E755" s="37"/>
      <c r="F755" s="53"/>
      <c r="G755" s="73"/>
      <c r="H755" s="71"/>
      <c r="I755" s="53"/>
      <c r="J755" s="74"/>
      <c r="K755" s="84"/>
      <c r="L755" s="84"/>
    </row>
    <row r="756">
      <c r="A756" s="78"/>
      <c r="B756" s="37"/>
      <c r="C756" s="37"/>
      <c r="D756" s="37"/>
      <c r="E756" s="37"/>
      <c r="F756" s="53"/>
      <c r="G756" s="73"/>
      <c r="H756" s="71"/>
      <c r="I756" s="53"/>
      <c r="J756" s="74"/>
      <c r="K756" s="84"/>
      <c r="L756" s="84"/>
    </row>
    <row r="757">
      <c r="A757" s="78"/>
      <c r="B757" s="37"/>
      <c r="C757" s="37"/>
      <c r="D757" s="37"/>
      <c r="E757" s="37"/>
      <c r="F757" s="53"/>
      <c r="G757" s="73"/>
      <c r="H757" s="71"/>
      <c r="I757" s="53"/>
      <c r="J757" s="74"/>
      <c r="K757" s="84"/>
      <c r="L757" s="84"/>
    </row>
    <row r="758">
      <c r="A758" s="78"/>
      <c r="B758" s="37"/>
      <c r="C758" s="37"/>
      <c r="D758" s="37"/>
      <c r="E758" s="37"/>
      <c r="F758" s="53"/>
      <c r="G758" s="73"/>
      <c r="H758" s="71"/>
      <c r="I758" s="53"/>
      <c r="J758" s="74"/>
      <c r="K758" s="84"/>
      <c r="L758" s="84"/>
    </row>
    <row r="759">
      <c r="A759" s="78"/>
      <c r="B759" s="37"/>
      <c r="C759" s="37"/>
      <c r="D759" s="37"/>
      <c r="E759" s="37"/>
      <c r="F759" s="53"/>
      <c r="G759" s="73"/>
      <c r="H759" s="71"/>
      <c r="I759" s="53"/>
      <c r="J759" s="74"/>
      <c r="K759" s="84"/>
      <c r="L759" s="84"/>
    </row>
    <row r="760">
      <c r="A760" s="78"/>
      <c r="B760" s="37"/>
      <c r="C760" s="37"/>
      <c r="D760" s="37"/>
      <c r="E760" s="37"/>
      <c r="F760" s="53"/>
      <c r="G760" s="73"/>
      <c r="H760" s="71"/>
      <c r="I760" s="53"/>
      <c r="J760" s="74"/>
      <c r="K760" s="84"/>
      <c r="L760" s="84"/>
    </row>
    <row r="761">
      <c r="A761" s="78"/>
      <c r="B761" s="37"/>
      <c r="C761" s="37"/>
      <c r="D761" s="37"/>
      <c r="E761" s="37"/>
      <c r="F761" s="53"/>
      <c r="G761" s="73"/>
      <c r="H761" s="71"/>
      <c r="I761" s="53"/>
      <c r="J761" s="74"/>
      <c r="K761" s="84"/>
      <c r="L761" s="84"/>
    </row>
    <row r="762">
      <c r="A762" s="78"/>
      <c r="B762" s="37"/>
      <c r="C762" s="37"/>
      <c r="D762" s="37"/>
      <c r="E762" s="37"/>
      <c r="F762" s="53"/>
      <c r="G762" s="73"/>
      <c r="H762" s="71"/>
      <c r="I762" s="53"/>
      <c r="J762" s="74"/>
      <c r="K762" s="84"/>
      <c r="L762" s="84"/>
    </row>
    <row r="763">
      <c r="A763" s="78"/>
      <c r="B763" s="37"/>
      <c r="C763" s="37"/>
      <c r="D763" s="37"/>
      <c r="E763" s="37"/>
      <c r="F763" s="53"/>
      <c r="G763" s="73"/>
      <c r="H763" s="71"/>
      <c r="I763" s="53"/>
      <c r="J763" s="74"/>
      <c r="K763" s="84"/>
      <c r="L763" s="84"/>
    </row>
    <row r="764">
      <c r="A764" s="78"/>
      <c r="B764" s="37"/>
      <c r="C764" s="37"/>
      <c r="D764" s="37"/>
      <c r="E764" s="37"/>
      <c r="F764" s="53"/>
      <c r="G764" s="73"/>
      <c r="H764" s="71"/>
      <c r="I764" s="53"/>
      <c r="J764" s="74"/>
      <c r="K764" s="84"/>
      <c r="L764" s="84"/>
    </row>
    <row r="765">
      <c r="A765" s="78"/>
      <c r="B765" s="37"/>
      <c r="C765" s="37"/>
      <c r="D765" s="37"/>
      <c r="E765" s="37"/>
      <c r="F765" s="53"/>
      <c r="G765" s="73"/>
      <c r="H765" s="71"/>
      <c r="I765" s="53"/>
      <c r="J765" s="74"/>
      <c r="K765" s="84"/>
      <c r="L765" s="84"/>
    </row>
    <row r="766">
      <c r="A766" s="78"/>
      <c r="B766" s="37"/>
      <c r="C766" s="37"/>
      <c r="D766" s="37"/>
      <c r="E766" s="37"/>
      <c r="F766" s="53"/>
      <c r="G766" s="73"/>
      <c r="H766" s="71"/>
      <c r="I766" s="53"/>
      <c r="J766" s="74"/>
      <c r="K766" s="84"/>
      <c r="L766" s="84"/>
    </row>
    <row r="767">
      <c r="A767" s="78"/>
      <c r="B767" s="37"/>
      <c r="C767" s="37"/>
      <c r="D767" s="37"/>
      <c r="E767" s="37"/>
      <c r="F767" s="53"/>
      <c r="G767" s="73"/>
      <c r="H767" s="71"/>
      <c r="I767" s="53"/>
      <c r="J767" s="74"/>
      <c r="K767" s="84"/>
      <c r="L767" s="84"/>
    </row>
    <row r="768">
      <c r="A768" s="78"/>
      <c r="B768" s="37"/>
      <c r="C768" s="37"/>
      <c r="D768" s="37"/>
      <c r="E768" s="37"/>
      <c r="F768" s="53"/>
      <c r="G768" s="73"/>
      <c r="H768" s="71"/>
      <c r="I768" s="53"/>
      <c r="J768" s="74"/>
      <c r="K768" s="84"/>
      <c r="L768" s="84"/>
    </row>
    <row r="769">
      <c r="A769" s="78"/>
      <c r="B769" s="37"/>
      <c r="C769" s="37"/>
      <c r="D769" s="37"/>
      <c r="E769" s="37"/>
      <c r="F769" s="53"/>
      <c r="G769" s="73"/>
      <c r="H769" s="71"/>
      <c r="I769" s="53"/>
      <c r="J769" s="74"/>
      <c r="K769" s="84"/>
      <c r="L769" s="84"/>
    </row>
    <row r="770">
      <c r="A770" s="78"/>
      <c r="B770" s="37"/>
      <c r="C770" s="37"/>
      <c r="D770" s="37"/>
      <c r="E770" s="37"/>
      <c r="F770" s="53"/>
      <c r="G770" s="73"/>
      <c r="H770" s="71"/>
      <c r="I770" s="53"/>
      <c r="J770" s="74"/>
      <c r="K770" s="84"/>
      <c r="L770" s="84"/>
    </row>
    <row r="771">
      <c r="A771" s="78"/>
      <c r="B771" s="37"/>
      <c r="C771" s="37"/>
      <c r="D771" s="37"/>
      <c r="E771" s="37"/>
      <c r="F771" s="53"/>
      <c r="G771" s="73"/>
      <c r="H771" s="71"/>
      <c r="I771" s="53"/>
      <c r="J771" s="74"/>
      <c r="K771" s="84"/>
      <c r="L771" s="84"/>
    </row>
    <row r="772">
      <c r="A772" s="78"/>
      <c r="B772" s="37"/>
      <c r="C772" s="37"/>
      <c r="D772" s="37"/>
      <c r="E772" s="37"/>
      <c r="F772" s="53"/>
      <c r="G772" s="73"/>
      <c r="H772" s="71"/>
      <c r="I772" s="53"/>
      <c r="J772" s="74"/>
      <c r="K772" s="84"/>
      <c r="L772" s="84"/>
    </row>
    <row r="773">
      <c r="A773" s="78"/>
      <c r="B773" s="37"/>
      <c r="C773" s="37"/>
      <c r="D773" s="37"/>
      <c r="E773" s="37"/>
      <c r="F773" s="53"/>
      <c r="G773" s="73"/>
      <c r="H773" s="71"/>
      <c r="I773" s="53"/>
      <c r="J773" s="74"/>
      <c r="K773" s="84"/>
      <c r="L773" s="84"/>
    </row>
    <row r="774">
      <c r="A774" s="78"/>
      <c r="B774" s="37"/>
      <c r="C774" s="37"/>
      <c r="D774" s="37"/>
      <c r="E774" s="37"/>
      <c r="F774" s="53"/>
      <c r="G774" s="73"/>
      <c r="H774" s="71"/>
      <c r="I774" s="53"/>
      <c r="J774" s="74"/>
      <c r="K774" s="84"/>
      <c r="L774" s="84"/>
    </row>
    <row r="775">
      <c r="A775" s="78"/>
      <c r="B775" s="37"/>
      <c r="C775" s="37"/>
      <c r="D775" s="37"/>
      <c r="E775" s="37"/>
      <c r="F775" s="53"/>
      <c r="G775" s="73"/>
      <c r="H775" s="71"/>
      <c r="I775" s="53"/>
      <c r="J775" s="74"/>
      <c r="K775" s="84"/>
      <c r="L775" s="84"/>
    </row>
    <row r="776">
      <c r="A776" s="78"/>
      <c r="B776" s="37"/>
      <c r="C776" s="37"/>
      <c r="D776" s="37"/>
      <c r="E776" s="37"/>
      <c r="F776" s="53"/>
      <c r="G776" s="73"/>
      <c r="H776" s="71"/>
      <c r="I776" s="53"/>
      <c r="J776" s="74"/>
      <c r="K776" s="84"/>
      <c r="L776" s="84"/>
    </row>
    <row r="777">
      <c r="A777" s="78"/>
      <c r="B777" s="37"/>
      <c r="C777" s="37"/>
      <c r="D777" s="37"/>
      <c r="E777" s="37"/>
      <c r="F777" s="53"/>
      <c r="G777" s="73"/>
      <c r="H777" s="71"/>
      <c r="I777" s="53"/>
      <c r="J777" s="74"/>
      <c r="K777" s="84"/>
      <c r="L777" s="84"/>
    </row>
    <row r="778">
      <c r="A778" s="78"/>
      <c r="B778" s="37"/>
      <c r="C778" s="37"/>
      <c r="D778" s="37"/>
      <c r="E778" s="37"/>
      <c r="F778" s="53"/>
      <c r="G778" s="73"/>
      <c r="H778" s="71"/>
      <c r="I778" s="53"/>
      <c r="J778" s="74"/>
      <c r="K778" s="84"/>
      <c r="L778" s="84"/>
    </row>
    <row r="779">
      <c r="A779" s="78"/>
      <c r="B779" s="37"/>
      <c r="C779" s="37"/>
      <c r="D779" s="37"/>
      <c r="E779" s="37"/>
      <c r="F779" s="53"/>
      <c r="G779" s="73"/>
      <c r="H779" s="71"/>
      <c r="I779" s="53"/>
      <c r="J779" s="74"/>
      <c r="K779" s="84"/>
      <c r="L779" s="84"/>
    </row>
    <row r="780">
      <c r="A780" s="78"/>
      <c r="B780" s="37"/>
      <c r="C780" s="37"/>
      <c r="D780" s="37"/>
      <c r="E780" s="37"/>
      <c r="F780" s="53"/>
      <c r="G780" s="73"/>
      <c r="H780" s="71"/>
      <c r="I780" s="53"/>
      <c r="J780" s="74"/>
      <c r="K780" s="84"/>
      <c r="L780" s="84"/>
    </row>
    <row r="781">
      <c r="A781" s="78"/>
      <c r="B781" s="37"/>
      <c r="C781" s="37"/>
      <c r="D781" s="37"/>
      <c r="E781" s="37"/>
      <c r="F781" s="53"/>
      <c r="G781" s="73"/>
      <c r="H781" s="71"/>
      <c r="I781" s="53"/>
      <c r="J781" s="74"/>
      <c r="K781" s="84"/>
      <c r="L781" s="84"/>
    </row>
    <row r="782">
      <c r="A782" s="78"/>
      <c r="B782" s="37"/>
      <c r="C782" s="37"/>
      <c r="D782" s="37"/>
      <c r="E782" s="37"/>
      <c r="F782" s="53"/>
      <c r="G782" s="73"/>
      <c r="H782" s="71"/>
      <c r="I782" s="53"/>
      <c r="J782" s="74"/>
      <c r="K782" s="84"/>
      <c r="L782" s="84"/>
    </row>
    <row r="783">
      <c r="A783" s="78"/>
      <c r="B783" s="37"/>
      <c r="C783" s="37"/>
      <c r="D783" s="37"/>
      <c r="E783" s="37"/>
      <c r="F783" s="53"/>
      <c r="G783" s="73"/>
      <c r="H783" s="71"/>
      <c r="I783" s="53"/>
      <c r="J783" s="74"/>
      <c r="K783" s="84"/>
      <c r="L783" s="84"/>
    </row>
    <row r="784">
      <c r="A784" s="78"/>
      <c r="B784" s="37"/>
      <c r="C784" s="37"/>
      <c r="D784" s="37"/>
      <c r="E784" s="37"/>
      <c r="F784" s="53"/>
      <c r="G784" s="73"/>
      <c r="H784" s="71"/>
      <c r="I784" s="53"/>
      <c r="J784" s="74"/>
      <c r="K784" s="84"/>
      <c r="L784" s="84"/>
    </row>
    <row r="785">
      <c r="A785" s="78"/>
      <c r="B785" s="37"/>
      <c r="C785" s="37"/>
      <c r="D785" s="37"/>
      <c r="E785" s="37"/>
      <c r="F785" s="53"/>
      <c r="G785" s="73"/>
      <c r="H785" s="71"/>
      <c r="I785" s="53"/>
      <c r="J785" s="74"/>
      <c r="K785" s="84"/>
      <c r="L785" s="84"/>
    </row>
    <row r="786">
      <c r="A786" s="78"/>
      <c r="B786" s="37"/>
      <c r="C786" s="37"/>
      <c r="D786" s="37"/>
      <c r="E786" s="37"/>
      <c r="F786" s="53"/>
      <c r="G786" s="73"/>
      <c r="H786" s="71"/>
      <c r="I786" s="53"/>
      <c r="J786" s="74"/>
      <c r="K786" s="84"/>
      <c r="L786" s="84"/>
    </row>
    <row r="787">
      <c r="A787" s="78"/>
      <c r="B787" s="37"/>
      <c r="C787" s="37"/>
      <c r="D787" s="37"/>
      <c r="E787" s="37"/>
      <c r="F787" s="53"/>
      <c r="G787" s="73"/>
      <c r="H787" s="71"/>
      <c r="I787" s="53"/>
      <c r="J787" s="74"/>
      <c r="K787" s="84"/>
      <c r="L787" s="84"/>
    </row>
    <row r="788">
      <c r="A788" s="78"/>
      <c r="B788" s="37"/>
      <c r="C788" s="37"/>
      <c r="D788" s="37"/>
      <c r="E788" s="37"/>
      <c r="F788" s="53"/>
      <c r="G788" s="73"/>
      <c r="H788" s="71"/>
      <c r="I788" s="53"/>
      <c r="J788" s="74"/>
      <c r="K788" s="84"/>
      <c r="L788" s="84"/>
    </row>
    <row r="789">
      <c r="A789" s="78"/>
      <c r="B789" s="37"/>
      <c r="C789" s="37"/>
      <c r="D789" s="37"/>
      <c r="E789" s="37"/>
      <c r="F789" s="53"/>
      <c r="G789" s="73"/>
      <c r="H789" s="71"/>
      <c r="I789" s="53"/>
      <c r="J789" s="74"/>
      <c r="K789" s="84"/>
      <c r="L789" s="84"/>
    </row>
    <row r="790">
      <c r="A790" s="78"/>
      <c r="B790" s="37"/>
      <c r="C790" s="37"/>
      <c r="D790" s="37"/>
      <c r="E790" s="37"/>
      <c r="F790" s="53"/>
      <c r="G790" s="73"/>
      <c r="H790" s="71"/>
      <c r="I790" s="53"/>
      <c r="J790" s="74"/>
      <c r="K790" s="84"/>
      <c r="L790" s="84"/>
    </row>
    <row r="791">
      <c r="A791" s="78"/>
      <c r="B791" s="37"/>
      <c r="C791" s="37"/>
      <c r="D791" s="37"/>
      <c r="E791" s="37"/>
      <c r="F791" s="53"/>
      <c r="G791" s="73"/>
      <c r="H791" s="71"/>
      <c r="I791" s="53"/>
      <c r="J791" s="74"/>
      <c r="K791" s="84"/>
      <c r="L791" s="84"/>
    </row>
    <row r="792">
      <c r="A792" s="78"/>
      <c r="B792" s="37"/>
      <c r="C792" s="37"/>
      <c r="D792" s="37"/>
      <c r="E792" s="37"/>
      <c r="F792" s="53"/>
      <c r="G792" s="73"/>
      <c r="H792" s="71"/>
      <c r="I792" s="53"/>
      <c r="J792" s="74"/>
      <c r="K792" s="84"/>
      <c r="L792" s="84"/>
    </row>
    <row r="793">
      <c r="A793" s="78"/>
      <c r="B793" s="37"/>
      <c r="C793" s="37"/>
      <c r="D793" s="37"/>
      <c r="E793" s="37"/>
      <c r="F793" s="53"/>
      <c r="G793" s="73"/>
      <c r="H793" s="71"/>
      <c r="I793" s="53"/>
      <c r="J793" s="74"/>
      <c r="K793" s="84"/>
      <c r="L793" s="84"/>
    </row>
    <row r="794">
      <c r="A794" s="78"/>
      <c r="B794" s="37"/>
      <c r="C794" s="37"/>
      <c r="D794" s="37"/>
      <c r="E794" s="37"/>
      <c r="F794" s="53"/>
      <c r="G794" s="73"/>
      <c r="H794" s="71"/>
      <c r="I794" s="53"/>
      <c r="J794" s="74"/>
      <c r="K794" s="84"/>
      <c r="L794" s="84"/>
    </row>
    <row r="795">
      <c r="A795" s="78"/>
      <c r="B795" s="37"/>
      <c r="C795" s="37"/>
      <c r="D795" s="37"/>
      <c r="E795" s="37"/>
      <c r="F795" s="53"/>
      <c r="G795" s="73"/>
      <c r="H795" s="71"/>
      <c r="I795" s="53"/>
      <c r="J795" s="74"/>
      <c r="K795" s="84"/>
      <c r="L795" s="84"/>
    </row>
    <row r="796">
      <c r="A796" s="78"/>
      <c r="B796" s="37"/>
      <c r="C796" s="37"/>
      <c r="D796" s="37"/>
      <c r="E796" s="37"/>
      <c r="F796" s="53"/>
      <c r="G796" s="73"/>
      <c r="H796" s="71"/>
      <c r="I796" s="53"/>
      <c r="J796" s="74"/>
      <c r="K796" s="84"/>
      <c r="L796" s="84"/>
    </row>
    <row r="797">
      <c r="A797" s="78"/>
      <c r="B797" s="37"/>
      <c r="C797" s="37"/>
      <c r="D797" s="37"/>
      <c r="E797" s="37"/>
      <c r="F797" s="53"/>
      <c r="G797" s="73"/>
      <c r="H797" s="71"/>
      <c r="I797" s="53"/>
      <c r="J797" s="74"/>
      <c r="K797" s="84"/>
      <c r="L797" s="84"/>
    </row>
    <row r="798">
      <c r="A798" s="78"/>
      <c r="B798" s="37"/>
      <c r="C798" s="37"/>
      <c r="D798" s="37"/>
      <c r="E798" s="37"/>
      <c r="F798" s="53"/>
      <c r="G798" s="73"/>
      <c r="H798" s="71"/>
      <c r="I798" s="53"/>
      <c r="J798" s="74"/>
      <c r="K798" s="84"/>
      <c r="L798" s="84"/>
    </row>
    <row r="799">
      <c r="A799" s="78"/>
      <c r="B799" s="37"/>
      <c r="C799" s="37"/>
      <c r="D799" s="37"/>
      <c r="E799" s="37"/>
      <c r="F799" s="53"/>
      <c r="G799" s="73"/>
      <c r="H799" s="71"/>
      <c r="I799" s="53"/>
      <c r="J799" s="74"/>
      <c r="K799" s="84"/>
      <c r="L799" s="84"/>
    </row>
    <row r="800">
      <c r="A800" s="78"/>
      <c r="B800" s="37"/>
      <c r="C800" s="37"/>
      <c r="D800" s="37"/>
      <c r="E800" s="37"/>
      <c r="F800" s="53"/>
      <c r="G800" s="73"/>
      <c r="H800" s="71"/>
      <c r="I800" s="53"/>
      <c r="J800" s="74"/>
      <c r="K800" s="84"/>
      <c r="L800" s="84"/>
    </row>
    <row r="801">
      <c r="A801" s="78"/>
      <c r="B801" s="37"/>
      <c r="C801" s="37"/>
      <c r="D801" s="37"/>
      <c r="E801" s="37"/>
      <c r="F801" s="53"/>
      <c r="G801" s="73"/>
      <c r="H801" s="71"/>
      <c r="I801" s="53"/>
      <c r="J801" s="74"/>
      <c r="K801" s="84"/>
      <c r="L801" s="84"/>
    </row>
    <row r="802">
      <c r="A802" s="78"/>
      <c r="B802" s="37"/>
      <c r="C802" s="37"/>
      <c r="D802" s="37"/>
      <c r="E802" s="37"/>
      <c r="F802" s="53"/>
      <c r="G802" s="73"/>
      <c r="H802" s="71"/>
      <c r="I802" s="53"/>
      <c r="J802" s="74"/>
      <c r="K802" s="84"/>
      <c r="L802" s="84"/>
    </row>
    <row r="803">
      <c r="A803" s="78"/>
      <c r="B803" s="37"/>
      <c r="C803" s="37"/>
      <c r="D803" s="37"/>
      <c r="E803" s="37"/>
      <c r="F803" s="53"/>
      <c r="G803" s="73"/>
      <c r="H803" s="71"/>
      <c r="I803" s="53"/>
      <c r="J803" s="74"/>
      <c r="K803" s="84"/>
      <c r="L803" s="84"/>
    </row>
    <row r="804">
      <c r="A804" s="78"/>
      <c r="B804" s="37"/>
      <c r="C804" s="37"/>
      <c r="D804" s="37"/>
      <c r="E804" s="37"/>
      <c r="F804" s="53"/>
      <c r="G804" s="73"/>
      <c r="H804" s="71"/>
      <c r="I804" s="53"/>
      <c r="J804" s="74"/>
      <c r="K804" s="84"/>
      <c r="L804" s="84"/>
    </row>
    <row r="805">
      <c r="A805" s="78"/>
      <c r="B805" s="37"/>
      <c r="C805" s="37"/>
      <c r="D805" s="37"/>
      <c r="E805" s="37"/>
      <c r="F805" s="53"/>
      <c r="G805" s="73"/>
      <c r="H805" s="71"/>
      <c r="I805" s="53"/>
      <c r="J805" s="74"/>
      <c r="K805" s="84"/>
      <c r="L805" s="84"/>
    </row>
    <row r="806">
      <c r="A806" s="78"/>
      <c r="B806" s="37"/>
      <c r="C806" s="37"/>
      <c r="D806" s="37"/>
      <c r="E806" s="37"/>
      <c r="F806" s="53"/>
      <c r="G806" s="73"/>
      <c r="H806" s="71"/>
      <c r="I806" s="53"/>
      <c r="J806" s="74"/>
      <c r="K806" s="84"/>
      <c r="L806" s="84"/>
    </row>
    <row r="807">
      <c r="A807" s="78"/>
      <c r="B807" s="37"/>
      <c r="C807" s="37"/>
      <c r="D807" s="37"/>
      <c r="E807" s="37"/>
      <c r="F807" s="53"/>
      <c r="G807" s="73"/>
      <c r="H807" s="71"/>
      <c r="I807" s="53"/>
      <c r="J807" s="74"/>
      <c r="K807" s="84"/>
      <c r="L807" s="84"/>
    </row>
    <row r="808">
      <c r="A808" s="78"/>
      <c r="B808" s="37"/>
      <c r="C808" s="37"/>
      <c r="D808" s="37"/>
      <c r="E808" s="37"/>
      <c r="F808" s="53"/>
      <c r="G808" s="73"/>
      <c r="H808" s="71"/>
      <c r="I808" s="53"/>
      <c r="J808" s="74"/>
      <c r="K808" s="84"/>
      <c r="L808" s="84"/>
    </row>
    <row r="809">
      <c r="A809" s="78"/>
      <c r="B809" s="37"/>
      <c r="C809" s="37"/>
      <c r="D809" s="37"/>
      <c r="E809" s="37"/>
      <c r="F809" s="53"/>
      <c r="G809" s="73"/>
      <c r="H809" s="71"/>
      <c r="I809" s="53"/>
      <c r="J809" s="74"/>
      <c r="K809" s="84"/>
      <c r="L809" s="84"/>
    </row>
    <row r="810">
      <c r="A810" s="78"/>
      <c r="B810" s="37"/>
      <c r="C810" s="37"/>
      <c r="D810" s="37"/>
      <c r="E810" s="37"/>
      <c r="F810" s="53"/>
      <c r="G810" s="73"/>
      <c r="H810" s="71"/>
      <c r="I810" s="53"/>
      <c r="J810" s="74"/>
      <c r="K810" s="84"/>
      <c r="L810" s="84"/>
    </row>
    <row r="811">
      <c r="A811" s="78"/>
      <c r="B811" s="37"/>
      <c r="C811" s="37"/>
      <c r="D811" s="37"/>
      <c r="E811" s="37"/>
      <c r="F811" s="53"/>
      <c r="G811" s="73"/>
      <c r="H811" s="71"/>
      <c r="I811" s="53"/>
      <c r="J811" s="74"/>
      <c r="K811" s="84"/>
      <c r="L811" s="84"/>
    </row>
    <row r="812">
      <c r="A812" s="78"/>
      <c r="B812" s="37"/>
      <c r="C812" s="37"/>
      <c r="D812" s="37"/>
      <c r="E812" s="37"/>
      <c r="F812" s="53"/>
      <c r="G812" s="73"/>
      <c r="H812" s="71"/>
      <c r="I812" s="53"/>
      <c r="J812" s="74"/>
      <c r="K812" s="84"/>
      <c r="L812" s="84"/>
    </row>
    <row r="813">
      <c r="A813" s="78"/>
      <c r="B813" s="37"/>
      <c r="C813" s="37"/>
      <c r="D813" s="37"/>
      <c r="E813" s="37"/>
      <c r="F813" s="53"/>
      <c r="G813" s="73"/>
      <c r="H813" s="71"/>
      <c r="I813" s="53"/>
      <c r="J813" s="74"/>
      <c r="K813" s="84"/>
      <c r="L813" s="84"/>
    </row>
    <row r="814">
      <c r="A814" s="78"/>
      <c r="B814" s="37"/>
      <c r="C814" s="37"/>
      <c r="D814" s="37"/>
      <c r="E814" s="37"/>
      <c r="F814" s="53"/>
      <c r="G814" s="73"/>
      <c r="H814" s="71"/>
      <c r="I814" s="53"/>
      <c r="J814" s="74"/>
      <c r="K814" s="84"/>
      <c r="L814" s="84"/>
    </row>
    <row r="815">
      <c r="A815" s="78"/>
      <c r="B815" s="37"/>
      <c r="C815" s="37"/>
      <c r="D815" s="37"/>
      <c r="E815" s="37"/>
      <c r="F815" s="53"/>
      <c r="G815" s="73"/>
      <c r="H815" s="71"/>
      <c r="I815" s="53"/>
      <c r="J815" s="74"/>
      <c r="K815" s="84"/>
      <c r="L815" s="84"/>
    </row>
    <row r="816">
      <c r="A816" s="78"/>
      <c r="B816" s="37"/>
      <c r="C816" s="37"/>
      <c r="D816" s="37"/>
      <c r="E816" s="37"/>
      <c r="F816" s="53"/>
      <c r="G816" s="73"/>
      <c r="H816" s="71"/>
      <c r="I816" s="53"/>
      <c r="J816" s="74"/>
      <c r="K816" s="84"/>
      <c r="L816" s="84"/>
    </row>
    <row r="817">
      <c r="A817" s="78"/>
      <c r="B817" s="37"/>
      <c r="C817" s="37"/>
      <c r="D817" s="37"/>
      <c r="E817" s="37"/>
      <c r="F817" s="53"/>
      <c r="G817" s="73"/>
      <c r="H817" s="71"/>
      <c r="I817" s="53"/>
      <c r="J817" s="74"/>
      <c r="K817" s="84"/>
      <c r="L817" s="84"/>
    </row>
    <row r="818">
      <c r="A818" s="78"/>
      <c r="B818" s="37"/>
      <c r="C818" s="37"/>
      <c r="D818" s="37"/>
      <c r="E818" s="37"/>
      <c r="F818" s="53"/>
      <c r="G818" s="73"/>
      <c r="H818" s="71"/>
      <c r="I818" s="53"/>
      <c r="J818" s="74"/>
      <c r="K818" s="84"/>
      <c r="L818" s="84"/>
    </row>
    <row r="819">
      <c r="A819" s="78"/>
      <c r="B819" s="37"/>
      <c r="C819" s="37"/>
      <c r="D819" s="37"/>
      <c r="E819" s="37"/>
      <c r="F819" s="53"/>
      <c r="G819" s="73"/>
      <c r="H819" s="71"/>
      <c r="I819" s="53"/>
      <c r="J819" s="74"/>
      <c r="K819" s="84"/>
      <c r="L819" s="84"/>
    </row>
    <row r="820">
      <c r="A820" s="78"/>
      <c r="B820" s="37"/>
      <c r="C820" s="37"/>
      <c r="D820" s="37"/>
      <c r="E820" s="37"/>
      <c r="F820" s="53"/>
      <c r="G820" s="73"/>
      <c r="H820" s="71"/>
      <c r="I820" s="53"/>
      <c r="J820" s="74"/>
      <c r="K820" s="84"/>
      <c r="L820" s="84"/>
    </row>
    <row r="821">
      <c r="A821" s="78"/>
      <c r="B821" s="37"/>
      <c r="C821" s="37"/>
      <c r="D821" s="37"/>
      <c r="E821" s="37"/>
      <c r="F821" s="53"/>
      <c r="G821" s="73"/>
      <c r="H821" s="71"/>
      <c r="I821" s="53"/>
      <c r="J821" s="74"/>
      <c r="K821" s="84"/>
      <c r="L821" s="84"/>
    </row>
    <row r="822">
      <c r="A822" s="78"/>
      <c r="B822" s="37"/>
      <c r="C822" s="37"/>
      <c r="D822" s="37"/>
      <c r="E822" s="37"/>
      <c r="F822" s="53"/>
      <c r="G822" s="73"/>
      <c r="H822" s="71"/>
      <c r="I822" s="53"/>
      <c r="J822" s="74"/>
      <c r="K822" s="84"/>
      <c r="L822" s="84"/>
    </row>
    <row r="823">
      <c r="A823" s="78"/>
      <c r="B823" s="37"/>
      <c r="C823" s="37"/>
      <c r="D823" s="37"/>
      <c r="E823" s="37"/>
      <c r="F823" s="53"/>
      <c r="G823" s="73"/>
      <c r="H823" s="71"/>
      <c r="I823" s="53"/>
      <c r="J823" s="74"/>
      <c r="K823" s="84"/>
      <c r="L823" s="84"/>
    </row>
    <row r="824">
      <c r="A824" s="78"/>
      <c r="B824" s="37"/>
      <c r="C824" s="37"/>
      <c r="D824" s="37"/>
      <c r="E824" s="37"/>
      <c r="F824" s="53"/>
      <c r="G824" s="73"/>
      <c r="H824" s="71"/>
      <c r="I824" s="53"/>
      <c r="J824" s="74"/>
      <c r="K824" s="84"/>
      <c r="L824" s="84"/>
    </row>
    <row r="825">
      <c r="A825" s="78"/>
      <c r="B825" s="37"/>
      <c r="C825" s="37"/>
      <c r="D825" s="37"/>
      <c r="E825" s="37"/>
      <c r="F825" s="53"/>
      <c r="G825" s="73"/>
      <c r="H825" s="71"/>
      <c r="I825" s="53"/>
      <c r="J825" s="74"/>
      <c r="K825" s="84"/>
      <c r="L825" s="84"/>
    </row>
    <row r="826">
      <c r="A826" s="78"/>
      <c r="B826" s="37"/>
      <c r="C826" s="37"/>
      <c r="D826" s="37"/>
      <c r="E826" s="37"/>
      <c r="F826" s="53"/>
      <c r="G826" s="73"/>
      <c r="H826" s="71"/>
      <c r="I826" s="53"/>
      <c r="J826" s="74"/>
      <c r="K826" s="84"/>
      <c r="L826" s="84"/>
    </row>
    <row r="827">
      <c r="A827" s="78"/>
      <c r="B827" s="37"/>
      <c r="C827" s="37"/>
      <c r="D827" s="37"/>
      <c r="E827" s="37"/>
      <c r="F827" s="53"/>
      <c r="G827" s="73"/>
      <c r="H827" s="71"/>
      <c r="I827" s="53"/>
      <c r="J827" s="74"/>
      <c r="K827" s="84"/>
      <c r="L827" s="84"/>
    </row>
    <row r="828">
      <c r="A828" s="78"/>
      <c r="B828" s="37"/>
      <c r="C828" s="37"/>
      <c r="D828" s="37"/>
      <c r="E828" s="37"/>
      <c r="F828" s="53"/>
      <c r="G828" s="73"/>
      <c r="H828" s="71"/>
      <c r="I828" s="53"/>
      <c r="J828" s="74"/>
      <c r="K828" s="84"/>
      <c r="L828" s="84"/>
    </row>
    <row r="829">
      <c r="A829" s="78"/>
      <c r="B829" s="37"/>
      <c r="C829" s="37"/>
      <c r="D829" s="37"/>
      <c r="E829" s="37"/>
      <c r="F829" s="53"/>
      <c r="G829" s="73"/>
      <c r="H829" s="71"/>
      <c r="I829" s="53"/>
      <c r="J829" s="74"/>
      <c r="K829" s="84"/>
      <c r="L829" s="84"/>
    </row>
    <row r="830">
      <c r="A830" s="78"/>
      <c r="B830" s="37"/>
      <c r="C830" s="37"/>
      <c r="D830" s="37"/>
      <c r="E830" s="37"/>
      <c r="F830" s="53"/>
      <c r="G830" s="73"/>
      <c r="H830" s="71"/>
      <c r="I830" s="53"/>
      <c r="J830" s="74"/>
      <c r="K830" s="84"/>
      <c r="L830" s="84"/>
    </row>
    <row r="831">
      <c r="A831" s="78"/>
      <c r="B831" s="37"/>
      <c r="C831" s="37"/>
      <c r="D831" s="37"/>
      <c r="E831" s="37"/>
      <c r="F831" s="53"/>
      <c r="G831" s="73"/>
      <c r="H831" s="71"/>
      <c r="I831" s="53"/>
      <c r="J831" s="74"/>
      <c r="K831" s="84"/>
      <c r="L831" s="84"/>
    </row>
    <row r="832">
      <c r="A832" s="78"/>
      <c r="B832" s="37"/>
      <c r="C832" s="37"/>
      <c r="D832" s="37"/>
      <c r="E832" s="37"/>
      <c r="F832" s="53"/>
      <c r="G832" s="73"/>
      <c r="H832" s="71"/>
      <c r="I832" s="53"/>
      <c r="J832" s="74"/>
      <c r="K832" s="84"/>
      <c r="L832" s="84"/>
    </row>
    <row r="833">
      <c r="A833" s="78"/>
      <c r="B833" s="37"/>
      <c r="C833" s="37"/>
      <c r="D833" s="37"/>
      <c r="E833" s="37"/>
      <c r="F833" s="53"/>
      <c r="G833" s="73"/>
      <c r="H833" s="71"/>
      <c r="I833" s="53"/>
      <c r="J833" s="74"/>
      <c r="K833" s="84"/>
      <c r="L833" s="84"/>
    </row>
    <row r="834">
      <c r="A834" s="78"/>
      <c r="B834" s="37"/>
      <c r="C834" s="37"/>
      <c r="D834" s="37"/>
      <c r="E834" s="37"/>
      <c r="F834" s="53"/>
      <c r="G834" s="73"/>
      <c r="H834" s="71"/>
      <c r="I834" s="53"/>
      <c r="J834" s="74"/>
      <c r="K834" s="84"/>
      <c r="L834" s="84"/>
    </row>
    <row r="835">
      <c r="A835" s="78"/>
      <c r="B835" s="37"/>
      <c r="C835" s="37"/>
      <c r="D835" s="37"/>
      <c r="E835" s="37"/>
      <c r="F835" s="53"/>
      <c r="G835" s="73"/>
      <c r="H835" s="71"/>
      <c r="I835" s="53"/>
      <c r="J835" s="74"/>
      <c r="K835" s="84"/>
      <c r="L835" s="84"/>
    </row>
    <row r="836">
      <c r="A836" s="78"/>
      <c r="B836" s="37"/>
      <c r="C836" s="37"/>
      <c r="D836" s="37"/>
      <c r="E836" s="37"/>
      <c r="F836" s="53"/>
      <c r="G836" s="73"/>
      <c r="H836" s="71"/>
      <c r="I836" s="53"/>
      <c r="J836" s="74"/>
      <c r="K836" s="84"/>
      <c r="L836" s="84"/>
    </row>
    <row r="837">
      <c r="A837" s="78"/>
      <c r="B837" s="37"/>
      <c r="C837" s="37"/>
      <c r="D837" s="37"/>
      <c r="E837" s="37"/>
      <c r="F837" s="53"/>
      <c r="G837" s="73"/>
      <c r="H837" s="71"/>
      <c r="I837" s="53"/>
      <c r="J837" s="74"/>
      <c r="K837" s="84"/>
      <c r="L837" s="84"/>
    </row>
    <row r="838">
      <c r="A838" s="78"/>
      <c r="B838" s="37"/>
      <c r="C838" s="37"/>
      <c r="D838" s="37"/>
      <c r="E838" s="37"/>
      <c r="F838" s="53"/>
      <c r="G838" s="73"/>
      <c r="H838" s="71"/>
      <c r="I838" s="53"/>
      <c r="J838" s="74"/>
      <c r="K838" s="84"/>
      <c r="L838" s="84"/>
    </row>
    <row r="839">
      <c r="A839" s="78"/>
      <c r="B839" s="37"/>
      <c r="C839" s="37"/>
      <c r="D839" s="37"/>
      <c r="E839" s="37"/>
      <c r="F839" s="53"/>
      <c r="G839" s="73"/>
      <c r="H839" s="71"/>
      <c r="I839" s="53"/>
      <c r="J839" s="74"/>
      <c r="K839" s="84"/>
      <c r="L839" s="84"/>
    </row>
    <row r="840">
      <c r="A840" s="78"/>
      <c r="B840" s="37"/>
      <c r="C840" s="37"/>
      <c r="D840" s="37"/>
      <c r="E840" s="37"/>
      <c r="F840" s="53"/>
      <c r="G840" s="73"/>
      <c r="H840" s="71"/>
      <c r="I840" s="53"/>
      <c r="J840" s="74"/>
      <c r="K840" s="84"/>
      <c r="L840" s="84"/>
    </row>
    <row r="841">
      <c r="A841" s="78"/>
      <c r="B841" s="37"/>
      <c r="C841" s="37"/>
      <c r="D841" s="37"/>
      <c r="E841" s="37"/>
      <c r="F841" s="53"/>
      <c r="G841" s="73"/>
      <c r="H841" s="71"/>
      <c r="I841" s="53"/>
      <c r="J841" s="74"/>
      <c r="K841" s="84"/>
      <c r="L841" s="84"/>
    </row>
    <row r="842">
      <c r="A842" s="78"/>
      <c r="B842" s="37"/>
      <c r="C842" s="37"/>
      <c r="D842" s="37"/>
      <c r="E842" s="37"/>
      <c r="F842" s="53"/>
      <c r="G842" s="73"/>
      <c r="H842" s="71"/>
      <c r="I842" s="53"/>
      <c r="J842" s="74"/>
      <c r="K842" s="84"/>
      <c r="L842" s="84"/>
    </row>
    <row r="843">
      <c r="A843" s="78"/>
      <c r="B843" s="37"/>
      <c r="C843" s="37"/>
      <c r="D843" s="37"/>
      <c r="E843" s="37"/>
      <c r="F843" s="53"/>
      <c r="G843" s="73"/>
      <c r="H843" s="71"/>
      <c r="I843" s="53"/>
      <c r="J843" s="74"/>
      <c r="K843" s="84"/>
      <c r="L843" s="84"/>
    </row>
    <row r="844">
      <c r="A844" s="78"/>
      <c r="B844" s="37"/>
      <c r="C844" s="37"/>
      <c r="D844" s="37"/>
      <c r="E844" s="37"/>
      <c r="F844" s="53"/>
      <c r="G844" s="73"/>
      <c r="H844" s="71"/>
      <c r="I844" s="53"/>
      <c r="J844" s="74"/>
      <c r="K844" s="84"/>
      <c r="L844" s="84"/>
    </row>
    <row r="845">
      <c r="A845" s="78"/>
      <c r="B845" s="37"/>
      <c r="C845" s="37"/>
      <c r="D845" s="37"/>
      <c r="E845" s="37"/>
      <c r="F845" s="53"/>
      <c r="G845" s="73"/>
      <c r="H845" s="71"/>
      <c r="I845" s="53"/>
      <c r="J845" s="74"/>
      <c r="K845" s="84"/>
      <c r="L845" s="84"/>
    </row>
    <row r="846">
      <c r="A846" s="78"/>
      <c r="B846" s="37"/>
      <c r="C846" s="37"/>
      <c r="D846" s="37"/>
      <c r="E846" s="37"/>
      <c r="F846" s="53"/>
      <c r="G846" s="73"/>
      <c r="H846" s="71"/>
      <c r="I846" s="53"/>
      <c r="J846" s="74"/>
      <c r="K846" s="84"/>
      <c r="L846" s="84"/>
    </row>
    <row r="847">
      <c r="A847" s="78"/>
      <c r="B847" s="37"/>
      <c r="C847" s="37"/>
      <c r="D847" s="37"/>
      <c r="E847" s="37"/>
      <c r="F847" s="53"/>
      <c r="G847" s="73"/>
      <c r="H847" s="71"/>
      <c r="I847" s="53"/>
      <c r="J847" s="74"/>
      <c r="K847" s="84"/>
      <c r="L847" s="84"/>
    </row>
    <row r="848">
      <c r="A848" s="78"/>
      <c r="B848" s="37"/>
      <c r="C848" s="37"/>
      <c r="D848" s="37"/>
      <c r="E848" s="37"/>
      <c r="F848" s="53"/>
      <c r="G848" s="73"/>
      <c r="H848" s="71"/>
      <c r="I848" s="53"/>
      <c r="J848" s="74"/>
      <c r="K848" s="84"/>
      <c r="L848" s="84"/>
    </row>
    <row r="849">
      <c r="A849" s="78"/>
      <c r="B849" s="37"/>
      <c r="C849" s="37"/>
      <c r="D849" s="37"/>
      <c r="E849" s="37"/>
      <c r="F849" s="53"/>
      <c r="G849" s="73"/>
      <c r="H849" s="71"/>
      <c r="I849" s="53"/>
      <c r="J849" s="74"/>
      <c r="K849" s="84"/>
      <c r="L849" s="84"/>
    </row>
    <row r="850">
      <c r="A850" s="78"/>
      <c r="B850" s="37"/>
      <c r="C850" s="37"/>
      <c r="D850" s="37"/>
      <c r="E850" s="37"/>
      <c r="F850" s="53"/>
      <c r="G850" s="73"/>
      <c r="H850" s="71"/>
      <c r="I850" s="53"/>
      <c r="J850" s="74"/>
      <c r="K850" s="84"/>
      <c r="L850" s="84"/>
    </row>
    <row r="851">
      <c r="A851" s="78"/>
      <c r="B851" s="37"/>
      <c r="C851" s="37"/>
      <c r="D851" s="37"/>
      <c r="E851" s="37"/>
      <c r="F851" s="53"/>
      <c r="G851" s="73"/>
      <c r="H851" s="71"/>
      <c r="I851" s="53"/>
      <c r="J851" s="74"/>
      <c r="K851" s="84"/>
      <c r="L851" s="84"/>
    </row>
    <row r="852">
      <c r="A852" s="78"/>
      <c r="B852" s="37"/>
      <c r="C852" s="37"/>
      <c r="D852" s="37"/>
      <c r="E852" s="37"/>
      <c r="F852" s="53"/>
      <c r="G852" s="73"/>
      <c r="H852" s="71"/>
      <c r="I852" s="53"/>
      <c r="J852" s="74"/>
      <c r="K852" s="84"/>
      <c r="L852" s="84"/>
    </row>
    <row r="853">
      <c r="A853" s="78"/>
      <c r="B853" s="37"/>
      <c r="C853" s="37"/>
      <c r="D853" s="37"/>
      <c r="E853" s="37"/>
      <c r="F853" s="53"/>
      <c r="G853" s="73"/>
      <c r="H853" s="71"/>
      <c r="I853" s="53"/>
      <c r="J853" s="74"/>
      <c r="K853" s="84"/>
      <c r="L853" s="84"/>
    </row>
    <row r="854">
      <c r="A854" s="78"/>
      <c r="B854" s="37"/>
      <c r="C854" s="37"/>
      <c r="D854" s="37"/>
      <c r="E854" s="37"/>
      <c r="F854" s="53"/>
      <c r="G854" s="73"/>
      <c r="H854" s="71"/>
      <c r="I854" s="53"/>
      <c r="J854" s="74"/>
      <c r="K854" s="84"/>
      <c r="L854" s="84"/>
    </row>
    <row r="855">
      <c r="A855" s="78"/>
      <c r="B855" s="37"/>
      <c r="C855" s="37"/>
      <c r="D855" s="37"/>
      <c r="E855" s="37"/>
      <c r="F855" s="53"/>
      <c r="G855" s="73"/>
      <c r="H855" s="71"/>
      <c r="I855" s="53"/>
      <c r="J855" s="74"/>
      <c r="K855" s="84"/>
      <c r="L855" s="84"/>
    </row>
    <row r="856">
      <c r="A856" s="78"/>
      <c r="B856" s="37"/>
      <c r="C856" s="37"/>
      <c r="D856" s="37"/>
      <c r="E856" s="37"/>
      <c r="F856" s="53"/>
      <c r="G856" s="73"/>
      <c r="H856" s="71"/>
      <c r="I856" s="53"/>
      <c r="J856" s="74"/>
      <c r="K856" s="84"/>
      <c r="L856" s="84"/>
    </row>
    <row r="857">
      <c r="A857" s="78"/>
      <c r="B857" s="37"/>
      <c r="C857" s="37"/>
      <c r="D857" s="37"/>
      <c r="E857" s="37"/>
      <c r="F857" s="53"/>
      <c r="G857" s="73"/>
      <c r="H857" s="71"/>
      <c r="I857" s="53"/>
      <c r="J857" s="74"/>
      <c r="K857" s="84"/>
      <c r="L857" s="84"/>
    </row>
    <row r="858">
      <c r="A858" s="78"/>
      <c r="B858" s="37"/>
      <c r="C858" s="37"/>
      <c r="D858" s="37"/>
      <c r="E858" s="37"/>
      <c r="F858" s="53"/>
      <c r="G858" s="73"/>
      <c r="H858" s="71"/>
      <c r="I858" s="53"/>
      <c r="J858" s="74"/>
      <c r="K858" s="84"/>
      <c r="L858" s="84"/>
    </row>
    <row r="859">
      <c r="A859" s="78"/>
      <c r="B859" s="37"/>
      <c r="C859" s="37"/>
      <c r="D859" s="37"/>
      <c r="E859" s="37"/>
      <c r="F859" s="53"/>
      <c r="G859" s="73"/>
      <c r="H859" s="71"/>
      <c r="I859" s="53"/>
      <c r="J859" s="74"/>
      <c r="K859" s="84"/>
      <c r="L859" s="84"/>
    </row>
    <row r="860">
      <c r="A860" s="78"/>
      <c r="B860" s="37"/>
      <c r="C860" s="37"/>
      <c r="D860" s="37"/>
      <c r="E860" s="37"/>
      <c r="F860" s="53"/>
      <c r="G860" s="73"/>
      <c r="H860" s="71"/>
      <c r="I860" s="53"/>
      <c r="J860" s="74"/>
      <c r="K860" s="84"/>
      <c r="L860" s="84"/>
    </row>
    <row r="861">
      <c r="A861" s="78"/>
      <c r="B861" s="37"/>
      <c r="C861" s="37"/>
      <c r="D861" s="37"/>
      <c r="E861" s="37"/>
      <c r="F861" s="53"/>
      <c r="G861" s="73"/>
      <c r="H861" s="71"/>
      <c r="I861" s="53"/>
      <c r="J861" s="74"/>
      <c r="K861" s="84"/>
      <c r="L861" s="84"/>
    </row>
    <row r="862">
      <c r="A862" s="78"/>
      <c r="B862" s="37"/>
      <c r="C862" s="37"/>
      <c r="D862" s="37"/>
      <c r="E862" s="37"/>
      <c r="F862" s="53"/>
      <c r="G862" s="73"/>
      <c r="H862" s="71"/>
      <c r="I862" s="53"/>
      <c r="J862" s="74"/>
      <c r="K862" s="84"/>
      <c r="L862" s="84"/>
    </row>
    <row r="863">
      <c r="A863" s="78"/>
      <c r="B863" s="37"/>
      <c r="C863" s="37"/>
      <c r="D863" s="37"/>
      <c r="E863" s="37"/>
      <c r="F863" s="53"/>
      <c r="G863" s="73"/>
      <c r="H863" s="71"/>
      <c r="I863" s="53"/>
      <c r="J863" s="74"/>
      <c r="K863" s="84"/>
      <c r="L863" s="84"/>
    </row>
    <row r="864">
      <c r="A864" s="78"/>
      <c r="B864" s="37"/>
      <c r="C864" s="37"/>
      <c r="D864" s="37"/>
      <c r="E864" s="37"/>
      <c r="F864" s="53"/>
      <c r="G864" s="73"/>
      <c r="H864" s="71"/>
      <c r="I864" s="53"/>
      <c r="J864" s="74"/>
      <c r="K864" s="84"/>
      <c r="L864" s="84"/>
    </row>
    <row r="865">
      <c r="A865" s="78"/>
      <c r="B865" s="37"/>
      <c r="C865" s="37"/>
      <c r="D865" s="37"/>
      <c r="E865" s="37"/>
      <c r="F865" s="53"/>
      <c r="G865" s="73"/>
      <c r="H865" s="71"/>
      <c r="I865" s="53"/>
      <c r="J865" s="74"/>
      <c r="K865" s="84"/>
      <c r="L865" s="84"/>
    </row>
    <row r="866">
      <c r="A866" s="78"/>
      <c r="B866" s="37"/>
      <c r="C866" s="37"/>
      <c r="D866" s="37"/>
      <c r="E866" s="37"/>
      <c r="F866" s="53"/>
      <c r="G866" s="73"/>
      <c r="H866" s="71"/>
      <c r="I866" s="53"/>
      <c r="J866" s="74"/>
      <c r="K866" s="84"/>
      <c r="L866" s="84"/>
    </row>
    <row r="867">
      <c r="A867" s="78"/>
      <c r="B867" s="37"/>
      <c r="C867" s="37"/>
      <c r="D867" s="37"/>
      <c r="E867" s="37"/>
      <c r="F867" s="53"/>
      <c r="G867" s="73"/>
      <c r="H867" s="71"/>
      <c r="I867" s="53"/>
      <c r="J867" s="74"/>
      <c r="K867" s="84"/>
      <c r="L867" s="84"/>
    </row>
    <row r="868">
      <c r="A868" s="78"/>
      <c r="B868" s="37"/>
      <c r="C868" s="37"/>
      <c r="D868" s="37"/>
      <c r="E868" s="37"/>
      <c r="F868" s="53"/>
      <c r="G868" s="73"/>
      <c r="H868" s="71"/>
      <c r="I868" s="53"/>
      <c r="J868" s="74"/>
      <c r="K868" s="84"/>
      <c r="L868" s="84"/>
    </row>
    <row r="869">
      <c r="A869" s="78"/>
      <c r="B869" s="37"/>
      <c r="C869" s="37"/>
      <c r="D869" s="37"/>
      <c r="E869" s="37"/>
      <c r="F869" s="53"/>
      <c r="G869" s="73"/>
      <c r="H869" s="71"/>
      <c r="I869" s="53"/>
      <c r="J869" s="74"/>
      <c r="K869" s="84"/>
      <c r="L869" s="84"/>
    </row>
    <row r="870">
      <c r="A870" s="78"/>
      <c r="B870" s="37"/>
      <c r="C870" s="37"/>
      <c r="D870" s="37"/>
      <c r="E870" s="37"/>
      <c r="F870" s="53"/>
      <c r="G870" s="73"/>
      <c r="H870" s="71"/>
      <c r="I870" s="53"/>
      <c r="J870" s="74"/>
      <c r="K870" s="84"/>
      <c r="L870" s="84"/>
    </row>
    <row r="871">
      <c r="A871" s="78"/>
      <c r="B871" s="37"/>
      <c r="C871" s="37"/>
      <c r="D871" s="37"/>
      <c r="E871" s="37"/>
      <c r="F871" s="53"/>
      <c r="G871" s="73"/>
      <c r="H871" s="71"/>
      <c r="I871" s="53"/>
      <c r="J871" s="74"/>
      <c r="K871" s="84"/>
      <c r="L871" s="84"/>
    </row>
    <row r="872">
      <c r="A872" s="78"/>
      <c r="B872" s="37"/>
      <c r="C872" s="37"/>
      <c r="D872" s="37"/>
      <c r="E872" s="37"/>
      <c r="F872" s="53"/>
      <c r="G872" s="73"/>
      <c r="H872" s="71"/>
      <c r="I872" s="53"/>
      <c r="J872" s="74"/>
      <c r="K872" s="84"/>
      <c r="L872" s="84"/>
    </row>
    <row r="873">
      <c r="A873" s="78"/>
      <c r="B873" s="37"/>
      <c r="C873" s="37"/>
      <c r="D873" s="37"/>
      <c r="E873" s="37"/>
      <c r="F873" s="53"/>
      <c r="G873" s="73"/>
      <c r="H873" s="71"/>
      <c r="I873" s="53"/>
      <c r="J873" s="74"/>
      <c r="K873" s="84"/>
      <c r="L873" s="84"/>
    </row>
    <row r="874">
      <c r="A874" s="78"/>
      <c r="B874" s="37"/>
      <c r="C874" s="37"/>
      <c r="D874" s="37"/>
      <c r="E874" s="37"/>
      <c r="F874" s="53"/>
      <c r="G874" s="73"/>
      <c r="H874" s="71"/>
      <c r="I874" s="53"/>
      <c r="J874" s="74"/>
      <c r="K874" s="84"/>
      <c r="L874" s="84"/>
    </row>
    <row r="875">
      <c r="A875" s="78"/>
      <c r="B875" s="37"/>
      <c r="C875" s="37"/>
      <c r="D875" s="37"/>
      <c r="E875" s="37"/>
      <c r="F875" s="53"/>
      <c r="G875" s="73"/>
      <c r="H875" s="71"/>
      <c r="I875" s="53"/>
      <c r="J875" s="74"/>
      <c r="K875" s="84"/>
      <c r="L875" s="84"/>
    </row>
    <row r="876">
      <c r="A876" s="78"/>
      <c r="B876" s="37"/>
      <c r="C876" s="37"/>
      <c r="D876" s="37"/>
      <c r="E876" s="37"/>
      <c r="F876" s="53"/>
      <c r="G876" s="73"/>
      <c r="H876" s="71"/>
      <c r="I876" s="53"/>
      <c r="J876" s="74"/>
      <c r="K876" s="84"/>
      <c r="L876" s="84"/>
    </row>
    <row r="877">
      <c r="A877" s="78"/>
      <c r="B877" s="37"/>
      <c r="C877" s="37"/>
      <c r="D877" s="37"/>
      <c r="E877" s="37"/>
      <c r="F877" s="53"/>
      <c r="G877" s="73"/>
      <c r="H877" s="71"/>
      <c r="I877" s="53"/>
      <c r="J877" s="74"/>
      <c r="K877" s="84"/>
      <c r="L877" s="84"/>
    </row>
    <row r="878">
      <c r="A878" s="78"/>
      <c r="B878" s="37"/>
      <c r="C878" s="37"/>
      <c r="D878" s="37"/>
      <c r="E878" s="37"/>
      <c r="F878" s="53"/>
      <c r="G878" s="73"/>
      <c r="H878" s="71"/>
      <c r="I878" s="53"/>
      <c r="J878" s="74"/>
      <c r="K878" s="84"/>
      <c r="L878" s="84"/>
    </row>
    <row r="879">
      <c r="A879" s="78"/>
      <c r="B879" s="37"/>
      <c r="C879" s="37"/>
      <c r="D879" s="37"/>
      <c r="E879" s="37"/>
      <c r="F879" s="53"/>
      <c r="G879" s="73"/>
      <c r="H879" s="71"/>
      <c r="I879" s="53"/>
      <c r="J879" s="74"/>
      <c r="K879" s="84"/>
      <c r="L879" s="84"/>
    </row>
    <row r="880">
      <c r="A880" s="78"/>
      <c r="B880" s="37"/>
      <c r="C880" s="37"/>
      <c r="D880" s="37"/>
      <c r="E880" s="37"/>
      <c r="F880" s="53"/>
      <c r="G880" s="73"/>
      <c r="H880" s="71"/>
      <c r="I880" s="53"/>
      <c r="J880" s="74"/>
      <c r="K880" s="84"/>
      <c r="L880" s="84"/>
    </row>
    <row r="881">
      <c r="A881" s="78"/>
      <c r="B881" s="37"/>
      <c r="C881" s="37"/>
      <c r="D881" s="37"/>
      <c r="E881" s="37"/>
      <c r="F881" s="53"/>
      <c r="G881" s="73"/>
      <c r="H881" s="71"/>
      <c r="I881" s="53"/>
      <c r="J881" s="74"/>
      <c r="K881" s="84"/>
      <c r="L881" s="84"/>
    </row>
    <row r="882">
      <c r="A882" s="78"/>
      <c r="B882" s="37"/>
      <c r="C882" s="37"/>
      <c r="D882" s="37"/>
      <c r="E882" s="37"/>
      <c r="F882" s="53"/>
      <c r="G882" s="73"/>
      <c r="H882" s="71"/>
      <c r="I882" s="53"/>
      <c r="J882" s="74"/>
      <c r="K882" s="84"/>
      <c r="L882" s="84"/>
    </row>
    <row r="883">
      <c r="A883" s="78"/>
      <c r="B883" s="37"/>
      <c r="C883" s="37"/>
      <c r="D883" s="37"/>
      <c r="E883" s="37"/>
      <c r="F883" s="53"/>
      <c r="G883" s="73"/>
      <c r="H883" s="71"/>
      <c r="I883" s="53"/>
      <c r="J883" s="74"/>
      <c r="K883" s="84"/>
      <c r="L883" s="84"/>
    </row>
    <row r="884">
      <c r="A884" s="78"/>
      <c r="B884" s="37"/>
      <c r="C884" s="37"/>
      <c r="D884" s="37"/>
      <c r="E884" s="37"/>
      <c r="F884" s="53"/>
      <c r="G884" s="73"/>
      <c r="H884" s="71"/>
      <c r="I884" s="53"/>
      <c r="J884" s="74"/>
      <c r="K884" s="84"/>
      <c r="L884" s="84"/>
    </row>
    <row r="885">
      <c r="A885" s="78"/>
      <c r="B885" s="37"/>
      <c r="C885" s="37"/>
      <c r="D885" s="37"/>
      <c r="E885" s="37"/>
      <c r="F885" s="53"/>
      <c r="G885" s="73"/>
      <c r="H885" s="71"/>
      <c r="I885" s="53"/>
      <c r="J885" s="74"/>
      <c r="K885" s="84"/>
      <c r="L885" s="84"/>
    </row>
    <row r="886">
      <c r="A886" s="78"/>
      <c r="B886" s="37"/>
      <c r="C886" s="37"/>
      <c r="D886" s="37"/>
      <c r="E886" s="37"/>
      <c r="F886" s="53"/>
      <c r="G886" s="73"/>
      <c r="H886" s="71"/>
      <c r="I886" s="53"/>
      <c r="J886" s="74"/>
      <c r="K886" s="84"/>
      <c r="L886" s="84"/>
    </row>
    <row r="887">
      <c r="A887" s="78"/>
      <c r="B887" s="37"/>
      <c r="C887" s="37"/>
      <c r="D887" s="37"/>
      <c r="E887" s="37"/>
      <c r="F887" s="53"/>
      <c r="G887" s="73"/>
      <c r="H887" s="71"/>
      <c r="I887" s="53"/>
      <c r="J887" s="74"/>
      <c r="K887" s="84"/>
      <c r="L887" s="84"/>
    </row>
    <row r="888">
      <c r="A888" s="78"/>
      <c r="B888" s="37"/>
      <c r="C888" s="37"/>
      <c r="D888" s="37"/>
      <c r="E888" s="37"/>
      <c r="F888" s="53"/>
      <c r="G888" s="73"/>
      <c r="H888" s="71"/>
      <c r="I888" s="53"/>
      <c r="J888" s="74"/>
      <c r="K888" s="84"/>
      <c r="L888" s="84"/>
    </row>
    <row r="889">
      <c r="A889" s="78"/>
      <c r="B889" s="37"/>
      <c r="C889" s="37"/>
      <c r="D889" s="37"/>
      <c r="E889" s="37"/>
      <c r="F889" s="53"/>
      <c r="G889" s="73"/>
      <c r="H889" s="71"/>
      <c r="I889" s="53"/>
      <c r="J889" s="74"/>
      <c r="K889" s="84"/>
      <c r="L889" s="84"/>
    </row>
    <row r="890">
      <c r="A890" s="78"/>
      <c r="B890" s="37"/>
      <c r="C890" s="37"/>
      <c r="D890" s="37"/>
      <c r="E890" s="37"/>
      <c r="F890" s="53"/>
      <c r="G890" s="73"/>
      <c r="H890" s="71"/>
      <c r="I890" s="53"/>
      <c r="J890" s="74"/>
      <c r="K890" s="84"/>
      <c r="L890" s="84"/>
    </row>
    <row r="891">
      <c r="A891" s="78"/>
      <c r="B891" s="37"/>
      <c r="C891" s="37"/>
      <c r="D891" s="37"/>
      <c r="E891" s="37"/>
      <c r="F891" s="53"/>
      <c r="G891" s="73"/>
      <c r="H891" s="71"/>
      <c r="I891" s="53"/>
      <c r="J891" s="74"/>
      <c r="K891" s="84"/>
      <c r="L891" s="84"/>
    </row>
    <row r="892">
      <c r="A892" s="78"/>
      <c r="B892" s="37"/>
      <c r="C892" s="37"/>
      <c r="D892" s="37"/>
      <c r="E892" s="37"/>
      <c r="F892" s="53"/>
      <c r="G892" s="73"/>
      <c r="H892" s="71"/>
      <c r="I892" s="53"/>
      <c r="J892" s="74"/>
      <c r="K892" s="84"/>
      <c r="L892" s="84"/>
    </row>
    <row r="893">
      <c r="A893" s="78"/>
      <c r="B893" s="37"/>
      <c r="C893" s="37"/>
      <c r="D893" s="37"/>
      <c r="E893" s="37"/>
      <c r="F893" s="53"/>
      <c r="G893" s="73"/>
      <c r="H893" s="71"/>
      <c r="I893" s="53"/>
      <c r="J893" s="74"/>
      <c r="K893" s="84"/>
      <c r="L893" s="84"/>
    </row>
    <row r="894">
      <c r="A894" s="78"/>
      <c r="B894" s="37"/>
      <c r="C894" s="37"/>
      <c r="D894" s="37"/>
      <c r="E894" s="37"/>
      <c r="F894" s="53"/>
      <c r="G894" s="73"/>
      <c r="H894" s="71"/>
      <c r="I894" s="53"/>
      <c r="J894" s="74"/>
      <c r="K894" s="84"/>
      <c r="L894" s="84"/>
    </row>
    <row r="895">
      <c r="A895" s="78"/>
      <c r="B895" s="37"/>
      <c r="C895" s="37"/>
      <c r="D895" s="37"/>
      <c r="E895" s="37"/>
      <c r="F895" s="53"/>
      <c r="G895" s="73"/>
      <c r="H895" s="71"/>
      <c r="I895" s="53"/>
      <c r="J895" s="74"/>
      <c r="K895" s="84"/>
      <c r="L895" s="84"/>
    </row>
    <row r="896">
      <c r="A896" s="78"/>
      <c r="B896" s="37"/>
      <c r="C896" s="37"/>
      <c r="D896" s="37"/>
      <c r="E896" s="37"/>
      <c r="F896" s="53"/>
      <c r="G896" s="73"/>
      <c r="H896" s="71"/>
      <c r="I896" s="53"/>
      <c r="J896" s="74"/>
      <c r="K896" s="84"/>
      <c r="L896" s="84"/>
    </row>
    <row r="897">
      <c r="A897" s="78"/>
      <c r="B897" s="37"/>
      <c r="C897" s="37"/>
      <c r="D897" s="37"/>
      <c r="E897" s="37"/>
      <c r="F897" s="53"/>
      <c r="G897" s="73"/>
      <c r="H897" s="71"/>
      <c r="I897" s="53"/>
      <c r="J897" s="74"/>
      <c r="K897" s="84"/>
      <c r="L897" s="84"/>
    </row>
    <row r="898">
      <c r="A898" s="78"/>
      <c r="B898" s="37"/>
      <c r="C898" s="37"/>
      <c r="D898" s="37"/>
      <c r="E898" s="37"/>
      <c r="F898" s="53"/>
      <c r="G898" s="73"/>
      <c r="H898" s="71"/>
      <c r="I898" s="53"/>
      <c r="J898" s="74"/>
      <c r="K898" s="84"/>
      <c r="L898" s="84"/>
    </row>
    <row r="899">
      <c r="A899" s="78"/>
      <c r="B899" s="37"/>
      <c r="C899" s="37"/>
      <c r="D899" s="37"/>
      <c r="E899" s="37"/>
      <c r="F899" s="53"/>
      <c r="G899" s="73"/>
      <c r="H899" s="71"/>
      <c r="I899" s="53"/>
      <c r="J899" s="74"/>
      <c r="K899" s="84"/>
      <c r="L899" s="84"/>
    </row>
    <row r="900">
      <c r="A900" s="78"/>
      <c r="B900" s="37"/>
      <c r="C900" s="37"/>
      <c r="D900" s="37"/>
      <c r="E900" s="37"/>
      <c r="F900" s="53"/>
      <c r="G900" s="73"/>
      <c r="H900" s="71"/>
      <c r="I900" s="53"/>
      <c r="J900" s="74"/>
      <c r="K900" s="84"/>
      <c r="L900" s="84"/>
    </row>
    <row r="901">
      <c r="A901" s="78"/>
      <c r="B901" s="37"/>
      <c r="C901" s="37"/>
      <c r="D901" s="37"/>
      <c r="E901" s="37"/>
      <c r="F901" s="53"/>
      <c r="G901" s="73"/>
      <c r="H901" s="71"/>
      <c r="I901" s="53"/>
      <c r="J901" s="74"/>
      <c r="K901" s="84"/>
      <c r="L901" s="84"/>
    </row>
    <row r="902">
      <c r="A902" s="78"/>
      <c r="B902" s="37"/>
      <c r="C902" s="37"/>
      <c r="D902" s="37"/>
      <c r="E902" s="37"/>
      <c r="F902" s="53"/>
      <c r="G902" s="73"/>
      <c r="H902" s="71"/>
      <c r="I902" s="53"/>
      <c r="J902" s="74"/>
      <c r="K902" s="84"/>
      <c r="L902" s="84"/>
    </row>
    <row r="903">
      <c r="A903" s="78"/>
      <c r="B903" s="37"/>
      <c r="C903" s="37"/>
      <c r="D903" s="37"/>
      <c r="E903" s="37"/>
      <c r="F903" s="53"/>
      <c r="G903" s="73"/>
      <c r="H903" s="71"/>
      <c r="I903" s="53"/>
      <c r="J903" s="74"/>
      <c r="K903" s="84"/>
      <c r="L903" s="84"/>
    </row>
    <row r="904">
      <c r="A904" s="78"/>
      <c r="B904" s="37"/>
      <c r="C904" s="37"/>
      <c r="D904" s="37"/>
      <c r="E904" s="37"/>
      <c r="F904" s="53"/>
      <c r="G904" s="73"/>
      <c r="H904" s="71"/>
      <c r="I904" s="53"/>
      <c r="J904" s="74"/>
      <c r="K904" s="84"/>
      <c r="L904" s="84"/>
    </row>
    <row r="905">
      <c r="A905" s="78"/>
      <c r="B905" s="37"/>
      <c r="C905" s="37"/>
      <c r="D905" s="37"/>
      <c r="E905" s="37"/>
      <c r="F905" s="53"/>
      <c r="G905" s="73"/>
      <c r="H905" s="71"/>
      <c r="I905" s="53"/>
      <c r="J905" s="74"/>
      <c r="K905" s="84"/>
      <c r="L905" s="84"/>
    </row>
    <row r="906">
      <c r="A906" s="78"/>
      <c r="B906" s="37"/>
      <c r="C906" s="37"/>
      <c r="D906" s="37"/>
      <c r="E906" s="37"/>
      <c r="F906" s="53"/>
      <c r="G906" s="73"/>
      <c r="H906" s="71"/>
      <c r="I906" s="53"/>
      <c r="J906" s="74"/>
      <c r="K906" s="84"/>
      <c r="L906" s="84"/>
    </row>
    <row r="907">
      <c r="A907" s="78"/>
      <c r="B907" s="37"/>
      <c r="C907" s="37"/>
      <c r="D907" s="37"/>
      <c r="E907" s="37"/>
      <c r="F907" s="53"/>
      <c r="G907" s="73"/>
      <c r="H907" s="71"/>
      <c r="I907" s="53"/>
      <c r="J907" s="74"/>
      <c r="K907" s="84"/>
      <c r="L907" s="84"/>
    </row>
    <row r="908">
      <c r="A908" s="78"/>
      <c r="B908" s="37"/>
      <c r="C908" s="37"/>
      <c r="D908" s="37"/>
      <c r="E908" s="37"/>
      <c r="F908" s="53"/>
      <c r="G908" s="73"/>
      <c r="H908" s="71"/>
      <c r="I908" s="53"/>
      <c r="J908" s="74"/>
      <c r="K908" s="84"/>
      <c r="L908" s="84"/>
    </row>
    <row r="909">
      <c r="A909" s="78"/>
      <c r="B909" s="37"/>
      <c r="C909" s="37"/>
      <c r="D909" s="37"/>
      <c r="E909" s="37"/>
      <c r="F909" s="53"/>
      <c r="G909" s="73"/>
      <c r="H909" s="71"/>
      <c r="I909" s="53"/>
      <c r="J909" s="74"/>
      <c r="K909" s="84"/>
      <c r="L909" s="84"/>
    </row>
    <row r="910">
      <c r="A910" s="78"/>
      <c r="B910" s="37"/>
      <c r="C910" s="37"/>
      <c r="D910" s="37"/>
      <c r="E910" s="37"/>
      <c r="F910" s="53"/>
      <c r="G910" s="73"/>
      <c r="H910" s="71"/>
      <c r="I910" s="53"/>
      <c r="J910" s="74"/>
      <c r="K910" s="84"/>
      <c r="L910" s="84"/>
    </row>
    <row r="911">
      <c r="A911" s="78"/>
      <c r="B911" s="37"/>
      <c r="C911" s="37"/>
      <c r="D911" s="37"/>
      <c r="E911" s="37"/>
      <c r="F911" s="53"/>
      <c r="G911" s="73"/>
      <c r="H911" s="71"/>
      <c r="I911" s="53"/>
      <c r="J911" s="74"/>
      <c r="K911" s="84"/>
      <c r="L911" s="84"/>
    </row>
    <row r="912">
      <c r="A912" s="78"/>
      <c r="B912" s="37"/>
      <c r="C912" s="37"/>
      <c r="D912" s="37"/>
      <c r="E912" s="37"/>
      <c r="F912" s="53"/>
      <c r="G912" s="73"/>
      <c r="H912" s="71"/>
      <c r="I912" s="53"/>
      <c r="J912" s="74"/>
      <c r="K912" s="84"/>
      <c r="L912" s="84"/>
    </row>
    <row r="913">
      <c r="A913" s="78"/>
      <c r="B913" s="37"/>
      <c r="C913" s="37"/>
      <c r="D913" s="37"/>
      <c r="E913" s="37"/>
      <c r="F913" s="53"/>
      <c r="G913" s="73"/>
      <c r="H913" s="71"/>
      <c r="I913" s="53"/>
      <c r="J913" s="74"/>
      <c r="K913" s="84"/>
      <c r="L913" s="84"/>
    </row>
    <row r="914">
      <c r="A914" s="78"/>
      <c r="B914" s="37"/>
      <c r="C914" s="37"/>
      <c r="D914" s="37"/>
      <c r="E914" s="37"/>
      <c r="F914" s="53"/>
      <c r="G914" s="73"/>
      <c r="H914" s="71"/>
      <c r="I914" s="53"/>
      <c r="J914" s="74"/>
      <c r="K914" s="84"/>
      <c r="L914" s="84"/>
    </row>
    <row r="915">
      <c r="A915" s="78"/>
      <c r="B915" s="37"/>
      <c r="C915" s="37"/>
      <c r="D915" s="37"/>
      <c r="E915" s="37"/>
      <c r="F915" s="53"/>
      <c r="G915" s="73"/>
      <c r="H915" s="71"/>
      <c r="I915" s="53"/>
      <c r="J915" s="74"/>
      <c r="K915" s="84"/>
      <c r="L915" s="84"/>
    </row>
    <row r="916">
      <c r="A916" s="78"/>
      <c r="B916" s="37"/>
      <c r="C916" s="37"/>
      <c r="D916" s="37"/>
      <c r="E916" s="37"/>
      <c r="F916" s="53"/>
      <c r="G916" s="73"/>
      <c r="H916" s="71"/>
      <c r="I916" s="53"/>
      <c r="J916" s="74"/>
      <c r="K916" s="84"/>
      <c r="L916" s="84"/>
    </row>
    <row r="917">
      <c r="A917" s="78"/>
      <c r="B917" s="37"/>
      <c r="C917" s="37"/>
      <c r="D917" s="37"/>
      <c r="E917" s="37"/>
      <c r="F917" s="53"/>
      <c r="G917" s="73"/>
      <c r="H917" s="71"/>
      <c r="I917" s="53"/>
      <c r="J917" s="74"/>
      <c r="K917" s="84"/>
      <c r="L917" s="84"/>
    </row>
    <row r="918">
      <c r="A918" s="78"/>
      <c r="B918" s="37"/>
      <c r="C918" s="37"/>
      <c r="D918" s="37"/>
      <c r="E918" s="37"/>
      <c r="F918" s="53"/>
      <c r="G918" s="73"/>
      <c r="H918" s="71"/>
      <c r="I918" s="53"/>
      <c r="J918" s="74"/>
      <c r="K918" s="84"/>
      <c r="L918" s="84"/>
    </row>
    <row r="919">
      <c r="A919" s="78"/>
      <c r="B919" s="37"/>
      <c r="C919" s="37"/>
      <c r="D919" s="37"/>
      <c r="E919" s="37"/>
      <c r="F919" s="53"/>
      <c r="G919" s="73"/>
      <c r="H919" s="71"/>
      <c r="I919" s="53"/>
      <c r="J919" s="74"/>
      <c r="K919" s="84"/>
      <c r="L919" s="84"/>
    </row>
    <row r="920">
      <c r="A920" s="78"/>
      <c r="B920" s="37"/>
      <c r="C920" s="37"/>
      <c r="D920" s="37"/>
      <c r="E920" s="37"/>
      <c r="F920" s="53"/>
      <c r="G920" s="73"/>
      <c r="H920" s="71"/>
      <c r="I920" s="53"/>
      <c r="J920" s="74"/>
      <c r="K920" s="84"/>
      <c r="L920" s="84"/>
    </row>
    <row r="921">
      <c r="A921" s="78"/>
      <c r="B921" s="37"/>
      <c r="C921" s="37"/>
      <c r="D921" s="37"/>
      <c r="E921" s="37"/>
      <c r="F921" s="53"/>
      <c r="G921" s="73"/>
      <c r="H921" s="71"/>
      <c r="I921" s="53"/>
      <c r="J921" s="74"/>
      <c r="K921" s="84"/>
      <c r="L921" s="84"/>
    </row>
    <row r="922">
      <c r="A922" s="78"/>
      <c r="B922" s="37"/>
      <c r="C922" s="37"/>
      <c r="D922" s="37"/>
      <c r="E922" s="37"/>
      <c r="F922" s="53"/>
      <c r="G922" s="73"/>
      <c r="H922" s="71"/>
      <c r="I922" s="53"/>
      <c r="J922" s="74"/>
      <c r="K922" s="84"/>
      <c r="L922" s="84"/>
    </row>
    <row r="923">
      <c r="A923" s="78"/>
      <c r="B923" s="37"/>
      <c r="C923" s="37"/>
      <c r="D923" s="37"/>
      <c r="E923" s="37"/>
      <c r="F923" s="53"/>
      <c r="G923" s="73"/>
      <c r="H923" s="71"/>
      <c r="I923" s="53"/>
      <c r="J923" s="74"/>
      <c r="K923" s="84"/>
      <c r="L923" s="84"/>
    </row>
    <row r="924">
      <c r="A924" s="78"/>
      <c r="B924" s="37"/>
      <c r="C924" s="37"/>
      <c r="D924" s="37"/>
      <c r="E924" s="37"/>
      <c r="F924" s="53"/>
      <c r="G924" s="73"/>
      <c r="H924" s="71"/>
      <c r="I924" s="53"/>
      <c r="J924" s="74"/>
      <c r="K924" s="84"/>
      <c r="L924" s="84"/>
    </row>
    <row r="925">
      <c r="A925" s="78"/>
      <c r="B925" s="37"/>
      <c r="C925" s="37"/>
      <c r="D925" s="37"/>
      <c r="E925" s="37"/>
      <c r="F925" s="53"/>
      <c r="G925" s="73"/>
      <c r="H925" s="71"/>
      <c r="I925" s="53"/>
      <c r="J925" s="74"/>
      <c r="K925" s="84"/>
      <c r="L925" s="84"/>
    </row>
    <row r="926">
      <c r="A926" s="78"/>
      <c r="B926" s="37"/>
      <c r="C926" s="37"/>
      <c r="D926" s="37"/>
      <c r="E926" s="37"/>
      <c r="F926" s="53"/>
      <c r="G926" s="73"/>
      <c r="H926" s="71"/>
      <c r="I926" s="53"/>
      <c r="J926" s="74"/>
      <c r="K926" s="84"/>
      <c r="L926" s="84"/>
    </row>
    <row r="927">
      <c r="A927" s="78"/>
      <c r="B927" s="37"/>
      <c r="C927" s="37"/>
      <c r="D927" s="37"/>
      <c r="E927" s="37"/>
      <c r="F927" s="53"/>
      <c r="G927" s="73"/>
      <c r="H927" s="71"/>
      <c r="I927" s="53"/>
      <c r="J927" s="74"/>
      <c r="K927" s="84"/>
      <c r="L927" s="84"/>
    </row>
    <row r="928">
      <c r="A928" s="78"/>
      <c r="B928" s="37"/>
      <c r="C928" s="37"/>
      <c r="D928" s="37"/>
      <c r="E928" s="37"/>
      <c r="F928" s="53"/>
      <c r="G928" s="73"/>
      <c r="H928" s="71"/>
      <c r="I928" s="53"/>
      <c r="J928" s="74"/>
      <c r="K928" s="84"/>
      <c r="L928" s="84"/>
    </row>
    <row r="929">
      <c r="A929" s="78"/>
      <c r="B929" s="37"/>
      <c r="C929" s="37"/>
      <c r="D929" s="37"/>
      <c r="E929" s="37"/>
      <c r="F929" s="53"/>
      <c r="G929" s="73"/>
      <c r="H929" s="71"/>
      <c r="I929" s="53"/>
      <c r="J929" s="74"/>
      <c r="K929" s="84"/>
      <c r="L929" s="84"/>
    </row>
    <row r="930">
      <c r="A930" s="78"/>
      <c r="B930" s="37"/>
      <c r="C930" s="37"/>
      <c r="D930" s="37"/>
      <c r="E930" s="37"/>
      <c r="F930" s="53"/>
      <c r="G930" s="73"/>
      <c r="H930" s="71"/>
      <c r="I930" s="53"/>
      <c r="J930" s="74"/>
      <c r="K930" s="84"/>
      <c r="L930" s="84"/>
    </row>
    <row r="931">
      <c r="A931" s="78"/>
      <c r="B931" s="37"/>
      <c r="C931" s="37"/>
      <c r="D931" s="37"/>
      <c r="E931" s="37"/>
      <c r="F931" s="53"/>
      <c r="G931" s="73"/>
      <c r="H931" s="71"/>
      <c r="I931" s="53"/>
      <c r="J931" s="74"/>
      <c r="K931" s="84"/>
      <c r="L931" s="84"/>
    </row>
    <row r="932">
      <c r="A932" s="78"/>
      <c r="B932" s="37"/>
      <c r="C932" s="37"/>
      <c r="D932" s="37"/>
      <c r="E932" s="37"/>
      <c r="F932" s="53"/>
      <c r="G932" s="73"/>
      <c r="H932" s="71"/>
      <c r="I932" s="53"/>
      <c r="J932" s="74"/>
      <c r="K932" s="84"/>
      <c r="L932" s="84"/>
    </row>
    <row r="933">
      <c r="A933" s="78"/>
      <c r="B933" s="37"/>
      <c r="C933" s="37"/>
      <c r="D933" s="37"/>
      <c r="E933" s="37"/>
      <c r="F933" s="53"/>
      <c r="G933" s="73"/>
      <c r="H933" s="71"/>
      <c r="I933" s="53"/>
      <c r="J933" s="74"/>
      <c r="K933" s="84"/>
      <c r="L933" s="84"/>
    </row>
    <row r="934">
      <c r="A934" s="78"/>
      <c r="B934" s="37"/>
      <c r="C934" s="37"/>
      <c r="D934" s="37"/>
      <c r="E934" s="37"/>
      <c r="F934" s="53"/>
      <c r="G934" s="73"/>
      <c r="H934" s="71"/>
      <c r="I934" s="53"/>
      <c r="J934" s="74"/>
      <c r="K934" s="84"/>
      <c r="L934" s="84"/>
    </row>
    <row r="935">
      <c r="A935" s="78"/>
      <c r="B935" s="37"/>
      <c r="C935" s="37"/>
      <c r="D935" s="37"/>
      <c r="E935" s="37"/>
      <c r="F935" s="53"/>
      <c r="G935" s="73"/>
      <c r="H935" s="71"/>
      <c r="I935" s="53"/>
      <c r="J935" s="74"/>
      <c r="K935" s="84"/>
      <c r="L935" s="84"/>
    </row>
    <row r="936">
      <c r="A936" s="78"/>
      <c r="B936" s="37"/>
      <c r="C936" s="37"/>
      <c r="D936" s="37"/>
      <c r="E936" s="37"/>
      <c r="F936" s="53"/>
      <c r="G936" s="73"/>
      <c r="H936" s="71"/>
      <c r="I936" s="53"/>
      <c r="J936" s="74"/>
      <c r="K936" s="84"/>
      <c r="L936" s="84"/>
    </row>
    <row r="937">
      <c r="A937" s="78"/>
      <c r="B937" s="37"/>
      <c r="C937" s="37"/>
      <c r="D937" s="37"/>
      <c r="E937" s="37"/>
      <c r="F937" s="53"/>
      <c r="G937" s="73"/>
      <c r="H937" s="71"/>
      <c r="I937" s="53"/>
      <c r="J937" s="74"/>
      <c r="K937" s="84"/>
      <c r="L937" s="84"/>
    </row>
    <row r="938">
      <c r="A938" s="78"/>
      <c r="B938" s="37"/>
      <c r="C938" s="37"/>
      <c r="D938" s="37"/>
      <c r="E938" s="37"/>
      <c r="F938" s="53"/>
      <c r="G938" s="73"/>
      <c r="H938" s="71"/>
      <c r="I938" s="53"/>
      <c r="J938" s="74"/>
      <c r="K938" s="84"/>
      <c r="L938" s="84"/>
    </row>
    <row r="939">
      <c r="A939" s="78"/>
      <c r="B939" s="37"/>
      <c r="C939" s="37"/>
      <c r="D939" s="37"/>
      <c r="E939" s="37"/>
      <c r="F939" s="53"/>
      <c r="G939" s="73"/>
      <c r="H939" s="71"/>
      <c r="I939" s="53"/>
      <c r="J939" s="74"/>
      <c r="K939" s="84"/>
      <c r="L939" s="84"/>
    </row>
    <row r="940">
      <c r="A940" s="78"/>
      <c r="B940" s="37"/>
      <c r="C940" s="37"/>
      <c r="D940" s="37"/>
      <c r="E940" s="37"/>
      <c r="F940" s="53"/>
      <c r="G940" s="73"/>
      <c r="H940" s="71"/>
      <c r="I940" s="53"/>
      <c r="J940" s="74"/>
      <c r="K940" s="84"/>
      <c r="L940" s="84"/>
    </row>
    <row r="941">
      <c r="A941" s="78"/>
      <c r="B941" s="37"/>
      <c r="C941" s="37"/>
      <c r="D941" s="37"/>
      <c r="E941" s="37"/>
      <c r="F941" s="53"/>
      <c r="G941" s="73"/>
      <c r="H941" s="71"/>
      <c r="I941" s="53"/>
      <c r="J941" s="74"/>
      <c r="K941" s="84"/>
      <c r="L941" s="84"/>
    </row>
    <row r="942">
      <c r="A942" s="78"/>
      <c r="B942" s="37"/>
      <c r="C942" s="37"/>
      <c r="D942" s="37"/>
      <c r="E942" s="37"/>
      <c r="F942" s="53"/>
      <c r="G942" s="73"/>
      <c r="H942" s="71"/>
      <c r="I942" s="53"/>
      <c r="J942" s="74"/>
      <c r="K942" s="84"/>
      <c r="L942" s="84"/>
    </row>
    <row r="943">
      <c r="A943" s="78"/>
      <c r="B943" s="37"/>
      <c r="C943" s="37"/>
      <c r="D943" s="37"/>
      <c r="E943" s="37"/>
      <c r="F943" s="53"/>
      <c r="G943" s="73"/>
      <c r="H943" s="71"/>
      <c r="I943" s="53"/>
      <c r="J943" s="74"/>
      <c r="K943" s="84"/>
      <c r="L943" s="84"/>
    </row>
    <row r="944">
      <c r="A944" s="78"/>
      <c r="B944" s="37"/>
      <c r="C944" s="37"/>
      <c r="D944" s="37"/>
      <c r="E944" s="37"/>
      <c r="F944" s="53"/>
      <c r="G944" s="73"/>
      <c r="H944" s="71"/>
      <c r="I944" s="53"/>
      <c r="J944" s="74"/>
      <c r="K944" s="84"/>
      <c r="L944" s="84"/>
    </row>
    <row r="945">
      <c r="A945" s="78"/>
      <c r="B945" s="37"/>
      <c r="C945" s="37"/>
      <c r="D945" s="37"/>
      <c r="E945" s="37"/>
      <c r="F945" s="53"/>
      <c r="G945" s="73"/>
      <c r="H945" s="71"/>
      <c r="I945" s="53"/>
      <c r="J945" s="74"/>
      <c r="K945" s="84"/>
      <c r="L945" s="84"/>
    </row>
    <row r="946">
      <c r="A946" s="78"/>
      <c r="B946" s="37"/>
      <c r="C946" s="37"/>
      <c r="D946" s="37"/>
      <c r="E946" s="37"/>
      <c r="F946" s="53"/>
      <c r="G946" s="73"/>
      <c r="H946" s="71"/>
      <c r="I946" s="53"/>
      <c r="J946" s="74"/>
      <c r="K946" s="84"/>
      <c r="L946" s="84"/>
    </row>
    <row r="947">
      <c r="A947" s="78"/>
      <c r="B947" s="37"/>
      <c r="C947" s="37"/>
      <c r="D947" s="37"/>
      <c r="E947" s="37"/>
      <c r="F947" s="53"/>
      <c r="G947" s="73"/>
      <c r="H947" s="71"/>
      <c r="I947" s="53"/>
      <c r="J947" s="74"/>
      <c r="K947" s="84"/>
      <c r="L947" s="84"/>
    </row>
    <row r="948">
      <c r="A948" s="78"/>
      <c r="B948" s="37"/>
      <c r="C948" s="37"/>
      <c r="D948" s="37"/>
      <c r="E948" s="37"/>
      <c r="F948" s="53"/>
      <c r="G948" s="73"/>
      <c r="H948" s="71"/>
      <c r="I948" s="53"/>
      <c r="J948" s="74"/>
      <c r="K948" s="84"/>
      <c r="L948" s="84"/>
    </row>
    <row r="949">
      <c r="A949" s="78"/>
      <c r="B949" s="37"/>
      <c r="C949" s="37"/>
      <c r="D949" s="37"/>
      <c r="E949" s="37"/>
      <c r="F949" s="53"/>
      <c r="G949" s="73"/>
      <c r="H949" s="71"/>
      <c r="I949" s="53"/>
      <c r="J949" s="74"/>
      <c r="K949" s="84"/>
      <c r="L949" s="84"/>
    </row>
    <row r="950">
      <c r="A950" s="78"/>
      <c r="B950" s="37"/>
      <c r="C950" s="37"/>
      <c r="D950" s="37"/>
      <c r="E950" s="37"/>
      <c r="F950" s="53"/>
      <c r="G950" s="73"/>
      <c r="H950" s="71"/>
      <c r="I950" s="53"/>
      <c r="J950" s="74"/>
      <c r="K950" s="84"/>
      <c r="L950" s="84"/>
    </row>
    <row r="951">
      <c r="A951" s="78"/>
      <c r="B951" s="37"/>
      <c r="C951" s="37"/>
      <c r="D951" s="37"/>
      <c r="E951" s="37"/>
      <c r="F951" s="53"/>
      <c r="G951" s="73"/>
      <c r="H951" s="71"/>
      <c r="I951" s="53"/>
      <c r="J951" s="74"/>
      <c r="K951" s="84"/>
      <c r="L951" s="84"/>
    </row>
    <row r="952">
      <c r="A952" s="78"/>
      <c r="B952" s="37"/>
      <c r="C952" s="37"/>
      <c r="D952" s="37"/>
      <c r="E952" s="37"/>
      <c r="F952" s="53"/>
      <c r="G952" s="73"/>
      <c r="H952" s="71"/>
      <c r="I952" s="53"/>
      <c r="J952" s="74"/>
      <c r="K952" s="84"/>
      <c r="L952" s="84"/>
    </row>
    <row r="953">
      <c r="A953" s="78"/>
      <c r="B953" s="37"/>
      <c r="C953" s="37"/>
      <c r="D953" s="37"/>
      <c r="E953" s="37"/>
      <c r="F953" s="53"/>
      <c r="G953" s="73"/>
      <c r="H953" s="71"/>
      <c r="I953" s="53"/>
      <c r="J953" s="74"/>
      <c r="K953" s="84"/>
      <c r="L953" s="84"/>
    </row>
    <row r="954">
      <c r="A954" s="78"/>
      <c r="B954" s="37"/>
      <c r="C954" s="37"/>
      <c r="D954" s="37"/>
      <c r="E954" s="37"/>
      <c r="F954" s="53"/>
      <c r="G954" s="73"/>
      <c r="H954" s="71"/>
      <c r="I954" s="53"/>
      <c r="J954" s="74"/>
      <c r="K954" s="84"/>
      <c r="L954" s="84"/>
    </row>
    <row r="955">
      <c r="A955" s="78"/>
      <c r="B955" s="37"/>
      <c r="C955" s="37"/>
      <c r="D955" s="37"/>
      <c r="E955" s="37"/>
      <c r="F955" s="53"/>
      <c r="G955" s="73"/>
      <c r="H955" s="71"/>
      <c r="I955" s="53"/>
      <c r="J955" s="74"/>
      <c r="K955" s="84"/>
      <c r="L955" s="84"/>
    </row>
    <row r="956">
      <c r="A956" s="78"/>
      <c r="B956" s="37"/>
      <c r="C956" s="37"/>
      <c r="D956" s="37"/>
      <c r="E956" s="37"/>
      <c r="F956" s="53"/>
      <c r="G956" s="73"/>
      <c r="H956" s="71"/>
      <c r="I956" s="53"/>
      <c r="J956" s="74"/>
      <c r="K956" s="84"/>
      <c r="L956" s="84"/>
    </row>
    <row r="957">
      <c r="A957" s="78"/>
      <c r="B957" s="37"/>
      <c r="C957" s="37"/>
      <c r="D957" s="37"/>
      <c r="E957" s="37"/>
      <c r="F957" s="53"/>
      <c r="G957" s="73"/>
      <c r="H957" s="71"/>
      <c r="I957" s="53"/>
      <c r="J957" s="74"/>
      <c r="K957" s="84"/>
      <c r="L957" s="84"/>
    </row>
    <row r="958">
      <c r="A958" s="78"/>
      <c r="B958" s="37"/>
      <c r="C958" s="37"/>
      <c r="D958" s="37"/>
      <c r="E958" s="37"/>
      <c r="F958" s="53"/>
      <c r="G958" s="73"/>
      <c r="H958" s="71"/>
      <c r="I958" s="53"/>
      <c r="J958" s="74"/>
      <c r="K958" s="84"/>
      <c r="L958" s="84"/>
    </row>
    <row r="959">
      <c r="A959" s="78"/>
      <c r="B959" s="37"/>
      <c r="C959" s="37"/>
      <c r="D959" s="37"/>
      <c r="E959" s="37"/>
      <c r="F959" s="53"/>
      <c r="G959" s="73"/>
      <c r="H959" s="71"/>
      <c r="I959" s="53"/>
      <c r="J959" s="74"/>
      <c r="K959" s="84"/>
      <c r="L959" s="84"/>
    </row>
    <row r="960">
      <c r="A960" s="78"/>
      <c r="B960" s="37"/>
      <c r="C960" s="37"/>
      <c r="D960" s="37"/>
      <c r="E960" s="37"/>
      <c r="F960" s="53"/>
      <c r="G960" s="73"/>
      <c r="H960" s="71"/>
      <c r="I960" s="53"/>
      <c r="J960" s="74"/>
      <c r="K960" s="84"/>
      <c r="L960" s="84"/>
    </row>
    <row r="961">
      <c r="A961" s="78"/>
      <c r="B961" s="37"/>
      <c r="C961" s="37"/>
      <c r="D961" s="37"/>
      <c r="E961" s="37"/>
      <c r="F961" s="53"/>
      <c r="G961" s="73"/>
      <c r="H961" s="71"/>
      <c r="I961" s="53"/>
      <c r="J961" s="74"/>
      <c r="K961" s="84"/>
      <c r="L961" s="84"/>
    </row>
    <row r="962">
      <c r="A962" s="78"/>
      <c r="B962" s="37"/>
      <c r="C962" s="37"/>
      <c r="D962" s="37"/>
      <c r="E962" s="37"/>
      <c r="F962" s="53"/>
      <c r="G962" s="73"/>
      <c r="H962" s="71"/>
      <c r="I962" s="53"/>
      <c r="J962" s="74"/>
      <c r="K962" s="84"/>
      <c r="L962" s="84"/>
    </row>
    <row r="963">
      <c r="A963" s="78"/>
      <c r="B963" s="37"/>
      <c r="C963" s="37"/>
      <c r="D963" s="37"/>
      <c r="E963" s="37"/>
      <c r="F963" s="53"/>
      <c r="G963" s="73"/>
      <c r="H963" s="71"/>
      <c r="I963" s="53"/>
      <c r="J963" s="74"/>
      <c r="K963" s="84"/>
      <c r="L963" s="84"/>
    </row>
    <row r="964">
      <c r="A964" s="78"/>
      <c r="B964" s="37"/>
      <c r="C964" s="37"/>
      <c r="D964" s="37"/>
      <c r="E964" s="37"/>
      <c r="F964" s="53"/>
      <c r="G964" s="73"/>
      <c r="H964" s="71"/>
      <c r="I964" s="53"/>
      <c r="J964" s="74"/>
      <c r="K964" s="84"/>
      <c r="L964" s="84"/>
    </row>
    <row r="965">
      <c r="A965" s="78"/>
      <c r="B965" s="37"/>
      <c r="C965" s="37"/>
      <c r="D965" s="37"/>
      <c r="E965" s="37"/>
      <c r="F965" s="53"/>
      <c r="G965" s="73"/>
      <c r="H965" s="71"/>
      <c r="I965" s="53"/>
      <c r="J965" s="74"/>
      <c r="K965" s="84"/>
      <c r="L965" s="84"/>
    </row>
    <row r="966">
      <c r="A966" s="78"/>
      <c r="B966" s="37"/>
      <c r="C966" s="37"/>
      <c r="D966" s="37"/>
      <c r="E966" s="37"/>
      <c r="F966" s="53"/>
      <c r="G966" s="73"/>
      <c r="H966" s="71"/>
      <c r="I966" s="53"/>
      <c r="J966" s="74"/>
      <c r="K966" s="84"/>
      <c r="L966" s="84"/>
    </row>
    <row r="967">
      <c r="A967" s="78"/>
      <c r="B967" s="37"/>
      <c r="C967" s="37"/>
      <c r="D967" s="37"/>
      <c r="E967" s="37"/>
      <c r="F967" s="53"/>
      <c r="G967" s="73"/>
      <c r="H967" s="71"/>
      <c r="I967" s="53"/>
      <c r="J967" s="74"/>
      <c r="K967" s="84"/>
      <c r="L967" s="84"/>
    </row>
    <row r="968">
      <c r="A968" s="78"/>
      <c r="B968" s="37"/>
      <c r="C968" s="37"/>
      <c r="D968" s="37"/>
      <c r="E968" s="37"/>
      <c r="F968" s="53"/>
      <c r="G968" s="73"/>
      <c r="H968" s="71"/>
      <c r="I968" s="53"/>
      <c r="J968" s="74"/>
      <c r="K968" s="84"/>
      <c r="L968" s="84"/>
    </row>
    <row r="969">
      <c r="A969" s="78"/>
      <c r="B969" s="37"/>
      <c r="C969" s="37"/>
      <c r="D969" s="37"/>
      <c r="E969" s="37"/>
      <c r="F969" s="53"/>
      <c r="G969" s="73"/>
      <c r="H969" s="71"/>
      <c r="I969" s="53"/>
      <c r="J969" s="74"/>
      <c r="K969" s="84"/>
      <c r="L969" s="84"/>
    </row>
    <row r="970">
      <c r="A970" s="78"/>
      <c r="B970" s="37"/>
      <c r="C970" s="37"/>
      <c r="D970" s="37"/>
      <c r="E970" s="37"/>
      <c r="F970" s="53"/>
      <c r="G970" s="73"/>
      <c r="H970" s="71"/>
      <c r="I970" s="53"/>
      <c r="J970" s="74"/>
      <c r="K970" s="84"/>
      <c r="L970" s="84"/>
    </row>
    <row r="971">
      <c r="A971" s="78"/>
      <c r="B971" s="37"/>
      <c r="C971" s="37"/>
      <c r="D971" s="37"/>
      <c r="E971" s="37"/>
      <c r="F971" s="53"/>
      <c r="G971" s="73"/>
      <c r="H971" s="71"/>
      <c r="I971" s="53"/>
      <c r="J971" s="74"/>
      <c r="K971" s="84"/>
      <c r="L971" s="84"/>
    </row>
    <row r="972">
      <c r="A972" s="78"/>
      <c r="B972" s="37"/>
      <c r="C972" s="37"/>
      <c r="D972" s="37"/>
      <c r="E972" s="37"/>
      <c r="F972" s="53"/>
      <c r="G972" s="73"/>
      <c r="H972" s="71"/>
      <c r="I972" s="53"/>
      <c r="J972" s="74"/>
      <c r="K972" s="84"/>
      <c r="L972" s="84"/>
    </row>
    <row r="973">
      <c r="A973" s="78"/>
      <c r="B973" s="37"/>
      <c r="C973" s="37"/>
      <c r="D973" s="37"/>
      <c r="E973" s="37"/>
      <c r="F973" s="53"/>
      <c r="G973" s="73"/>
      <c r="H973" s="71"/>
      <c r="I973" s="53"/>
      <c r="J973" s="74"/>
      <c r="K973" s="84"/>
      <c r="L973" s="84"/>
    </row>
    <row r="974">
      <c r="A974" s="78"/>
      <c r="B974" s="37"/>
      <c r="C974" s="37"/>
      <c r="D974" s="37"/>
      <c r="E974" s="37"/>
      <c r="F974" s="53"/>
      <c r="G974" s="73"/>
      <c r="H974" s="71"/>
      <c r="I974" s="53"/>
      <c r="J974" s="74"/>
      <c r="K974" s="84"/>
      <c r="L974" s="84"/>
    </row>
    <row r="975">
      <c r="A975" s="78"/>
      <c r="B975" s="37"/>
      <c r="C975" s="37"/>
      <c r="D975" s="37"/>
      <c r="E975" s="37"/>
      <c r="F975" s="53"/>
      <c r="G975" s="73"/>
      <c r="H975" s="71"/>
      <c r="I975" s="53"/>
      <c r="J975" s="74"/>
      <c r="K975" s="84"/>
      <c r="L975" s="84"/>
    </row>
    <row r="976">
      <c r="A976" s="78"/>
      <c r="B976" s="37"/>
      <c r="C976" s="37"/>
      <c r="D976" s="37"/>
      <c r="E976" s="37"/>
      <c r="F976" s="53"/>
      <c r="G976" s="73"/>
      <c r="H976" s="71"/>
      <c r="I976" s="53"/>
      <c r="J976" s="74"/>
      <c r="K976" s="84"/>
      <c r="L976" s="84"/>
    </row>
    <row r="977">
      <c r="A977" s="78"/>
      <c r="B977" s="37"/>
      <c r="C977" s="37"/>
      <c r="D977" s="37"/>
      <c r="E977" s="37"/>
      <c r="F977" s="53"/>
      <c r="G977" s="73"/>
      <c r="H977" s="71"/>
      <c r="I977" s="53"/>
      <c r="J977" s="74"/>
      <c r="K977" s="84"/>
      <c r="L977" s="84"/>
    </row>
    <row r="978">
      <c r="A978" s="78"/>
      <c r="B978" s="37"/>
      <c r="C978" s="37"/>
      <c r="D978" s="37"/>
      <c r="E978" s="37"/>
      <c r="F978" s="53"/>
      <c r="G978" s="73"/>
      <c r="H978" s="71"/>
      <c r="I978" s="53"/>
      <c r="J978" s="74"/>
      <c r="K978" s="84"/>
      <c r="L978" s="84"/>
    </row>
    <row r="979">
      <c r="A979" s="78"/>
      <c r="B979" s="37"/>
      <c r="C979" s="37"/>
      <c r="D979" s="37"/>
      <c r="E979" s="37"/>
      <c r="F979" s="53"/>
      <c r="G979" s="73"/>
      <c r="H979" s="71"/>
      <c r="I979" s="53"/>
      <c r="J979" s="74"/>
      <c r="K979" s="84"/>
      <c r="L979" s="84"/>
    </row>
    <row r="980">
      <c r="A980" s="78"/>
      <c r="B980" s="37"/>
      <c r="C980" s="37"/>
      <c r="D980" s="37"/>
      <c r="E980" s="37"/>
      <c r="F980" s="53"/>
      <c r="G980" s="73"/>
      <c r="H980" s="71"/>
      <c r="I980" s="53"/>
      <c r="J980" s="74"/>
      <c r="K980" s="84"/>
      <c r="L980" s="84"/>
    </row>
    <row r="981">
      <c r="A981" s="78"/>
      <c r="B981" s="37"/>
      <c r="C981" s="37"/>
      <c r="D981" s="37"/>
      <c r="E981" s="37"/>
      <c r="F981" s="53"/>
      <c r="G981" s="73"/>
      <c r="H981" s="71"/>
      <c r="I981" s="53"/>
      <c r="J981" s="74"/>
      <c r="K981" s="84"/>
      <c r="L981" s="84"/>
    </row>
    <row r="982">
      <c r="A982" s="78"/>
      <c r="B982" s="37"/>
      <c r="C982" s="37"/>
      <c r="D982" s="37"/>
      <c r="E982" s="37"/>
      <c r="F982" s="53"/>
      <c r="G982" s="73"/>
      <c r="H982" s="71"/>
      <c r="I982" s="53"/>
      <c r="J982" s="74"/>
      <c r="K982" s="84"/>
      <c r="L982" s="84"/>
    </row>
    <row r="983">
      <c r="A983" s="78"/>
      <c r="B983" s="37"/>
      <c r="C983" s="37"/>
      <c r="D983" s="37"/>
      <c r="E983" s="37"/>
      <c r="F983" s="53"/>
      <c r="G983" s="73"/>
      <c r="H983" s="71"/>
      <c r="I983" s="53"/>
      <c r="J983" s="74"/>
      <c r="K983" s="84"/>
      <c r="L983" s="84"/>
    </row>
    <row r="984">
      <c r="A984" s="78"/>
      <c r="B984" s="37"/>
      <c r="C984" s="37"/>
      <c r="D984" s="37"/>
      <c r="E984" s="37"/>
      <c r="F984" s="53"/>
      <c r="G984" s="73"/>
      <c r="H984" s="71"/>
      <c r="I984" s="53"/>
      <c r="J984" s="74"/>
      <c r="K984" s="84"/>
      <c r="L984" s="84"/>
    </row>
    <row r="985">
      <c r="A985" s="78"/>
      <c r="B985" s="37"/>
      <c r="C985" s="37"/>
      <c r="D985" s="37"/>
      <c r="E985" s="37"/>
      <c r="F985" s="53"/>
      <c r="G985" s="73"/>
      <c r="H985" s="71"/>
      <c r="I985" s="53"/>
      <c r="J985" s="74"/>
      <c r="K985" s="84"/>
      <c r="L985" s="84"/>
    </row>
    <row r="986">
      <c r="A986" s="78"/>
      <c r="B986" s="37"/>
      <c r="C986" s="37"/>
      <c r="D986" s="37"/>
      <c r="E986" s="37"/>
      <c r="F986" s="53"/>
      <c r="G986" s="73"/>
      <c r="H986" s="71"/>
      <c r="I986" s="53"/>
      <c r="J986" s="74"/>
      <c r="K986" s="84"/>
      <c r="L986" s="84"/>
    </row>
    <row r="987">
      <c r="A987" s="78"/>
      <c r="B987" s="37"/>
      <c r="C987" s="37"/>
      <c r="D987" s="37"/>
      <c r="E987" s="37"/>
      <c r="F987" s="53"/>
      <c r="G987" s="73"/>
      <c r="H987" s="71"/>
      <c r="I987" s="53"/>
      <c r="J987" s="74"/>
      <c r="K987" s="84"/>
      <c r="L987" s="84"/>
    </row>
    <row r="988">
      <c r="A988" s="78"/>
      <c r="B988" s="37"/>
      <c r="C988" s="37"/>
      <c r="D988" s="37"/>
      <c r="E988" s="37"/>
      <c r="F988" s="53"/>
      <c r="G988" s="73"/>
      <c r="H988" s="71"/>
      <c r="I988" s="53"/>
      <c r="J988" s="74"/>
      <c r="K988" s="84"/>
      <c r="L988" s="84"/>
    </row>
    <row r="989">
      <c r="A989" s="78"/>
      <c r="B989" s="37"/>
      <c r="C989" s="37"/>
      <c r="D989" s="37"/>
      <c r="E989" s="37"/>
      <c r="F989" s="53"/>
      <c r="G989" s="73"/>
      <c r="H989" s="71"/>
      <c r="I989" s="53"/>
      <c r="J989" s="74"/>
      <c r="K989" s="84"/>
      <c r="L989" s="84"/>
    </row>
    <row r="990">
      <c r="A990" s="78"/>
      <c r="B990" s="37"/>
      <c r="C990" s="37"/>
      <c r="D990" s="37"/>
      <c r="E990" s="37"/>
      <c r="F990" s="53"/>
      <c r="G990" s="73"/>
      <c r="H990" s="71"/>
      <c r="I990" s="53"/>
      <c r="J990" s="74"/>
      <c r="K990" s="84"/>
      <c r="L990" s="84"/>
    </row>
    <row r="991">
      <c r="A991" s="78"/>
      <c r="B991" s="37"/>
      <c r="C991" s="37"/>
      <c r="D991" s="37"/>
      <c r="E991" s="37"/>
      <c r="F991" s="53"/>
      <c r="G991" s="73"/>
      <c r="H991" s="71"/>
      <c r="I991" s="53"/>
      <c r="J991" s="74"/>
      <c r="K991" s="84"/>
      <c r="L991" s="84"/>
    </row>
    <row r="992">
      <c r="A992" s="78"/>
      <c r="B992" s="37"/>
      <c r="C992" s="37"/>
      <c r="D992" s="37"/>
      <c r="E992" s="37"/>
      <c r="F992" s="53"/>
      <c r="G992" s="73"/>
      <c r="H992" s="71"/>
      <c r="I992" s="53"/>
      <c r="J992" s="74"/>
      <c r="K992" s="84"/>
      <c r="L992" s="84"/>
    </row>
    <row r="993">
      <c r="A993" s="78"/>
      <c r="B993" s="37"/>
      <c r="C993" s="37"/>
      <c r="D993" s="37"/>
      <c r="E993" s="37"/>
      <c r="F993" s="53"/>
      <c r="G993" s="73"/>
      <c r="H993" s="71"/>
      <c r="I993" s="53"/>
      <c r="J993" s="74"/>
      <c r="K993" s="84"/>
      <c r="L993" s="84"/>
    </row>
    <row r="994">
      <c r="A994" s="78"/>
      <c r="B994" s="37"/>
      <c r="C994" s="37"/>
      <c r="D994" s="37"/>
      <c r="E994" s="37"/>
      <c r="F994" s="53"/>
      <c r="G994" s="73"/>
      <c r="H994" s="71"/>
      <c r="I994" s="53"/>
      <c r="J994" s="74"/>
      <c r="K994" s="84"/>
      <c r="L994" s="84"/>
    </row>
    <row r="995">
      <c r="A995" s="78"/>
      <c r="B995" s="37"/>
      <c r="C995" s="37"/>
      <c r="D995" s="37"/>
      <c r="E995" s="37"/>
      <c r="F995" s="53"/>
      <c r="G995" s="73"/>
      <c r="H995" s="71"/>
      <c r="I995" s="53"/>
      <c r="J995" s="74"/>
      <c r="K995" s="84"/>
      <c r="L995" s="84"/>
    </row>
    <row r="996">
      <c r="A996" s="78"/>
      <c r="B996" s="37"/>
      <c r="C996" s="37"/>
      <c r="D996" s="37"/>
      <c r="E996" s="37"/>
      <c r="F996" s="53"/>
      <c r="G996" s="73"/>
      <c r="H996" s="71"/>
      <c r="I996" s="53"/>
      <c r="J996" s="74"/>
      <c r="K996" s="84"/>
      <c r="L996" s="84"/>
    </row>
    <row r="997">
      <c r="A997" s="78"/>
      <c r="B997" s="37"/>
      <c r="C997" s="37"/>
      <c r="D997" s="37"/>
      <c r="E997" s="37"/>
      <c r="F997" s="53"/>
      <c r="G997" s="73"/>
      <c r="H997" s="71"/>
      <c r="I997" s="53"/>
      <c r="J997" s="74"/>
      <c r="K997" s="84"/>
      <c r="L997" s="84"/>
    </row>
    <row r="998">
      <c r="A998" s="78"/>
      <c r="B998" s="37"/>
      <c r="C998" s="37"/>
      <c r="D998" s="37"/>
      <c r="E998" s="37"/>
      <c r="F998" s="53"/>
      <c r="G998" s="73"/>
      <c r="H998" s="71"/>
      <c r="I998" s="53"/>
      <c r="J998" s="74"/>
      <c r="K998" s="84"/>
      <c r="L998" s="84"/>
    </row>
    <row r="999">
      <c r="A999" s="78"/>
      <c r="B999" s="37"/>
      <c r="C999" s="37"/>
      <c r="D999" s="37"/>
      <c r="E999" s="37"/>
      <c r="F999" s="53"/>
      <c r="G999" s="73"/>
      <c r="H999" s="71"/>
      <c r="I999" s="53"/>
      <c r="J999" s="74"/>
      <c r="K999" s="84"/>
      <c r="L999" s="84"/>
    </row>
    <row r="1000">
      <c r="A1000" s="78"/>
      <c r="B1000" s="37"/>
      <c r="C1000" s="37"/>
      <c r="D1000" s="37"/>
      <c r="E1000" s="37"/>
      <c r="F1000" s="53"/>
      <c r="G1000" s="73"/>
      <c r="H1000" s="71"/>
      <c r="I1000" s="53"/>
      <c r="J1000" s="74"/>
      <c r="K1000" s="84"/>
      <c r="L1000" s="84"/>
    </row>
  </sheetData>
  <autoFilter ref="$C$1:$C$1000"/>
  <mergeCells count="1">
    <mergeCell ref="K5:K6"/>
  </mergeCells>
  <conditionalFormatting sqref="A1:A1000 C1:J1000 B2:B1000">
    <cfRule type="expression" dxfId="0" priority="1">
      <formula>$J$3:$J$100="Done"</formula>
    </cfRule>
  </conditionalFormatting>
  <conditionalFormatting sqref="A1:A1000 C1:J1000 B2:B1000">
    <cfRule type="expression" dxfId="1" priority="2">
      <formula>$J$3:$J$100="Reject"</formula>
    </cfRule>
  </conditionalFormatting>
  <conditionalFormatting sqref="A1:A1000 C1:J1000 B2:B1000">
    <cfRule type="expression" dxfId="2" priority="3">
      <formula>$J$3:$J$100="Fixing"</formula>
    </cfRule>
  </conditionalFormatting>
  <conditionalFormatting sqref="K1:K1000">
    <cfRule type="cellIs" dxfId="3" priority="4" operator="equal">
      <formula>"Done"</formula>
    </cfRule>
  </conditionalFormatting>
  <conditionalFormatting sqref="K1:K1000">
    <cfRule type="cellIs" dxfId="4" priority="5" operator="equal">
      <formula>"Not done"</formula>
    </cfRule>
  </conditionalFormatting>
  <conditionalFormatting sqref="A1:J1000">
    <cfRule type="expression" dxfId="5" priority="6">
      <formula>$J$3:$J$100="Fix sau"</formula>
    </cfRule>
  </conditionalFormatting>
  <dataValidations>
    <dataValidation type="list" allowBlank="1" sqref="K1:K5 K7:K1000">
      <formula1>"Done,Not done"</formula1>
    </dataValidation>
    <dataValidation type="list" allowBlank="1" sqref="G1:G1000">
      <formula1>"Nganth,Ngocpm,Nhuytt,Dungdt"</formula1>
    </dataValidation>
    <dataValidation type="list" allowBlank="1" sqref="I1:I1000">
      <formula1>"A Thọ,A Tùng,A Hưởng"</formula1>
    </dataValidation>
    <dataValidation type="list" allowBlank="1" sqref="J1:J1000">
      <formula1>"Fixing,Reject,Done,Fix sau"</formula1>
    </dataValidation>
    <dataValidation type="list" allowBlank="1" sqref="D2:D1000">
      <formula1>"UI,UX,Function,System"</formula1>
    </dataValidation>
  </dataValidations>
  <hyperlinks>
    <hyperlink r:id="rId1" ref="F4"/>
    <hyperlink r:id="rId2" ref="F5"/>
    <hyperlink r:id="rId3" ref="F7"/>
    <hyperlink r:id="rId4" ref="F8"/>
    <hyperlink r:id="rId5" ref="F10"/>
    <hyperlink r:id="rId6" ref="F11"/>
    <hyperlink r:id="rId7" ref="F12"/>
    <hyperlink r:id="rId8" ref="F13"/>
    <hyperlink r:id="rId9" ref="F14"/>
    <hyperlink r:id="rId10" ref="F15"/>
    <hyperlink r:id="rId11" ref="F16"/>
    <hyperlink r:id="rId12" ref="F17"/>
    <hyperlink r:id="rId13" ref="F18"/>
    <hyperlink r:id="rId14" ref="F19"/>
    <hyperlink r:id="rId15" ref="F20"/>
    <hyperlink r:id="rId16" ref="F21"/>
    <hyperlink r:id="rId17" ref="F22"/>
    <hyperlink r:id="rId18" ref="F23"/>
    <hyperlink r:id="rId19" ref="F24"/>
    <hyperlink r:id="rId20" ref="F25"/>
    <hyperlink r:id="rId21" ref="F26"/>
    <hyperlink r:id="rId22" ref="F27"/>
    <hyperlink r:id="rId23" ref="F28"/>
    <hyperlink r:id="rId24" ref="F29"/>
    <hyperlink r:id="rId25" ref="F30"/>
    <hyperlink r:id="rId26" ref="F31"/>
    <hyperlink r:id="rId27" ref="F32"/>
    <hyperlink r:id="rId28" ref="F33"/>
    <hyperlink r:id="rId29" ref="F35"/>
    <hyperlink r:id="rId30" ref="F36"/>
    <hyperlink r:id="rId31" ref="F37"/>
    <hyperlink r:id="rId32" ref="F38"/>
    <hyperlink r:id="rId33" ref="F39"/>
    <hyperlink r:id="rId34" ref="F40"/>
    <hyperlink r:id="rId35" ref="F41"/>
    <hyperlink r:id="rId36" ref="F42"/>
    <hyperlink r:id="rId37" ref="F43"/>
    <hyperlink r:id="rId38" ref="F44"/>
    <hyperlink r:id="rId39" ref="F46"/>
    <hyperlink r:id="rId40" ref="F47"/>
    <hyperlink r:id="rId41" ref="F48"/>
    <hyperlink r:id="rId42" ref="F49"/>
    <hyperlink r:id="rId43" ref="F50"/>
    <hyperlink r:id="rId44" ref="F51"/>
    <hyperlink r:id="rId45" ref="F52"/>
    <hyperlink r:id="rId46" ref="F53"/>
    <hyperlink r:id="rId47" ref="F54"/>
    <hyperlink r:id="rId48" ref="F56"/>
    <hyperlink r:id="rId49" ref="F57"/>
    <hyperlink r:id="rId50" ref="F61"/>
    <hyperlink r:id="rId51" ref="F62"/>
    <hyperlink r:id="rId52" ref="F64"/>
    <hyperlink r:id="rId53" ref="F65"/>
    <hyperlink r:id="rId54" ref="F67"/>
    <hyperlink r:id="rId55" ref="F68"/>
    <hyperlink r:id="rId56" ref="F71"/>
    <hyperlink r:id="rId57" ref="F72"/>
    <hyperlink r:id="rId58" ref="F74"/>
  </hyperlinks>
  <drawing r:id="rId5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1" width="11.71"/>
    <col customWidth="1" min="2" max="2" width="17.14"/>
    <col customWidth="1" min="3" max="3" width="16.71"/>
    <col customWidth="1" min="4" max="4" width="5.71"/>
    <col customWidth="1" min="5" max="5" width="30.43"/>
    <col customWidth="1" min="6" max="6" width="39.71"/>
    <col customWidth="1" min="7" max="7" width="21.29"/>
    <col customWidth="1" min="8" max="8" width="16.57"/>
    <col customWidth="1" min="9" max="9" width="12.29"/>
    <col customWidth="1" min="10" max="10" width="15.0"/>
    <col customWidth="1" min="11" max="11" width="43.71"/>
    <col customWidth="1" min="12" max="12" width="19.29"/>
    <col customWidth="1" min="13" max="13" width="43.71"/>
  </cols>
  <sheetData>
    <row r="1">
      <c r="A1" s="3" t="s">
        <v>0</v>
      </c>
      <c r="B1" s="5" t="s">
        <v>2</v>
      </c>
      <c r="C1" s="5" t="s">
        <v>3</v>
      </c>
      <c r="D1" s="9" t="s">
        <v>4</v>
      </c>
      <c r="E1" s="5" t="s">
        <v>6</v>
      </c>
      <c r="F1" s="5" t="s">
        <v>7</v>
      </c>
      <c r="G1" s="9" t="s">
        <v>9</v>
      </c>
      <c r="H1" s="9" t="s">
        <v>11</v>
      </c>
      <c r="I1" s="9" t="s">
        <v>12</v>
      </c>
      <c r="J1" s="3" t="s">
        <v>13</v>
      </c>
      <c r="K1" s="5" t="s">
        <v>14</v>
      </c>
      <c r="L1" s="5" t="s">
        <v>15</v>
      </c>
      <c r="M1" s="5" t="s">
        <v>16</v>
      </c>
    </row>
    <row r="2">
      <c r="A2" s="16"/>
      <c r="B2" s="17"/>
      <c r="C2" s="17"/>
      <c r="D2" s="20"/>
      <c r="E2" s="17"/>
      <c r="F2" s="22" t="s">
        <v>29</v>
      </c>
      <c r="G2" s="28">
        <f>COUNT((D6:D993))</f>
        <v>245</v>
      </c>
      <c r="H2" s="28">
        <f>COUNT((D6:D993))</f>
        <v>245</v>
      </c>
      <c r="I2" s="28"/>
      <c r="J2" s="30"/>
      <c r="K2" s="35"/>
      <c r="L2" s="35"/>
      <c r="M2" s="35"/>
    </row>
    <row r="3">
      <c r="A3" s="16"/>
      <c r="B3" s="17"/>
      <c r="C3" s="17"/>
      <c r="D3" s="20"/>
      <c r="E3" s="17"/>
      <c r="F3" s="38" t="s">
        <v>55</v>
      </c>
      <c r="G3" s="46">
        <f t="shared" ref="G3:H3" si="1">COUNTIF((G6:G989),"PASS")</f>
        <v>213</v>
      </c>
      <c r="H3" s="46">
        <f t="shared" si="1"/>
        <v>190</v>
      </c>
      <c r="I3" s="28"/>
      <c r="J3" s="30"/>
      <c r="K3" s="35"/>
      <c r="L3" s="35"/>
      <c r="M3" s="35"/>
    </row>
    <row r="4">
      <c r="A4" s="16"/>
      <c r="B4" s="17"/>
      <c r="C4" s="17"/>
      <c r="D4" s="20"/>
      <c r="E4" s="17"/>
      <c r="F4" s="50" t="s">
        <v>66</v>
      </c>
      <c r="G4" s="55">
        <f t="shared" ref="G4:H4" si="2">COUNTIF((G6:G989),"FAIL")</f>
        <v>22</v>
      </c>
      <c r="H4" s="55">
        <f t="shared" si="2"/>
        <v>37</v>
      </c>
      <c r="I4" s="28"/>
      <c r="J4" s="30"/>
      <c r="K4" s="35"/>
      <c r="L4" s="35"/>
      <c r="M4" s="35"/>
    </row>
    <row r="5">
      <c r="A5" s="16"/>
      <c r="B5" s="17"/>
      <c r="C5" s="17"/>
      <c r="D5" s="20"/>
      <c r="E5" s="17"/>
      <c r="F5" s="58" t="s">
        <v>91</v>
      </c>
      <c r="G5" s="61">
        <f t="shared" ref="G5:H5" si="3">COUNTIF((G6:G989),"N/A")</f>
        <v>9</v>
      </c>
      <c r="H5" s="61">
        <f t="shared" si="3"/>
        <v>16</v>
      </c>
      <c r="I5" s="28"/>
      <c r="J5" s="30"/>
      <c r="K5" s="35"/>
      <c r="L5" s="35"/>
      <c r="M5" s="35"/>
    </row>
    <row r="6">
      <c r="A6" s="64" t="s">
        <v>100</v>
      </c>
      <c r="B6" s="66" t="s">
        <v>103</v>
      </c>
      <c r="C6" s="66" t="s">
        <v>106</v>
      </c>
      <c r="D6" s="68">
        <v>1.0</v>
      </c>
      <c r="E6" s="70" t="s">
        <v>110</v>
      </c>
      <c r="F6" s="75" t="s">
        <v>115</v>
      </c>
      <c r="G6" s="76" t="s">
        <v>121</v>
      </c>
      <c r="H6" s="76" t="s">
        <v>125</v>
      </c>
      <c r="I6" s="76" t="s">
        <v>59</v>
      </c>
      <c r="J6" s="77"/>
      <c r="K6" s="70" t="s">
        <v>128</v>
      </c>
      <c r="L6" s="70" t="s">
        <v>60</v>
      </c>
      <c r="M6" s="70"/>
    </row>
    <row r="7">
      <c r="A7" s="79"/>
      <c r="B7" s="80"/>
      <c r="C7" s="80"/>
      <c r="D7" s="81">
        <v>2.0</v>
      </c>
      <c r="E7" s="82" t="s">
        <v>135</v>
      </c>
      <c r="F7" s="83"/>
      <c r="G7" s="85" t="s">
        <v>121</v>
      </c>
      <c r="H7" s="85" t="s">
        <v>125</v>
      </c>
      <c r="I7" s="85" t="s">
        <v>59</v>
      </c>
      <c r="J7" s="86" t="s">
        <v>138</v>
      </c>
      <c r="K7" s="83" t="s">
        <v>139</v>
      </c>
      <c r="L7" s="80"/>
      <c r="M7" s="80"/>
    </row>
    <row r="8">
      <c r="A8" s="79"/>
      <c r="B8" s="80"/>
      <c r="C8" s="80"/>
      <c r="D8" s="81">
        <v>3.0</v>
      </c>
      <c r="E8" s="83" t="s">
        <v>140</v>
      </c>
      <c r="F8" s="83" t="s">
        <v>142</v>
      </c>
      <c r="G8" s="85" t="s">
        <v>121</v>
      </c>
      <c r="H8" s="85" t="s">
        <v>125</v>
      </c>
      <c r="I8" s="85" t="s">
        <v>59</v>
      </c>
      <c r="J8" s="87" t="s">
        <v>144</v>
      </c>
      <c r="K8" s="88" t="s">
        <v>147</v>
      </c>
      <c r="L8" s="80"/>
      <c r="M8" s="80"/>
    </row>
    <row r="9">
      <c r="A9" s="79"/>
      <c r="B9" s="80"/>
      <c r="C9" s="80"/>
      <c r="D9" s="81">
        <v>4.0</v>
      </c>
      <c r="E9" s="83" t="s">
        <v>150</v>
      </c>
      <c r="F9" s="89" t="s">
        <v>151</v>
      </c>
      <c r="G9" s="85" t="s">
        <v>121</v>
      </c>
      <c r="H9" s="85" t="s">
        <v>121</v>
      </c>
      <c r="I9" s="85" t="s">
        <v>59</v>
      </c>
      <c r="J9" s="91" t="s">
        <v>152</v>
      </c>
      <c r="K9" s="83" t="s">
        <v>157</v>
      </c>
      <c r="L9" s="83"/>
      <c r="M9" s="80"/>
    </row>
    <row r="10">
      <c r="A10" s="79"/>
      <c r="B10" s="80"/>
      <c r="C10" s="80"/>
      <c r="D10" s="81">
        <v>5.0</v>
      </c>
      <c r="E10" s="83" t="s">
        <v>158</v>
      </c>
      <c r="F10" s="83" t="s">
        <v>159</v>
      </c>
      <c r="G10" s="85" t="s">
        <v>121</v>
      </c>
      <c r="H10" s="85" t="s">
        <v>121</v>
      </c>
      <c r="I10" s="85" t="s">
        <v>149</v>
      </c>
      <c r="J10" s="92"/>
      <c r="K10" s="80"/>
      <c r="L10" s="80"/>
      <c r="M10" s="80"/>
    </row>
    <row r="11">
      <c r="A11" s="79"/>
      <c r="B11" s="80"/>
      <c r="C11" s="80"/>
      <c r="D11" s="81">
        <v>6.0</v>
      </c>
      <c r="E11" s="83" t="s">
        <v>163</v>
      </c>
      <c r="F11" s="83" t="s">
        <v>164</v>
      </c>
      <c r="G11" s="85" t="s">
        <v>121</v>
      </c>
      <c r="H11" s="85" t="s">
        <v>121</v>
      </c>
      <c r="I11" s="85" t="s">
        <v>149</v>
      </c>
      <c r="J11" s="87" t="s">
        <v>165</v>
      </c>
      <c r="K11" s="88" t="s">
        <v>166</v>
      </c>
      <c r="L11" s="80"/>
      <c r="M11" s="80"/>
    </row>
    <row r="12">
      <c r="A12" s="79"/>
      <c r="B12" s="80"/>
      <c r="C12" s="80"/>
      <c r="D12" s="81">
        <v>7.0</v>
      </c>
      <c r="E12" s="83" t="s">
        <v>167</v>
      </c>
      <c r="F12" s="83" t="s">
        <v>168</v>
      </c>
      <c r="G12" s="85" t="s">
        <v>121</v>
      </c>
      <c r="H12" s="85" t="s">
        <v>121</v>
      </c>
      <c r="I12" s="85" t="s">
        <v>149</v>
      </c>
      <c r="J12" s="92"/>
      <c r="K12" s="88" t="s">
        <v>170</v>
      </c>
      <c r="L12" s="80"/>
      <c r="M12" s="80"/>
    </row>
    <row r="13">
      <c r="A13" s="79"/>
      <c r="B13" s="80"/>
      <c r="C13" s="80"/>
      <c r="D13" s="81">
        <v>8.0</v>
      </c>
      <c r="E13" s="83" t="s">
        <v>171</v>
      </c>
      <c r="F13" s="89" t="s">
        <v>172</v>
      </c>
      <c r="G13" s="85" t="s">
        <v>121</v>
      </c>
      <c r="H13" s="85" t="s">
        <v>121</v>
      </c>
      <c r="I13" s="85" t="s">
        <v>149</v>
      </c>
      <c r="J13" s="91" t="s">
        <v>175</v>
      </c>
      <c r="K13" s="88" t="s">
        <v>176</v>
      </c>
      <c r="L13" s="80"/>
      <c r="M13" s="80"/>
    </row>
    <row r="14">
      <c r="A14" s="79"/>
      <c r="B14" s="80"/>
      <c r="C14" s="80"/>
      <c r="D14" s="81">
        <v>9.0</v>
      </c>
      <c r="E14" s="83" t="s">
        <v>177</v>
      </c>
      <c r="F14" s="83" t="s">
        <v>178</v>
      </c>
      <c r="G14" s="85" t="s">
        <v>125</v>
      </c>
      <c r="H14" s="85" t="s">
        <v>121</v>
      </c>
      <c r="I14" s="85" t="s">
        <v>149</v>
      </c>
      <c r="J14" s="92"/>
      <c r="K14" s="88" t="s">
        <v>179</v>
      </c>
      <c r="L14" s="80"/>
      <c r="M14" s="83" t="s">
        <v>180</v>
      </c>
    </row>
    <row r="15">
      <c r="A15" s="79"/>
      <c r="B15" s="80"/>
      <c r="C15" s="80"/>
      <c r="D15" s="81">
        <v>10.0</v>
      </c>
      <c r="E15" s="83" t="s">
        <v>181</v>
      </c>
      <c r="F15" s="83" t="s">
        <v>182</v>
      </c>
      <c r="G15" s="85" t="s">
        <v>183</v>
      </c>
      <c r="H15" s="85" t="s">
        <v>121</v>
      </c>
      <c r="I15" s="85" t="s">
        <v>149</v>
      </c>
      <c r="J15" s="91" t="s">
        <v>186</v>
      </c>
      <c r="K15" s="80"/>
      <c r="L15" s="80"/>
      <c r="M15" s="80"/>
    </row>
    <row r="16">
      <c r="A16" s="95"/>
      <c r="B16" s="96"/>
      <c r="C16" s="96"/>
      <c r="D16" s="97">
        <v>11.0</v>
      </c>
      <c r="E16" s="98" t="s">
        <v>154</v>
      </c>
      <c r="F16" s="98" t="s">
        <v>191</v>
      </c>
      <c r="G16" s="99" t="s">
        <v>121</v>
      </c>
      <c r="H16" s="99" t="s">
        <v>121</v>
      </c>
      <c r="I16" s="85" t="s">
        <v>149</v>
      </c>
      <c r="J16" s="101"/>
      <c r="K16" s="96"/>
      <c r="L16" s="96"/>
      <c r="M16" s="96"/>
    </row>
    <row r="17">
      <c r="A17" s="102" t="s">
        <v>100</v>
      </c>
      <c r="B17" s="103" t="s">
        <v>103</v>
      </c>
      <c r="C17" s="103" t="s">
        <v>196</v>
      </c>
      <c r="D17" s="104">
        <v>12.0</v>
      </c>
      <c r="E17" s="105" t="s">
        <v>198</v>
      </c>
      <c r="F17" s="106" t="s">
        <v>201</v>
      </c>
      <c r="G17" s="107" t="s">
        <v>121</v>
      </c>
      <c r="H17" s="107" t="s">
        <v>121</v>
      </c>
      <c r="I17" s="85" t="s">
        <v>149</v>
      </c>
      <c r="J17" s="108" t="s">
        <v>204</v>
      </c>
      <c r="K17" s="105" t="s">
        <v>207</v>
      </c>
      <c r="L17" s="105" t="s">
        <v>60</v>
      </c>
      <c r="M17" s="109"/>
    </row>
    <row r="18">
      <c r="A18" s="79"/>
      <c r="B18" s="80"/>
      <c r="C18" s="80"/>
      <c r="D18" s="81">
        <v>13.0</v>
      </c>
      <c r="E18" s="83" t="s">
        <v>208</v>
      </c>
      <c r="F18" s="89" t="s">
        <v>209</v>
      </c>
      <c r="G18" s="85" t="s">
        <v>121</v>
      </c>
      <c r="H18" s="85" t="s">
        <v>121</v>
      </c>
      <c r="I18" s="85" t="s">
        <v>149</v>
      </c>
      <c r="J18" s="92"/>
      <c r="K18" s="80"/>
      <c r="L18" s="80"/>
      <c r="M18" s="80"/>
    </row>
    <row r="19">
      <c r="A19" s="79"/>
      <c r="B19" s="80"/>
      <c r="C19" s="80"/>
      <c r="D19" s="81">
        <v>14.0</v>
      </c>
      <c r="E19" s="83" t="s">
        <v>212</v>
      </c>
      <c r="F19" s="89" t="s">
        <v>213</v>
      </c>
      <c r="G19" s="85" t="s">
        <v>121</v>
      </c>
      <c r="H19" s="85" t="s">
        <v>121</v>
      </c>
      <c r="I19" s="85" t="s">
        <v>149</v>
      </c>
      <c r="J19" s="92"/>
      <c r="K19" s="80"/>
      <c r="L19" s="80"/>
      <c r="M19" s="80"/>
    </row>
    <row r="20">
      <c r="A20" s="79"/>
      <c r="B20" s="80"/>
      <c r="C20" s="80"/>
      <c r="D20" s="81">
        <v>15.0</v>
      </c>
      <c r="E20" s="83" t="s">
        <v>215</v>
      </c>
      <c r="F20" s="89" t="s">
        <v>217</v>
      </c>
      <c r="G20" s="85" t="s">
        <v>121</v>
      </c>
      <c r="H20" s="85" t="s">
        <v>121</v>
      </c>
      <c r="I20" s="85" t="s">
        <v>149</v>
      </c>
      <c r="J20" s="92"/>
      <c r="K20" s="80"/>
      <c r="L20" s="80"/>
      <c r="M20" s="80"/>
    </row>
    <row r="21">
      <c r="A21" s="79"/>
      <c r="B21" s="80"/>
      <c r="C21" s="80"/>
      <c r="D21" s="81">
        <v>16.0</v>
      </c>
      <c r="E21" s="83" t="s">
        <v>219</v>
      </c>
      <c r="F21" s="89" t="s">
        <v>220</v>
      </c>
      <c r="G21" s="85" t="s">
        <v>121</v>
      </c>
      <c r="H21" s="85" t="s">
        <v>121</v>
      </c>
      <c r="I21" s="85" t="s">
        <v>149</v>
      </c>
      <c r="J21" s="92"/>
      <c r="K21" s="83" t="s">
        <v>221</v>
      </c>
      <c r="L21" s="80"/>
      <c r="M21" s="80"/>
    </row>
    <row r="22">
      <c r="A22" s="79"/>
      <c r="B22" s="80"/>
      <c r="C22" s="80"/>
      <c r="D22" s="81">
        <v>17.0</v>
      </c>
      <c r="E22" s="83" t="s">
        <v>224</v>
      </c>
      <c r="F22" s="89" t="s">
        <v>225</v>
      </c>
      <c r="G22" s="85" t="s">
        <v>121</v>
      </c>
      <c r="H22" s="85" t="s">
        <v>121</v>
      </c>
      <c r="I22" s="85" t="s">
        <v>149</v>
      </c>
      <c r="J22" s="91" t="s">
        <v>229</v>
      </c>
      <c r="K22" s="83" t="s">
        <v>231</v>
      </c>
      <c r="L22" s="80"/>
      <c r="M22" s="80"/>
    </row>
    <row r="23">
      <c r="A23" s="79"/>
      <c r="B23" s="80"/>
      <c r="C23" s="80"/>
      <c r="D23" s="81">
        <v>18.0</v>
      </c>
      <c r="E23" s="83" t="s">
        <v>232</v>
      </c>
      <c r="F23" s="89" t="s">
        <v>225</v>
      </c>
      <c r="G23" s="85" t="s">
        <v>121</v>
      </c>
      <c r="H23" s="85" t="s">
        <v>121</v>
      </c>
      <c r="I23" s="85" t="s">
        <v>149</v>
      </c>
      <c r="J23" s="92"/>
      <c r="K23" s="83" t="s">
        <v>231</v>
      </c>
      <c r="L23" s="80"/>
      <c r="M23" s="80"/>
    </row>
    <row r="24">
      <c r="A24" s="79"/>
      <c r="B24" s="80"/>
      <c r="C24" s="80"/>
      <c r="D24" s="81">
        <v>19.0</v>
      </c>
      <c r="E24" s="83" t="s">
        <v>88</v>
      </c>
      <c r="F24" s="89" t="s">
        <v>236</v>
      </c>
      <c r="G24" s="85" t="s">
        <v>121</v>
      </c>
      <c r="H24" s="85" t="s">
        <v>121</v>
      </c>
      <c r="I24" s="85" t="s">
        <v>149</v>
      </c>
      <c r="J24" s="92"/>
      <c r="K24" s="83" t="s">
        <v>237</v>
      </c>
      <c r="L24" s="80"/>
      <c r="M24" s="80"/>
    </row>
    <row r="25">
      <c r="A25" s="79"/>
      <c r="B25" s="80"/>
      <c r="C25" s="80"/>
      <c r="D25" s="81">
        <v>20.0</v>
      </c>
      <c r="E25" s="83" t="s">
        <v>238</v>
      </c>
      <c r="F25" s="89" t="s">
        <v>240</v>
      </c>
      <c r="G25" s="85" t="s">
        <v>121</v>
      </c>
      <c r="H25" s="85" t="s">
        <v>121</v>
      </c>
      <c r="I25" s="85" t="s">
        <v>59</v>
      </c>
      <c r="J25" s="91" t="s">
        <v>241</v>
      </c>
      <c r="K25" s="83" t="s">
        <v>242</v>
      </c>
      <c r="L25" s="80"/>
      <c r="M25" s="80"/>
    </row>
    <row r="26">
      <c r="A26" s="79"/>
      <c r="B26" s="80"/>
      <c r="C26" s="80"/>
      <c r="D26" s="81">
        <v>21.0</v>
      </c>
      <c r="E26" s="83" t="s">
        <v>245</v>
      </c>
      <c r="F26" s="89" t="s">
        <v>240</v>
      </c>
      <c r="G26" s="85" t="s">
        <v>121</v>
      </c>
      <c r="H26" s="85" t="s">
        <v>121</v>
      </c>
      <c r="I26" s="85" t="s">
        <v>149</v>
      </c>
      <c r="J26" s="91" t="s">
        <v>246</v>
      </c>
      <c r="K26" s="88" t="s">
        <v>247</v>
      </c>
      <c r="L26" s="80"/>
      <c r="M26" s="80"/>
    </row>
    <row r="27">
      <c r="A27" s="79"/>
      <c r="B27" s="80"/>
      <c r="C27" s="80"/>
      <c r="D27" s="81">
        <v>22.0</v>
      </c>
      <c r="E27" s="83" t="s">
        <v>249</v>
      </c>
      <c r="F27" s="89" t="s">
        <v>240</v>
      </c>
      <c r="G27" s="85" t="s">
        <v>121</v>
      </c>
      <c r="H27" s="85" t="s">
        <v>121</v>
      </c>
      <c r="I27" s="85" t="s">
        <v>149</v>
      </c>
      <c r="J27" s="92"/>
      <c r="K27" s="88" t="s">
        <v>251</v>
      </c>
      <c r="L27" s="80"/>
      <c r="M27" s="80"/>
    </row>
    <row r="28">
      <c r="A28" s="79"/>
      <c r="B28" s="80"/>
      <c r="C28" s="80"/>
      <c r="D28" s="81">
        <v>23.0</v>
      </c>
      <c r="E28" s="83" t="s">
        <v>252</v>
      </c>
      <c r="F28" s="89" t="s">
        <v>253</v>
      </c>
      <c r="G28" s="85" t="s">
        <v>121</v>
      </c>
      <c r="H28" s="85" t="s">
        <v>121</v>
      </c>
      <c r="I28" s="85" t="s">
        <v>149</v>
      </c>
      <c r="J28" s="92"/>
      <c r="K28" s="80"/>
      <c r="L28" s="80"/>
      <c r="M28" s="80"/>
    </row>
    <row r="29">
      <c r="A29" s="79"/>
      <c r="B29" s="80"/>
      <c r="C29" s="80"/>
      <c r="D29" s="81">
        <v>24.0</v>
      </c>
      <c r="E29" s="83" t="s">
        <v>257</v>
      </c>
      <c r="F29" s="89" t="s">
        <v>253</v>
      </c>
      <c r="G29" s="85" t="s">
        <v>121</v>
      </c>
      <c r="H29" s="85" t="s">
        <v>121</v>
      </c>
      <c r="I29" s="85" t="s">
        <v>149</v>
      </c>
      <c r="J29" s="92"/>
      <c r="K29" s="80"/>
      <c r="L29" s="80"/>
      <c r="M29" s="80"/>
    </row>
    <row r="30">
      <c r="A30" s="79"/>
      <c r="B30" s="80"/>
      <c r="C30" s="80"/>
      <c r="D30" s="81">
        <v>25.0</v>
      </c>
      <c r="E30" s="83" t="s">
        <v>259</v>
      </c>
      <c r="F30" s="89" t="s">
        <v>260</v>
      </c>
      <c r="G30" s="85" t="s">
        <v>121</v>
      </c>
      <c r="H30" s="85" t="s">
        <v>121</v>
      </c>
      <c r="I30" s="85" t="s">
        <v>149</v>
      </c>
      <c r="J30" s="92"/>
      <c r="K30" s="80"/>
      <c r="L30" s="80"/>
      <c r="M30" s="80"/>
    </row>
    <row r="31">
      <c r="A31" s="79"/>
      <c r="B31" s="80"/>
      <c r="C31" s="80"/>
      <c r="D31" s="81">
        <v>26.0</v>
      </c>
      <c r="E31" s="83" t="s">
        <v>263</v>
      </c>
      <c r="F31" s="89" t="s">
        <v>264</v>
      </c>
      <c r="G31" s="85" t="s">
        <v>121</v>
      </c>
      <c r="H31" s="85" t="s">
        <v>121</v>
      </c>
      <c r="I31" s="85" t="s">
        <v>149</v>
      </c>
      <c r="J31" s="91" t="s">
        <v>265</v>
      </c>
      <c r="K31" s="88" t="s">
        <v>268</v>
      </c>
      <c r="L31" s="80"/>
      <c r="M31" s="80"/>
    </row>
    <row r="32">
      <c r="A32" s="79"/>
      <c r="B32" s="80"/>
      <c r="C32" s="80"/>
      <c r="D32" s="81">
        <v>27.0</v>
      </c>
      <c r="E32" s="83" t="s">
        <v>94</v>
      </c>
      <c r="F32" s="89" t="s">
        <v>253</v>
      </c>
      <c r="G32" s="85" t="s">
        <v>121</v>
      </c>
      <c r="H32" s="85" t="s">
        <v>121</v>
      </c>
      <c r="I32" s="85" t="s">
        <v>149</v>
      </c>
      <c r="J32" s="92"/>
      <c r="K32" s="80"/>
      <c r="L32" s="80"/>
      <c r="M32" s="80"/>
    </row>
    <row r="33">
      <c r="A33" s="79"/>
      <c r="B33" s="80"/>
      <c r="C33" s="80"/>
      <c r="D33" s="81">
        <v>28.0</v>
      </c>
      <c r="E33" s="83" t="s">
        <v>269</v>
      </c>
      <c r="F33" s="89" t="s">
        <v>270</v>
      </c>
      <c r="G33" s="85" t="s">
        <v>121</v>
      </c>
      <c r="H33" s="85" t="s">
        <v>121</v>
      </c>
      <c r="I33" s="85" t="s">
        <v>59</v>
      </c>
      <c r="J33" s="91" t="s">
        <v>273</v>
      </c>
      <c r="K33" s="88" t="s">
        <v>275</v>
      </c>
      <c r="L33" s="83"/>
      <c r="M33" s="80"/>
    </row>
    <row r="34">
      <c r="A34" s="79"/>
      <c r="B34" s="80"/>
      <c r="C34" s="80"/>
      <c r="D34" s="81">
        <v>29.0</v>
      </c>
      <c r="E34" s="83" t="s">
        <v>277</v>
      </c>
      <c r="F34" s="89" t="s">
        <v>278</v>
      </c>
      <c r="G34" s="85" t="s">
        <v>121</v>
      </c>
      <c r="H34" s="85" t="s">
        <v>121</v>
      </c>
      <c r="I34" s="85" t="s">
        <v>149</v>
      </c>
      <c r="J34" s="92"/>
      <c r="K34" s="88" t="s">
        <v>281</v>
      </c>
      <c r="L34" s="80"/>
      <c r="M34" s="80"/>
    </row>
    <row r="35">
      <c r="A35" s="79"/>
      <c r="B35" s="80"/>
      <c r="C35" s="80"/>
      <c r="D35" s="81">
        <v>30.0</v>
      </c>
      <c r="E35" s="83" t="s">
        <v>282</v>
      </c>
      <c r="F35" s="89" t="s">
        <v>278</v>
      </c>
      <c r="G35" s="85" t="s">
        <v>121</v>
      </c>
      <c r="H35" s="85" t="s">
        <v>121</v>
      </c>
      <c r="I35" s="85" t="s">
        <v>149</v>
      </c>
      <c r="J35" s="92"/>
      <c r="K35" s="80"/>
      <c r="L35" s="80"/>
      <c r="M35" s="80"/>
    </row>
    <row r="36">
      <c r="A36" s="79"/>
      <c r="B36" s="80"/>
      <c r="C36" s="80"/>
      <c r="D36" s="81">
        <v>31.0</v>
      </c>
      <c r="E36" s="83" t="s">
        <v>286</v>
      </c>
      <c r="F36" s="89" t="s">
        <v>287</v>
      </c>
      <c r="G36" s="85" t="s">
        <v>121</v>
      </c>
      <c r="H36" s="85" t="s">
        <v>121</v>
      </c>
      <c r="I36" s="85" t="s">
        <v>149</v>
      </c>
      <c r="J36" s="92"/>
      <c r="K36" s="88" t="s">
        <v>288</v>
      </c>
      <c r="L36" s="80"/>
      <c r="M36" s="80"/>
    </row>
    <row r="37">
      <c r="A37" s="79"/>
      <c r="B37" s="80"/>
      <c r="C37" s="80"/>
      <c r="D37" s="81">
        <v>32.0</v>
      </c>
      <c r="E37" s="83" t="s">
        <v>291</v>
      </c>
      <c r="F37" s="83" t="s">
        <v>292</v>
      </c>
      <c r="G37" s="85" t="s">
        <v>121</v>
      </c>
      <c r="H37" s="85" t="s">
        <v>121</v>
      </c>
      <c r="I37" s="85" t="s">
        <v>149</v>
      </c>
      <c r="J37" s="92"/>
      <c r="K37" s="80"/>
      <c r="L37" s="80"/>
      <c r="M37" s="80"/>
    </row>
    <row r="38">
      <c r="A38" s="79"/>
      <c r="B38" s="80"/>
      <c r="C38" s="80"/>
      <c r="D38" s="81">
        <v>33.0</v>
      </c>
      <c r="E38" s="83" t="s">
        <v>293</v>
      </c>
      <c r="F38" s="83" t="s">
        <v>294</v>
      </c>
      <c r="G38" s="85" t="s">
        <v>121</v>
      </c>
      <c r="H38" s="85" t="s">
        <v>125</v>
      </c>
      <c r="I38" s="85" t="s">
        <v>59</v>
      </c>
      <c r="J38" s="111"/>
      <c r="K38" s="83" t="s">
        <v>298</v>
      </c>
      <c r="L38" s="83" t="s">
        <v>60</v>
      </c>
      <c r="M38" s="80"/>
    </row>
    <row r="39">
      <c r="A39" s="95"/>
      <c r="B39" s="96"/>
      <c r="C39" s="96"/>
      <c r="D39" s="97">
        <v>34.0</v>
      </c>
      <c r="E39" s="98" t="s">
        <v>299</v>
      </c>
      <c r="F39" s="98" t="s">
        <v>300</v>
      </c>
      <c r="G39" s="99" t="s">
        <v>121</v>
      </c>
      <c r="H39" s="99" t="s">
        <v>125</v>
      </c>
      <c r="I39" s="99" t="s">
        <v>59</v>
      </c>
      <c r="J39" s="112" t="s">
        <v>302</v>
      </c>
      <c r="K39" s="83" t="s">
        <v>306</v>
      </c>
      <c r="L39" s="98" t="s">
        <v>60</v>
      </c>
      <c r="M39" s="96"/>
    </row>
    <row r="40">
      <c r="A40" s="102" t="s">
        <v>100</v>
      </c>
      <c r="B40" s="103" t="s">
        <v>103</v>
      </c>
      <c r="C40" s="103" t="s">
        <v>69</v>
      </c>
      <c r="D40" s="104">
        <v>35.0</v>
      </c>
      <c r="E40" s="105" t="s">
        <v>309</v>
      </c>
      <c r="F40" s="106" t="s">
        <v>310</v>
      </c>
      <c r="G40" s="107" t="s">
        <v>121</v>
      </c>
      <c r="H40" s="107" t="s">
        <v>121</v>
      </c>
      <c r="I40" s="107" t="s">
        <v>59</v>
      </c>
      <c r="J40" s="108" t="s">
        <v>311</v>
      </c>
      <c r="K40" s="88" t="s">
        <v>312</v>
      </c>
      <c r="L40" s="113"/>
      <c r="M40" s="109"/>
    </row>
    <row r="41">
      <c r="A41" s="79"/>
      <c r="B41" s="80"/>
      <c r="C41" s="80"/>
      <c r="D41" s="81">
        <v>36.0</v>
      </c>
      <c r="E41" s="83" t="s">
        <v>316</v>
      </c>
      <c r="F41" s="83" t="s">
        <v>317</v>
      </c>
      <c r="G41" s="85" t="s">
        <v>121</v>
      </c>
      <c r="H41" s="85" t="s">
        <v>121</v>
      </c>
      <c r="I41" s="85" t="s">
        <v>59</v>
      </c>
      <c r="J41" s="92"/>
      <c r="K41" s="80"/>
      <c r="L41" s="80"/>
      <c r="M41" s="80"/>
    </row>
    <row r="42">
      <c r="A42" s="79"/>
      <c r="B42" s="80"/>
      <c r="C42" s="80"/>
      <c r="D42" s="81">
        <v>37.0</v>
      </c>
      <c r="E42" s="83" t="s">
        <v>319</v>
      </c>
      <c r="F42" s="89" t="s">
        <v>322</v>
      </c>
      <c r="G42" s="85" t="s">
        <v>121</v>
      </c>
      <c r="H42" s="85" t="s">
        <v>121</v>
      </c>
      <c r="I42" s="85" t="s">
        <v>59</v>
      </c>
      <c r="J42" s="92"/>
      <c r="K42" s="80"/>
      <c r="L42" s="80"/>
      <c r="M42" s="80"/>
    </row>
    <row r="43">
      <c r="A43" s="79"/>
      <c r="B43" s="80"/>
      <c r="C43" s="80"/>
      <c r="D43" s="81">
        <v>38.0</v>
      </c>
      <c r="E43" s="83" t="s">
        <v>323</v>
      </c>
      <c r="F43" s="89" t="s">
        <v>324</v>
      </c>
      <c r="G43" s="85" t="s">
        <v>121</v>
      </c>
      <c r="H43" s="85" t="s">
        <v>121</v>
      </c>
      <c r="I43" s="85" t="s">
        <v>59</v>
      </c>
      <c r="J43" s="92"/>
      <c r="K43" s="80"/>
      <c r="L43" s="80"/>
      <c r="M43" s="80"/>
    </row>
    <row r="44">
      <c r="A44" s="79"/>
      <c r="B44" s="80"/>
      <c r="C44" s="80"/>
      <c r="D44" s="81">
        <v>39.0</v>
      </c>
      <c r="E44" s="83" t="s">
        <v>327</v>
      </c>
      <c r="F44" s="89" t="s">
        <v>217</v>
      </c>
      <c r="G44" s="85" t="s">
        <v>121</v>
      </c>
      <c r="H44" s="85" t="s">
        <v>125</v>
      </c>
      <c r="I44" s="85" t="s">
        <v>59</v>
      </c>
      <c r="J44" s="91" t="s">
        <v>311</v>
      </c>
      <c r="K44" s="83" t="s">
        <v>329</v>
      </c>
      <c r="L44" s="83" t="s">
        <v>60</v>
      </c>
      <c r="M44" s="80"/>
    </row>
    <row r="45">
      <c r="A45" s="79"/>
      <c r="B45" s="80"/>
      <c r="C45" s="80"/>
      <c r="D45" s="81">
        <v>40.0</v>
      </c>
      <c r="E45" s="83" t="s">
        <v>219</v>
      </c>
      <c r="F45" s="89" t="s">
        <v>220</v>
      </c>
      <c r="G45" s="85" t="s">
        <v>121</v>
      </c>
      <c r="H45" s="85" t="s">
        <v>121</v>
      </c>
      <c r="I45" s="85" t="s">
        <v>59</v>
      </c>
      <c r="J45" s="87" t="s">
        <v>330</v>
      </c>
      <c r="K45" s="114" t="s">
        <v>331</v>
      </c>
      <c r="L45" s="80"/>
      <c r="M45" s="80"/>
    </row>
    <row r="46">
      <c r="A46" s="79"/>
      <c r="B46" s="80"/>
      <c r="C46" s="80"/>
      <c r="D46" s="81">
        <v>41.0</v>
      </c>
      <c r="E46" s="83" t="s">
        <v>334</v>
      </c>
      <c r="F46" s="89" t="s">
        <v>225</v>
      </c>
      <c r="G46" s="85" t="s">
        <v>121</v>
      </c>
      <c r="H46" s="85" t="s">
        <v>121</v>
      </c>
      <c r="I46" s="85" t="s">
        <v>59</v>
      </c>
      <c r="J46" s="87" t="s">
        <v>311</v>
      </c>
      <c r="K46" s="88" t="s">
        <v>312</v>
      </c>
      <c r="L46" s="80"/>
      <c r="M46" s="80"/>
    </row>
    <row r="47">
      <c r="A47" s="79"/>
      <c r="B47" s="80"/>
      <c r="C47" s="80"/>
      <c r="D47" s="81">
        <v>42.0</v>
      </c>
      <c r="E47" s="83" t="s">
        <v>338</v>
      </c>
      <c r="F47" s="89" t="s">
        <v>225</v>
      </c>
      <c r="G47" s="85" t="s">
        <v>121</v>
      </c>
      <c r="H47" s="85" t="s">
        <v>121</v>
      </c>
      <c r="I47" s="85" t="s">
        <v>59</v>
      </c>
      <c r="J47" s="115" t="s">
        <v>311</v>
      </c>
      <c r="K47" s="88" t="s">
        <v>312</v>
      </c>
      <c r="L47" s="80"/>
      <c r="M47" s="80"/>
    </row>
    <row r="48">
      <c r="A48" s="79"/>
      <c r="B48" s="80"/>
      <c r="C48" s="80"/>
      <c r="D48" s="81">
        <v>43.0</v>
      </c>
      <c r="E48" s="83" t="s">
        <v>88</v>
      </c>
      <c r="F48" s="89" t="s">
        <v>236</v>
      </c>
      <c r="G48" s="85" t="s">
        <v>121</v>
      </c>
      <c r="H48" s="85" t="s">
        <v>121</v>
      </c>
      <c r="I48" s="116" t="s">
        <v>59</v>
      </c>
      <c r="J48" s="117" t="s">
        <v>346</v>
      </c>
      <c r="K48" s="118" t="s">
        <v>349</v>
      </c>
      <c r="L48" s="80"/>
      <c r="M48" s="80"/>
    </row>
    <row r="49">
      <c r="A49" s="79"/>
      <c r="B49" s="80"/>
      <c r="C49" s="80"/>
      <c r="D49" s="81">
        <v>44.0</v>
      </c>
      <c r="E49" s="83" t="s">
        <v>353</v>
      </c>
      <c r="F49" s="89" t="s">
        <v>240</v>
      </c>
      <c r="G49" s="85" t="s">
        <v>121</v>
      </c>
      <c r="H49" s="85" t="s">
        <v>121</v>
      </c>
      <c r="I49" s="85" t="s">
        <v>149</v>
      </c>
      <c r="J49" s="119" t="s">
        <v>355</v>
      </c>
      <c r="K49" s="83" t="s">
        <v>358</v>
      </c>
      <c r="L49" s="80"/>
      <c r="M49" s="80"/>
    </row>
    <row r="50">
      <c r="A50" s="79"/>
      <c r="B50" s="80"/>
      <c r="C50" s="80"/>
      <c r="D50" s="81">
        <v>45.0</v>
      </c>
      <c r="E50" s="83" t="s">
        <v>360</v>
      </c>
      <c r="F50" s="89" t="s">
        <v>240</v>
      </c>
      <c r="G50" s="85" t="s">
        <v>121</v>
      </c>
      <c r="H50" s="85" t="s">
        <v>121</v>
      </c>
      <c r="I50" s="85" t="s">
        <v>149</v>
      </c>
      <c r="J50" s="119" t="s">
        <v>355</v>
      </c>
      <c r="K50" s="83" t="s">
        <v>364</v>
      </c>
      <c r="L50" s="80"/>
      <c r="M50" s="80"/>
    </row>
    <row r="51">
      <c r="A51" s="79"/>
      <c r="B51" s="80"/>
      <c r="C51" s="80"/>
      <c r="D51" s="81">
        <v>46.0</v>
      </c>
      <c r="E51" s="83" t="s">
        <v>366</v>
      </c>
      <c r="F51" s="89" t="s">
        <v>240</v>
      </c>
      <c r="G51" s="85" t="s">
        <v>121</v>
      </c>
      <c r="H51" s="85" t="s">
        <v>121</v>
      </c>
      <c r="I51" s="85" t="s">
        <v>149</v>
      </c>
      <c r="J51" s="119" t="s">
        <v>355</v>
      </c>
      <c r="K51" s="83" t="s">
        <v>369</v>
      </c>
      <c r="L51" s="80"/>
      <c r="M51" s="80"/>
    </row>
    <row r="52">
      <c r="A52" s="79"/>
      <c r="B52" s="80"/>
      <c r="C52" s="80"/>
      <c r="D52" s="81">
        <v>47.0</v>
      </c>
      <c r="E52" s="83" t="s">
        <v>252</v>
      </c>
      <c r="F52" s="89" t="s">
        <v>253</v>
      </c>
      <c r="G52" s="85" t="s">
        <v>121</v>
      </c>
      <c r="H52" s="85" t="s">
        <v>121</v>
      </c>
      <c r="I52" s="85" t="s">
        <v>59</v>
      </c>
      <c r="J52" s="92"/>
      <c r="K52" s="80"/>
      <c r="L52" s="80"/>
      <c r="M52" s="80"/>
    </row>
    <row r="53">
      <c r="A53" s="79"/>
      <c r="B53" s="80"/>
      <c r="C53" s="80"/>
      <c r="D53" s="81">
        <v>48.0</v>
      </c>
      <c r="E53" s="83" t="s">
        <v>257</v>
      </c>
      <c r="F53" s="89" t="s">
        <v>253</v>
      </c>
      <c r="G53" s="85" t="s">
        <v>121</v>
      </c>
      <c r="H53" s="85" t="s">
        <v>121</v>
      </c>
      <c r="I53" s="85" t="s">
        <v>59</v>
      </c>
      <c r="J53" s="92"/>
      <c r="K53" s="80"/>
      <c r="L53" s="80"/>
      <c r="M53" s="80"/>
    </row>
    <row r="54">
      <c r="A54" s="79"/>
      <c r="B54" s="80"/>
      <c r="C54" s="80"/>
      <c r="D54" s="81">
        <v>49.0</v>
      </c>
      <c r="E54" s="83" t="s">
        <v>259</v>
      </c>
      <c r="F54" s="89" t="s">
        <v>260</v>
      </c>
      <c r="G54" s="85" t="s">
        <v>121</v>
      </c>
      <c r="H54" s="85" t="s">
        <v>121</v>
      </c>
      <c r="I54" s="85" t="s">
        <v>59</v>
      </c>
      <c r="J54" s="91" t="s">
        <v>374</v>
      </c>
      <c r="K54" s="88" t="s">
        <v>376</v>
      </c>
      <c r="L54" s="80"/>
      <c r="M54" s="80"/>
    </row>
    <row r="55">
      <c r="A55" s="79"/>
      <c r="B55" s="80"/>
      <c r="C55" s="80"/>
      <c r="D55" s="81">
        <v>50.0</v>
      </c>
      <c r="E55" s="83" t="s">
        <v>263</v>
      </c>
      <c r="F55" s="89" t="s">
        <v>264</v>
      </c>
      <c r="G55" s="85" t="s">
        <v>121</v>
      </c>
      <c r="H55" s="85" t="s">
        <v>121</v>
      </c>
      <c r="I55" s="85" t="s">
        <v>149</v>
      </c>
      <c r="J55" s="92"/>
      <c r="K55" s="88" t="s">
        <v>379</v>
      </c>
      <c r="L55" s="80"/>
      <c r="M55" s="80"/>
    </row>
    <row r="56">
      <c r="A56" s="79"/>
      <c r="B56" s="80"/>
      <c r="C56" s="80"/>
      <c r="D56" s="81">
        <v>51.0</v>
      </c>
      <c r="E56" s="83" t="s">
        <v>94</v>
      </c>
      <c r="F56" s="89" t="s">
        <v>253</v>
      </c>
      <c r="G56" s="85" t="s">
        <v>121</v>
      </c>
      <c r="H56" s="85" t="s">
        <v>121</v>
      </c>
      <c r="I56" s="85" t="s">
        <v>59</v>
      </c>
      <c r="J56" s="92"/>
      <c r="K56" s="80"/>
      <c r="L56" s="80"/>
      <c r="M56" s="80"/>
    </row>
    <row r="57">
      <c r="A57" s="79"/>
      <c r="B57" s="80"/>
      <c r="C57" s="80"/>
      <c r="D57" s="81">
        <v>52.0</v>
      </c>
      <c r="E57" s="83" t="s">
        <v>269</v>
      </c>
      <c r="F57" s="89" t="s">
        <v>382</v>
      </c>
      <c r="G57" s="85" t="s">
        <v>121</v>
      </c>
      <c r="H57" s="85" t="s">
        <v>121</v>
      </c>
      <c r="I57" s="85" t="s">
        <v>59</v>
      </c>
      <c r="J57" s="92"/>
      <c r="K57" s="80"/>
      <c r="L57" s="80"/>
      <c r="M57" s="80"/>
    </row>
    <row r="58">
      <c r="A58" s="79"/>
      <c r="B58" s="80"/>
      <c r="C58" s="80"/>
      <c r="D58" s="81">
        <v>53.0</v>
      </c>
      <c r="E58" s="83" t="s">
        <v>277</v>
      </c>
      <c r="F58" s="89" t="s">
        <v>278</v>
      </c>
      <c r="G58" s="85" t="s">
        <v>121</v>
      </c>
      <c r="H58" s="85" t="s">
        <v>125</v>
      </c>
      <c r="I58" s="85" t="s">
        <v>149</v>
      </c>
      <c r="J58" s="92"/>
      <c r="K58" s="83" t="s">
        <v>384</v>
      </c>
      <c r="L58" s="80"/>
      <c r="M58" s="80"/>
    </row>
    <row r="59">
      <c r="A59" s="79"/>
      <c r="B59" s="80"/>
      <c r="C59" s="80"/>
      <c r="D59" s="81">
        <v>54.0</v>
      </c>
      <c r="E59" s="83" t="s">
        <v>282</v>
      </c>
      <c r="F59" s="89" t="s">
        <v>278</v>
      </c>
      <c r="G59" s="85" t="s">
        <v>121</v>
      </c>
      <c r="H59" s="85" t="s">
        <v>125</v>
      </c>
      <c r="I59" s="85" t="s">
        <v>149</v>
      </c>
      <c r="J59" s="92"/>
      <c r="K59" s="83" t="s">
        <v>384</v>
      </c>
      <c r="L59" s="80"/>
      <c r="M59" s="80"/>
    </row>
    <row r="60">
      <c r="A60" s="79"/>
      <c r="B60" s="80"/>
      <c r="C60" s="80"/>
      <c r="D60" s="81">
        <v>55.0</v>
      </c>
      <c r="E60" s="83" t="s">
        <v>389</v>
      </c>
      <c r="F60" s="89" t="s">
        <v>287</v>
      </c>
      <c r="G60" s="85" t="s">
        <v>121</v>
      </c>
      <c r="H60" s="85" t="s">
        <v>121</v>
      </c>
      <c r="I60" s="85" t="s">
        <v>59</v>
      </c>
      <c r="J60" s="91" t="s">
        <v>390</v>
      </c>
      <c r="K60" s="88" t="s">
        <v>391</v>
      </c>
      <c r="L60" s="80"/>
      <c r="M60" s="80"/>
    </row>
    <row r="61">
      <c r="A61" s="79"/>
      <c r="B61" s="80"/>
      <c r="C61" s="80"/>
      <c r="D61" s="81">
        <v>56.0</v>
      </c>
      <c r="E61" s="83" t="s">
        <v>291</v>
      </c>
      <c r="F61" s="83" t="s">
        <v>292</v>
      </c>
      <c r="G61" s="85" t="s">
        <v>121</v>
      </c>
      <c r="H61" s="85" t="s">
        <v>121</v>
      </c>
      <c r="I61" s="85" t="s">
        <v>59</v>
      </c>
      <c r="J61" s="92"/>
      <c r="K61" s="80"/>
      <c r="L61" s="80"/>
      <c r="M61" s="80"/>
    </row>
    <row r="62">
      <c r="A62" s="79"/>
      <c r="B62" s="80"/>
      <c r="C62" s="80"/>
      <c r="D62" s="81">
        <v>57.0</v>
      </c>
      <c r="E62" s="83" t="s">
        <v>395</v>
      </c>
      <c r="F62" s="83" t="s">
        <v>396</v>
      </c>
      <c r="G62" s="85" t="s">
        <v>121</v>
      </c>
      <c r="H62" s="85" t="s">
        <v>121</v>
      </c>
      <c r="I62" s="85" t="s">
        <v>59</v>
      </c>
      <c r="J62" s="92"/>
      <c r="K62" s="80"/>
      <c r="L62" s="80"/>
      <c r="M62" s="80"/>
    </row>
    <row r="63">
      <c r="A63" s="95"/>
      <c r="B63" s="96"/>
      <c r="C63" s="96"/>
      <c r="D63" s="97">
        <v>58.0</v>
      </c>
      <c r="E63" s="98" t="s">
        <v>399</v>
      </c>
      <c r="F63" s="98" t="s">
        <v>300</v>
      </c>
      <c r="G63" s="99" t="s">
        <v>121</v>
      </c>
      <c r="H63" s="99" t="s">
        <v>121</v>
      </c>
      <c r="I63" s="99" t="s">
        <v>59</v>
      </c>
      <c r="J63" s="101"/>
      <c r="K63" s="98" t="s">
        <v>402</v>
      </c>
      <c r="L63" s="98" t="s">
        <v>60</v>
      </c>
      <c r="M63" s="96"/>
    </row>
    <row r="64">
      <c r="A64" s="102" t="s">
        <v>100</v>
      </c>
      <c r="B64" s="103" t="s">
        <v>103</v>
      </c>
      <c r="C64" s="103" t="s">
        <v>403</v>
      </c>
      <c r="D64" s="104">
        <v>59.0</v>
      </c>
      <c r="E64" s="105" t="s">
        <v>405</v>
      </c>
      <c r="F64" s="106" t="s">
        <v>407</v>
      </c>
      <c r="G64" s="107" t="s">
        <v>121</v>
      </c>
      <c r="H64" s="107" t="s">
        <v>121</v>
      </c>
      <c r="I64" s="107" t="s">
        <v>59</v>
      </c>
      <c r="J64" s="108" t="s">
        <v>409</v>
      </c>
      <c r="K64" s="125" t="s">
        <v>410</v>
      </c>
      <c r="L64" s="109"/>
      <c r="M64" s="109"/>
    </row>
    <row r="65">
      <c r="A65" s="79"/>
      <c r="B65" s="80"/>
      <c r="C65" s="80"/>
      <c r="D65" s="81">
        <v>60.0</v>
      </c>
      <c r="E65" s="83" t="s">
        <v>413</v>
      </c>
      <c r="F65" s="89" t="s">
        <v>414</v>
      </c>
      <c r="G65" s="85" t="s">
        <v>121</v>
      </c>
      <c r="H65" s="107" t="s">
        <v>121</v>
      </c>
      <c r="I65" s="85" t="s">
        <v>59</v>
      </c>
      <c r="J65" s="91" t="s">
        <v>417</v>
      </c>
      <c r="K65" s="88" t="s">
        <v>419</v>
      </c>
      <c r="L65" s="80"/>
      <c r="M65" s="80"/>
    </row>
    <row r="66">
      <c r="A66" s="79"/>
      <c r="B66" s="80"/>
      <c r="C66" s="80"/>
      <c r="D66" s="81">
        <v>61.0</v>
      </c>
      <c r="E66" s="83" t="s">
        <v>422</v>
      </c>
      <c r="F66" s="89" t="s">
        <v>423</v>
      </c>
      <c r="G66" s="85" t="s">
        <v>121</v>
      </c>
      <c r="H66" s="85" t="s">
        <v>121</v>
      </c>
      <c r="I66" s="85" t="s">
        <v>59</v>
      </c>
      <c r="J66" s="92"/>
      <c r="K66" s="80"/>
      <c r="L66" s="80"/>
      <c r="M66" s="80"/>
    </row>
    <row r="67">
      <c r="A67" s="79"/>
      <c r="B67" s="80"/>
      <c r="C67" s="80"/>
      <c r="D67" s="81">
        <v>62.0</v>
      </c>
      <c r="E67" s="83" t="s">
        <v>425</v>
      </c>
      <c r="F67" s="89" t="s">
        <v>426</v>
      </c>
      <c r="G67" s="85" t="s">
        <v>121</v>
      </c>
      <c r="H67" s="85" t="s">
        <v>121</v>
      </c>
      <c r="I67" s="85" t="s">
        <v>59</v>
      </c>
      <c r="J67" s="92"/>
      <c r="K67" s="80"/>
      <c r="L67" s="80"/>
      <c r="M67" s="80"/>
    </row>
    <row r="68">
      <c r="A68" s="79"/>
      <c r="B68" s="80"/>
      <c r="C68" s="80"/>
      <c r="D68" s="81">
        <v>63.0</v>
      </c>
      <c r="E68" s="83" t="s">
        <v>219</v>
      </c>
      <c r="F68" s="89" t="s">
        <v>427</v>
      </c>
      <c r="G68" s="85" t="s">
        <v>121</v>
      </c>
      <c r="H68" s="85" t="s">
        <v>121</v>
      </c>
      <c r="I68" s="85" t="s">
        <v>59</v>
      </c>
      <c r="J68" s="92"/>
      <c r="K68" s="114" t="s">
        <v>428</v>
      </c>
      <c r="L68" s="80"/>
      <c r="M68" s="80"/>
    </row>
    <row r="69">
      <c r="A69" s="79"/>
      <c r="B69" s="80"/>
      <c r="C69" s="80"/>
      <c r="D69" s="81">
        <v>64.0</v>
      </c>
      <c r="E69" s="83" t="s">
        <v>429</v>
      </c>
      <c r="F69" s="89" t="s">
        <v>430</v>
      </c>
      <c r="G69" s="85" t="s">
        <v>121</v>
      </c>
      <c r="H69" s="85" t="s">
        <v>121</v>
      </c>
      <c r="I69" s="85" t="s">
        <v>59</v>
      </c>
      <c r="J69" s="92"/>
      <c r="K69" s="88" t="s">
        <v>410</v>
      </c>
      <c r="L69" s="80"/>
      <c r="M69" s="80"/>
    </row>
    <row r="70">
      <c r="A70" s="79"/>
      <c r="B70" s="80"/>
      <c r="C70" s="80"/>
      <c r="D70" s="81">
        <v>65.0</v>
      </c>
      <c r="E70" s="83" t="s">
        <v>431</v>
      </c>
      <c r="F70" s="89" t="s">
        <v>430</v>
      </c>
      <c r="G70" s="85" t="s">
        <v>121</v>
      </c>
      <c r="H70" s="85" t="s">
        <v>121</v>
      </c>
      <c r="I70" s="85" t="s">
        <v>59</v>
      </c>
      <c r="J70" s="92"/>
      <c r="K70" s="126" t="s">
        <v>428</v>
      </c>
      <c r="L70" s="113"/>
      <c r="M70" s="80"/>
    </row>
    <row r="71">
      <c r="A71" s="79"/>
      <c r="B71" s="80"/>
      <c r="C71" s="80"/>
      <c r="D71" s="81">
        <v>66.0</v>
      </c>
      <c r="E71" s="83" t="s">
        <v>88</v>
      </c>
      <c r="F71" s="89" t="s">
        <v>432</v>
      </c>
      <c r="G71" s="85" t="s">
        <v>121</v>
      </c>
      <c r="H71" s="85" t="s">
        <v>121</v>
      </c>
      <c r="I71" s="85" t="s">
        <v>59</v>
      </c>
      <c r="J71" s="92"/>
      <c r="K71" s="89" t="s">
        <v>433</v>
      </c>
      <c r="L71" s="80"/>
      <c r="M71" s="80"/>
    </row>
    <row r="72">
      <c r="A72" s="79"/>
      <c r="B72" s="80"/>
      <c r="C72" s="80"/>
      <c r="D72" s="81">
        <v>67.0</v>
      </c>
      <c r="E72" s="83" t="s">
        <v>434</v>
      </c>
      <c r="F72" s="89" t="s">
        <v>435</v>
      </c>
      <c r="G72" s="85" t="s">
        <v>121</v>
      </c>
      <c r="H72" s="85" t="s">
        <v>121</v>
      </c>
      <c r="I72" s="85" t="s">
        <v>59</v>
      </c>
      <c r="J72" s="119" t="s">
        <v>355</v>
      </c>
      <c r="K72" s="83" t="s">
        <v>436</v>
      </c>
      <c r="L72" s="80"/>
      <c r="M72" s="80"/>
    </row>
    <row r="73">
      <c r="A73" s="79"/>
      <c r="B73" s="80"/>
      <c r="C73" s="80"/>
      <c r="D73" s="81">
        <v>68.0</v>
      </c>
      <c r="E73" s="83" t="s">
        <v>437</v>
      </c>
      <c r="F73" s="89" t="s">
        <v>435</v>
      </c>
      <c r="G73" s="85" t="s">
        <v>121</v>
      </c>
      <c r="H73" s="85" t="s">
        <v>121</v>
      </c>
      <c r="I73" s="85" t="s">
        <v>59</v>
      </c>
      <c r="J73" s="119" t="s">
        <v>355</v>
      </c>
      <c r="K73" s="83" t="s">
        <v>438</v>
      </c>
      <c r="L73" s="80"/>
      <c r="M73" s="80"/>
    </row>
    <row r="74">
      <c r="A74" s="79"/>
      <c r="B74" s="80"/>
      <c r="C74" s="80"/>
      <c r="D74" s="81">
        <v>69.0</v>
      </c>
      <c r="E74" s="83" t="s">
        <v>439</v>
      </c>
      <c r="F74" s="89" t="s">
        <v>435</v>
      </c>
      <c r="G74" s="85" t="s">
        <v>121</v>
      </c>
      <c r="H74" s="85" t="s">
        <v>121</v>
      </c>
      <c r="I74" s="85" t="s">
        <v>59</v>
      </c>
      <c r="J74" s="119" t="s">
        <v>355</v>
      </c>
      <c r="K74" s="83" t="s">
        <v>440</v>
      </c>
      <c r="L74" s="80"/>
      <c r="M74" s="80"/>
    </row>
    <row r="75">
      <c r="A75" s="79"/>
      <c r="B75" s="80"/>
      <c r="C75" s="80"/>
      <c r="D75" s="81">
        <v>70.0</v>
      </c>
      <c r="E75" s="83" t="s">
        <v>252</v>
      </c>
      <c r="F75" s="89" t="s">
        <v>441</v>
      </c>
      <c r="G75" s="85" t="s">
        <v>121</v>
      </c>
      <c r="H75" s="85" t="s">
        <v>121</v>
      </c>
      <c r="I75" s="85" t="s">
        <v>59</v>
      </c>
      <c r="J75" s="92"/>
      <c r="K75" s="80"/>
      <c r="L75" s="80"/>
      <c r="M75" s="80"/>
    </row>
    <row r="76">
      <c r="A76" s="79"/>
      <c r="B76" s="80"/>
      <c r="C76" s="80"/>
      <c r="D76" s="81">
        <v>71.0</v>
      </c>
      <c r="E76" s="83" t="s">
        <v>257</v>
      </c>
      <c r="F76" s="89" t="s">
        <v>441</v>
      </c>
      <c r="G76" s="85" t="s">
        <v>121</v>
      </c>
      <c r="H76" s="85" t="s">
        <v>121</v>
      </c>
      <c r="I76" s="85" t="s">
        <v>59</v>
      </c>
      <c r="J76" s="92"/>
      <c r="K76" s="80"/>
      <c r="L76" s="80"/>
      <c r="M76" s="80"/>
    </row>
    <row r="77">
      <c r="A77" s="79"/>
      <c r="B77" s="80"/>
      <c r="C77" s="80"/>
      <c r="D77" s="81">
        <v>72.0</v>
      </c>
      <c r="E77" s="83" t="s">
        <v>259</v>
      </c>
      <c r="F77" s="89" t="s">
        <v>442</v>
      </c>
      <c r="G77" s="85" t="s">
        <v>121</v>
      </c>
      <c r="H77" s="85" t="s">
        <v>121</v>
      </c>
      <c r="I77" s="85" t="s">
        <v>59</v>
      </c>
      <c r="J77" s="127" t="s">
        <v>374</v>
      </c>
      <c r="K77" s="88" t="s">
        <v>376</v>
      </c>
      <c r="L77" s="80"/>
      <c r="M77" s="80"/>
    </row>
    <row r="78">
      <c r="A78" s="79"/>
      <c r="B78" s="80"/>
      <c r="C78" s="80"/>
      <c r="D78" s="81">
        <v>73.0</v>
      </c>
      <c r="E78" s="83" t="s">
        <v>263</v>
      </c>
      <c r="F78" s="89" t="s">
        <v>443</v>
      </c>
      <c r="G78" s="85" t="s">
        <v>121</v>
      </c>
      <c r="H78" s="85" t="s">
        <v>121</v>
      </c>
      <c r="I78" s="85" t="s">
        <v>59</v>
      </c>
      <c r="J78" s="128" t="s">
        <v>265</v>
      </c>
      <c r="K78" s="83" t="s">
        <v>444</v>
      </c>
      <c r="L78" s="80"/>
      <c r="M78" s="80"/>
    </row>
    <row r="79">
      <c r="A79" s="79"/>
      <c r="B79" s="80"/>
      <c r="C79" s="80"/>
      <c r="D79" s="81">
        <v>74.0</v>
      </c>
      <c r="E79" s="83" t="s">
        <v>94</v>
      </c>
      <c r="F79" s="89" t="s">
        <v>441</v>
      </c>
      <c r="G79" s="85" t="s">
        <v>121</v>
      </c>
      <c r="H79" s="85" t="s">
        <v>121</v>
      </c>
      <c r="I79" s="85" t="s">
        <v>59</v>
      </c>
      <c r="J79" s="92"/>
      <c r="K79" s="80"/>
      <c r="L79" s="80"/>
      <c r="M79" s="80"/>
    </row>
    <row r="80">
      <c r="A80" s="79"/>
      <c r="B80" s="80"/>
      <c r="C80" s="80"/>
      <c r="D80" s="81">
        <v>75.0</v>
      </c>
      <c r="E80" s="83" t="s">
        <v>269</v>
      </c>
      <c r="F80" s="89" t="s">
        <v>445</v>
      </c>
      <c r="G80" s="85" t="s">
        <v>121</v>
      </c>
      <c r="H80" s="85" t="s">
        <v>121</v>
      </c>
      <c r="I80" s="85" t="s">
        <v>59</v>
      </c>
      <c r="J80" s="92"/>
      <c r="K80" s="80"/>
      <c r="L80" s="80"/>
      <c r="M80" s="80"/>
    </row>
    <row r="81">
      <c r="A81" s="79"/>
      <c r="B81" s="80"/>
      <c r="C81" s="80"/>
      <c r="D81" s="81">
        <v>76.0</v>
      </c>
      <c r="E81" s="83" t="s">
        <v>277</v>
      </c>
      <c r="F81" s="89" t="s">
        <v>446</v>
      </c>
      <c r="G81" s="85" t="s">
        <v>121</v>
      </c>
      <c r="H81" s="85" t="s">
        <v>121</v>
      </c>
      <c r="I81" s="85" t="s">
        <v>59</v>
      </c>
      <c r="J81" s="92"/>
      <c r="K81" s="80"/>
      <c r="L81" s="80"/>
      <c r="M81" s="80"/>
    </row>
    <row r="82">
      <c r="A82" s="79"/>
      <c r="B82" s="80"/>
      <c r="C82" s="80"/>
      <c r="D82" s="81">
        <v>77.0</v>
      </c>
      <c r="E82" s="83" t="s">
        <v>282</v>
      </c>
      <c r="F82" s="89" t="s">
        <v>446</v>
      </c>
      <c r="G82" s="85" t="s">
        <v>121</v>
      </c>
      <c r="H82" s="85" t="s">
        <v>121</v>
      </c>
      <c r="I82" s="85" t="s">
        <v>59</v>
      </c>
      <c r="J82" s="92"/>
      <c r="K82" s="80"/>
      <c r="L82" s="80"/>
      <c r="M82" s="80"/>
    </row>
    <row r="83">
      <c r="A83" s="79"/>
      <c r="B83" s="80"/>
      <c r="C83" s="80"/>
      <c r="D83" s="81">
        <v>78.0</v>
      </c>
      <c r="E83" s="83" t="s">
        <v>447</v>
      </c>
      <c r="F83" s="89" t="s">
        <v>448</v>
      </c>
      <c r="G83" s="85" t="s">
        <v>121</v>
      </c>
      <c r="H83" s="85" t="s">
        <v>121</v>
      </c>
      <c r="I83" s="85" t="s">
        <v>59</v>
      </c>
      <c r="J83" s="92"/>
      <c r="K83" s="80"/>
      <c r="L83" s="80"/>
      <c r="M83" s="80"/>
    </row>
    <row r="84">
      <c r="A84" s="79"/>
      <c r="B84" s="80"/>
      <c r="C84" s="80"/>
      <c r="D84" s="81">
        <v>79.0</v>
      </c>
      <c r="E84" s="83" t="s">
        <v>291</v>
      </c>
      <c r="F84" s="83" t="s">
        <v>292</v>
      </c>
      <c r="G84" s="85" t="s">
        <v>121</v>
      </c>
      <c r="H84" s="85" t="s">
        <v>121</v>
      </c>
      <c r="I84" s="85" t="s">
        <v>59</v>
      </c>
      <c r="J84" s="92"/>
      <c r="K84" s="80"/>
      <c r="L84" s="80"/>
      <c r="M84" s="80"/>
    </row>
    <row r="85">
      <c r="A85" s="79"/>
      <c r="B85" s="80"/>
      <c r="C85" s="80"/>
      <c r="D85" s="81">
        <v>80.0</v>
      </c>
      <c r="E85" s="83" t="s">
        <v>449</v>
      </c>
      <c r="F85" s="83" t="s">
        <v>294</v>
      </c>
      <c r="G85" s="85" t="s">
        <v>121</v>
      </c>
      <c r="H85" s="85" t="s">
        <v>121</v>
      </c>
      <c r="I85" s="85" t="s">
        <v>59</v>
      </c>
      <c r="J85" s="92"/>
      <c r="K85" s="80"/>
      <c r="L85" s="80"/>
      <c r="M85" s="80"/>
    </row>
    <row r="86">
      <c r="A86" s="95"/>
      <c r="B86" s="96"/>
      <c r="C86" s="96"/>
      <c r="D86" s="97">
        <v>81.0</v>
      </c>
      <c r="E86" s="98" t="s">
        <v>399</v>
      </c>
      <c r="F86" s="98" t="s">
        <v>300</v>
      </c>
      <c r="G86" s="99" t="s">
        <v>121</v>
      </c>
      <c r="H86" s="99" t="s">
        <v>121</v>
      </c>
      <c r="I86" s="99" t="s">
        <v>59</v>
      </c>
      <c r="J86" s="101"/>
      <c r="K86" s="98" t="s">
        <v>402</v>
      </c>
      <c r="L86" s="98" t="s">
        <v>60</v>
      </c>
      <c r="M86" s="96"/>
    </row>
    <row r="87">
      <c r="A87" s="102" t="s">
        <v>100</v>
      </c>
      <c r="B87" s="103" t="s">
        <v>103</v>
      </c>
      <c r="C87" s="103" t="s">
        <v>276</v>
      </c>
      <c r="D87" s="104">
        <v>82.0</v>
      </c>
      <c r="E87" s="105" t="s">
        <v>450</v>
      </c>
      <c r="F87" s="109"/>
      <c r="G87" s="107" t="s">
        <v>121</v>
      </c>
      <c r="H87" s="107" t="s">
        <v>121</v>
      </c>
      <c r="I87" s="107" t="s">
        <v>149</v>
      </c>
      <c r="J87" s="129" t="s">
        <v>451</v>
      </c>
      <c r="K87" s="125" t="s">
        <v>452</v>
      </c>
      <c r="L87" s="109"/>
      <c r="M87" s="109"/>
    </row>
    <row r="88">
      <c r="A88" s="79"/>
      <c r="B88" s="80"/>
      <c r="C88" s="80"/>
      <c r="D88" s="81">
        <v>83.0</v>
      </c>
      <c r="E88" s="83" t="s">
        <v>453</v>
      </c>
      <c r="F88" s="89" t="s">
        <v>454</v>
      </c>
      <c r="G88" s="85" t="s">
        <v>125</v>
      </c>
      <c r="H88" s="85" t="s">
        <v>125</v>
      </c>
      <c r="I88" s="85" t="s">
        <v>149</v>
      </c>
      <c r="J88" s="92"/>
      <c r="K88" s="88" t="s">
        <v>455</v>
      </c>
      <c r="L88" s="83" t="s">
        <v>60</v>
      </c>
      <c r="M88" s="80"/>
    </row>
    <row r="89">
      <c r="A89" s="95"/>
      <c r="B89" s="96"/>
      <c r="C89" s="96"/>
      <c r="D89" s="97">
        <v>84.0</v>
      </c>
      <c r="E89" s="130" t="s">
        <v>456</v>
      </c>
      <c r="F89" s="130" t="s">
        <v>457</v>
      </c>
      <c r="G89" s="99" t="s">
        <v>458</v>
      </c>
      <c r="H89" s="99" t="s">
        <v>458</v>
      </c>
      <c r="I89" s="99" t="s">
        <v>149</v>
      </c>
      <c r="J89" s="112" t="s">
        <v>459</v>
      </c>
      <c r="K89" s="131" t="s">
        <v>460</v>
      </c>
      <c r="L89" s="96"/>
      <c r="M89" s="96"/>
    </row>
    <row r="90">
      <c r="A90" s="102" t="s">
        <v>100</v>
      </c>
      <c r="B90" s="103" t="s">
        <v>103</v>
      </c>
      <c r="C90" s="103" t="s">
        <v>313</v>
      </c>
      <c r="D90" s="104">
        <v>85.0</v>
      </c>
      <c r="E90" s="105" t="s">
        <v>461</v>
      </c>
      <c r="F90" s="106" t="s">
        <v>462</v>
      </c>
      <c r="G90" s="107" t="s">
        <v>121</v>
      </c>
      <c r="H90" s="107" t="s">
        <v>121</v>
      </c>
      <c r="I90" s="107" t="s">
        <v>59</v>
      </c>
      <c r="J90" s="132" t="s">
        <v>463</v>
      </c>
      <c r="K90" s="133" t="s">
        <v>464</v>
      </c>
      <c r="L90" s="109"/>
      <c r="M90" s="109"/>
    </row>
    <row r="91">
      <c r="A91" s="79"/>
      <c r="B91" s="80"/>
      <c r="C91" s="80"/>
      <c r="D91" s="81">
        <v>86.0</v>
      </c>
      <c r="E91" s="82" t="s">
        <v>135</v>
      </c>
      <c r="F91" s="83" t="s">
        <v>465</v>
      </c>
      <c r="G91" s="85" t="s">
        <v>121</v>
      </c>
      <c r="H91" s="85" t="s">
        <v>121</v>
      </c>
      <c r="I91" s="85" t="s">
        <v>59</v>
      </c>
      <c r="J91" s="91" t="s">
        <v>466</v>
      </c>
      <c r="K91" s="134" t="s">
        <v>467</v>
      </c>
      <c r="L91" s="80"/>
      <c r="M91" s="80"/>
    </row>
    <row r="92">
      <c r="A92" s="79"/>
      <c r="B92" s="80"/>
      <c r="C92" s="80"/>
      <c r="D92" s="81">
        <v>88.0</v>
      </c>
      <c r="E92" s="83" t="s">
        <v>150</v>
      </c>
      <c r="F92" s="89" t="s">
        <v>151</v>
      </c>
      <c r="G92" s="85" t="s">
        <v>121</v>
      </c>
      <c r="H92" s="85" t="s">
        <v>121</v>
      </c>
      <c r="I92" s="85" t="s">
        <v>59</v>
      </c>
      <c r="J92" s="92"/>
      <c r="K92" s="114" t="s">
        <v>468</v>
      </c>
      <c r="L92" s="83"/>
      <c r="M92" s="83" t="s">
        <v>469</v>
      </c>
    </row>
    <row r="93">
      <c r="A93" s="79"/>
      <c r="B93" s="80"/>
      <c r="C93" s="80"/>
      <c r="D93" s="81">
        <v>89.0</v>
      </c>
      <c r="E93" s="83" t="s">
        <v>470</v>
      </c>
      <c r="F93" s="89" t="s">
        <v>471</v>
      </c>
      <c r="G93" s="85" t="s">
        <v>121</v>
      </c>
      <c r="H93" s="85" t="s">
        <v>121</v>
      </c>
      <c r="I93" s="85" t="s">
        <v>59</v>
      </c>
      <c r="J93" s="91" t="s">
        <v>472</v>
      </c>
      <c r="K93" s="114" t="s">
        <v>473</v>
      </c>
      <c r="L93" s="80"/>
      <c r="M93" s="83" t="s">
        <v>474</v>
      </c>
    </row>
    <row r="94">
      <c r="A94" s="79"/>
      <c r="B94" s="80"/>
      <c r="C94" s="80"/>
      <c r="D94" s="81">
        <v>90.0</v>
      </c>
      <c r="E94" s="83" t="s">
        <v>158</v>
      </c>
      <c r="F94" s="83" t="s">
        <v>159</v>
      </c>
      <c r="G94" s="85" t="s">
        <v>121</v>
      </c>
      <c r="H94" s="85" t="s">
        <v>121</v>
      </c>
      <c r="I94" s="85" t="s">
        <v>59</v>
      </c>
      <c r="J94" s="91" t="s">
        <v>475</v>
      </c>
      <c r="K94" s="88" t="s">
        <v>476</v>
      </c>
      <c r="L94" s="80"/>
      <c r="M94" s="83" t="s">
        <v>477</v>
      </c>
    </row>
    <row r="95">
      <c r="A95" s="79"/>
      <c r="B95" s="80"/>
      <c r="C95" s="80"/>
      <c r="D95" s="81">
        <v>91.0</v>
      </c>
      <c r="E95" s="83" t="s">
        <v>167</v>
      </c>
      <c r="F95" s="83" t="s">
        <v>168</v>
      </c>
      <c r="G95" s="85" t="s">
        <v>121</v>
      </c>
      <c r="H95" s="85" t="s">
        <v>121</v>
      </c>
      <c r="I95" s="85" t="s">
        <v>59</v>
      </c>
      <c r="J95" s="92"/>
      <c r="K95" s="80"/>
      <c r="L95" s="80"/>
      <c r="M95" s="80"/>
    </row>
    <row r="96">
      <c r="A96" s="79"/>
      <c r="B96" s="80"/>
      <c r="C96" s="80"/>
      <c r="D96" s="81">
        <v>92.0</v>
      </c>
      <c r="E96" s="83" t="s">
        <v>478</v>
      </c>
      <c r="F96" s="89" t="s">
        <v>479</v>
      </c>
      <c r="G96" s="85" t="s">
        <v>121</v>
      </c>
      <c r="H96" s="85" t="s">
        <v>121</v>
      </c>
      <c r="I96" s="85" t="s">
        <v>59</v>
      </c>
      <c r="J96" s="92"/>
      <c r="K96" s="80"/>
      <c r="L96" s="80"/>
      <c r="M96" s="80"/>
    </row>
    <row r="97">
      <c r="A97" s="95"/>
      <c r="B97" s="96"/>
      <c r="C97" s="96"/>
      <c r="D97" s="97">
        <v>93.0</v>
      </c>
      <c r="E97" s="98" t="s">
        <v>480</v>
      </c>
      <c r="F97" s="98" t="s">
        <v>481</v>
      </c>
      <c r="G97" s="85" t="s">
        <v>121</v>
      </c>
      <c r="H97" s="99" t="s">
        <v>121</v>
      </c>
      <c r="I97" s="99" t="s">
        <v>59</v>
      </c>
      <c r="J97" s="112" t="s">
        <v>482</v>
      </c>
      <c r="K97" s="130" t="s">
        <v>483</v>
      </c>
      <c r="L97" s="96"/>
      <c r="M97" s="96"/>
    </row>
    <row r="98">
      <c r="A98" s="102" t="s">
        <v>100</v>
      </c>
      <c r="B98" s="103" t="s">
        <v>103</v>
      </c>
      <c r="C98" s="103" t="s">
        <v>484</v>
      </c>
      <c r="D98" s="104">
        <v>94.0</v>
      </c>
      <c r="E98" s="105" t="s">
        <v>485</v>
      </c>
      <c r="F98" s="106" t="s">
        <v>486</v>
      </c>
      <c r="G98" s="107" t="s">
        <v>121</v>
      </c>
      <c r="H98" s="107" t="s">
        <v>125</v>
      </c>
      <c r="I98" s="107" t="s">
        <v>149</v>
      </c>
      <c r="J98" s="135" t="s">
        <v>487</v>
      </c>
      <c r="K98" s="105" t="s">
        <v>488</v>
      </c>
      <c r="L98" s="105" t="s">
        <v>60</v>
      </c>
      <c r="M98" s="109"/>
    </row>
    <row r="99">
      <c r="A99" s="95"/>
      <c r="B99" s="96"/>
      <c r="C99" s="96"/>
      <c r="D99" s="97">
        <v>95.0</v>
      </c>
      <c r="E99" s="98" t="s">
        <v>489</v>
      </c>
      <c r="F99" s="98" t="s">
        <v>490</v>
      </c>
      <c r="G99" s="99" t="s">
        <v>121</v>
      </c>
      <c r="H99" s="99" t="s">
        <v>121</v>
      </c>
      <c r="I99" s="99" t="s">
        <v>149</v>
      </c>
      <c r="J99" s="101"/>
      <c r="K99" s="96"/>
      <c r="L99" s="96"/>
      <c r="M99" s="96"/>
    </row>
    <row r="100">
      <c r="A100" s="136" t="s">
        <v>100</v>
      </c>
      <c r="B100" s="137" t="s">
        <v>491</v>
      </c>
      <c r="C100" s="137" t="s">
        <v>492</v>
      </c>
      <c r="D100" s="138">
        <v>96.0</v>
      </c>
      <c r="E100" s="139" t="s">
        <v>493</v>
      </c>
      <c r="F100" s="140" t="s">
        <v>494</v>
      </c>
      <c r="G100" s="141" t="s">
        <v>121</v>
      </c>
      <c r="H100" s="141" t="s">
        <v>121</v>
      </c>
      <c r="I100" s="141" t="s">
        <v>59</v>
      </c>
      <c r="J100" s="142" t="s">
        <v>495</v>
      </c>
      <c r="K100" s="143" t="s">
        <v>496</v>
      </c>
      <c r="L100" s="139"/>
      <c r="M100" s="139"/>
    </row>
    <row r="101">
      <c r="A101" s="79"/>
      <c r="B101" s="80"/>
      <c r="C101" s="80"/>
      <c r="D101" s="81">
        <v>97.0</v>
      </c>
      <c r="E101" s="82" t="s">
        <v>135</v>
      </c>
      <c r="F101" s="83" t="s">
        <v>497</v>
      </c>
      <c r="G101" s="141" t="s">
        <v>121</v>
      </c>
      <c r="H101" s="141" t="s">
        <v>121</v>
      </c>
      <c r="I101" s="85" t="s">
        <v>59</v>
      </c>
      <c r="J101" s="91" t="s">
        <v>498</v>
      </c>
      <c r="K101" s="89" t="s">
        <v>499</v>
      </c>
      <c r="L101" s="83" t="s">
        <v>60</v>
      </c>
      <c r="M101" s="83" t="s">
        <v>500</v>
      </c>
    </row>
    <row r="102">
      <c r="A102" s="79"/>
      <c r="B102" s="80"/>
      <c r="C102" s="80"/>
      <c r="D102" s="81">
        <v>98.0</v>
      </c>
      <c r="E102" s="83" t="s">
        <v>140</v>
      </c>
      <c r="F102" s="83" t="s">
        <v>501</v>
      </c>
      <c r="G102" s="144" t="s">
        <v>121</v>
      </c>
      <c r="H102" s="145" t="s">
        <v>121</v>
      </c>
      <c r="I102" s="85" t="s">
        <v>59</v>
      </c>
      <c r="J102" s="91" t="s">
        <v>502</v>
      </c>
      <c r="K102" s="89" t="s">
        <v>503</v>
      </c>
      <c r="L102" s="83"/>
      <c r="M102" s="83"/>
    </row>
    <row r="103">
      <c r="A103" s="79"/>
      <c r="B103" s="80"/>
      <c r="C103" s="80"/>
      <c r="D103" s="81">
        <v>100.0</v>
      </c>
      <c r="E103" s="83" t="s">
        <v>158</v>
      </c>
      <c r="F103" s="83" t="s">
        <v>159</v>
      </c>
      <c r="G103" s="144" t="s">
        <v>121</v>
      </c>
      <c r="H103" s="145" t="s">
        <v>121</v>
      </c>
      <c r="I103" s="85" t="s">
        <v>59</v>
      </c>
      <c r="J103" s="92"/>
      <c r="K103" s="80"/>
      <c r="L103" s="83"/>
      <c r="M103" s="80"/>
    </row>
    <row r="104">
      <c r="A104" s="79"/>
      <c r="B104" s="80"/>
      <c r="C104" s="80"/>
      <c r="D104" s="81">
        <v>101.0</v>
      </c>
      <c r="E104" s="83" t="s">
        <v>163</v>
      </c>
      <c r="F104" s="83" t="s">
        <v>504</v>
      </c>
      <c r="G104" s="85" t="s">
        <v>121</v>
      </c>
      <c r="H104" s="85" t="s">
        <v>121</v>
      </c>
      <c r="I104" s="85" t="s">
        <v>59</v>
      </c>
      <c r="J104" s="146" t="s">
        <v>505</v>
      </c>
      <c r="K104" s="114" t="s">
        <v>506</v>
      </c>
      <c r="L104" s="83"/>
      <c r="M104" s="83" t="s">
        <v>507</v>
      </c>
    </row>
    <row r="105">
      <c r="A105" s="79"/>
      <c r="B105" s="80"/>
      <c r="C105" s="80"/>
      <c r="D105" s="81">
        <v>102.0</v>
      </c>
      <c r="E105" s="83" t="s">
        <v>167</v>
      </c>
      <c r="F105" s="83" t="s">
        <v>168</v>
      </c>
      <c r="G105" s="147" t="s">
        <v>121</v>
      </c>
      <c r="H105" s="148" t="s">
        <v>121</v>
      </c>
      <c r="I105" s="85" t="s">
        <v>59</v>
      </c>
      <c r="J105" s="92"/>
      <c r="K105" s="80"/>
      <c r="L105" s="83"/>
      <c r="M105" s="83" t="s">
        <v>508</v>
      </c>
    </row>
    <row r="106">
      <c r="A106" s="79"/>
      <c r="B106" s="80"/>
      <c r="C106" s="80"/>
      <c r="D106" s="81">
        <v>103.0</v>
      </c>
      <c r="E106" s="83" t="s">
        <v>509</v>
      </c>
      <c r="F106" s="89" t="s">
        <v>510</v>
      </c>
      <c r="G106" s="147" t="s">
        <v>121</v>
      </c>
      <c r="H106" s="148" t="s">
        <v>121</v>
      </c>
      <c r="I106" s="85" t="s">
        <v>59</v>
      </c>
      <c r="J106" s="91" t="s">
        <v>511</v>
      </c>
      <c r="K106" s="114" t="s">
        <v>512</v>
      </c>
      <c r="L106" s="83"/>
      <c r="M106" s="80"/>
    </row>
    <row r="107">
      <c r="A107" s="79"/>
      <c r="B107" s="80"/>
      <c r="C107" s="80"/>
      <c r="D107" s="81">
        <v>104.0</v>
      </c>
      <c r="E107" s="83" t="s">
        <v>513</v>
      </c>
      <c r="F107" s="83" t="s">
        <v>514</v>
      </c>
      <c r="G107" s="85" t="s">
        <v>121</v>
      </c>
      <c r="H107" s="85" t="s">
        <v>121</v>
      </c>
      <c r="I107" s="85" t="s">
        <v>59</v>
      </c>
      <c r="J107" s="149" t="s">
        <v>515</v>
      </c>
      <c r="K107" s="150" t="s">
        <v>516</v>
      </c>
      <c r="L107" s="83"/>
      <c r="M107" s="80"/>
    </row>
    <row r="108">
      <c r="A108" s="79"/>
      <c r="B108" s="80"/>
      <c r="C108" s="80"/>
      <c r="D108" s="81">
        <v>105.0</v>
      </c>
      <c r="E108" s="83" t="s">
        <v>181</v>
      </c>
      <c r="F108" s="83" t="s">
        <v>517</v>
      </c>
      <c r="G108" s="85" t="s">
        <v>121</v>
      </c>
      <c r="H108" s="85" t="s">
        <v>121</v>
      </c>
      <c r="I108" s="85" t="s">
        <v>59</v>
      </c>
      <c r="J108" s="91" t="s">
        <v>518</v>
      </c>
      <c r="K108" s="88" t="s">
        <v>519</v>
      </c>
      <c r="L108" s="83"/>
      <c r="M108" s="80"/>
    </row>
    <row r="109">
      <c r="A109" s="95"/>
      <c r="B109" s="96"/>
      <c r="C109" s="96"/>
      <c r="D109" s="97">
        <v>106.0</v>
      </c>
      <c r="E109" s="98" t="s">
        <v>154</v>
      </c>
      <c r="F109" s="98" t="s">
        <v>191</v>
      </c>
      <c r="G109" s="99" t="s">
        <v>121</v>
      </c>
      <c r="H109" s="99" t="s">
        <v>121</v>
      </c>
      <c r="I109" s="99" t="s">
        <v>59</v>
      </c>
      <c r="J109" s="101"/>
      <c r="K109" s="96"/>
      <c r="L109" s="98"/>
      <c r="M109" s="96"/>
    </row>
    <row r="110">
      <c r="A110" s="102" t="s">
        <v>100</v>
      </c>
      <c r="B110" s="103" t="s">
        <v>491</v>
      </c>
      <c r="C110" s="103" t="s">
        <v>520</v>
      </c>
      <c r="D110" s="104">
        <v>107.0</v>
      </c>
      <c r="E110" s="105" t="s">
        <v>521</v>
      </c>
      <c r="F110" s="106" t="s">
        <v>522</v>
      </c>
      <c r="G110" s="107" t="s">
        <v>121</v>
      </c>
      <c r="H110" s="107" t="s">
        <v>121</v>
      </c>
      <c r="I110" s="107" t="s">
        <v>59</v>
      </c>
      <c r="J110" s="108" t="s">
        <v>523</v>
      </c>
      <c r="K110" s="133" t="s">
        <v>524</v>
      </c>
      <c r="L110" s="105"/>
      <c r="M110" s="109"/>
    </row>
    <row r="111">
      <c r="A111" s="79"/>
      <c r="B111" s="80"/>
      <c r="C111" s="80"/>
      <c r="D111" s="81">
        <v>108.0</v>
      </c>
      <c r="E111" s="83" t="s">
        <v>525</v>
      </c>
      <c r="F111" s="83" t="s">
        <v>526</v>
      </c>
      <c r="G111" s="85" t="s">
        <v>121</v>
      </c>
      <c r="H111" s="107" t="s">
        <v>121</v>
      </c>
      <c r="I111" s="85" t="s">
        <v>59</v>
      </c>
      <c r="J111" s="91" t="s">
        <v>527</v>
      </c>
      <c r="K111" s="114" t="s">
        <v>528</v>
      </c>
      <c r="L111" s="83"/>
      <c r="M111" s="80"/>
    </row>
    <row r="112">
      <c r="A112" s="79"/>
      <c r="B112" s="80"/>
      <c r="C112" s="80"/>
      <c r="D112" s="81">
        <v>109.0</v>
      </c>
      <c r="E112" s="83" t="s">
        <v>529</v>
      </c>
      <c r="F112" s="89" t="s">
        <v>530</v>
      </c>
      <c r="G112" s="85" t="s">
        <v>121</v>
      </c>
      <c r="H112" s="85" t="s">
        <v>121</v>
      </c>
      <c r="I112" s="85" t="s">
        <v>59</v>
      </c>
      <c r="J112" s="92"/>
      <c r="K112" s="83"/>
      <c r="L112" s="83"/>
      <c r="M112" s="80"/>
    </row>
    <row r="113">
      <c r="A113" s="79"/>
      <c r="B113" s="80"/>
      <c r="C113" s="80"/>
      <c r="D113" s="81">
        <v>110.0</v>
      </c>
      <c r="E113" s="83" t="s">
        <v>531</v>
      </c>
      <c r="F113" s="89" t="s">
        <v>532</v>
      </c>
      <c r="G113" s="85" t="s">
        <v>121</v>
      </c>
      <c r="H113" s="107" t="s">
        <v>121</v>
      </c>
      <c r="I113" s="85" t="s">
        <v>59</v>
      </c>
      <c r="J113" s="91" t="s">
        <v>533</v>
      </c>
      <c r="K113" s="151" t="s">
        <v>534</v>
      </c>
      <c r="L113" s="152"/>
      <c r="M113" s="153" t="s">
        <v>535</v>
      </c>
    </row>
    <row r="114">
      <c r="A114" s="79"/>
      <c r="B114" s="80"/>
      <c r="C114" s="80"/>
      <c r="D114" s="81">
        <v>111.0</v>
      </c>
      <c r="E114" s="83" t="s">
        <v>536</v>
      </c>
      <c r="F114" s="83"/>
      <c r="G114" s="85" t="s">
        <v>121</v>
      </c>
      <c r="H114" s="85" t="s">
        <v>121</v>
      </c>
      <c r="I114" s="85" t="s">
        <v>59</v>
      </c>
      <c r="J114" s="92"/>
      <c r="K114" s="80"/>
      <c r="L114" s="83"/>
      <c r="M114" s="80"/>
    </row>
    <row r="115">
      <c r="A115" s="79"/>
      <c r="B115" s="80"/>
      <c r="C115" s="80"/>
      <c r="D115" s="81">
        <v>112.0</v>
      </c>
      <c r="E115" s="83" t="s">
        <v>291</v>
      </c>
      <c r="F115" s="83" t="s">
        <v>537</v>
      </c>
      <c r="G115" s="85" t="s">
        <v>121</v>
      </c>
      <c r="H115" s="85" t="s">
        <v>121</v>
      </c>
      <c r="I115" s="85" t="s">
        <v>59</v>
      </c>
      <c r="J115" s="91" t="s">
        <v>538</v>
      </c>
      <c r="K115" s="88" t="s">
        <v>539</v>
      </c>
      <c r="L115" s="83"/>
      <c r="M115" s="80"/>
    </row>
    <row r="116">
      <c r="A116" s="79"/>
      <c r="B116" s="80"/>
      <c r="C116" s="80"/>
      <c r="D116" s="81">
        <v>113.0</v>
      </c>
      <c r="E116" s="83" t="s">
        <v>449</v>
      </c>
      <c r="F116" s="83" t="s">
        <v>540</v>
      </c>
      <c r="G116" s="85" t="s">
        <v>121</v>
      </c>
      <c r="H116" s="85" t="s">
        <v>121</v>
      </c>
      <c r="I116" s="85" t="s">
        <v>59</v>
      </c>
      <c r="J116" s="91" t="s">
        <v>538</v>
      </c>
      <c r="K116" s="88" t="s">
        <v>541</v>
      </c>
      <c r="L116" s="83"/>
      <c r="M116" s="80"/>
    </row>
    <row r="117">
      <c r="A117" s="95"/>
      <c r="B117" s="96"/>
      <c r="C117" s="96"/>
      <c r="D117" s="97">
        <v>114.0</v>
      </c>
      <c r="E117" s="98" t="s">
        <v>399</v>
      </c>
      <c r="F117" s="98" t="s">
        <v>542</v>
      </c>
      <c r="G117" s="85" t="s">
        <v>121</v>
      </c>
      <c r="H117" s="99" t="s">
        <v>121</v>
      </c>
      <c r="I117" s="99" t="s">
        <v>59</v>
      </c>
      <c r="J117" s="91" t="s">
        <v>538</v>
      </c>
      <c r="K117" s="88" t="s">
        <v>543</v>
      </c>
      <c r="L117" s="98"/>
      <c r="M117" s="96"/>
    </row>
    <row r="118">
      <c r="A118" s="102" t="s">
        <v>100</v>
      </c>
      <c r="B118" s="103" t="s">
        <v>491</v>
      </c>
      <c r="C118" s="103" t="s">
        <v>544</v>
      </c>
      <c r="D118" s="104">
        <v>115.0</v>
      </c>
      <c r="E118" s="105" t="s">
        <v>545</v>
      </c>
      <c r="F118" s="106" t="s">
        <v>522</v>
      </c>
      <c r="G118" s="107" t="s">
        <v>121</v>
      </c>
      <c r="H118" s="107" t="s">
        <v>121</v>
      </c>
      <c r="I118" s="107" t="s">
        <v>59</v>
      </c>
      <c r="J118" s="132" t="s">
        <v>546</v>
      </c>
      <c r="K118" s="109"/>
      <c r="L118" s="105"/>
      <c r="M118" s="109"/>
    </row>
    <row r="119">
      <c r="A119" s="79"/>
      <c r="B119" s="80"/>
      <c r="C119" s="80"/>
      <c r="D119" s="81">
        <v>116.0</v>
      </c>
      <c r="E119" s="83" t="s">
        <v>525</v>
      </c>
      <c r="F119" s="83" t="s">
        <v>526</v>
      </c>
      <c r="G119" s="85" t="s">
        <v>121</v>
      </c>
      <c r="H119" s="85" t="s">
        <v>121</v>
      </c>
      <c r="I119" s="85" t="s">
        <v>59</v>
      </c>
      <c r="J119" s="92"/>
      <c r="K119" s="83" t="s">
        <v>547</v>
      </c>
      <c r="L119" s="83" t="s">
        <v>60</v>
      </c>
      <c r="M119" s="80"/>
    </row>
    <row r="120">
      <c r="A120" s="79"/>
      <c r="B120" s="80"/>
      <c r="C120" s="80"/>
      <c r="D120" s="81">
        <v>117.0</v>
      </c>
      <c r="E120" s="83" t="s">
        <v>548</v>
      </c>
      <c r="F120" s="89" t="s">
        <v>532</v>
      </c>
      <c r="G120" s="85" t="s">
        <v>121</v>
      </c>
      <c r="H120" s="85" t="s">
        <v>121</v>
      </c>
      <c r="I120" s="85" t="s">
        <v>59</v>
      </c>
      <c r="J120" s="92"/>
      <c r="K120" s="80"/>
      <c r="L120" s="83"/>
      <c r="M120" s="80"/>
    </row>
    <row r="121">
      <c r="A121" s="79"/>
      <c r="B121" s="80"/>
      <c r="C121" s="80"/>
      <c r="D121" s="81">
        <v>118.0</v>
      </c>
      <c r="E121" s="83" t="s">
        <v>549</v>
      </c>
      <c r="F121" s="89" t="s">
        <v>532</v>
      </c>
      <c r="G121" s="85" t="s">
        <v>121</v>
      </c>
      <c r="H121" s="85" t="s">
        <v>125</v>
      </c>
      <c r="I121" s="85" t="s">
        <v>59</v>
      </c>
      <c r="J121" s="91" t="s">
        <v>533</v>
      </c>
      <c r="K121" s="114" t="s">
        <v>550</v>
      </c>
      <c r="L121" s="83" t="s">
        <v>60</v>
      </c>
      <c r="M121" s="83" t="s">
        <v>535</v>
      </c>
    </row>
    <row r="122">
      <c r="A122" s="79"/>
      <c r="B122" s="80"/>
      <c r="C122" s="80"/>
      <c r="D122" s="81">
        <v>119.0</v>
      </c>
      <c r="E122" s="83" t="s">
        <v>536</v>
      </c>
      <c r="F122" s="83"/>
      <c r="G122" s="85" t="s">
        <v>121</v>
      </c>
      <c r="H122" s="85" t="s">
        <v>121</v>
      </c>
      <c r="I122" s="85" t="s">
        <v>59</v>
      </c>
      <c r="J122" s="92"/>
      <c r="K122" s="80"/>
      <c r="L122" s="83"/>
      <c r="M122" s="80"/>
    </row>
    <row r="123">
      <c r="A123" s="79"/>
      <c r="B123" s="80"/>
      <c r="C123" s="80"/>
      <c r="D123" s="81">
        <v>120.0</v>
      </c>
      <c r="E123" s="83" t="s">
        <v>291</v>
      </c>
      <c r="F123" s="83" t="s">
        <v>537</v>
      </c>
      <c r="G123" s="85" t="s">
        <v>121</v>
      </c>
      <c r="H123" s="85" t="s">
        <v>121</v>
      </c>
      <c r="I123" s="85" t="s">
        <v>59</v>
      </c>
      <c r="J123" s="91" t="s">
        <v>538</v>
      </c>
      <c r="K123" s="88" t="s">
        <v>551</v>
      </c>
      <c r="L123" s="83"/>
      <c r="M123" s="80"/>
    </row>
    <row r="124">
      <c r="A124" s="79"/>
      <c r="B124" s="80"/>
      <c r="C124" s="80"/>
      <c r="D124" s="81">
        <v>121.0</v>
      </c>
      <c r="E124" s="83" t="s">
        <v>449</v>
      </c>
      <c r="F124" s="83" t="s">
        <v>540</v>
      </c>
      <c r="G124" s="85" t="s">
        <v>121</v>
      </c>
      <c r="H124" s="85" t="s">
        <v>121</v>
      </c>
      <c r="I124" s="85" t="s">
        <v>59</v>
      </c>
      <c r="J124" s="91" t="s">
        <v>538</v>
      </c>
      <c r="K124" s="88" t="s">
        <v>551</v>
      </c>
      <c r="L124" s="83"/>
      <c r="M124" s="80"/>
    </row>
    <row r="125">
      <c r="A125" s="95"/>
      <c r="B125" s="96"/>
      <c r="C125" s="96"/>
      <c r="D125" s="97">
        <v>122.0</v>
      </c>
      <c r="E125" s="98" t="s">
        <v>399</v>
      </c>
      <c r="F125" s="98" t="s">
        <v>542</v>
      </c>
      <c r="G125" s="99" t="s">
        <v>121</v>
      </c>
      <c r="H125" s="99" t="s">
        <v>121</v>
      </c>
      <c r="I125" s="99" t="s">
        <v>59</v>
      </c>
      <c r="J125" s="91" t="s">
        <v>538</v>
      </c>
      <c r="K125" s="88" t="s">
        <v>551</v>
      </c>
      <c r="L125" s="98"/>
      <c r="M125" s="96"/>
    </row>
    <row r="126">
      <c r="A126" s="102" t="s">
        <v>100</v>
      </c>
      <c r="B126" s="103" t="s">
        <v>491</v>
      </c>
      <c r="C126" s="103" t="s">
        <v>552</v>
      </c>
      <c r="D126" s="104">
        <v>123.0</v>
      </c>
      <c r="E126" s="105" t="s">
        <v>553</v>
      </c>
      <c r="F126" s="106" t="s">
        <v>554</v>
      </c>
      <c r="G126" s="107" t="s">
        <v>121</v>
      </c>
      <c r="H126" s="107" t="s">
        <v>121</v>
      </c>
      <c r="I126" s="107" t="s">
        <v>59</v>
      </c>
      <c r="J126" s="108" t="s">
        <v>555</v>
      </c>
      <c r="K126" s="133" t="s">
        <v>556</v>
      </c>
      <c r="L126" s="105"/>
      <c r="M126" s="109"/>
    </row>
    <row r="127">
      <c r="A127" s="79"/>
      <c r="B127" s="80"/>
      <c r="C127" s="80"/>
      <c r="D127" s="81">
        <v>124.0</v>
      </c>
      <c r="E127" s="83" t="s">
        <v>525</v>
      </c>
      <c r="F127" s="89" t="s">
        <v>557</v>
      </c>
      <c r="G127" s="85" t="s">
        <v>121</v>
      </c>
      <c r="H127" s="85" t="s">
        <v>125</v>
      </c>
      <c r="I127" s="85" t="s">
        <v>59</v>
      </c>
      <c r="J127" s="92"/>
      <c r="K127" s="83" t="s">
        <v>547</v>
      </c>
      <c r="L127" s="83" t="s">
        <v>60</v>
      </c>
      <c r="M127" s="80"/>
    </row>
    <row r="128">
      <c r="A128" s="79"/>
      <c r="B128" s="80"/>
      <c r="C128" s="80"/>
      <c r="D128" s="81">
        <v>125.0</v>
      </c>
      <c r="E128" s="83" t="s">
        <v>558</v>
      </c>
      <c r="F128" s="89" t="s">
        <v>559</v>
      </c>
      <c r="G128" s="85" t="s">
        <v>121</v>
      </c>
      <c r="H128" s="85" t="s">
        <v>121</v>
      </c>
      <c r="I128" s="85" t="s">
        <v>59</v>
      </c>
      <c r="J128" s="92"/>
      <c r="K128" s="80"/>
      <c r="L128" s="83"/>
      <c r="M128" s="80"/>
    </row>
    <row r="129">
      <c r="A129" s="79"/>
      <c r="B129" s="80"/>
      <c r="C129" s="80"/>
      <c r="D129" s="81">
        <v>126.0</v>
      </c>
      <c r="E129" s="83" t="s">
        <v>560</v>
      </c>
      <c r="F129" s="89" t="s">
        <v>561</v>
      </c>
      <c r="G129" s="85" t="s">
        <v>121</v>
      </c>
      <c r="H129" s="85" t="s">
        <v>125</v>
      </c>
      <c r="I129" s="85" t="s">
        <v>59</v>
      </c>
      <c r="J129" s="91" t="s">
        <v>533</v>
      </c>
      <c r="K129" s="114" t="s">
        <v>562</v>
      </c>
      <c r="L129" s="83" t="s">
        <v>60</v>
      </c>
      <c r="M129" s="83" t="s">
        <v>535</v>
      </c>
    </row>
    <row r="130">
      <c r="A130" s="79"/>
      <c r="B130" s="80"/>
      <c r="C130" s="80"/>
      <c r="D130" s="81">
        <v>127.0</v>
      </c>
      <c r="E130" s="83" t="s">
        <v>536</v>
      </c>
      <c r="F130" s="83"/>
      <c r="G130" s="85" t="s">
        <v>121</v>
      </c>
      <c r="H130" s="85" t="s">
        <v>121</v>
      </c>
      <c r="I130" s="85" t="s">
        <v>59</v>
      </c>
      <c r="J130" s="92"/>
      <c r="K130" s="80"/>
      <c r="L130" s="83"/>
      <c r="M130" s="80"/>
    </row>
    <row r="131">
      <c r="A131" s="79"/>
      <c r="B131" s="80"/>
      <c r="C131" s="80"/>
      <c r="D131" s="81">
        <v>128.0</v>
      </c>
      <c r="E131" s="83" t="s">
        <v>291</v>
      </c>
      <c r="F131" s="83" t="s">
        <v>537</v>
      </c>
      <c r="G131" s="85" t="s">
        <v>121</v>
      </c>
      <c r="H131" s="85" t="s">
        <v>121</v>
      </c>
      <c r="I131" s="85" t="s">
        <v>59</v>
      </c>
      <c r="J131" s="91" t="s">
        <v>538</v>
      </c>
      <c r="K131" s="88" t="s">
        <v>551</v>
      </c>
      <c r="L131" s="83"/>
      <c r="M131" s="80"/>
    </row>
    <row r="132">
      <c r="A132" s="79"/>
      <c r="B132" s="80"/>
      <c r="C132" s="80"/>
      <c r="D132" s="81">
        <v>129.0</v>
      </c>
      <c r="E132" s="83" t="s">
        <v>449</v>
      </c>
      <c r="F132" s="83" t="s">
        <v>540</v>
      </c>
      <c r="G132" s="85" t="s">
        <v>121</v>
      </c>
      <c r="H132" s="85" t="s">
        <v>121</v>
      </c>
      <c r="I132" s="85" t="s">
        <v>59</v>
      </c>
      <c r="J132" s="91" t="s">
        <v>538</v>
      </c>
      <c r="K132" s="88" t="s">
        <v>551</v>
      </c>
      <c r="L132" s="83"/>
      <c r="M132" s="80"/>
    </row>
    <row r="133">
      <c r="A133" s="95"/>
      <c r="B133" s="96"/>
      <c r="C133" s="96"/>
      <c r="D133" s="97">
        <v>130.0</v>
      </c>
      <c r="E133" s="98" t="s">
        <v>399</v>
      </c>
      <c r="F133" s="98" t="s">
        <v>542</v>
      </c>
      <c r="G133" s="99" t="s">
        <v>121</v>
      </c>
      <c r="H133" s="99" t="s">
        <v>121</v>
      </c>
      <c r="I133" s="99" t="s">
        <v>59</v>
      </c>
      <c r="J133" s="91" t="s">
        <v>538</v>
      </c>
      <c r="K133" s="88" t="s">
        <v>551</v>
      </c>
      <c r="L133" s="98"/>
      <c r="M133" s="96"/>
    </row>
    <row r="134">
      <c r="A134" s="102" t="s">
        <v>100</v>
      </c>
      <c r="B134" s="103" t="s">
        <v>563</v>
      </c>
      <c r="C134" s="103" t="s">
        <v>564</v>
      </c>
      <c r="D134" s="104">
        <v>131.0</v>
      </c>
      <c r="E134" s="105" t="s">
        <v>565</v>
      </c>
      <c r="F134" s="106" t="s">
        <v>566</v>
      </c>
      <c r="G134" s="107" t="s">
        <v>121</v>
      </c>
      <c r="H134" s="107" t="s">
        <v>121</v>
      </c>
      <c r="I134" s="107" t="s">
        <v>59</v>
      </c>
      <c r="J134" s="154"/>
      <c r="K134" s="109"/>
      <c r="L134" s="105"/>
      <c r="M134" s="109"/>
    </row>
    <row r="135">
      <c r="A135" s="79"/>
      <c r="B135" s="80"/>
      <c r="C135" s="80"/>
      <c r="D135" s="81">
        <v>132.0</v>
      </c>
      <c r="E135" s="82" t="s">
        <v>135</v>
      </c>
      <c r="F135" s="83" t="s">
        <v>567</v>
      </c>
      <c r="G135" s="85" t="s">
        <v>121</v>
      </c>
      <c r="H135" s="85" t="s">
        <v>121</v>
      </c>
      <c r="I135" s="85" t="s">
        <v>59</v>
      </c>
      <c r="J135" s="91" t="s">
        <v>568</v>
      </c>
      <c r="K135" s="89" t="s">
        <v>499</v>
      </c>
      <c r="L135" s="83" t="s">
        <v>60</v>
      </c>
      <c r="M135" s="83" t="s">
        <v>569</v>
      </c>
    </row>
    <row r="136">
      <c r="A136" s="79"/>
      <c r="B136" s="80"/>
      <c r="C136" s="80"/>
      <c r="D136" s="81">
        <v>134.0</v>
      </c>
      <c r="E136" s="83" t="s">
        <v>158</v>
      </c>
      <c r="F136" s="83" t="s">
        <v>159</v>
      </c>
      <c r="G136" s="85" t="s">
        <v>121</v>
      </c>
      <c r="H136" s="85" t="s">
        <v>121</v>
      </c>
      <c r="I136" s="85" t="s">
        <v>59</v>
      </c>
      <c r="J136" s="92"/>
      <c r="K136" s="80"/>
      <c r="L136" s="83"/>
      <c r="M136" s="80"/>
    </row>
    <row r="137">
      <c r="A137" s="79"/>
      <c r="B137" s="80"/>
      <c r="C137" s="80"/>
      <c r="D137" s="81">
        <v>136.0</v>
      </c>
      <c r="E137" s="83" t="s">
        <v>167</v>
      </c>
      <c r="F137" s="83" t="s">
        <v>168</v>
      </c>
      <c r="G137" s="85" t="s">
        <v>121</v>
      </c>
      <c r="H137" s="85" t="s">
        <v>121</v>
      </c>
      <c r="I137" s="85" t="s">
        <v>59</v>
      </c>
      <c r="J137" s="91" t="s">
        <v>570</v>
      </c>
      <c r="K137" s="88" t="s">
        <v>571</v>
      </c>
      <c r="L137" s="80"/>
      <c r="M137" s="80"/>
    </row>
    <row r="138">
      <c r="A138" s="79"/>
      <c r="B138" s="80"/>
      <c r="C138" s="80"/>
      <c r="D138" s="81">
        <v>137.0</v>
      </c>
      <c r="E138" s="98" t="s">
        <v>154</v>
      </c>
      <c r="F138" s="98" t="s">
        <v>191</v>
      </c>
      <c r="G138" s="99" t="s">
        <v>121</v>
      </c>
      <c r="H138" s="99" t="s">
        <v>121</v>
      </c>
      <c r="I138" s="99" t="s">
        <v>59</v>
      </c>
      <c r="J138" s="92"/>
      <c r="K138" s="80"/>
      <c r="L138" s="83"/>
      <c r="M138" s="80"/>
    </row>
    <row r="139">
      <c r="A139" s="79"/>
      <c r="B139" s="80"/>
      <c r="C139" s="80"/>
      <c r="D139" s="81">
        <v>138.0</v>
      </c>
      <c r="E139" s="83" t="s">
        <v>572</v>
      </c>
      <c r="F139" s="83"/>
      <c r="G139" s="85" t="s">
        <v>121</v>
      </c>
      <c r="H139" s="85" t="s">
        <v>121</v>
      </c>
      <c r="I139" s="85" t="s">
        <v>59</v>
      </c>
      <c r="J139" s="92"/>
      <c r="K139" s="80"/>
      <c r="L139" s="83"/>
      <c r="M139" s="80"/>
    </row>
    <row r="140">
      <c r="A140" s="102" t="s">
        <v>573</v>
      </c>
      <c r="B140" s="103" t="s">
        <v>574</v>
      </c>
      <c r="C140" s="103" t="s">
        <v>575</v>
      </c>
      <c r="D140" s="104">
        <v>140.0</v>
      </c>
      <c r="E140" s="105" t="s">
        <v>576</v>
      </c>
      <c r="F140" s="106" t="s">
        <v>577</v>
      </c>
      <c r="G140" s="107" t="s">
        <v>121</v>
      </c>
      <c r="H140" s="107" t="s">
        <v>125</v>
      </c>
      <c r="I140" s="107" t="s">
        <v>149</v>
      </c>
      <c r="J140" s="154"/>
      <c r="K140" s="106" t="s">
        <v>578</v>
      </c>
      <c r="L140" s="105" t="s">
        <v>60</v>
      </c>
      <c r="M140" s="109"/>
    </row>
    <row r="141">
      <c r="A141" s="79"/>
      <c r="B141" s="80"/>
      <c r="C141" s="80"/>
      <c r="D141" s="81">
        <v>141.0</v>
      </c>
      <c r="E141" s="82" t="s">
        <v>135</v>
      </c>
      <c r="F141" s="83" t="s">
        <v>579</v>
      </c>
      <c r="G141" s="107" t="s">
        <v>125</v>
      </c>
      <c r="H141" s="107" t="s">
        <v>125</v>
      </c>
      <c r="I141" s="85" t="s">
        <v>149</v>
      </c>
      <c r="J141" s="92"/>
      <c r="K141" s="83" t="s">
        <v>580</v>
      </c>
      <c r="L141" s="83" t="s">
        <v>60</v>
      </c>
      <c r="M141" s="80"/>
    </row>
    <row r="142">
      <c r="A142" s="79"/>
      <c r="B142" s="80"/>
      <c r="C142" s="80"/>
      <c r="D142" s="81">
        <v>142.0</v>
      </c>
      <c r="E142" s="83" t="s">
        <v>140</v>
      </c>
      <c r="F142" s="83" t="s">
        <v>581</v>
      </c>
      <c r="G142" s="85" t="s">
        <v>121</v>
      </c>
      <c r="H142" s="85" t="s">
        <v>125</v>
      </c>
      <c r="I142" s="85" t="s">
        <v>149</v>
      </c>
      <c r="J142" s="91" t="s">
        <v>582</v>
      </c>
      <c r="K142" s="89" t="s">
        <v>583</v>
      </c>
      <c r="L142" s="83" t="s">
        <v>60</v>
      </c>
      <c r="M142" s="80"/>
    </row>
    <row r="143">
      <c r="A143" s="79"/>
      <c r="B143" s="80"/>
      <c r="C143" s="80"/>
      <c r="D143" s="81">
        <v>143.0</v>
      </c>
      <c r="E143" s="83" t="s">
        <v>150</v>
      </c>
      <c r="F143" s="89" t="s">
        <v>584</v>
      </c>
      <c r="G143" s="85" t="s">
        <v>458</v>
      </c>
      <c r="H143" s="85" t="s">
        <v>458</v>
      </c>
      <c r="I143" s="85" t="s">
        <v>59</v>
      </c>
      <c r="J143" s="92"/>
      <c r="K143" s="83" t="s">
        <v>585</v>
      </c>
      <c r="L143" s="80"/>
      <c r="M143" s="80"/>
    </row>
    <row r="144">
      <c r="A144" s="79"/>
      <c r="B144" s="80"/>
      <c r="C144" s="80"/>
      <c r="D144" s="81">
        <v>144.0</v>
      </c>
      <c r="E144" s="83" t="s">
        <v>158</v>
      </c>
      <c r="F144" s="83" t="s">
        <v>159</v>
      </c>
      <c r="G144" s="85" t="s">
        <v>121</v>
      </c>
      <c r="H144" s="85" t="s">
        <v>121</v>
      </c>
      <c r="I144" s="85" t="s">
        <v>59</v>
      </c>
      <c r="J144" s="92"/>
      <c r="K144" s="80"/>
      <c r="L144" s="80"/>
      <c r="M144" s="80"/>
    </row>
    <row r="145">
      <c r="A145" s="79"/>
      <c r="B145" s="80"/>
      <c r="C145" s="80"/>
      <c r="D145" s="81">
        <v>145.0</v>
      </c>
      <c r="E145" s="83" t="s">
        <v>163</v>
      </c>
      <c r="F145" s="83" t="s">
        <v>586</v>
      </c>
      <c r="G145" s="85" t="s">
        <v>121</v>
      </c>
      <c r="H145" s="85" t="s">
        <v>125</v>
      </c>
      <c r="I145" s="85" t="s">
        <v>149</v>
      </c>
      <c r="J145" s="91" t="s">
        <v>587</v>
      </c>
      <c r="K145" s="155" t="s">
        <v>588</v>
      </c>
      <c r="L145" s="83" t="s">
        <v>60</v>
      </c>
      <c r="M145" s="80"/>
    </row>
    <row r="146">
      <c r="A146" s="79"/>
      <c r="B146" s="80"/>
      <c r="C146" s="80"/>
      <c r="D146" s="81">
        <v>146.0</v>
      </c>
      <c r="E146" s="156" t="s">
        <v>589</v>
      </c>
      <c r="F146" s="157" t="s">
        <v>590</v>
      </c>
      <c r="G146" s="85" t="s">
        <v>121</v>
      </c>
      <c r="H146" s="85" t="s">
        <v>458</v>
      </c>
      <c r="I146" s="85" t="s">
        <v>149</v>
      </c>
      <c r="J146" s="92"/>
      <c r="K146" s="83" t="s">
        <v>591</v>
      </c>
      <c r="L146" s="80"/>
      <c r="M146" s="80"/>
    </row>
    <row r="147">
      <c r="A147" s="79"/>
      <c r="B147" s="80"/>
      <c r="C147" s="80"/>
      <c r="D147" s="81">
        <v>147.0</v>
      </c>
      <c r="E147" s="83" t="s">
        <v>167</v>
      </c>
      <c r="F147" s="83" t="s">
        <v>168</v>
      </c>
      <c r="G147" s="85" t="s">
        <v>121</v>
      </c>
      <c r="H147" s="85" t="s">
        <v>121</v>
      </c>
      <c r="I147" s="85" t="s">
        <v>59</v>
      </c>
      <c r="J147" s="92"/>
      <c r="K147" s="80"/>
      <c r="L147" s="80"/>
      <c r="M147" s="80"/>
    </row>
    <row r="148">
      <c r="A148" s="79"/>
      <c r="B148" s="80"/>
      <c r="C148" s="80"/>
      <c r="D148" s="81">
        <v>148.0</v>
      </c>
      <c r="E148" s="83" t="s">
        <v>592</v>
      </c>
      <c r="F148" s="89" t="s">
        <v>593</v>
      </c>
      <c r="G148" s="85" t="s">
        <v>121</v>
      </c>
      <c r="H148" s="85" t="s">
        <v>125</v>
      </c>
      <c r="I148" s="85" t="s">
        <v>149</v>
      </c>
      <c r="J148" s="91" t="s">
        <v>594</v>
      </c>
      <c r="K148" s="83" t="s">
        <v>595</v>
      </c>
      <c r="L148" s="80"/>
      <c r="M148" s="80"/>
    </row>
    <row r="149">
      <c r="A149" s="79"/>
      <c r="B149" s="80"/>
      <c r="C149" s="80"/>
      <c r="D149" s="81">
        <v>149.0</v>
      </c>
      <c r="E149" s="83" t="s">
        <v>513</v>
      </c>
      <c r="F149" s="83" t="s">
        <v>596</v>
      </c>
      <c r="G149" s="85" t="s">
        <v>458</v>
      </c>
      <c r="H149" s="85" t="s">
        <v>458</v>
      </c>
      <c r="I149" s="158"/>
      <c r="J149" s="92"/>
      <c r="K149" s="83" t="s">
        <v>597</v>
      </c>
      <c r="L149" s="80"/>
      <c r="M149" s="80"/>
    </row>
    <row r="150">
      <c r="A150" s="79"/>
      <c r="B150" s="80"/>
      <c r="C150" s="80"/>
      <c r="D150" s="81">
        <v>150.0</v>
      </c>
      <c r="E150" s="83" t="s">
        <v>181</v>
      </c>
      <c r="F150" s="83" t="s">
        <v>182</v>
      </c>
      <c r="G150" s="85" t="s">
        <v>458</v>
      </c>
      <c r="H150" s="85" t="s">
        <v>458</v>
      </c>
      <c r="I150" s="158"/>
      <c r="J150" s="92"/>
      <c r="K150" s="83" t="s">
        <v>597</v>
      </c>
      <c r="L150" s="80"/>
      <c r="M150" s="80"/>
    </row>
    <row r="151">
      <c r="A151" s="95"/>
      <c r="B151" s="96"/>
      <c r="C151" s="96"/>
      <c r="D151" s="97">
        <v>151.0</v>
      </c>
      <c r="E151" s="98" t="s">
        <v>154</v>
      </c>
      <c r="F151" s="98" t="s">
        <v>191</v>
      </c>
      <c r="G151" s="99" t="s">
        <v>125</v>
      </c>
      <c r="H151" s="99" t="s">
        <v>121</v>
      </c>
      <c r="I151" s="159"/>
      <c r="J151" s="112" t="s">
        <v>598</v>
      </c>
      <c r="K151" s="96"/>
      <c r="L151" s="98" t="s">
        <v>60</v>
      </c>
      <c r="M151" s="96"/>
    </row>
    <row r="152">
      <c r="A152" s="102" t="s">
        <v>573</v>
      </c>
      <c r="B152" s="103" t="s">
        <v>574</v>
      </c>
      <c r="C152" s="103" t="s">
        <v>599</v>
      </c>
      <c r="D152" s="104">
        <v>152.0</v>
      </c>
      <c r="E152" s="105" t="s">
        <v>600</v>
      </c>
      <c r="F152" s="106" t="s">
        <v>601</v>
      </c>
      <c r="G152" s="107" t="s">
        <v>121</v>
      </c>
      <c r="H152" s="107" t="s">
        <v>121</v>
      </c>
      <c r="I152" s="107" t="s">
        <v>149</v>
      </c>
      <c r="J152" s="154"/>
      <c r="K152" s="160" t="s">
        <v>602</v>
      </c>
      <c r="L152" s="105" t="s">
        <v>60</v>
      </c>
      <c r="M152" s="109"/>
    </row>
    <row r="153">
      <c r="A153" s="79"/>
      <c r="B153" s="80"/>
      <c r="C153" s="80"/>
      <c r="D153" s="81">
        <v>153.0</v>
      </c>
      <c r="E153" s="83" t="s">
        <v>603</v>
      </c>
      <c r="F153" s="89" t="s">
        <v>604</v>
      </c>
      <c r="G153" s="85" t="s">
        <v>121</v>
      </c>
      <c r="H153" s="85" t="s">
        <v>121</v>
      </c>
      <c r="I153" s="107" t="s">
        <v>149</v>
      </c>
      <c r="J153" s="92"/>
      <c r="K153" s="80"/>
      <c r="L153" s="80"/>
      <c r="M153" s="80"/>
    </row>
    <row r="154">
      <c r="A154" s="79"/>
      <c r="B154" s="80"/>
      <c r="C154" s="80"/>
      <c r="D154" s="81">
        <v>154.0</v>
      </c>
      <c r="E154" s="83" t="s">
        <v>605</v>
      </c>
      <c r="F154" s="89" t="s">
        <v>604</v>
      </c>
      <c r="G154" s="85" t="s">
        <v>121</v>
      </c>
      <c r="H154" s="85" t="s">
        <v>121</v>
      </c>
      <c r="I154" s="107" t="s">
        <v>149</v>
      </c>
      <c r="J154" s="92"/>
      <c r="K154" s="83" t="s">
        <v>606</v>
      </c>
      <c r="L154" s="80"/>
      <c r="M154" s="80"/>
    </row>
    <row r="155">
      <c r="A155" s="79"/>
      <c r="B155" s="80"/>
      <c r="C155" s="80"/>
      <c r="D155" s="81">
        <v>155.0</v>
      </c>
      <c r="E155" s="83" t="s">
        <v>607</v>
      </c>
      <c r="F155" s="89" t="s">
        <v>608</v>
      </c>
      <c r="G155" s="85" t="s">
        <v>121</v>
      </c>
      <c r="H155" s="85" t="s">
        <v>125</v>
      </c>
      <c r="I155" s="107" t="s">
        <v>149</v>
      </c>
      <c r="J155" s="92"/>
      <c r="K155" s="83" t="s">
        <v>609</v>
      </c>
      <c r="L155" s="83" t="s">
        <v>60</v>
      </c>
      <c r="M155" s="80"/>
    </row>
    <row r="156">
      <c r="A156" s="79"/>
      <c r="B156" s="80"/>
      <c r="C156" s="80"/>
      <c r="D156" s="81">
        <v>156.0</v>
      </c>
      <c r="E156" s="83" t="s">
        <v>610</v>
      </c>
      <c r="F156" s="89" t="s">
        <v>611</v>
      </c>
      <c r="G156" s="85" t="s">
        <v>125</v>
      </c>
      <c r="H156" s="85" t="s">
        <v>458</v>
      </c>
      <c r="I156" s="107" t="s">
        <v>149</v>
      </c>
      <c r="J156" s="92"/>
      <c r="K156" s="80"/>
      <c r="L156" s="80"/>
      <c r="M156" s="80"/>
    </row>
    <row r="157">
      <c r="A157" s="79"/>
      <c r="B157" s="80"/>
      <c r="C157" s="80"/>
      <c r="D157" s="81">
        <v>157.0</v>
      </c>
      <c r="E157" s="83" t="s">
        <v>612</v>
      </c>
      <c r="F157" s="89" t="s">
        <v>613</v>
      </c>
      <c r="G157" s="85" t="s">
        <v>121</v>
      </c>
      <c r="H157" s="158"/>
      <c r="I157" s="107" t="s">
        <v>149</v>
      </c>
      <c r="J157" s="92"/>
      <c r="K157" s="88" t="s">
        <v>614</v>
      </c>
      <c r="L157" s="83" t="s">
        <v>60</v>
      </c>
      <c r="M157" s="80"/>
    </row>
    <row r="158">
      <c r="A158" s="79"/>
      <c r="B158" s="80"/>
      <c r="C158" s="80"/>
      <c r="D158" s="81">
        <v>158.0</v>
      </c>
      <c r="E158" s="83" t="s">
        <v>615</v>
      </c>
      <c r="F158" s="89" t="s">
        <v>240</v>
      </c>
      <c r="G158" s="85" t="s">
        <v>125</v>
      </c>
      <c r="H158" s="85" t="s">
        <v>121</v>
      </c>
      <c r="I158" s="107" t="s">
        <v>149</v>
      </c>
      <c r="J158" s="92"/>
      <c r="K158" s="83" t="s">
        <v>616</v>
      </c>
      <c r="L158" s="83" t="s">
        <v>60</v>
      </c>
      <c r="M158" s="80"/>
    </row>
    <row r="159">
      <c r="A159" s="79"/>
      <c r="B159" s="80"/>
      <c r="C159" s="80"/>
      <c r="D159" s="81">
        <v>159.0</v>
      </c>
      <c r="E159" s="83" t="s">
        <v>617</v>
      </c>
      <c r="F159" s="89" t="s">
        <v>240</v>
      </c>
      <c r="G159" s="85" t="s">
        <v>125</v>
      </c>
      <c r="H159" s="85" t="s">
        <v>121</v>
      </c>
      <c r="I159" s="107" t="s">
        <v>149</v>
      </c>
      <c r="J159" s="92"/>
      <c r="K159" s="83" t="s">
        <v>616</v>
      </c>
      <c r="L159" s="83" t="s">
        <v>60</v>
      </c>
      <c r="M159" s="80"/>
    </row>
    <row r="160">
      <c r="A160" s="79"/>
      <c r="B160" s="80"/>
      <c r="C160" s="80"/>
      <c r="D160" s="81">
        <v>160.0</v>
      </c>
      <c r="E160" s="83" t="s">
        <v>618</v>
      </c>
      <c r="F160" s="89" t="s">
        <v>619</v>
      </c>
      <c r="G160" s="85" t="s">
        <v>121</v>
      </c>
      <c r="H160" s="85" t="s">
        <v>121</v>
      </c>
      <c r="I160" s="107" t="s">
        <v>149</v>
      </c>
      <c r="J160" s="92"/>
      <c r="K160" s="83" t="s">
        <v>620</v>
      </c>
      <c r="L160" s="83" t="s">
        <v>60</v>
      </c>
      <c r="M160" s="80"/>
    </row>
    <row r="161">
      <c r="A161" s="79"/>
      <c r="B161" s="80"/>
      <c r="C161" s="80"/>
      <c r="D161" s="81">
        <v>161.0</v>
      </c>
      <c r="E161" s="83" t="s">
        <v>621</v>
      </c>
      <c r="F161" s="89" t="s">
        <v>622</v>
      </c>
      <c r="G161" s="85" t="s">
        <v>121</v>
      </c>
      <c r="H161" s="85" t="s">
        <v>121</v>
      </c>
      <c r="I161" s="107" t="s">
        <v>149</v>
      </c>
      <c r="J161" s="92"/>
      <c r="K161" s="80"/>
      <c r="L161" s="80"/>
      <c r="M161" s="80"/>
    </row>
    <row r="162">
      <c r="A162" s="95"/>
      <c r="B162" s="96"/>
      <c r="C162" s="96"/>
      <c r="D162" s="97">
        <v>162.0</v>
      </c>
      <c r="E162" s="98" t="s">
        <v>623</v>
      </c>
      <c r="F162" s="130" t="s">
        <v>624</v>
      </c>
      <c r="G162" s="99" t="s">
        <v>121</v>
      </c>
      <c r="H162" s="99" t="s">
        <v>121</v>
      </c>
      <c r="I162" s="107" t="s">
        <v>149</v>
      </c>
      <c r="J162" s="101"/>
      <c r="K162" s="96"/>
      <c r="L162" s="96"/>
      <c r="M162" s="96"/>
    </row>
    <row r="163">
      <c r="A163" s="102" t="s">
        <v>573</v>
      </c>
      <c r="B163" s="103" t="s">
        <v>574</v>
      </c>
      <c r="C163" s="103" t="s">
        <v>625</v>
      </c>
      <c r="D163" s="104">
        <v>163.0</v>
      </c>
      <c r="E163" s="105" t="s">
        <v>626</v>
      </c>
      <c r="F163" s="106" t="s">
        <v>627</v>
      </c>
      <c r="G163" s="107" t="s">
        <v>121</v>
      </c>
      <c r="H163" s="107" t="s">
        <v>121</v>
      </c>
      <c r="I163" s="107" t="s">
        <v>149</v>
      </c>
      <c r="J163" s="154"/>
      <c r="K163" s="109"/>
      <c r="L163" s="109"/>
      <c r="M163" s="109"/>
    </row>
    <row r="164">
      <c r="A164" s="79"/>
      <c r="B164" s="80"/>
      <c r="C164" s="80"/>
      <c r="D164" s="81">
        <v>164.0</v>
      </c>
      <c r="E164" s="83" t="s">
        <v>603</v>
      </c>
      <c r="F164" s="89" t="s">
        <v>604</v>
      </c>
      <c r="G164" s="85" t="s">
        <v>121</v>
      </c>
      <c r="H164" s="85" t="s">
        <v>121</v>
      </c>
      <c r="I164" s="107" t="s">
        <v>149</v>
      </c>
      <c r="J164" s="92"/>
      <c r="K164" s="80"/>
      <c r="L164" s="80"/>
      <c r="M164" s="80"/>
    </row>
    <row r="165">
      <c r="A165" s="79"/>
      <c r="B165" s="80"/>
      <c r="C165" s="80"/>
      <c r="D165" s="81">
        <v>165.0</v>
      </c>
      <c r="E165" s="83" t="s">
        <v>605</v>
      </c>
      <c r="F165" s="89" t="s">
        <v>604</v>
      </c>
      <c r="G165" s="85" t="s">
        <v>121</v>
      </c>
      <c r="H165" s="85" t="s">
        <v>121</v>
      </c>
      <c r="I165" s="107" t="s">
        <v>149</v>
      </c>
      <c r="J165" s="92"/>
      <c r="K165" s="80"/>
      <c r="L165" s="80"/>
      <c r="M165" s="80"/>
    </row>
    <row r="166">
      <c r="A166" s="79"/>
      <c r="B166" s="80"/>
      <c r="C166" s="80"/>
      <c r="D166" s="81">
        <v>166.0</v>
      </c>
      <c r="E166" s="83" t="s">
        <v>628</v>
      </c>
      <c r="F166" s="89" t="s">
        <v>608</v>
      </c>
      <c r="G166" s="85" t="s">
        <v>121</v>
      </c>
      <c r="H166" s="85" t="s">
        <v>121</v>
      </c>
      <c r="I166" s="107" t="s">
        <v>149</v>
      </c>
      <c r="J166" s="92"/>
      <c r="K166" s="83" t="s">
        <v>629</v>
      </c>
      <c r="L166" s="83" t="s">
        <v>60</v>
      </c>
      <c r="M166" s="80"/>
    </row>
    <row r="167">
      <c r="A167" s="79"/>
      <c r="B167" s="80"/>
      <c r="C167" s="80"/>
      <c r="D167" s="81">
        <v>167.0</v>
      </c>
      <c r="E167" s="83" t="s">
        <v>610</v>
      </c>
      <c r="F167" s="89" t="s">
        <v>611</v>
      </c>
      <c r="G167" s="85" t="s">
        <v>125</v>
      </c>
      <c r="H167" s="85" t="s">
        <v>458</v>
      </c>
      <c r="I167" s="107" t="s">
        <v>149</v>
      </c>
      <c r="J167" s="92"/>
      <c r="K167" s="80"/>
      <c r="L167" s="80"/>
      <c r="M167" s="80"/>
    </row>
    <row r="168">
      <c r="A168" s="79"/>
      <c r="B168" s="80"/>
      <c r="C168" s="80"/>
      <c r="D168" s="81">
        <v>168.0</v>
      </c>
      <c r="E168" s="83" t="s">
        <v>630</v>
      </c>
      <c r="F168" s="89" t="s">
        <v>613</v>
      </c>
      <c r="G168" s="85" t="s">
        <v>121</v>
      </c>
      <c r="H168" s="85" t="s">
        <v>121</v>
      </c>
      <c r="I168" s="107" t="s">
        <v>149</v>
      </c>
      <c r="J168" s="92"/>
      <c r="K168" s="80"/>
      <c r="L168" s="80"/>
      <c r="M168" s="80"/>
    </row>
    <row r="169">
      <c r="A169" s="79"/>
      <c r="B169" s="80"/>
      <c r="C169" s="80"/>
      <c r="D169" s="81">
        <v>169.0</v>
      </c>
      <c r="E169" s="83" t="s">
        <v>631</v>
      </c>
      <c r="F169" s="89" t="s">
        <v>240</v>
      </c>
      <c r="G169" s="85" t="s">
        <v>125</v>
      </c>
      <c r="H169" s="85" t="s">
        <v>121</v>
      </c>
      <c r="I169" s="107" t="s">
        <v>149</v>
      </c>
      <c r="J169" s="92"/>
      <c r="K169" s="80"/>
      <c r="L169" s="83" t="s">
        <v>60</v>
      </c>
      <c r="M169" s="80"/>
    </row>
    <row r="170">
      <c r="A170" s="79"/>
      <c r="B170" s="80"/>
      <c r="C170" s="80"/>
      <c r="D170" s="81">
        <v>170.0</v>
      </c>
      <c r="E170" s="83" t="s">
        <v>632</v>
      </c>
      <c r="F170" s="89" t="s">
        <v>240</v>
      </c>
      <c r="G170" s="85" t="s">
        <v>125</v>
      </c>
      <c r="H170" s="85" t="s">
        <v>121</v>
      </c>
      <c r="I170" s="107" t="s">
        <v>149</v>
      </c>
      <c r="J170" s="92"/>
      <c r="K170" s="80"/>
      <c r="L170" s="83" t="s">
        <v>60</v>
      </c>
      <c r="M170" s="80"/>
    </row>
    <row r="171">
      <c r="A171" s="79"/>
      <c r="B171" s="80"/>
      <c r="C171" s="80"/>
      <c r="D171" s="81">
        <v>171.0</v>
      </c>
      <c r="E171" s="83" t="s">
        <v>618</v>
      </c>
      <c r="F171" s="89" t="s">
        <v>619</v>
      </c>
      <c r="G171" s="85" t="s">
        <v>121</v>
      </c>
      <c r="H171" s="85" t="s">
        <v>121</v>
      </c>
      <c r="I171" s="107" t="s">
        <v>149</v>
      </c>
      <c r="J171" s="92"/>
      <c r="K171" s="83" t="s">
        <v>633</v>
      </c>
      <c r="L171" s="83" t="s">
        <v>60</v>
      </c>
      <c r="M171" s="80"/>
    </row>
    <row r="172">
      <c r="A172" s="79"/>
      <c r="B172" s="80"/>
      <c r="C172" s="80"/>
      <c r="D172" s="81">
        <v>172.0</v>
      </c>
      <c r="E172" s="83" t="s">
        <v>634</v>
      </c>
      <c r="F172" s="89" t="s">
        <v>622</v>
      </c>
      <c r="G172" s="85" t="s">
        <v>121</v>
      </c>
      <c r="H172" s="85" t="s">
        <v>121</v>
      </c>
      <c r="I172" s="107" t="s">
        <v>149</v>
      </c>
      <c r="J172" s="92"/>
      <c r="K172" s="83" t="s">
        <v>635</v>
      </c>
      <c r="L172" s="80"/>
      <c r="M172" s="80"/>
    </row>
    <row r="173">
      <c r="A173" s="95"/>
      <c r="B173" s="96"/>
      <c r="C173" s="96"/>
      <c r="D173" s="97">
        <v>173.0</v>
      </c>
      <c r="E173" s="98" t="s">
        <v>636</v>
      </c>
      <c r="F173" s="130" t="s">
        <v>624</v>
      </c>
      <c r="G173" s="99" t="s">
        <v>121</v>
      </c>
      <c r="H173" s="99" t="s">
        <v>121</v>
      </c>
      <c r="I173" s="107" t="s">
        <v>149</v>
      </c>
      <c r="J173" s="101"/>
      <c r="K173" s="98" t="s">
        <v>637</v>
      </c>
      <c r="L173" s="96"/>
      <c r="M173" s="96"/>
    </row>
    <row r="174">
      <c r="A174" s="102" t="s">
        <v>573</v>
      </c>
      <c r="B174" s="103" t="s">
        <v>574</v>
      </c>
      <c r="C174" s="103" t="s">
        <v>638</v>
      </c>
      <c r="D174" s="104">
        <v>174.0</v>
      </c>
      <c r="E174" s="165" t="s">
        <v>639</v>
      </c>
      <c r="F174" s="167" t="s">
        <v>640</v>
      </c>
      <c r="G174" s="107" t="s">
        <v>125</v>
      </c>
      <c r="H174" s="107" t="s">
        <v>125</v>
      </c>
      <c r="I174" s="107" t="s">
        <v>149</v>
      </c>
      <c r="J174" s="169" t="s">
        <v>641</v>
      </c>
      <c r="K174" s="105" t="s">
        <v>642</v>
      </c>
      <c r="L174" s="105" t="s">
        <v>60</v>
      </c>
      <c r="M174" s="109"/>
    </row>
    <row r="175">
      <c r="A175" s="79"/>
      <c r="B175" s="80"/>
      <c r="C175" s="80"/>
      <c r="D175" s="81">
        <v>175.0</v>
      </c>
      <c r="E175" s="172" t="s">
        <v>603</v>
      </c>
      <c r="F175" s="174" t="s">
        <v>644</v>
      </c>
      <c r="G175" s="85" t="s">
        <v>121</v>
      </c>
      <c r="H175" s="85" t="s">
        <v>121</v>
      </c>
      <c r="I175" s="107" t="s">
        <v>149</v>
      </c>
      <c r="J175" s="92"/>
      <c r="K175" s="80"/>
      <c r="L175" s="80"/>
      <c r="M175" s="80"/>
    </row>
    <row r="176">
      <c r="A176" s="79"/>
      <c r="B176" s="80"/>
      <c r="C176" s="80"/>
      <c r="D176" s="81">
        <v>176.0</v>
      </c>
      <c r="E176" s="172" t="s">
        <v>605</v>
      </c>
      <c r="F176" s="174" t="s">
        <v>644</v>
      </c>
      <c r="G176" s="85" t="s">
        <v>121</v>
      </c>
      <c r="H176" s="85" t="s">
        <v>121</v>
      </c>
      <c r="I176" s="107" t="s">
        <v>149</v>
      </c>
      <c r="J176" s="92"/>
      <c r="K176" s="80"/>
      <c r="L176" s="80"/>
      <c r="M176" s="80"/>
    </row>
    <row r="177">
      <c r="A177" s="79"/>
      <c r="B177" s="80"/>
      <c r="C177" s="80"/>
      <c r="D177" s="81">
        <v>177.0</v>
      </c>
      <c r="E177" s="176" t="s">
        <v>649</v>
      </c>
      <c r="F177" s="174" t="s">
        <v>651</v>
      </c>
      <c r="G177" s="85" t="s">
        <v>121</v>
      </c>
      <c r="H177" s="85" t="s">
        <v>121</v>
      </c>
      <c r="I177" s="107" t="s">
        <v>149</v>
      </c>
      <c r="J177" s="92"/>
      <c r="K177" s="155" t="s">
        <v>652</v>
      </c>
      <c r="L177" s="83" t="s">
        <v>60</v>
      </c>
      <c r="M177" s="80"/>
    </row>
    <row r="178">
      <c r="A178" s="79"/>
      <c r="B178" s="80"/>
      <c r="C178" s="80"/>
      <c r="D178" s="81">
        <v>178.0</v>
      </c>
      <c r="E178" s="176" t="s">
        <v>655</v>
      </c>
      <c r="F178" s="174" t="s">
        <v>656</v>
      </c>
      <c r="G178" s="85" t="s">
        <v>121</v>
      </c>
      <c r="H178" s="85" t="s">
        <v>458</v>
      </c>
      <c r="I178" s="107" t="s">
        <v>149</v>
      </c>
      <c r="J178" s="92"/>
      <c r="K178" s="155" t="s">
        <v>652</v>
      </c>
      <c r="L178" s="83" t="s">
        <v>60</v>
      </c>
      <c r="M178" s="80"/>
    </row>
    <row r="179">
      <c r="A179" s="79"/>
      <c r="B179" s="80"/>
      <c r="C179" s="80"/>
      <c r="D179" s="81">
        <v>179.0</v>
      </c>
      <c r="E179" s="172" t="s">
        <v>658</v>
      </c>
      <c r="F179" s="174" t="s">
        <v>659</v>
      </c>
      <c r="G179" s="85" t="s">
        <v>121</v>
      </c>
      <c r="H179" s="85" t="s">
        <v>121</v>
      </c>
      <c r="I179" s="107" t="s">
        <v>149</v>
      </c>
      <c r="J179" s="92"/>
      <c r="K179" s="155" t="s">
        <v>652</v>
      </c>
      <c r="L179" s="83" t="s">
        <v>60</v>
      </c>
      <c r="M179" s="80"/>
    </row>
    <row r="180">
      <c r="A180" s="79"/>
      <c r="B180" s="80"/>
      <c r="C180" s="80"/>
      <c r="D180" s="81">
        <v>180.0</v>
      </c>
      <c r="E180" s="172" t="s">
        <v>662</v>
      </c>
      <c r="F180" s="174" t="s">
        <v>663</v>
      </c>
      <c r="G180" s="85" t="s">
        <v>121</v>
      </c>
      <c r="H180" s="85" t="s">
        <v>125</v>
      </c>
      <c r="I180" s="107" t="s">
        <v>149</v>
      </c>
      <c r="J180" s="92"/>
      <c r="K180" s="83" t="s">
        <v>665</v>
      </c>
      <c r="L180" s="83" t="s">
        <v>60</v>
      </c>
      <c r="M180" s="80"/>
    </row>
    <row r="181">
      <c r="A181" s="79"/>
      <c r="B181" s="80"/>
      <c r="C181" s="80"/>
      <c r="D181" s="81">
        <v>181.0</v>
      </c>
      <c r="E181" s="172" t="s">
        <v>666</v>
      </c>
      <c r="F181" s="174" t="s">
        <v>663</v>
      </c>
      <c r="G181" s="85" t="s">
        <v>121</v>
      </c>
      <c r="H181" s="85" t="s">
        <v>125</v>
      </c>
      <c r="I181" s="107" t="s">
        <v>149</v>
      </c>
      <c r="J181" s="92"/>
      <c r="K181" s="83" t="s">
        <v>665</v>
      </c>
      <c r="L181" s="83" t="s">
        <v>60</v>
      </c>
      <c r="M181" s="80"/>
    </row>
    <row r="182">
      <c r="A182" s="79"/>
      <c r="B182" s="80"/>
      <c r="C182" s="80"/>
      <c r="D182" s="81">
        <v>182.0</v>
      </c>
      <c r="E182" s="172" t="s">
        <v>618</v>
      </c>
      <c r="F182" s="174" t="s">
        <v>667</v>
      </c>
      <c r="G182" s="85" t="s">
        <v>125</v>
      </c>
      <c r="H182" s="85" t="s">
        <v>121</v>
      </c>
      <c r="I182" s="107" t="s">
        <v>149</v>
      </c>
      <c r="J182" s="92"/>
      <c r="K182" s="83" t="s">
        <v>652</v>
      </c>
      <c r="L182" s="83" t="s">
        <v>60</v>
      </c>
      <c r="M182" s="80"/>
    </row>
    <row r="183">
      <c r="A183" s="79"/>
      <c r="B183" s="80"/>
      <c r="C183" s="80"/>
      <c r="D183" s="81">
        <v>183.0</v>
      </c>
      <c r="E183" s="176" t="s">
        <v>634</v>
      </c>
      <c r="F183" s="174" t="s">
        <v>668</v>
      </c>
      <c r="G183" s="85" t="s">
        <v>125</v>
      </c>
      <c r="H183" s="85" t="s">
        <v>458</v>
      </c>
      <c r="I183" s="107" t="s">
        <v>149</v>
      </c>
      <c r="J183" s="92"/>
      <c r="K183" s="83" t="s">
        <v>669</v>
      </c>
      <c r="L183" s="83" t="s">
        <v>60</v>
      </c>
      <c r="M183" s="80"/>
    </row>
    <row r="184">
      <c r="A184" s="95"/>
      <c r="B184" s="96"/>
      <c r="C184" s="96"/>
      <c r="D184" s="97">
        <v>184.0</v>
      </c>
      <c r="E184" s="177" t="s">
        <v>671</v>
      </c>
      <c r="F184" s="178" t="s">
        <v>672</v>
      </c>
      <c r="G184" s="99" t="s">
        <v>125</v>
      </c>
      <c r="H184" s="99" t="s">
        <v>121</v>
      </c>
      <c r="I184" s="107" t="s">
        <v>149</v>
      </c>
      <c r="J184" s="101"/>
      <c r="K184" s="83" t="s">
        <v>652</v>
      </c>
      <c r="L184" s="98" t="s">
        <v>60</v>
      </c>
      <c r="M184" s="96"/>
    </row>
    <row r="185">
      <c r="A185" s="102" t="s">
        <v>573</v>
      </c>
      <c r="B185" s="103" t="s">
        <v>574</v>
      </c>
      <c r="C185" s="103" t="s">
        <v>675</v>
      </c>
      <c r="D185" s="104">
        <v>185.0</v>
      </c>
      <c r="E185" s="105" t="s">
        <v>677</v>
      </c>
      <c r="F185" s="109"/>
      <c r="G185" s="107" t="s">
        <v>121</v>
      </c>
      <c r="H185" s="107" t="s">
        <v>121</v>
      </c>
      <c r="I185" s="107" t="s">
        <v>149</v>
      </c>
      <c r="J185" s="154"/>
      <c r="K185" s="109"/>
      <c r="L185" s="109"/>
      <c r="M185" s="109"/>
    </row>
    <row r="186">
      <c r="A186" s="79"/>
      <c r="B186" s="80"/>
      <c r="C186" s="80"/>
      <c r="D186" s="81">
        <v>186.0</v>
      </c>
      <c r="E186" s="83" t="s">
        <v>453</v>
      </c>
      <c r="F186" s="89" t="s">
        <v>679</v>
      </c>
      <c r="G186" s="85" t="s">
        <v>121</v>
      </c>
      <c r="H186" s="85" t="s">
        <v>121</v>
      </c>
      <c r="I186" s="107" t="s">
        <v>149</v>
      </c>
      <c r="J186" s="92"/>
      <c r="K186" s="80"/>
      <c r="L186" s="80"/>
      <c r="M186" s="80"/>
    </row>
    <row r="187">
      <c r="A187" s="95"/>
      <c r="B187" s="96"/>
      <c r="C187" s="96"/>
      <c r="D187" s="97">
        <v>187.0</v>
      </c>
      <c r="E187" s="130" t="s">
        <v>681</v>
      </c>
      <c r="F187" s="130" t="s">
        <v>682</v>
      </c>
      <c r="G187" s="99" t="s">
        <v>121</v>
      </c>
      <c r="H187" s="99" t="s">
        <v>121</v>
      </c>
      <c r="I187" s="107" t="s">
        <v>149</v>
      </c>
      <c r="J187" s="101"/>
      <c r="K187" s="96"/>
      <c r="L187" s="96"/>
      <c r="M187" s="96"/>
    </row>
    <row r="188">
      <c r="A188" s="102" t="s">
        <v>573</v>
      </c>
      <c r="B188" s="103" t="s">
        <v>574</v>
      </c>
      <c r="C188" s="103" t="s">
        <v>683</v>
      </c>
      <c r="D188" s="104">
        <v>188.0</v>
      </c>
      <c r="E188" s="105" t="s">
        <v>684</v>
      </c>
      <c r="F188" s="106" t="s">
        <v>685</v>
      </c>
      <c r="G188" s="107" t="s">
        <v>121</v>
      </c>
      <c r="H188" s="107" t="s">
        <v>121</v>
      </c>
      <c r="I188" s="107" t="s">
        <v>149</v>
      </c>
      <c r="J188" s="154"/>
      <c r="K188" s="109"/>
      <c r="L188" s="109"/>
      <c r="M188" s="109"/>
    </row>
    <row r="189">
      <c r="A189" s="79"/>
      <c r="B189" s="80"/>
      <c r="C189" s="80"/>
      <c r="D189" s="81">
        <v>189.0</v>
      </c>
      <c r="E189" s="82" t="s">
        <v>135</v>
      </c>
      <c r="F189" s="83" t="s">
        <v>686</v>
      </c>
      <c r="G189" s="85" t="s">
        <v>121</v>
      </c>
      <c r="H189" s="85" t="s">
        <v>125</v>
      </c>
      <c r="I189" s="107" t="s">
        <v>149</v>
      </c>
      <c r="J189" s="92"/>
      <c r="K189" s="83" t="s">
        <v>687</v>
      </c>
      <c r="L189" s="80"/>
      <c r="M189" s="80"/>
    </row>
    <row r="190">
      <c r="A190" s="79"/>
      <c r="B190" s="80"/>
      <c r="C190" s="80"/>
      <c r="D190" s="81">
        <v>190.0</v>
      </c>
      <c r="E190" s="83" t="s">
        <v>140</v>
      </c>
      <c r="F190" s="83" t="s">
        <v>581</v>
      </c>
      <c r="G190" s="85" t="s">
        <v>121</v>
      </c>
      <c r="H190" s="85" t="s">
        <v>121</v>
      </c>
      <c r="I190" s="107" t="s">
        <v>149</v>
      </c>
      <c r="J190" s="92"/>
      <c r="K190" s="80"/>
      <c r="L190" s="80"/>
      <c r="M190" s="80"/>
    </row>
    <row r="191">
      <c r="A191" s="79"/>
      <c r="B191" s="80"/>
      <c r="C191" s="80"/>
      <c r="D191" s="81">
        <v>191.0</v>
      </c>
      <c r="E191" s="83" t="s">
        <v>150</v>
      </c>
      <c r="F191" s="89" t="s">
        <v>688</v>
      </c>
      <c r="G191" s="85" t="s">
        <v>458</v>
      </c>
      <c r="H191" s="85" t="s">
        <v>458</v>
      </c>
      <c r="I191" s="107" t="s">
        <v>149</v>
      </c>
      <c r="J191" s="92"/>
      <c r="K191" s="83" t="s">
        <v>693</v>
      </c>
      <c r="L191" s="80"/>
      <c r="M191" s="80"/>
    </row>
    <row r="192">
      <c r="A192" s="79"/>
      <c r="B192" s="80"/>
      <c r="C192" s="80"/>
      <c r="D192" s="81">
        <v>192.0</v>
      </c>
      <c r="E192" s="83" t="s">
        <v>470</v>
      </c>
      <c r="F192" s="89" t="s">
        <v>471</v>
      </c>
      <c r="G192" s="85" t="s">
        <v>125</v>
      </c>
      <c r="H192" s="85" t="s">
        <v>121</v>
      </c>
      <c r="I192" s="107" t="s">
        <v>149</v>
      </c>
      <c r="J192" s="92"/>
      <c r="K192" s="83" t="s">
        <v>694</v>
      </c>
      <c r="L192" s="83" t="s">
        <v>60</v>
      </c>
      <c r="M192" s="80"/>
    </row>
    <row r="193">
      <c r="A193" s="79"/>
      <c r="B193" s="80"/>
      <c r="C193" s="80"/>
      <c r="D193" s="81">
        <v>193.0</v>
      </c>
      <c r="E193" s="83" t="s">
        <v>158</v>
      </c>
      <c r="F193" s="83" t="s">
        <v>159</v>
      </c>
      <c r="G193" s="85" t="s">
        <v>121</v>
      </c>
      <c r="H193" s="85" t="s">
        <v>121</v>
      </c>
      <c r="I193" s="107" t="s">
        <v>149</v>
      </c>
      <c r="J193" s="92"/>
      <c r="K193" s="80"/>
      <c r="L193" s="80"/>
      <c r="M193" s="80"/>
    </row>
    <row r="194">
      <c r="A194" s="79"/>
      <c r="B194" s="80"/>
      <c r="C194" s="80"/>
      <c r="D194" s="81">
        <v>194.0</v>
      </c>
      <c r="E194" s="83" t="s">
        <v>167</v>
      </c>
      <c r="F194" s="83" t="s">
        <v>168</v>
      </c>
      <c r="G194" s="85" t="s">
        <v>121</v>
      </c>
      <c r="H194" s="85" t="s">
        <v>121</v>
      </c>
      <c r="I194" s="107" t="s">
        <v>149</v>
      </c>
      <c r="J194" s="92"/>
      <c r="K194" s="80"/>
      <c r="L194" s="80"/>
      <c r="M194" s="80"/>
    </row>
    <row r="195">
      <c r="A195" s="79"/>
      <c r="B195" s="80"/>
      <c r="C195" s="80"/>
      <c r="D195" s="81">
        <v>195.0</v>
      </c>
      <c r="E195" s="83" t="s">
        <v>478</v>
      </c>
      <c r="F195" s="89" t="s">
        <v>479</v>
      </c>
      <c r="G195" s="85" t="s">
        <v>121</v>
      </c>
      <c r="H195" s="85" t="s">
        <v>121</v>
      </c>
      <c r="I195" s="107" t="s">
        <v>149</v>
      </c>
      <c r="J195" s="92"/>
      <c r="K195" s="80"/>
      <c r="L195" s="80"/>
      <c r="M195" s="80"/>
    </row>
    <row r="196">
      <c r="A196" s="95"/>
      <c r="B196" s="96"/>
      <c r="C196" s="96"/>
      <c r="D196" s="97">
        <v>196.0</v>
      </c>
      <c r="E196" s="98" t="s">
        <v>480</v>
      </c>
      <c r="F196" s="98" t="s">
        <v>695</v>
      </c>
      <c r="G196" s="99" t="s">
        <v>121</v>
      </c>
      <c r="H196" s="99" t="s">
        <v>125</v>
      </c>
      <c r="I196" s="107" t="s">
        <v>59</v>
      </c>
      <c r="J196" s="112" t="s">
        <v>696</v>
      </c>
      <c r="K196" s="98" t="s">
        <v>697</v>
      </c>
      <c r="L196" s="98" t="s">
        <v>60</v>
      </c>
      <c r="M196" s="98" t="s">
        <v>698</v>
      </c>
    </row>
    <row r="197">
      <c r="A197" s="102" t="s">
        <v>573</v>
      </c>
      <c r="B197" s="103" t="s">
        <v>574</v>
      </c>
      <c r="C197" s="103" t="s">
        <v>699</v>
      </c>
      <c r="D197" s="104">
        <v>197.0</v>
      </c>
      <c r="E197" s="105" t="s">
        <v>700</v>
      </c>
      <c r="F197" s="109"/>
      <c r="G197" s="107" t="s">
        <v>125</v>
      </c>
      <c r="H197" s="107" t="s">
        <v>458</v>
      </c>
      <c r="I197" s="107" t="s">
        <v>149</v>
      </c>
      <c r="J197" s="154"/>
      <c r="K197" s="105" t="s">
        <v>701</v>
      </c>
      <c r="L197" s="105" t="s">
        <v>60</v>
      </c>
      <c r="M197" s="109"/>
    </row>
    <row r="198">
      <c r="A198" s="79"/>
      <c r="B198" s="80"/>
      <c r="C198" s="80"/>
      <c r="D198" s="81">
        <v>198.0</v>
      </c>
      <c r="E198" s="83" t="s">
        <v>702</v>
      </c>
      <c r="F198" s="80"/>
      <c r="G198" s="107" t="s">
        <v>125</v>
      </c>
      <c r="H198" s="107" t="s">
        <v>458</v>
      </c>
      <c r="I198" s="107" t="s">
        <v>149</v>
      </c>
      <c r="J198" s="92"/>
      <c r="K198" s="83" t="s">
        <v>703</v>
      </c>
      <c r="L198" s="83" t="s">
        <v>60</v>
      </c>
      <c r="M198" s="80"/>
    </row>
    <row r="199">
      <c r="A199" s="95"/>
      <c r="B199" s="96"/>
      <c r="C199" s="96"/>
      <c r="D199" s="97">
        <v>199.0</v>
      </c>
      <c r="E199" s="98" t="s">
        <v>704</v>
      </c>
      <c r="F199" s="96"/>
      <c r="G199" s="107" t="s">
        <v>458</v>
      </c>
      <c r="H199" s="107" t="s">
        <v>458</v>
      </c>
      <c r="I199" s="107" t="s">
        <v>149</v>
      </c>
      <c r="J199" s="101"/>
      <c r="K199" s="83" t="s">
        <v>597</v>
      </c>
      <c r="L199" s="96"/>
      <c r="M199" s="96"/>
    </row>
    <row r="200">
      <c r="A200" s="102" t="s">
        <v>573</v>
      </c>
      <c r="B200" s="103" t="s">
        <v>263</v>
      </c>
      <c r="C200" s="103" t="s">
        <v>705</v>
      </c>
      <c r="D200" s="104">
        <v>200.0</v>
      </c>
      <c r="E200" s="105" t="s">
        <v>706</v>
      </c>
      <c r="F200" s="106" t="s">
        <v>707</v>
      </c>
      <c r="G200" s="107" t="s">
        <v>121</v>
      </c>
      <c r="H200" s="107" t="s">
        <v>125</v>
      </c>
      <c r="I200" s="107" t="s">
        <v>149</v>
      </c>
      <c r="J200" s="108" t="s">
        <v>708</v>
      </c>
      <c r="K200" s="105" t="s">
        <v>711</v>
      </c>
      <c r="L200" s="109"/>
      <c r="M200" s="109"/>
    </row>
    <row r="201">
      <c r="A201" s="79"/>
      <c r="B201" s="80"/>
      <c r="C201" s="80"/>
      <c r="D201" s="81">
        <v>201.0</v>
      </c>
      <c r="E201" s="82" t="s">
        <v>135</v>
      </c>
      <c r="F201" s="83" t="s">
        <v>712</v>
      </c>
      <c r="G201" s="85" t="s">
        <v>125</v>
      </c>
      <c r="H201" s="85" t="s">
        <v>125</v>
      </c>
      <c r="I201" s="107" t="s">
        <v>149</v>
      </c>
      <c r="J201" s="91" t="s">
        <v>714</v>
      </c>
      <c r="K201" s="83" t="s">
        <v>716</v>
      </c>
      <c r="L201" s="80"/>
      <c r="M201" s="80"/>
    </row>
    <row r="202">
      <c r="A202" s="79"/>
      <c r="B202" s="80"/>
      <c r="C202" s="80"/>
      <c r="D202" s="81">
        <v>202.0</v>
      </c>
      <c r="E202" s="83" t="s">
        <v>140</v>
      </c>
      <c r="F202" s="83" t="s">
        <v>581</v>
      </c>
      <c r="G202" s="85" t="s">
        <v>121</v>
      </c>
      <c r="H202" s="85" t="s">
        <v>121</v>
      </c>
      <c r="I202" s="107" t="s">
        <v>149</v>
      </c>
      <c r="J202" s="92"/>
      <c r="K202" s="80"/>
      <c r="L202" s="80"/>
      <c r="M202" s="80"/>
    </row>
    <row r="203">
      <c r="A203" s="79"/>
      <c r="B203" s="80"/>
      <c r="C203" s="80"/>
      <c r="D203" s="81">
        <v>203.0</v>
      </c>
      <c r="E203" s="83" t="s">
        <v>150</v>
      </c>
      <c r="F203" s="89" t="s">
        <v>720</v>
      </c>
      <c r="G203" s="85" t="s">
        <v>121</v>
      </c>
      <c r="H203" s="85" t="s">
        <v>125</v>
      </c>
      <c r="I203" s="107" t="s">
        <v>149</v>
      </c>
      <c r="J203" s="91" t="s">
        <v>721</v>
      </c>
      <c r="K203" s="83" t="s">
        <v>723</v>
      </c>
      <c r="L203" s="80"/>
      <c r="M203" s="80"/>
    </row>
    <row r="204">
      <c r="A204" s="79"/>
      <c r="B204" s="80"/>
      <c r="C204" s="80"/>
      <c r="D204" s="81">
        <v>204.0</v>
      </c>
      <c r="E204" s="83" t="s">
        <v>158</v>
      </c>
      <c r="F204" s="83" t="s">
        <v>159</v>
      </c>
      <c r="G204" s="85" t="s">
        <v>121</v>
      </c>
      <c r="H204" s="85" t="s">
        <v>121</v>
      </c>
      <c r="I204" s="107" t="s">
        <v>149</v>
      </c>
      <c r="J204" s="92"/>
      <c r="K204" s="80"/>
      <c r="L204" s="80"/>
      <c r="M204" s="80"/>
    </row>
    <row r="205">
      <c r="A205" s="79"/>
      <c r="B205" s="80"/>
      <c r="C205" s="80"/>
      <c r="D205" s="81">
        <v>205.0</v>
      </c>
      <c r="E205" s="83" t="s">
        <v>163</v>
      </c>
      <c r="F205" s="83" t="s">
        <v>726</v>
      </c>
      <c r="G205" s="85" t="s">
        <v>121</v>
      </c>
      <c r="H205" s="85" t="s">
        <v>125</v>
      </c>
      <c r="I205" s="107" t="s">
        <v>149</v>
      </c>
      <c r="J205" s="91" t="s">
        <v>727</v>
      </c>
      <c r="K205" s="83" t="s">
        <v>729</v>
      </c>
      <c r="L205" s="80"/>
      <c r="M205" s="80"/>
    </row>
    <row r="206">
      <c r="A206" s="79"/>
      <c r="B206" s="80"/>
      <c r="C206" s="80"/>
      <c r="D206" s="81">
        <v>206.0</v>
      </c>
      <c r="E206" s="83" t="s">
        <v>167</v>
      </c>
      <c r="F206" s="83" t="s">
        <v>168</v>
      </c>
      <c r="G206" s="85" t="s">
        <v>121</v>
      </c>
      <c r="H206" s="85" t="s">
        <v>121</v>
      </c>
      <c r="I206" s="158"/>
      <c r="J206" s="92"/>
      <c r="K206" s="80"/>
      <c r="L206" s="80"/>
      <c r="M206" s="80"/>
    </row>
    <row r="207">
      <c r="A207" s="79"/>
      <c r="B207" s="80"/>
      <c r="C207" s="80"/>
      <c r="D207" s="81">
        <v>207.0</v>
      </c>
      <c r="E207" s="83" t="s">
        <v>733</v>
      </c>
      <c r="F207" s="89" t="s">
        <v>734</v>
      </c>
      <c r="G207" s="85" t="s">
        <v>125</v>
      </c>
      <c r="H207" s="85" t="s">
        <v>121</v>
      </c>
      <c r="I207" s="85" t="s">
        <v>149</v>
      </c>
      <c r="J207" s="92"/>
      <c r="K207" s="83" t="s">
        <v>735</v>
      </c>
      <c r="L207" s="80"/>
      <c r="M207" s="80"/>
    </row>
    <row r="208">
      <c r="A208" s="79"/>
      <c r="B208" s="80"/>
      <c r="C208" s="80"/>
      <c r="D208" s="81">
        <v>208.0</v>
      </c>
      <c r="E208" s="83" t="s">
        <v>513</v>
      </c>
      <c r="F208" s="83" t="s">
        <v>596</v>
      </c>
      <c r="G208" s="85" t="s">
        <v>458</v>
      </c>
      <c r="H208" s="85" t="s">
        <v>458</v>
      </c>
      <c r="I208" s="158"/>
      <c r="J208" s="92"/>
      <c r="K208" s="80"/>
      <c r="L208" s="80"/>
      <c r="M208" s="80"/>
    </row>
    <row r="209">
      <c r="A209" s="79"/>
      <c r="B209" s="80"/>
      <c r="C209" s="80"/>
      <c r="D209" s="81">
        <v>209.0</v>
      </c>
      <c r="E209" s="83" t="s">
        <v>181</v>
      </c>
      <c r="F209" s="83" t="s">
        <v>182</v>
      </c>
      <c r="G209" s="85" t="s">
        <v>458</v>
      </c>
      <c r="H209" s="85" t="s">
        <v>458</v>
      </c>
      <c r="I209" s="158"/>
      <c r="J209" s="92"/>
      <c r="K209" s="80"/>
      <c r="L209" s="80"/>
      <c r="M209" s="80"/>
    </row>
    <row r="210">
      <c r="A210" s="95"/>
      <c r="B210" s="96"/>
      <c r="C210" s="96"/>
      <c r="D210" s="97">
        <v>210.0</v>
      </c>
      <c r="E210" s="98" t="s">
        <v>154</v>
      </c>
      <c r="F210" s="98" t="s">
        <v>191</v>
      </c>
      <c r="G210" s="99" t="s">
        <v>121</v>
      </c>
      <c r="H210" s="99" t="s">
        <v>121</v>
      </c>
      <c r="I210" s="159"/>
      <c r="J210" s="101"/>
      <c r="K210" s="96"/>
      <c r="L210" s="96"/>
      <c r="M210" s="96"/>
    </row>
    <row r="211">
      <c r="A211" s="102" t="s">
        <v>573</v>
      </c>
      <c r="B211" s="103" t="s">
        <v>263</v>
      </c>
      <c r="C211" s="103" t="s">
        <v>739</v>
      </c>
      <c r="D211" s="104">
        <v>211.0</v>
      </c>
      <c r="E211" s="105" t="s">
        <v>740</v>
      </c>
      <c r="F211" s="106" t="s">
        <v>741</v>
      </c>
      <c r="G211" s="107" t="s">
        <v>121</v>
      </c>
      <c r="H211" s="107" t="s">
        <v>121</v>
      </c>
      <c r="I211" s="187"/>
      <c r="J211" s="154"/>
      <c r="K211" s="105" t="s">
        <v>744</v>
      </c>
      <c r="L211" s="109"/>
      <c r="M211" s="109"/>
    </row>
    <row r="212">
      <c r="A212" s="79"/>
      <c r="B212" s="80"/>
      <c r="C212" s="80"/>
      <c r="D212" s="81">
        <v>212.0</v>
      </c>
      <c r="E212" s="83" t="s">
        <v>746</v>
      </c>
      <c r="F212" s="89" t="s">
        <v>747</v>
      </c>
      <c r="G212" s="85" t="s">
        <v>121</v>
      </c>
      <c r="H212" s="85" t="s">
        <v>121</v>
      </c>
      <c r="I212" s="158"/>
      <c r="J212" s="92"/>
      <c r="K212" s="80"/>
      <c r="L212" s="80"/>
      <c r="M212" s="80"/>
    </row>
    <row r="213">
      <c r="A213" s="79"/>
      <c r="B213" s="80"/>
      <c r="C213" s="80"/>
      <c r="D213" s="81">
        <v>213.0</v>
      </c>
      <c r="E213" s="83" t="s">
        <v>748</v>
      </c>
      <c r="F213" s="89" t="s">
        <v>608</v>
      </c>
      <c r="G213" s="85" t="s">
        <v>121</v>
      </c>
      <c r="H213" s="85" t="s">
        <v>121</v>
      </c>
      <c r="I213" s="158"/>
      <c r="J213" s="92"/>
      <c r="K213" s="83" t="s">
        <v>750</v>
      </c>
      <c r="L213" s="80"/>
      <c r="M213" s="80"/>
    </row>
    <row r="214">
      <c r="A214" s="79"/>
      <c r="B214" s="80"/>
      <c r="C214" s="80"/>
      <c r="D214" s="81">
        <v>214.0</v>
      </c>
      <c r="E214" s="83" t="s">
        <v>751</v>
      </c>
      <c r="F214" s="89" t="s">
        <v>613</v>
      </c>
      <c r="G214" s="85" t="s">
        <v>121</v>
      </c>
      <c r="H214" s="85" t="s">
        <v>121</v>
      </c>
      <c r="I214" s="158"/>
      <c r="J214" s="92"/>
      <c r="K214" s="83" t="s">
        <v>754</v>
      </c>
      <c r="L214" s="83" t="s">
        <v>60</v>
      </c>
      <c r="M214" s="80"/>
    </row>
    <row r="215">
      <c r="A215" s="79"/>
      <c r="B215" s="80"/>
      <c r="C215" s="80"/>
      <c r="D215" s="81">
        <v>215.0</v>
      </c>
      <c r="E215" s="83" t="s">
        <v>755</v>
      </c>
      <c r="F215" s="89" t="s">
        <v>240</v>
      </c>
      <c r="G215" s="85" t="s">
        <v>121</v>
      </c>
      <c r="H215" s="85" t="s">
        <v>121</v>
      </c>
      <c r="I215" s="158"/>
      <c r="J215" s="92"/>
      <c r="K215" s="83" t="s">
        <v>756</v>
      </c>
      <c r="L215" s="80"/>
      <c r="M215" s="80"/>
    </row>
    <row r="216">
      <c r="A216" s="79"/>
      <c r="B216" s="80"/>
      <c r="C216" s="80"/>
      <c r="D216" s="81">
        <v>216.0</v>
      </c>
      <c r="E216" s="83" t="s">
        <v>758</v>
      </c>
      <c r="F216" s="89" t="s">
        <v>240</v>
      </c>
      <c r="G216" s="85" t="s">
        <v>121</v>
      </c>
      <c r="H216" s="85" t="s">
        <v>121</v>
      </c>
      <c r="I216" s="158"/>
      <c r="J216" s="92"/>
      <c r="K216" s="80"/>
      <c r="L216" s="80"/>
      <c r="M216" s="80"/>
    </row>
    <row r="217">
      <c r="A217" s="79"/>
      <c r="B217" s="80"/>
      <c r="C217" s="80"/>
      <c r="D217" s="81">
        <v>217.0</v>
      </c>
      <c r="E217" s="83" t="s">
        <v>618</v>
      </c>
      <c r="F217" s="89" t="s">
        <v>619</v>
      </c>
      <c r="G217" s="85" t="s">
        <v>458</v>
      </c>
      <c r="H217" s="85" t="s">
        <v>458</v>
      </c>
      <c r="I217" s="158"/>
      <c r="J217" s="92"/>
      <c r="K217" s="83" t="s">
        <v>761</v>
      </c>
      <c r="L217" s="80"/>
      <c r="M217" s="80"/>
    </row>
    <row r="218">
      <c r="A218" s="79"/>
      <c r="B218" s="80"/>
      <c r="C218" s="80"/>
      <c r="D218" s="81">
        <v>218.0</v>
      </c>
      <c r="E218" s="83" t="s">
        <v>762</v>
      </c>
      <c r="F218" s="89" t="s">
        <v>622</v>
      </c>
      <c r="G218" s="85" t="s">
        <v>121</v>
      </c>
      <c r="H218" s="85" t="s">
        <v>121</v>
      </c>
      <c r="I218" s="158"/>
      <c r="J218" s="92"/>
      <c r="K218" s="80"/>
      <c r="L218" s="80"/>
      <c r="M218" s="80"/>
    </row>
    <row r="219">
      <c r="A219" s="95"/>
      <c r="B219" s="96"/>
      <c r="C219" s="96"/>
      <c r="D219" s="97">
        <v>219.0</v>
      </c>
      <c r="E219" s="98" t="s">
        <v>764</v>
      </c>
      <c r="F219" s="130" t="s">
        <v>624</v>
      </c>
      <c r="G219" s="99" t="s">
        <v>121</v>
      </c>
      <c r="H219" s="99" t="s">
        <v>121</v>
      </c>
      <c r="I219" s="159"/>
      <c r="J219" s="101"/>
      <c r="K219" s="96"/>
      <c r="L219" s="96"/>
      <c r="M219" s="96"/>
    </row>
    <row r="220">
      <c r="A220" s="102" t="s">
        <v>573</v>
      </c>
      <c r="B220" s="103" t="s">
        <v>263</v>
      </c>
      <c r="C220" s="103" t="s">
        <v>766</v>
      </c>
      <c r="D220" s="104">
        <v>220.0</v>
      </c>
      <c r="E220" s="105" t="s">
        <v>767</v>
      </c>
      <c r="F220" s="106" t="s">
        <v>741</v>
      </c>
      <c r="G220" s="107" t="s">
        <v>125</v>
      </c>
      <c r="H220" s="107" t="s">
        <v>121</v>
      </c>
      <c r="I220" s="187"/>
      <c r="J220" s="108" t="s">
        <v>771</v>
      </c>
      <c r="K220" s="105" t="s">
        <v>773</v>
      </c>
      <c r="L220" s="109"/>
      <c r="M220" s="109"/>
    </row>
    <row r="221">
      <c r="A221" s="79"/>
      <c r="B221" s="80"/>
      <c r="C221" s="80"/>
      <c r="D221" s="81">
        <v>221.0</v>
      </c>
      <c r="E221" s="83" t="s">
        <v>775</v>
      </c>
      <c r="F221" s="89" t="s">
        <v>747</v>
      </c>
      <c r="G221" s="85" t="s">
        <v>121</v>
      </c>
      <c r="H221" s="85" t="s">
        <v>121</v>
      </c>
      <c r="I221" s="158"/>
      <c r="J221" s="92"/>
      <c r="K221" s="80"/>
      <c r="L221" s="80"/>
      <c r="M221" s="80"/>
    </row>
    <row r="222">
      <c r="A222" s="79"/>
      <c r="B222" s="80"/>
      <c r="C222" s="80"/>
      <c r="D222" s="81">
        <v>222.0</v>
      </c>
      <c r="E222" s="83" t="s">
        <v>776</v>
      </c>
      <c r="F222" s="89" t="s">
        <v>608</v>
      </c>
      <c r="G222" s="85" t="s">
        <v>121</v>
      </c>
      <c r="H222" s="85" t="s">
        <v>121</v>
      </c>
      <c r="I222" s="158"/>
      <c r="J222" s="92"/>
      <c r="K222" s="80"/>
      <c r="L222" s="80"/>
      <c r="M222" s="80"/>
    </row>
    <row r="223">
      <c r="A223" s="79"/>
      <c r="B223" s="80"/>
      <c r="C223" s="80"/>
      <c r="D223" s="81">
        <v>223.0</v>
      </c>
      <c r="E223" s="83" t="s">
        <v>779</v>
      </c>
      <c r="F223" s="89" t="s">
        <v>613</v>
      </c>
      <c r="G223" s="85" t="s">
        <v>121</v>
      </c>
      <c r="H223" s="85" t="s">
        <v>121</v>
      </c>
      <c r="I223" s="158"/>
      <c r="J223" s="92"/>
      <c r="K223" s="83" t="s">
        <v>781</v>
      </c>
      <c r="L223" s="83" t="s">
        <v>60</v>
      </c>
      <c r="M223" s="80"/>
    </row>
    <row r="224">
      <c r="A224" s="79"/>
      <c r="B224" s="80"/>
      <c r="C224" s="80"/>
      <c r="D224" s="81">
        <v>224.0</v>
      </c>
      <c r="E224" s="83" t="s">
        <v>782</v>
      </c>
      <c r="F224" s="89" t="s">
        <v>240</v>
      </c>
      <c r="G224" s="85" t="s">
        <v>121</v>
      </c>
      <c r="H224" s="85" t="s">
        <v>121</v>
      </c>
      <c r="I224" s="85" t="s">
        <v>149</v>
      </c>
      <c r="J224" s="92"/>
      <c r="K224" s="80"/>
      <c r="L224" s="80"/>
      <c r="M224" s="80"/>
    </row>
    <row r="225">
      <c r="A225" s="79"/>
      <c r="B225" s="80"/>
      <c r="C225" s="80"/>
      <c r="D225" s="81">
        <v>225.0</v>
      </c>
      <c r="E225" s="83" t="s">
        <v>787</v>
      </c>
      <c r="F225" s="89" t="s">
        <v>240</v>
      </c>
      <c r="G225" s="85" t="s">
        <v>121</v>
      </c>
      <c r="H225" s="85" t="s">
        <v>121</v>
      </c>
      <c r="I225" s="158"/>
      <c r="J225" s="92"/>
      <c r="K225" s="80"/>
      <c r="L225" s="80"/>
      <c r="M225" s="80"/>
    </row>
    <row r="226">
      <c r="A226" s="79"/>
      <c r="B226" s="80"/>
      <c r="C226" s="80"/>
      <c r="D226" s="81">
        <v>226.0</v>
      </c>
      <c r="E226" s="83" t="s">
        <v>762</v>
      </c>
      <c r="F226" s="89" t="s">
        <v>622</v>
      </c>
      <c r="G226" s="85" t="s">
        <v>121</v>
      </c>
      <c r="H226" s="85" t="s">
        <v>121</v>
      </c>
      <c r="I226" s="158"/>
      <c r="J226" s="92"/>
      <c r="K226" s="80"/>
      <c r="L226" s="80"/>
      <c r="M226" s="80"/>
    </row>
    <row r="227">
      <c r="A227" s="95"/>
      <c r="B227" s="96"/>
      <c r="C227" s="96"/>
      <c r="D227" s="97">
        <v>227.0</v>
      </c>
      <c r="E227" s="98" t="s">
        <v>788</v>
      </c>
      <c r="F227" s="130" t="s">
        <v>789</v>
      </c>
      <c r="G227" s="99" t="s">
        <v>121</v>
      </c>
      <c r="H227" s="99" t="s">
        <v>121</v>
      </c>
      <c r="I227" s="159"/>
      <c r="J227" s="101"/>
      <c r="K227" s="96"/>
      <c r="L227" s="96"/>
      <c r="M227" s="96"/>
    </row>
    <row r="228">
      <c r="A228" s="102" t="s">
        <v>573</v>
      </c>
      <c r="B228" s="103" t="s">
        <v>263</v>
      </c>
      <c r="C228" s="103" t="s">
        <v>790</v>
      </c>
      <c r="D228" s="104">
        <v>228.0</v>
      </c>
      <c r="E228" s="165" t="s">
        <v>791</v>
      </c>
      <c r="F228" s="167" t="s">
        <v>792</v>
      </c>
      <c r="G228" s="107" t="s">
        <v>121</v>
      </c>
      <c r="H228" s="107" t="s">
        <v>125</v>
      </c>
      <c r="I228" s="187"/>
      <c r="J228" s="154"/>
      <c r="K228" s="105" t="s">
        <v>793</v>
      </c>
      <c r="L228" s="109"/>
      <c r="M228" s="109"/>
    </row>
    <row r="229">
      <c r="A229" s="79"/>
      <c r="B229" s="80"/>
      <c r="C229" s="80"/>
      <c r="D229" s="81">
        <v>229.0</v>
      </c>
      <c r="E229" s="176" t="s">
        <v>796</v>
      </c>
      <c r="F229" s="174" t="s">
        <v>797</v>
      </c>
      <c r="G229" s="107" t="s">
        <v>121</v>
      </c>
      <c r="H229" s="107" t="s">
        <v>121</v>
      </c>
      <c r="I229" s="158"/>
      <c r="J229" s="92"/>
      <c r="K229" s="80"/>
      <c r="L229" s="80"/>
      <c r="M229" s="80"/>
    </row>
    <row r="230">
      <c r="A230" s="79"/>
      <c r="B230" s="80"/>
      <c r="C230" s="80"/>
      <c r="D230" s="81">
        <v>230.0</v>
      </c>
      <c r="E230" s="176" t="s">
        <v>800</v>
      </c>
      <c r="F230" s="174" t="s">
        <v>801</v>
      </c>
      <c r="G230" s="107" t="s">
        <v>121</v>
      </c>
      <c r="H230" s="107" t="s">
        <v>121</v>
      </c>
      <c r="I230" s="158"/>
      <c r="J230" s="92"/>
      <c r="K230" s="80"/>
      <c r="L230" s="80"/>
      <c r="M230" s="80"/>
    </row>
    <row r="231">
      <c r="A231" s="79"/>
      <c r="B231" s="80"/>
      <c r="C231" s="80"/>
      <c r="D231" s="81">
        <v>231.0</v>
      </c>
      <c r="E231" s="193" t="s">
        <v>658</v>
      </c>
      <c r="F231" s="174" t="s">
        <v>659</v>
      </c>
      <c r="G231" s="107" t="s">
        <v>121</v>
      </c>
      <c r="H231" s="107" t="s">
        <v>121</v>
      </c>
      <c r="I231" s="158"/>
      <c r="J231" s="92"/>
      <c r="K231" s="80"/>
      <c r="L231" s="80"/>
      <c r="M231" s="80"/>
    </row>
    <row r="232">
      <c r="A232" s="79"/>
      <c r="B232" s="80"/>
      <c r="C232" s="80"/>
      <c r="D232" s="81">
        <v>232.0</v>
      </c>
      <c r="E232" s="172" t="s">
        <v>662</v>
      </c>
      <c r="F232" s="174" t="s">
        <v>663</v>
      </c>
      <c r="G232" s="107" t="s">
        <v>121</v>
      </c>
      <c r="H232" s="107" t="s">
        <v>121</v>
      </c>
      <c r="I232" s="158"/>
      <c r="J232" s="92"/>
      <c r="K232" s="80"/>
      <c r="L232" s="80"/>
      <c r="M232" s="80"/>
    </row>
    <row r="233">
      <c r="A233" s="79"/>
      <c r="B233" s="80"/>
      <c r="C233" s="80"/>
      <c r="D233" s="81">
        <v>233.0</v>
      </c>
      <c r="E233" s="172" t="s">
        <v>666</v>
      </c>
      <c r="F233" s="195" t="s">
        <v>240</v>
      </c>
      <c r="G233" s="107" t="s">
        <v>121</v>
      </c>
      <c r="H233" s="107" t="s">
        <v>121</v>
      </c>
      <c r="I233" s="158"/>
      <c r="J233" s="92"/>
      <c r="K233" s="80"/>
      <c r="L233" s="80"/>
      <c r="M233" s="80"/>
    </row>
    <row r="234">
      <c r="A234" s="79"/>
      <c r="B234" s="80"/>
      <c r="C234" s="80"/>
      <c r="D234" s="81">
        <v>234.0</v>
      </c>
      <c r="E234" s="172" t="s">
        <v>762</v>
      </c>
      <c r="F234" s="174" t="s">
        <v>668</v>
      </c>
      <c r="G234" s="107" t="s">
        <v>121</v>
      </c>
      <c r="H234" s="107" t="s">
        <v>121</v>
      </c>
      <c r="I234" s="158"/>
      <c r="J234" s="92"/>
      <c r="K234" s="80"/>
      <c r="L234" s="80"/>
      <c r="M234" s="80"/>
    </row>
    <row r="235">
      <c r="A235" s="95"/>
      <c r="B235" s="96"/>
      <c r="C235" s="96"/>
      <c r="D235" s="97">
        <v>235.0</v>
      </c>
      <c r="E235" s="196" t="s">
        <v>810</v>
      </c>
      <c r="F235" s="178" t="s">
        <v>672</v>
      </c>
      <c r="G235" s="107" t="s">
        <v>121</v>
      </c>
      <c r="H235" s="107" t="s">
        <v>121</v>
      </c>
      <c r="I235" s="159"/>
      <c r="J235" s="101"/>
      <c r="K235" s="96"/>
      <c r="L235" s="96"/>
      <c r="M235" s="96"/>
    </row>
    <row r="236">
      <c r="A236" s="102" t="s">
        <v>573</v>
      </c>
      <c r="B236" s="103" t="s">
        <v>263</v>
      </c>
      <c r="C236" s="103" t="s">
        <v>814</v>
      </c>
      <c r="D236" s="104">
        <v>236.0</v>
      </c>
      <c r="E236" s="105" t="s">
        <v>815</v>
      </c>
      <c r="F236" s="109"/>
      <c r="G236" s="107" t="s">
        <v>121</v>
      </c>
      <c r="H236" s="107" t="s">
        <v>121</v>
      </c>
      <c r="I236" s="107" t="s">
        <v>149</v>
      </c>
      <c r="J236" s="154"/>
      <c r="K236" s="109"/>
      <c r="L236" s="109"/>
      <c r="M236" s="109"/>
    </row>
    <row r="237">
      <c r="A237" s="79"/>
      <c r="B237" s="80"/>
      <c r="C237" s="80"/>
      <c r="D237" s="81">
        <v>237.0</v>
      </c>
      <c r="E237" s="83" t="s">
        <v>818</v>
      </c>
      <c r="F237" s="89" t="s">
        <v>679</v>
      </c>
      <c r="G237" s="85" t="s">
        <v>121</v>
      </c>
      <c r="H237" s="85" t="s">
        <v>125</v>
      </c>
      <c r="I237" s="107" t="s">
        <v>149</v>
      </c>
      <c r="J237" s="92"/>
      <c r="K237" s="83" t="s">
        <v>819</v>
      </c>
      <c r="L237" s="80"/>
      <c r="M237" s="80"/>
    </row>
    <row r="238">
      <c r="A238" s="95"/>
      <c r="B238" s="96"/>
      <c r="C238" s="96"/>
      <c r="D238" s="97">
        <v>238.0</v>
      </c>
      <c r="E238" s="130" t="s">
        <v>821</v>
      </c>
      <c r="F238" s="130" t="s">
        <v>822</v>
      </c>
      <c r="G238" s="99" t="s">
        <v>121</v>
      </c>
      <c r="H238" s="99" t="s">
        <v>121</v>
      </c>
      <c r="I238" s="107" t="s">
        <v>149</v>
      </c>
      <c r="J238" s="101"/>
      <c r="K238" s="96"/>
      <c r="L238" s="96"/>
      <c r="M238" s="96"/>
    </row>
    <row r="239">
      <c r="A239" s="102" t="s">
        <v>573</v>
      </c>
      <c r="B239" s="103" t="s">
        <v>263</v>
      </c>
      <c r="C239" s="103" t="s">
        <v>824</v>
      </c>
      <c r="D239" s="104">
        <v>239.0</v>
      </c>
      <c r="E239" s="105" t="s">
        <v>825</v>
      </c>
      <c r="F239" s="106" t="s">
        <v>826</v>
      </c>
      <c r="G239" s="107" t="s">
        <v>121</v>
      </c>
      <c r="H239" s="107" t="s">
        <v>125</v>
      </c>
      <c r="I239" s="107" t="s">
        <v>149</v>
      </c>
      <c r="J239" s="108" t="s">
        <v>827</v>
      </c>
      <c r="K239" s="105" t="s">
        <v>828</v>
      </c>
      <c r="L239" s="109"/>
      <c r="M239" s="109"/>
    </row>
    <row r="240">
      <c r="A240" s="79"/>
      <c r="B240" s="80"/>
      <c r="C240" s="80"/>
      <c r="D240" s="81">
        <v>240.0</v>
      </c>
      <c r="E240" s="82" t="s">
        <v>135</v>
      </c>
      <c r="F240" s="83" t="s">
        <v>831</v>
      </c>
      <c r="G240" s="85" t="s">
        <v>121</v>
      </c>
      <c r="H240" s="85" t="s">
        <v>121</v>
      </c>
      <c r="I240" s="107" t="s">
        <v>149</v>
      </c>
      <c r="J240" s="92"/>
      <c r="K240" s="80"/>
      <c r="L240" s="80"/>
      <c r="M240" s="80"/>
    </row>
    <row r="241">
      <c r="A241" s="79"/>
      <c r="B241" s="80"/>
      <c r="C241" s="80"/>
      <c r="D241" s="81">
        <v>241.0</v>
      </c>
      <c r="E241" s="83" t="s">
        <v>140</v>
      </c>
      <c r="F241" s="83" t="s">
        <v>581</v>
      </c>
      <c r="G241" s="85" t="s">
        <v>121</v>
      </c>
      <c r="H241" s="85" t="s">
        <v>125</v>
      </c>
      <c r="I241" s="107" t="s">
        <v>149</v>
      </c>
      <c r="J241" s="92"/>
      <c r="K241" s="83" t="s">
        <v>832</v>
      </c>
      <c r="L241" s="80"/>
      <c r="M241" s="80"/>
    </row>
    <row r="242">
      <c r="A242" s="79"/>
      <c r="B242" s="80"/>
      <c r="C242" s="80"/>
      <c r="D242" s="81">
        <v>242.0</v>
      </c>
      <c r="E242" s="83" t="s">
        <v>150</v>
      </c>
      <c r="F242" s="89" t="s">
        <v>834</v>
      </c>
      <c r="G242" s="85" t="s">
        <v>121</v>
      </c>
      <c r="H242" s="85" t="s">
        <v>125</v>
      </c>
      <c r="I242" s="107" t="s">
        <v>149</v>
      </c>
      <c r="J242" s="92"/>
      <c r="K242" s="83" t="s">
        <v>835</v>
      </c>
      <c r="L242" s="80"/>
      <c r="M242" s="80"/>
    </row>
    <row r="243">
      <c r="A243" s="79"/>
      <c r="B243" s="80"/>
      <c r="C243" s="80"/>
      <c r="D243" s="81">
        <v>243.0</v>
      </c>
      <c r="E243" s="83" t="s">
        <v>470</v>
      </c>
      <c r="F243" s="89" t="s">
        <v>471</v>
      </c>
      <c r="G243" s="85" t="s">
        <v>121</v>
      </c>
      <c r="H243" s="85" t="s">
        <v>125</v>
      </c>
      <c r="I243" s="107" t="s">
        <v>149</v>
      </c>
      <c r="J243" s="91" t="s">
        <v>827</v>
      </c>
      <c r="K243" s="83" t="s">
        <v>828</v>
      </c>
      <c r="L243" s="80"/>
      <c r="M243" s="80"/>
    </row>
    <row r="244">
      <c r="A244" s="79"/>
      <c r="B244" s="80"/>
      <c r="C244" s="80"/>
      <c r="D244" s="81">
        <v>244.0</v>
      </c>
      <c r="E244" s="83" t="s">
        <v>158</v>
      </c>
      <c r="F244" s="83" t="s">
        <v>159</v>
      </c>
      <c r="G244" s="85" t="s">
        <v>121</v>
      </c>
      <c r="H244" s="85" t="s">
        <v>125</v>
      </c>
      <c r="I244" s="107" t="s">
        <v>149</v>
      </c>
      <c r="J244" s="92"/>
      <c r="K244" s="80"/>
      <c r="L244" s="80"/>
      <c r="M244" s="80"/>
    </row>
    <row r="245">
      <c r="A245" s="79"/>
      <c r="B245" s="80"/>
      <c r="C245" s="80"/>
      <c r="D245" s="81">
        <v>245.0</v>
      </c>
      <c r="E245" s="83" t="s">
        <v>167</v>
      </c>
      <c r="F245" s="83" t="s">
        <v>168</v>
      </c>
      <c r="G245" s="85" t="s">
        <v>121</v>
      </c>
      <c r="H245" s="85" t="s">
        <v>121</v>
      </c>
      <c r="I245" s="107" t="s">
        <v>149</v>
      </c>
      <c r="J245" s="92"/>
      <c r="K245" s="80"/>
      <c r="L245" s="80"/>
      <c r="M245" s="80"/>
    </row>
    <row r="246">
      <c r="A246" s="79"/>
      <c r="B246" s="80"/>
      <c r="C246" s="80"/>
      <c r="D246" s="81">
        <v>246.0</v>
      </c>
      <c r="E246" s="83" t="s">
        <v>478</v>
      </c>
      <c r="F246" s="89" t="s">
        <v>479</v>
      </c>
      <c r="G246" s="85" t="s">
        <v>121</v>
      </c>
      <c r="H246" s="85" t="s">
        <v>121</v>
      </c>
      <c r="I246" s="107" t="s">
        <v>149</v>
      </c>
      <c r="J246" s="92"/>
      <c r="K246" s="80"/>
      <c r="L246" s="80"/>
      <c r="M246" s="80"/>
    </row>
    <row r="247">
      <c r="A247" s="95"/>
      <c r="B247" s="96"/>
      <c r="C247" s="96"/>
      <c r="D247" s="97">
        <v>247.0</v>
      </c>
      <c r="E247" s="98" t="s">
        <v>480</v>
      </c>
      <c r="F247" s="98" t="s">
        <v>840</v>
      </c>
      <c r="G247" s="99" t="s">
        <v>125</v>
      </c>
      <c r="H247" s="99" t="s">
        <v>125</v>
      </c>
      <c r="I247" s="99" t="s">
        <v>149</v>
      </c>
      <c r="J247" s="101"/>
      <c r="K247" s="98" t="s">
        <v>841</v>
      </c>
      <c r="L247" s="96"/>
      <c r="M247" s="96"/>
    </row>
    <row r="248">
      <c r="A248" s="102" t="s">
        <v>573</v>
      </c>
      <c r="B248" s="103" t="s">
        <v>263</v>
      </c>
      <c r="C248" s="103" t="s">
        <v>842</v>
      </c>
      <c r="D248" s="104">
        <v>248.0</v>
      </c>
      <c r="E248" s="105" t="s">
        <v>843</v>
      </c>
      <c r="F248" s="109"/>
      <c r="G248" s="107" t="s">
        <v>125</v>
      </c>
      <c r="H248" s="107" t="s">
        <v>125</v>
      </c>
      <c r="I248" s="187"/>
      <c r="J248" s="154"/>
      <c r="K248" s="105" t="s">
        <v>844</v>
      </c>
      <c r="L248" s="105" t="s">
        <v>60</v>
      </c>
      <c r="M248" s="109"/>
    </row>
    <row r="249">
      <c r="A249" s="79"/>
      <c r="B249" s="80"/>
      <c r="C249" s="80"/>
      <c r="D249" s="81">
        <v>249.0</v>
      </c>
      <c r="E249" s="83" t="s">
        <v>845</v>
      </c>
      <c r="F249" s="80"/>
      <c r="G249" s="158"/>
      <c r="H249" s="158"/>
      <c r="I249" s="158"/>
      <c r="J249" s="92"/>
      <c r="K249" s="80"/>
      <c r="L249" s="80"/>
      <c r="M249" s="80"/>
    </row>
    <row r="250">
      <c r="A250" s="79"/>
      <c r="B250" s="80"/>
      <c r="C250" s="80"/>
      <c r="D250" s="81">
        <v>250.0</v>
      </c>
      <c r="E250" s="83" t="s">
        <v>846</v>
      </c>
      <c r="F250" s="80"/>
      <c r="G250" s="85" t="s">
        <v>121</v>
      </c>
      <c r="H250" s="85" t="s">
        <v>121</v>
      </c>
      <c r="I250" s="158"/>
      <c r="J250" s="92"/>
      <c r="K250" s="80"/>
      <c r="L250" s="80"/>
      <c r="M250" s="80"/>
    </row>
    <row r="251">
      <c r="A251" s="173" t="s">
        <v>573</v>
      </c>
      <c r="B251" s="175" t="s">
        <v>263</v>
      </c>
      <c r="C251" s="175" t="s">
        <v>848</v>
      </c>
      <c r="D251" s="81"/>
      <c r="E251" s="80"/>
      <c r="F251" s="80"/>
      <c r="G251" s="158"/>
      <c r="H251" s="158"/>
      <c r="I251" s="158"/>
      <c r="J251" s="92"/>
      <c r="K251" s="80"/>
      <c r="L251" s="80"/>
      <c r="M251" s="80"/>
    </row>
    <row r="252">
      <c r="A252" s="79"/>
      <c r="B252" s="80"/>
      <c r="C252" s="80"/>
      <c r="D252" s="198"/>
      <c r="E252" s="80"/>
      <c r="F252" s="80"/>
      <c r="G252" s="158"/>
      <c r="H252" s="158"/>
      <c r="I252" s="158"/>
      <c r="J252" s="92"/>
      <c r="K252" s="80"/>
      <c r="L252" s="80"/>
      <c r="M252" s="80"/>
    </row>
    <row r="253">
      <c r="A253" s="173" t="s">
        <v>573</v>
      </c>
      <c r="B253" s="175" t="s">
        <v>263</v>
      </c>
      <c r="C253" s="175" t="s">
        <v>850</v>
      </c>
      <c r="D253" s="198"/>
      <c r="E253" s="80"/>
      <c r="F253" s="80"/>
      <c r="G253" s="158"/>
      <c r="H253" s="158"/>
      <c r="I253" s="158"/>
      <c r="J253" s="92"/>
      <c r="K253" s="80"/>
      <c r="L253" s="80"/>
      <c r="M253" s="80"/>
    </row>
    <row r="254">
      <c r="A254" s="79"/>
      <c r="B254" s="80"/>
      <c r="C254" s="80"/>
      <c r="D254" s="198"/>
      <c r="E254" s="80"/>
      <c r="F254" s="80"/>
      <c r="G254" s="158"/>
      <c r="H254" s="158"/>
      <c r="I254" s="158"/>
      <c r="J254" s="92"/>
      <c r="K254" s="80"/>
      <c r="L254" s="80"/>
      <c r="M254" s="80"/>
    </row>
    <row r="255">
      <c r="A255" s="79"/>
      <c r="B255" s="80"/>
      <c r="C255" s="80"/>
      <c r="D255" s="198"/>
      <c r="E255" s="80"/>
      <c r="F255" s="80"/>
      <c r="G255" s="158"/>
      <c r="H255" s="158"/>
      <c r="I255" s="158"/>
      <c r="J255" s="92"/>
      <c r="K255" s="80"/>
      <c r="L255" s="80"/>
      <c r="M255" s="80"/>
    </row>
    <row r="256">
      <c r="A256" s="79"/>
      <c r="B256" s="80"/>
      <c r="C256" s="80"/>
      <c r="D256" s="198"/>
      <c r="E256" s="80"/>
      <c r="F256" s="80"/>
      <c r="G256" s="158"/>
      <c r="H256" s="158"/>
      <c r="I256" s="158"/>
      <c r="J256" s="92"/>
      <c r="K256" s="80"/>
      <c r="L256" s="80"/>
      <c r="M256" s="80"/>
    </row>
    <row r="257">
      <c r="A257" s="79"/>
      <c r="B257" s="80"/>
      <c r="C257" s="80"/>
      <c r="D257" s="198"/>
      <c r="E257" s="80"/>
      <c r="F257" s="80"/>
      <c r="G257" s="158"/>
      <c r="H257" s="158"/>
      <c r="I257" s="158"/>
      <c r="J257" s="92"/>
      <c r="K257" s="80"/>
      <c r="L257" s="80"/>
      <c r="M257" s="80"/>
    </row>
    <row r="258">
      <c r="A258" s="79"/>
      <c r="B258" s="80"/>
      <c r="C258" s="80"/>
      <c r="D258" s="198"/>
      <c r="E258" s="80"/>
      <c r="F258" s="80"/>
      <c r="G258" s="158"/>
      <c r="H258" s="158"/>
      <c r="I258" s="158"/>
      <c r="J258" s="92"/>
      <c r="K258" s="80"/>
      <c r="L258" s="80"/>
      <c r="M258" s="80"/>
    </row>
    <row r="259">
      <c r="A259" s="79"/>
      <c r="B259" s="80"/>
      <c r="C259" s="80"/>
      <c r="D259" s="198"/>
      <c r="E259" s="80"/>
      <c r="F259" s="80"/>
      <c r="G259" s="158"/>
      <c r="H259" s="158"/>
      <c r="I259" s="158"/>
      <c r="J259" s="92"/>
      <c r="K259" s="80"/>
      <c r="L259" s="80"/>
      <c r="M259" s="80"/>
    </row>
    <row r="260">
      <c r="A260" s="79"/>
      <c r="B260" s="80"/>
      <c r="C260" s="80"/>
      <c r="D260" s="198"/>
      <c r="E260" s="80"/>
      <c r="F260" s="80"/>
      <c r="G260" s="158"/>
      <c r="H260" s="158"/>
      <c r="I260" s="158"/>
      <c r="J260" s="92"/>
      <c r="K260" s="80"/>
      <c r="L260" s="80"/>
      <c r="M260" s="80"/>
    </row>
    <row r="261">
      <c r="A261" s="79"/>
      <c r="B261" s="80"/>
      <c r="C261" s="80"/>
      <c r="D261" s="198"/>
      <c r="E261" s="80"/>
      <c r="F261" s="80"/>
      <c r="G261" s="158"/>
      <c r="H261" s="158"/>
      <c r="I261" s="158"/>
      <c r="J261" s="92"/>
      <c r="K261" s="80"/>
      <c r="L261" s="80"/>
      <c r="M261" s="80"/>
    </row>
    <row r="262">
      <c r="A262" s="79"/>
      <c r="B262" s="80"/>
      <c r="C262" s="80"/>
      <c r="D262" s="198"/>
      <c r="E262" s="80"/>
      <c r="F262" s="80"/>
      <c r="G262" s="158"/>
      <c r="H262" s="158"/>
      <c r="I262" s="158"/>
      <c r="J262" s="92"/>
      <c r="K262" s="80"/>
      <c r="L262" s="80"/>
      <c r="M262" s="80"/>
    </row>
    <row r="263">
      <c r="A263" s="79"/>
      <c r="B263" s="80"/>
      <c r="C263" s="80"/>
      <c r="D263" s="198"/>
      <c r="E263" s="80"/>
      <c r="F263" s="80"/>
      <c r="G263" s="158"/>
      <c r="H263" s="158"/>
      <c r="I263" s="158"/>
      <c r="J263" s="92"/>
      <c r="K263" s="80"/>
      <c r="L263" s="80"/>
      <c r="M263" s="80"/>
    </row>
    <row r="264">
      <c r="A264" s="79"/>
      <c r="B264" s="80"/>
      <c r="C264" s="80"/>
      <c r="D264" s="198"/>
      <c r="E264" s="80"/>
      <c r="F264" s="80"/>
      <c r="G264" s="158"/>
      <c r="H264" s="158"/>
      <c r="I264" s="158"/>
      <c r="J264" s="92"/>
      <c r="K264" s="80"/>
      <c r="L264" s="80"/>
      <c r="M264" s="80"/>
    </row>
    <row r="265">
      <c r="A265" s="79"/>
      <c r="B265" s="80"/>
      <c r="C265" s="80"/>
      <c r="D265" s="198"/>
      <c r="E265" s="80"/>
      <c r="F265" s="80"/>
      <c r="G265" s="158"/>
      <c r="H265" s="158"/>
      <c r="I265" s="158"/>
      <c r="J265" s="92"/>
      <c r="K265" s="80"/>
      <c r="L265" s="80"/>
      <c r="M265" s="80"/>
    </row>
    <row r="266">
      <c r="A266" s="79"/>
      <c r="B266" s="80"/>
      <c r="C266" s="80"/>
      <c r="D266" s="198"/>
      <c r="E266" s="80"/>
      <c r="F266" s="80"/>
      <c r="G266" s="158"/>
      <c r="H266" s="158"/>
      <c r="I266" s="158"/>
      <c r="J266" s="92"/>
      <c r="K266" s="80"/>
      <c r="L266" s="80"/>
      <c r="M266" s="80"/>
    </row>
    <row r="267">
      <c r="A267" s="79"/>
      <c r="B267" s="80"/>
      <c r="C267" s="80"/>
      <c r="D267" s="198"/>
      <c r="E267" s="80"/>
      <c r="F267" s="80"/>
      <c r="G267" s="158"/>
      <c r="H267" s="158"/>
      <c r="I267" s="158"/>
      <c r="J267" s="92"/>
      <c r="K267" s="80"/>
      <c r="L267" s="80"/>
      <c r="M267" s="80"/>
    </row>
    <row r="268">
      <c r="A268" s="79"/>
      <c r="B268" s="80"/>
      <c r="C268" s="80"/>
      <c r="D268" s="198"/>
      <c r="E268" s="80"/>
      <c r="F268" s="80"/>
      <c r="G268" s="158"/>
      <c r="H268" s="158"/>
      <c r="I268" s="158"/>
      <c r="J268" s="92"/>
      <c r="K268" s="80"/>
      <c r="L268" s="80"/>
      <c r="M268" s="80"/>
    </row>
    <row r="269">
      <c r="A269" s="79"/>
      <c r="B269" s="80"/>
      <c r="C269" s="80"/>
      <c r="D269" s="198"/>
      <c r="E269" s="80"/>
      <c r="F269" s="80"/>
      <c r="G269" s="158"/>
      <c r="H269" s="158"/>
      <c r="I269" s="158"/>
      <c r="J269" s="92"/>
      <c r="K269" s="80"/>
      <c r="L269" s="80"/>
      <c r="M269" s="80"/>
    </row>
    <row r="270">
      <c r="A270" s="79"/>
      <c r="B270" s="80"/>
      <c r="C270" s="80"/>
      <c r="D270" s="198"/>
      <c r="E270" s="80"/>
      <c r="F270" s="80"/>
      <c r="G270" s="158"/>
      <c r="H270" s="158"/>
      <c r="I270" s="158"/>
      <c r="J270" s="92"/>
      <c r="K270" s="80"/>
      <c r="L270" s="80"/>
      <c r="M270" s="80"/>
    </row>
    <row r="271">
      <c r="A271" s="79"/>
      <c r="B271" s="80"/>
      <c r="C271" s="80"/>
      <c r="D271" s="198"/>
      <c r="E271" s="80"/>
      <c r="F271" s="80"/>
      <c r="G271" s="158"/>
      <c r="H271" s="158"/>
      <c r="I271" s="158"/>
      <c r="J271" s="92"/>
      <c r="K271" s="80"/>
      <c r="L271" s="80"/>
      <c r="M271" s="80"/>
    </row>
    <row r="272">
      <c r="A272" s="79"/>
      <c r="B272" s="80"/>
      <c r="C272" s="80"/>
      <c r="D272" s="198"/>
      <c r="E272" s="80"/>
      <c r="F272" s="80"/>
      <c r="G272" s="158"/>
      <c r="H272" s="158"/>
      <c r="I272" s="158"/>
      <c r="J272" s="92"/>
      <c r="K272" s="80"/>
      <c r="L272" s="80"/>
      <c r="M272" s="80"/>
    </row>
    <row r="273">
      <c r="A273" s="79"/>
      <c r="B273" s="80"/>
      <c r="C273" s="80"/>
      <c r="D273" s="198"/>
      <c r="E273" s="80"/>
      <c r="F273" s="80"/>
      <c r="G273" s="158"/>
      <c r="H273" s="158"/>
      <c r="I273" s="158"/>
      <c r="J273" s="92"/>
      <c r="K273" s="80"/>
      <c r="L273" s="80"/>
      <c r="M273" s="80"/>
    </row>
    <row r="274">
      <c r="A274" s="79"/>
      <c r="B274" s="80"/>
      <c r="C274" s="80"/>
      <c r="D274" s="198"/>
      <c r="E274" s="80"/>
      <c r="F274" s="80"/>
      <c r="G274" s="158"/>
      <c r="H274" s="158"/>
      <c r="I274" s="158"/>
      <c r="J274" s="92"/>
      <c r="K274" s="80"/>
      <c r="L274" s="80"/>
      <c r="M274" s="80"/>
    </row>
    <row r="275">
      <c r="A275" s="79"/>
      <c r="B275" s="80"/>
      <c r="C275" s="80"/>
      <c r="D275" s="198"/>
      <c r="E275" s="80"/>
      <c r="F275" s="80"/>
      <c r="G275" s="158"/>
      <c r="H275" s="158"/>
      <c r="I275" s="158"/>
      <c r="J275" s="92"/>
      <c r="K275" s="80"/>
      <c r="L275" s="80"/>
      <c r="M275" s="80"/>
    </row>
    <row r="276">
      <c r="A276" s="79"/>
      <c r="B276" s="80"/>
      <c r="C276" s="80"/>
      <c r="D276" s="198"/>
      <c r="E276" s="80"/>
      <c r="F276" s="80"/>
      <c r="G276" s="158"/>
      <c r="H276" s="158"/>
      <c r="I276" s="158"/>
      <c r="J276" s="92"/>
      <c r="K276" s="80"/>
      <c r="L276" s="80"/>
      <c r="M276" s="80"/>
    </row>
    <row r="277">
      <c r="A277" s="79"/>
      <c r="B277" s="80"/>
      <c r="C277" s="80"/>
      <c r="D277" s="198"/>
      <c r="E277" s="80"/>
      <c r="F277" s="80"/>
      <c r="G277" s="158"/>
      <c r="H277" s="158"/>
      <c r="I277" s="158"/>
      <c r="J277" s="92"/>
      <c r="K277" s="80"/>
      <c r="L277" s="80"/>
      <c r="M277" s="80"/>
    </row>
    <row r="278">
      <c r="A278" s="79"/>
      <c r="B278" s="80"/>
      <c r="C278" s="80"/>
      <c r="D278" s="198"/>
      <c r="E278" s="80"/>
      <c r="F278" s="80"/>
      <c r="G278" s="158"/>
      <c r="H278" s="158"/>
      <c r="I278" s="158"/>
      <c r="J278" s="92"/>
      <c r="K278" s="80"/>
      <c r="L278" s="80"/>
      <c r="M278" s="80"/>
    </row>
    <row r="279">
      <c r="A279" s="79"/>
      <c r="B279" s="80"/>
      <c r="C279" s="80"/>
      <c r="D279" s="198"/>
      <c r="E279" s="80"/>
      <c r="F279" s="80"/>
      <c r="G279" s="158"/>
      <c r="H279" s="158"/>
      <c r="I279" s="158"/>
      <c r="J279" s="92"/>
      <c r="K279" s="80"/>
      <c r="L279" s="80"/>
      <c r="M279" s="80"/>
    </row>
    <row r="280">
      <c r="A280" s="79"/>
      <c r="B280" s="80"/>
      <c r="C280" s="80"/>
      <c r="D280" s="198"/>
      <c r="E280" s="80"/>
      <c r="F280" s="80"/>
      <c r="G280" s="158"/>
      <c r="H280" s="158"/>
      <c r="I280" s="158"/>
      <c r="J280" s="92"/>
      <c r="K280" s="80"/>
      <c r="L280" s="80"/>
      <c r="M280" s="80"/>
    </row>
    <row r="281">
      <c r="A281" s="79"/>
      <c r="B281" s="80"/>
      <c r="C281" s="80"/>
      <c r="D281" s="198"/>
      <c r="E281" s="80"/>
      <c r="F281" s="80"/>
      <c r="G281" s="158"/>
      <c r="H281" s="158"/>
      <c r="I281" s="158"/>
      <c r="J281" s="92"/>
      <c r="K281" s="80"/>
      <c r="L281" s="80"/>
      <c r="M281" s="80"/>
    </row>
    <row r="282">
      <c r="A282" s="79"/>
      <c r="B282" s="80"/>
      <c r="C282" s="80"/>
      <c r="D282" s="198"/>
      <c r="E282" s="80"/>
      <c r="F282" s="80"/>
      <c r="G282" s="158"/>
      <c r="H282" s="158"/>
      <c r="I282" s="158"/>
      <c r="J282" s="92"/>
      <c r="K282" s="80"/>
      <c r="L282" s="80"/>
      <c r="M282" s="80"/>
    </row>
    <row r="283">
      <c r="A283" s="79"/>
      <c r="B283" s="80"/>
      <c r="C283" s="80"/>
      <c r="D283" s="198"/>
      <c r="E283" s="80"/>
      <c r="F283" s="80"/>
      <c r="G283" s="158"/>
      <c r="H283" s="158"/>
      <c r="I283" s="158"/>
      <c r="J283" s="92"/>
      <c r="K283" s="80"/>
      <c r="L283" s="80"/>
      <c r="M283" s="80"/>
    </row>
    <row r="284">
      <c r="A284" s="79"/>
      <c r="B284" s="80"/>
      <c r="C284" s="80"/>
      <c r="D284" s="198"/>
      <c r="E284" s="80"/>
      <c r="F284" s="80"/>
      <c r="G284" s="158"/>
      <c r="H284" s="158"/>
      <c r="I284" s="158"/>
      <c r="J284" s="92"/>
      <c r="K284" s="80"/>
      <c r="L284" s="80"/>
      <c r="M284" s="80"/>
    </row>
    <row r="285">
      <c r="A285" s="79"/>
      <c r="B285" s="80"/>
      <c r="C285" s="80"/>
      <c r="D285" s="198"/>
      <c r="E285" s="80"/>
      <c r="F285" s="80"/>
      <c r="G285" s="158"/>
      <c r="H285" s="158"/>
      <c r="I285" s="158"/>
      <c r="J285" s="92"/>
      <c r="K285" s="80"/>
      <c r="L285" s="80"/>
      <c r="M285" s="80"/>
    </row>
    <row r="286">
      <c r="A286" s="79"/>
      <c r="B286" s="80"/>
      <c r="C286" s="80"/>
      <c r="D286" s="198"/>
      <c r="E286" s="80"/>
      <c r="F286" s="80"/>
      <c r="G286" s="158"/>
      <c r="H286" s="158"/>
      <c r="I286" s="158"/>
      <c r="J286" s="92"/>
      <c r="K286" s="80"/>
      <c r="L286" s="80"/>
      <c r="M286" s="80"/>
    </row>
    <row r="287">
      <c r="A287" s="79"/>
      <c r="B287" s="80"/>
      <c r="C287" s="80"/>
      <c r="D287" s="198"/>
      <c r="E287" s="80"/>
      <c r="F287" s="80"/>
      <c r="G287" s="158"/>
      <c r="H287" s="158"/>
      <c r="I287" s="158"/>
      <c r="J287" s="92"/>
      <c r="K287" s="80"/>
      <c r="L287" s="80"/>
      <c r="M287" s="80"/>
    </row>
    <row r="288">
      <c r="A288" s="79"/>
      <c r="B288" s="80"/>
      <c r="C288" s="80"/>
      <c r="D288" s="198"/>
      <c r="E288" s="80"/>
      <c r="F288" s="80"/>
      <c r="G288" s="158"/>
      <c r="H288" s="158"/>
      <c r="I288" s="158"/>
      <c r="J288" s="92"/>
      <c r="K288" s="80"/>
      <c r="L288" s="80"/>
      <c r="M288" s="80"/>
    </row>
    <row r="289">
      <c r="A289" s="79"/>
      <c r="B289" s="80"/>
      <c r="C289" s="80"/>
      <c r="D289" s="198"/>
      <c r="E289" s="80"/>
      <c r="F289" s="80"/>
      <c r="G289" s="158"/>
      <c r="H289" s="158"/>
      <c r="I289" s="158"/>
      <c r="J289" s="92"/>
      <c r="K289" s="80"/>
      <c r="L289" s="80"/>
      <c r="M289" s="80"/>
    </row>
    <row r="290">
      <c r="A290" s="79"/>
      <c r="B290" s="80"/>
      <c r="C290" s="80"/>
      <c r="D290" s="198"/>
      <c r="E290" s="80"/>
      <c r="F290" s="80"/>
      <c r="G290" s="158"/>
      <c r="H290" s="158"/>
      <c r="I290" s="158"/>
      <c r="J290" s="92"/>
      <c r="K290" s="80"/>
      <c r="L290" s="80"/>
      <c r="M290" s="80"/>
    </row>
    <row r="291">
      <c r="A291" s="79"/>
      <c r="B291" s="80"/>
      <c r="C291" s="80"/>
      <c r="D291" s="198"/>
      <c r="E291" s="80"/>
      <c r="F291" s="80"/>
      <c r="G291" s="158"/>
      <c r="H291" s="158"/>
      <c r="I291" s="158"/>
      <c r="J291" s="92"/>
      <c r="K291" s="80"/>
      <c r="L291" s="80"/>
      <c r="M291" s="80"/>
    </row>
    <row r="292">
      <c r="A292" s="79"/>
      <c r="B292" s="80"/>
      <c r="C292" s="80"/>
      <c r="D292" s="198"/>
      <c r="E292" s="80"/>
      <c r="F292" s="80"/>
      <c r="G292" s="158"/>
      <c r="H292" s="158"/>
      <c r="I292" s="158"/>
      <c r="J292" s="92"/>
      <c r="K292" s="80"/>
      <c r="L292" s="80"/>
      <c r="M292" s="80"/>
    </row>
    <row r="293">
      <c r="A293" s="79"/>
      <c r="B293" s="80"/>
      <c r="C293" s="80"/>
      <c r="D293" s="198"/>
      <c r="E293" s="80"/>
      <c r="F293" s="80"/>
      <c r="G293" s="158"/>
      <c r="H293" s="158"/>
      <c r="I293" s="158"/>
      <c r="J293" s="92"/>
      <c r="K293" s="80"/>
      <c r="L293" s="80"/>
      <c r="M293" s="80"/>
    </row>
    <row r="294">
      <c r="A294" s="79"/>
      <c r="B294" s="80"/>
      <c r="C294" s="80"/>
      <c r="D294" s="198"/>
      <c r="E294" s="80"/>
      <c r="F294" s="80"/>
      <c r="G294" s="158"/>
      <c r="H294" s="158"/>
      <c r="I294" s="158"/>
      <c r="J294" s="92"/>
      <c r="K294" s="80"/>
      <c r="L294" s="80"/>
      <c r="M294" s="80"/>
    </row>
    <row r="295">
      <c r="A295" s="79"/>
      <c r="B295" s="80"/>
      <c r="C295" s="80"/>
      <c r="D295" s="198"/>
      <c r="E295" s="80"/>
      <c r="F295" s="80"/>
      <c r="G295" s="158"/>
      <c r="H295" s="158"/>
      <c r="I295" s="158"/>
      <c r="J295" s="92"/>
      <c r="K295" s="80"/>
      <c r="L295" s="80"/>
      <c r="M295" s="80"/>
    </row>
    <row r="296">
      <c r="A296" s="79"/>
      <c r="B296" s="80"/>
      <c r="C296" s="80"/>
      <c r="D296" s="198"/>
      <c r="E296" s="80"/>
      <c r="F296" s="80"/>
      <c r="G296" s="158"/>
      <c r="H296" s="158"/>
      <c r="I296" s="158"/>
      <c r="J296" s="92"/>
      <c r="K296" s="80"/>
      <c r="L296" s="80"/>
      <c r="M296" s="80"/>
    </row>
    <row r="297">
      <c r="A297" s="79"/>
      <c r="B297" s="80"/>
      <c r="C297" s="80"/>
      <c r="D297" s="198"/>
      <c r="E297" s="80"/>
      <c r="F297" s="80"/>
      <c r="G297" s="158"/>
      <c r="H297" s="158"/>
      <c r="I297" s="158"/>
      <c r="J297" s="92"/>
      <c r="K297" s="80"/>
      <c r="L297" s="80"/>
      <c r="M297" s="80"/>
    </row>
    <row r="298">
      <c r="A298" s="79"/>
      <c r="B298" s="80"/>
      <c r="C298" s="80"/>
      <c r="D298" s="198"/>
      <c r="E298" s="80"/>
      <c r="F298" s="80"/>
      <c r="G298" s="158"/>
      <c r="H298" s="158"/>
      <c r="I298" s="158"/>
      <c r="J298" s="92"/>
      <c r="K298" s="80"/>
      <c r="L298" s="80"/>
      <c r="M298" s="80"/>
    </row>
    <row r="299">
      <c r="A299" s="79"/>
      <c r="B299" s="80"/>
      <c r="C299" s="80"/>
      <c r="D299" s="198"/>
      <c r="E299" s="80"/>
      <c r="F299" s="80"/>
      <c r="G299" s="158"/>
      <c r="H299" s="158"/>
      <c r="I299" s="158"/>
      <c r="J299" s="92"/>
      <c r="K299" s="80"/>
      <c r="L299" s="80"/>
      <c r="M299" s="80"/>
    </row>
    <row r="300">
      <c r="A300" s="79"/>
      <c r="B300" s="80"/>
      <c r="C300" s="80"/>
      <c r="D300" s="198"/>
      <c r="E300" s="80"/>
      <c r="F300" s="80"/>
      <c r="G300" s="158"/>
      <c r="H300" s="158"/>
      <c r="I300" s="158"/>
      <c r="J300" s="92"/>
      <c r="K300" s="80"/>
      <c r="L300" s="80"/>
      <c r="M300" s="80"/>
    </row>
    <row r="301">
      <c r="A301" s="79"/>
      <c r="B301" s="80"/>
      <c r="C301" s="80"/>
      <c r="D301" s="198"/>
      <c r="E301" s="80"/>
      <c r="F301" s="80"/>
      <c r="G301" s="158"/>
      <c r="H301" s="158"/>
      <c r="I301" s="158"/>
      <c r="J301" s="92"/>
      <c r="K301" s="80"/>
      <c r="L301" s="80"/>
      <c r="M301" s="80"/>
    </row>
    <row r="302">
      <c r="A302" s="79"/>
      <c r="B302" s="80"/>
      <c r="C302" s="80"/>
      <c r="D302" s="198"/>
      <c r="E302" s="80"/>
      <c r="F302" s="80"/>
      <c r="G302" s="158"/>
      <c r="H302" s="158"/>
      <c r="I302" s="158"/>
      <c r="J302" s="92"/>
      <c r="K302" s="80"/>
      <c r="L302" s="80"/>
      <c r="M302" s="80"/>
    </row>
    <row r="303">
      <c r="A303" s="79"/>
      <c r="B303" s="80"/>
      <c r="C303" s="80"/>
      <c r="D303" s="198"/>
      <c r="E303" s="80"/>
      <c r="F303" s="80"/>
      <c r="G303" s="158"/>
      <c r="H303" s="158"/>
      <c r="I303" s="158"/>
      <c r="J303" s="92"/>
      <c r="K303" s="80"/>
      <c r="L303" s="80"/>
      <c r="M303" s="80"/>
    </row>
    <row r="304">
      <c r="A304" s="79"/>
      <c r="B304" s="80"/>
      <c r="C304" s="80"/>
      <c r="D304" s="198"/>
      <c r="E304" s="80"/>
      <c r="F304" s="80"/>
      <c r="G304" s="158"/>
      <c r="H304" s="158"/>
      <c r="I304" s="158"/>
      <c r="J304" s="92"/>
      <c r="K304" s="80"/>
      <c r="L304" s="80"/>
      <c r="M304" s="80"/>
    </row>
    <row r="305">
      <c r="A305" s="79"/>
      <c r="B305" s="80"/>
      <c r="C305" s="80"/>
      <c r="D305" s="198"/>
      <c r="E305" s="80"/>
      <c r="F305" s="80"/>
      <c r="G305" s="158"/>
      <c r="H305" s="158"/>
      <c r="I305" s="158"/>
      <c r="J305" s="92"/>
      <c r="K305" s="80"/>
      <c r="L305" s="80"/>
      <c r="M305" s="80"/>
    </row>
    <row r="306">
      <c r="A306" s="79"/>
      <c r="B306" s="80"/>
      <c r="C306" s="80"/>
      <c r="D306" s="198"/>
      <c r="E306" s="80"/>
      <c r="F306" s="80"/>
      <c r="G306" s="158"/>
      <c r="H306" s="158"/>
      <c r="I306" s="158"/>
      <c r="J306" s="92"/>
      <c r="K306" s="80"/>
      <c r="L306" s="80"/>
      <c r="M306" s="80"/>
    </row>
    <row r="307">
      <c r="A307" s="79"/>
      <c r="B307" s="80"/>
      <c r="C307" s="80"/>
      <c r="D307" s="198"/>
      <c r="E307" s="80"/>
      <c r="F307" s="80"/>
      <c r="G307" s="158"/>
      <c r="H307" s="158"/>
      <c r="I307" s="158"/>
      <c r="J307" s="92"/>
      <c r="K307" s="80"/>
      <c r="L307" s="80"/>
      <c r="M307" s="80"/>
    </row>
    <row r="308">
      <c r="A308" s="79"/>
      <c r="B308" s="80"/>
      <c r="C308" s="80"/>
      <c r="D308" s="198"/>
      <c r="E308" s="80"/>
      <c r="F308" s="80"/>
      <c r="G308" s="158"/>
      <c r="H308" s="158"/>
      <c r="I308" s="158"/>
      <c r="J308" s="92"/>
      <c r="K308" s="80"/>
      <c r="L308" s="80"/>
      <c r="M308" s="80"/>
    </row>
    <row r="309">
      <c r="A309" s="79"/>
      <c r="B309" s="80"/>
      <c r="C309" s="80"/>
      <c r="D309" s="198"/>
      <c r="E309" s="80"/>
      <c r="F309" s="80"/>
      <c r="G309" s="158"/>
      <c r="H309" s="158"/>
      <c r="I309" s="158"/>
      <c r="J309" s="92"/>
      <c r="K309" s="80"/>
      <c r="L309" s="80"/>
      <c r="M309" s="80"/>
    </row>
    <row r="310">
      <c r="A310" s="79"/>
      <c r="B310" s="80"/>
      <c r="C310" s="80"/>
      <c r="D310" s="198"/>
      <c r="E310" s="80"/>
      <c r="F310" s="80"/>
      <c r="G310" s="158"/>
      <c r="H310" s="158"/>
      <c r="I310" s="158"/>
      <c r="J310" s="92"/>
      <c r="K310" s="80"/>
      <c r="L310" s="80"/>
      <c r="M310" s="80"/>
    </row>
    <row r="311">
      <c r="A311" s="79"/>
      <c r="B311" s="80"/>
      <c r="C311" s="80"/>
      <c r="D311" s="198"/>
      <c r="E311" s="80"/>
      <c r="F311" s="80"/>
      <c r="G311" s="158"/>
      <c r="H311" s="158"/>
      <c r="I311" s="158"/>
      <c r="J311" s="92"/>
      <c r="K311" s="80"/>
      <c r="L311" s="80"/>
      <c r="M311" s="80"/>
    </row>
    <row r="312">
      <c r="A312" s="79"/>
      <c r="B312" s="80"/>
      <c r="C312" s="80"/>
      <c r="D312" s="198"/>
      <c r="E312" s="80"/>
      <c r="F312" s="80"/>
      <c r="G312" s="158"/>
      <c r="H312" s="158"/>
      <c r="I312" s="158"/>
      <c r="J312" s="92"/>
      <c r="K312" s="80"/>
      <c r="L312" s="80"/>
      <c r="M312" s="80"/>
    </row>
    <row r="313">
      <c r="A313" s="79"/>
      <c r="B313" s="80"/>
      <c r="C313" s="80"/>
      <c r="D313" s="198"/>
      <c r="E313" s="80"/>
      <c r="F313" s="80"/>
      <c r="G313" s="158"/>
      <c r="H313" s="158"/>
      <c r="I313" s="158"/>
      <c r="J313" s="92"/>
      <c r="K313" s="80"/>
      <c r="L313" s="80"/>
      <c r="M313" s="80"/>
    </row>
    <row r="314">
      <c r="A314" s="79"/>
      <c r="B314" s="80"/>
      <c r="C314" s="80"/>
      <c r="D314" s="198"/>
      <c r="E314" s="80"/>
      <c r="F314" s="80"/>
      <c r="G314" s="158"/>
      <c r="H314" s="158"/>
      <c r="I314" s="158"/>
      <c r="J314" s="92"/>
      <c r="K314" s="80"/>
      <c r="L314" s="80"/>
      <c r="M314" s="80"/>
    </row>
    <row r="315">
      <c r="A315" s="79"/>
      <c r="B315" s="80"/>
      <c r="C315" s="80"/>
      <c r="D315" s="198"/>
      <c r="E315" s="80"/>
      <c r="F315" s="80"/>
      <c r="G315" s="158"/>
      <c r="H315" s="158"/>
      <c r="I315" s="158"/>
      <c r="J315" s="92"/>
      <c r="K315" s="80"/>
      <c r="L315" s="80"/>
      <c r="M315" s="80"/>
    </row>
    <row r="316">
      <c r="A316" s="79"/>
      <c r="B316" s="80"/>
      <c r="C316" s="80"/>
      <c r="D316" s="198"/>
      <c r="E316" s="80"/>
      <c r="F316" s="80"/>
      <c r="G316" s="158"/>
      <c r="H316" s="158"/>
      <c r="I316" s="158"/>
      <c r="J316" s="92"/>
      <c r="K316" s="80"/>
      <c r="L316" s="80"/>
      <c r="M316" s="80"/>
    </row>
    <row r="317">
      <c r="A317" s="79"/>
      <c r="B317" s="80"/>
      <c r="C317" s="80"/>
      <c r="D317" s="198"/>
      <c r="E317" s="80"/>
      <c r="F317" s="80"/>
      <c r="G317" s="158"/>
      <c r="H317" s="158"/>
      <c r="I317" s="158"/>
      <c r="J317" s="92"/>
      <c r="K317" s="80"/>
      <c r="L317" s="80"/>
      <c r="M317" s="80"/>
    </row>
    <row r="318">
      <c r="A318" s="79"/>
      <c r="B318" s="80"/>
      <c r="C318" s="80"/>
      <c r="D318" s="198"/>
      <c r="E318" s="80"/>
      <c r="F318" s="80"/>
      <c r="G318" s="158"/>
      <c r="H318" s="158"/>
      <c r="I318" s="158"/>
      <c r="J318" s="92"/>
      <c r="K318" s="80"/>
      <c r="L318" s="80"/>
      <c r="M318" s="80"/>
    </row>
    <row r="319">
      <c r="A319" s="79"/>
      <c r="B319" s="80"/>
      <c r="C319" s="80"/>
      <c r="D319" s="198"/>
      <c r="E319" s="80"/>
      <c r="F319" s="80"/>
      <c r="G319" s="158"/>
      <c r="H319" s="158"/>
      <c r="I319" s="158"/>
      <c r="J319" s="92"/>
      <c r="K319" s="80"/>
      <c r="L319" s="80"/>
      <c r="M319" s="80"/>
    </row>
    <row r="320">
      <c r="A320" s="79"/>
      <c r="B320" s="80"/>
      <c r="C320" s="80"/>
      <c r="D320" s="198"/>
      <c r="E320" s="80"/>
      <c r="F320" s="80"/>
      <c r="G320" s="158"/>
      <c r="H320" s="158"/>
      <c r="I320" s="158"/>
      <c r="J320" s="92"/>
      <c r="K320" s="80"/>
      <c r="L320" s="80"/>
      <c r="M320" s="80"/>
    </row>
    <row r="321">
      <c r="A321" s="79"/>
      <c r="B321" s="80"/>
      <c r="C321" s="80"/>
      <c r="D321" s="198"/>
      <c r="E321" s="80"/>
      <c r="F321" s="80"/>
      <c r="G321" s="158"/>
      <c r="H321" s="158"/>
      <c r="I321" s="158"/>
      <c r="J321" s="92"/>
      <c r="K321" s="80"/>
      <c r="L321" s="80"/>
      <c r="M321" s="80"/>
    </row>
    <row r="322">
      <c r="A322" s="79"/>
      <c r="B322" s="80"/>
      <c r="C322" s="80"/>
      <c r="D322" s="198"/>
      <c r="E322" s="80"/>
      <c r="F322" s="80"/>
      <c r="G322" s="158"/>
      <c r="H322" s="158"/>
      <c r="I322" s="158"/>
      <c r="J322" s="92"/>
      <c r="K322" s="80"/>
      <c r="L322" s="80"/>
      <c r="M322" s="80"/>
    </row>
    <row r="323">
      <c r="A323" s="79"/>
      <c r="B323" s="80"/>
      <c r="C323" s="80"/>
      <c r="D323" s="198"/>
      <c r="E323" s="80"/>
      <c r="F323" s="80"/>
      <c r="G323" s="158"/>
      <c r="H323" s="158"/>
      <c r="I323" s="158"/>
      <c r="J323" s="92"/>
      <c r="K323" s="80"/>
      <c r="L323" s="80"/>
      <c r="M323" s="80"/>
    </row>
    <row r="324">
      <c r="A324" s="79"/>
      <c r="B324" s="80"/>
      <c r="C324" s="80"/>
      <c r="D324" s="198"/>
      <c r="E324" s="80"/>
      <c r="F324" s="80"/>
      <c r="G324" s="158"/>
      <c r="H324" s="158"/>
      <c r="I324" s="158"/>
      <c r="J324" s="92"/>
      <c r="K324" s="80"/>
      <c r="L324" s="80"/>
      <c r="M324" s="80"/>
    </row>
    <row r="325">
      <c r="A325" s="79"/>
      <c r="B325" s="80"/>
      <c r="C325" s="80"/>
      <c r="D325" s="198"/>
      <c r="E325" s="80"/>
      <c r="F325" s="80"/>
      <c r="G325" s="158"/>
      <c r="H325" s="158"/>
      <c r="I325" s="158"/>
      <c r="J325" s="92"/>
      <c r="K325" s="80"/>
      <c r="L325" s="80"/>
      <c r="M325" s="80"/>
    </row>
    <row r="326">
      <c r="A326" s="79"/>
      <c r="B326" s="80"/>
      <c r="C326" s="80"/>
      <c r="D326" s="198"/>
      <c r="E326" s="80"/>
      <c r="F326" s="80"/>
      <c r="G326" s="158"/>
      <c r="H326" s="158"/>
      <c r="I326" s="158"/>
      <c r="J326" s="92"/>
      <c r="K326" s="80"/>
      <c r="L326" s="80"/>
      <c r="M326" s="80"/>
    </row>
    <row r="327">
      <c r="A327" s="79"/>
      <c r="B327" s="80"/>
      <c r="C327" s="80"/>
      <c r="D327" s="198"/>
      <c r="E327" s="80"/>
      <c r="F327" s="80"/>
      <c r="G327" s="158"/>
      <c r="H327" s="158"/>
      <c r="I327" s="158"/>
      <c r="J327" s="92"/>
      <c r="K327" s="80"/>
      <c r="L327" s="80"/>
      <c r="M327" s="80"/>
    </row>
    <row r="328">
      <c r="A328" s="79"/>
      <c r="B328" s="80"/>
      <c r="C328" s="80"/>
      <c r="D328" s="198"/>
      <c r="E328" s="80"/>
      <c r="F328" s="80"/>
      <c r="G328" s="158"/>
      <c r="H328" s="158"/>
      <c r="I328" s="158"/>
      <c r="J328" s="92"/>
      <c r="K328" s="80"/>
      <c r="L328" s="80"/>
      <c r="M328" s="80"/>
    </row>
    <row r="329">
      <c r="A329" s="79"/>
      <c r="B329" s="80"/>
      <c r="C329" s="80"/>
      <c r="D329" s="198"/>
      <c r="E329" s="80"/>
      <c r="F329" s="80"/>
      <c r="G329" s="158"/>
      <c r="H329" s="158"/>
      <c r="I329" s="158"/>
      <c r="J329" s="92"/>
      <c r="K329" s="80"/>
      <c r="L329" s="80"/>
      <c r="M329" s="80"/>
    </row>
    <row r="330">
      <c r="A330" s="79"/>
      <c r="B330" s="80"/>
      <c r="C330" s="80"/>
      <c r="D330" s="198"/>
      <c r="E330" s="80"/>
      <c r="F330" s="80"/>
      <c r="G330" s="158"/>
      <c r="H330" s="158"/>
      <c r="I330" s="158"/>
      <c r="J330" s="92"/>
      <c r="K330" s="80"/>
      <c r="L330" s="80"/>
      <c r="M330" s="80"/>
    </row>
    <row r="331">
      <c r="A331" s="79"/>
      <c r="B331" s="80"/>
      <c r="C331" s="80"/>
      <c r="D331" s="198"/>
      <c r="E331" s="80"/>
      <c r="F331" s="80"/>
      <c r="G331" s="158"/>
      <c r="H331" s="158"/>
      <c r="I331" s="158"/>
      <c r="J331" s="92"/>
      <c r="K331" s="80"/>
      <c r="L331" s="80"/>
      <c r="M331" s="80"/>
    </row>
    <row r="332">
      <c r="A332" s="79"/>
      <c r="B332" s="80"/>
      <c r="C332" s="80"/>
      <c r="D332" s="198"/>
      <c r="E332" s="80"/>
      <c r="F332" s="80"/>
      <c r="G332" s="158"/>
      <c r="H332" s="158"/>
      <c r="I332" s="158"/>
      <c r="J332" s="92"/>
      <c r="K332" s="80"/>
      <c r="L332" s="80"/>
      <c r="M332" s="80"/>
    </row>
    <row r="333">
      <c r="A333" s="79"/>
      <c r="B333" s="80"/>
      <c r="C333" s="80"/>
      <c r="D333" s="198"/>
      <c r="E333" s="80"/>
      <c r="F333" s="80"/>
      <c r="G333" s="158"/>
      <c r="H333" s="158"/>
      <c r="I333" s="158"/>
      <c r="J333" s="92"/>
      <c r="K333" s="80"/>
      <c r="L333" s="80"/>
      <c r="M333" s="80"/>
    </row>
    <row r="334">
      <c r="A334" s="79"/>
      <c r="B334" s="80"/>
      <c r="C334" s="80"/>
      <c r="D334" s="198"/>
      <c r="E334" s="80"/>
      <c r="F334" s="80"/>
      <c r="G334" s="158"/>
      <c r="H334" s="158"/>
      <c r="I334" s="158"/>
      <c r="J334" s="92"/>
      <c r="K334" s="80"/>
      <c r="L334" s="80"/>
      <c r="M334" s="80"/>
    </row>
    <row r="335">
      <c r="A335" s="79"/>
      <c r="B335" s="80"/>
      <c r="C335" s="80"/>
      <c r="D335" s="198"/>
      <c r="E335" s="80"/>
      <c r="F335" s="80"/>
      <c r="G335" s="158"/>
      <c r="H335" s="158"/>
      <c r="I335" s="158"/>
      <c r="J335" s="92"/>
      <c r="K335" s="80"/>
      <c r="L335" s="80"/>
      <c r="M335" s="80"/>
    </row>
    <row r="336">
      <c r="A336" s="79"/>
      <c r="B336" s="80"/>
      <c r="C336" s="80"/>
      <c r="D336" s="198"/>
      <c r="E336" s="80"/>
      <c r="F336" s="80"/>
      <c r="G336" s="158"/>
      <c r="H336" s="158"/>
      <c r="I336" s="158"/>
      <c r="J336" s="92"/>
      <c r="K336" s="80"/>
      <c r="L336" s="80"/>
      <c r="M336" s="80"/>
    </row>
    <row r="337">
      <c r="A337" s="79"/>
      <c r="B337" s="80"/>
      <c r="C337" s="80"/>
      <c r="D337" s="198"/>
      <c r="E337" s="80"/>
      <c r="F337" s="80"/>
      <c r="G337" s="158"/>
      <c r="H337" s="158"/>
      <c r="I337" s="158"/>
      <c r="J337" s="92"/>
      <c r="K337" s="80"/>
      <c r="L337" s="80"/>
      <c r="M337" s="80"/>
    </row>
    <row r="338">
      <c r="A338" s="79"/>
      <c r="B338" s="80"/>
      <c r="C338" s="80"/>
      <c r="D338" s="198"/>
      <c r="E338" s="80"/>
      <c r="F338" s="80"/>
      <c r="G338" s="158"/>
      <c r="H338" s="158"/>
      <c r="I338" s="158"/>
      <c r="J338" s="92"/>
      <c r="K338" s="80"/>
      <c r="L338" s="80"/>
      <c r="M338" s="80"/>
    </row>
    <row r="339">
      <c r="A339" s="79"/>
      <c r="B339" s="80"/>
      <c r="C339" s="80"/>
      <c r="D339" s="198"/>
      <c r="E339" s="80"/>
      <c r="F339" s="80"/>
      <c r="G339" s="158"/>
      <c r="H339" s="158"/>
      <c r="I339" s="158"/>
      <c r="J339" s="92"/>
      <c r="K339" s="80"/>
      <c r="L339" s="80"/>
      <c r="M339" s="80"/>
    </row>
    <row r="340">
      <c r="A340" s="79"/>
      <c r="B340" s="80"/>
      <c r="C340" s="80"/>
      <c r="D340" s="198"/>
      <c r="E340" s="80"/>
      <c r="F340" s="80"/>
      <c r="G340" s="158"/>
      <c r="H340" s="158"/>
      <c r="I340" s="158"/>
      <c r="J340" s="92"/>
      <c r="K340" s="80"/>
      <c r="L340" s="80"/>
      <c r="M340" s="80"/>
    </row>
    <row r="341">
      <c r="A341" s="79"/>
      <c r="B341" s="80"/>
      <c r="C341" s="80"/>
      <c r="D341" s="198"/>
      <c r="E341" s="80"/>
      <c r="F341" s="80"/>
      <c r="G341" s="158"/>
      <c r="H341" s="158"/>
      <c r="I341" s="158"/>
      <c r="J341" s="92"/>
      <c r="K341" s="80"/>
      <c r="L341" s="80"/>
      <c r="M341" s="80"/>
    </row>
    <row r="342">
      <c r="A342" s="79"/>
      <c r="B342" s="80"/>
      <c r="C342" s="80"/>
      <c r="D342" s="198"/>
      <c r="E342" s="80"/>
      <c r="F342" s="80"/>
      <c r="G342" s="158"/>
      <c r="H342" s="158"/>
      <c r="I342" s="158"/>
      <c r="J342" s="92"/>
      <c r="K342" s="80"/>
      <c r="L342" s="80"/>
      <c r="M342" s="80"/>
    </row>
    <row r="343">
      <c r="A343" s="79"/>
      <c r="B343" s="80"/>
      <c r="C343" s="80"/>
      <c r="D343" s="198"/>
      <c r="E343" s="80"/>
      <c r="F343" s="80"/>
      <c r="G343" s="158"/>
      <c r="H343" s="158"/>
      <c r="I343" s="158"/>
      <c r="J343" s="92"/>
      <c r="K343" s="80"/>
      <c r="L343" s="80"/>
      <c r="M343" s="80"/>
    </row>
    <row r="344">
      <c r="A344" s="79"/>
      <c r="B344" s="80"/>
      <c r="C344" s="80"/>
      <c r="D344" s="198"/>
      <c r="E344" s="80"/>
      <c r="F344" s="80"/>
      <c r="G344" s="158"/>
      <c r="H344" s="158"/>
      <c r="I344" s="158"/>
      <c r="J344" s="92"/>
      <c r="K344" s="80"/>
      <c r="L344" s="80"/>
      <c r="M344" s="80"/>
    </row>
    <row r="345">
      <c r="A345" s="79"/>
      <c r="B345" s="80"/>
      <c r="C345" s="80"/>
      <c r="D345" s="198"/>
      <c r="E345" s="80"/>
      <c r="F345" s="80"/>
      <c r="G345" s="158"/>
      <c r="H345" s="158"/>
      <c r="I345" s="158"/>
      <c r="J345" s="92"/>
      <c r="K345" s="80"/>
      <c r="L345" s="80"/>
      <c r="M345" s="80"/>
    </row>
    <row r="346">
      <c r="A346" s="79"/>
      <c r="B346" s="80"/>
      <c r="C346" s="80"/>
      <c r="D346" s="198"/>
      <c r="E346" s="80"/>
      <c r="F346" s="80"/>
      <c r="G346" s="158"/>
      <c r="H346" s="158"/>
      <c r="I346" s="158"/>
      <c r="J346" s="92"/>
      <c r="K346" s="80"/>
      <c r="L346" s="80"/>
      <c r="M346" s="80"/>
    </row>
    <row r="347">
      <c r="A347" s="79"/>
      <c r="B347" s="80"/>
      <c r="C347" s="80"/>
      <c r="D347" s="198"/>
      <c r="E347" s="80"/>
      <c r="F347" s="80"/>
      <c r="G347" s="158"/>
      <c r="H347" s="158"/>
      <c r="I347" s="158"/>
      <c r="J347" s="92"/>
      <c r="K347" s="80"/>
      <c r="L347" s="80"/>
      <c r="M347" s="80"/>
    </row>
    <row r="348">
      <c r="A348" s="79"/>
      <c r="B348" s="80"/>
      <c r="C348" s="80"/>
      <c r="D348" s="198"/>
      <c r="E348" s="80"/>
      <c r="F348" s="80"/>
      <c r="G348" s="158"/>
      <c r="H348" s="158"/>
      <c r="I348" s="158"/>
      <c r="J348" s="92"/>
      <c r="K348" s="80"/>
      <c r="L348" s="80"/>
      <c r="M348" s="80"/>
    </row>
    <row r="349">
      <c r="A349" s="79"/>
      <c r="B349" s="80"/>
      <c r="C349" s="80"/>
      <c r="D349" s="198"/>
      <c r="E349" s="80"/>
      <c r="F349" s="80"/>
      <c r="G349" s="158"/>
      <c r="H349" s="158"/>
      <c r="I349" s="158"/>
      <c r="J349" s="92"/>
      <c r="K349" s="80"/>
      <c r="L349" s="80"/>
      <c r="M349" s="80"/>
    </row>
    <row r="350">
      <c r="A350" s="79"/>
      <c r="B350" s="80"/>
      <c r="C350" s="80"/>
      <c r="D350" s="198"/>
      <c r="E350" s="80"/>
      <c r="F350" s="80"/>
      <c r="G350" s="158"/>
      <c r="H350" s="158"/>
      <c r="I350" s="158"/>
      <c r="J350" s="92"/>
      <c r="K350" s="80"/>
      <c r="L350" s="80"/>
      <c r="M350" s="80"/>
    </row>
    <row r="351">
      <c r="A351" s="79"/>
      <c r="B351" s="80"/>
      <c r="C351" s="80"/>
      <c r="D351" s="198"/>
      <c r="E351" s="80"/>
      <c r="F351" s="80"/>
      <c r="G351" s="158"/>
      <c r="H351" s="158"/>
      <c r="I351" s="158"/>
      <c r="J351" s="92"/>
      <c r="K351" s="80"/>
      <c r="L351" s="80"/>
      <c r="M351" s="80"/>
    </row>
    <row r="352">
      <c r="A352" s="79"/>
      <c r="B352" s="80"/>
      <c r="C352" s="80"/>
      <c r="D352" s="198"/>
      <c r="E352" s="80"/>
      <c r="F352" s="80"/>
      <c r="G352" s="158"/>
      <c r="H352" s="158"/>
      <c r="I352" s="158"/>
      <c r="J352" s="92"/>
      <c r="K352" s="80"/>
      <c r="L352" s="80"/>
      <c r="M352" s="80"/>
    </row>
    <row r="353">
      <c r="A353" s="79"/>
      <c r="B353" s="80"/>
      <c r="C353" s="80"/>
      <c r="D353" s="198"/>
      <c r="E353" s="80"/>
      <c r="F353" s="80"/>
      <c r="G353" s="158"/>
      <c r="H353" s="158"/>
      <c r="I353" s="158"/>
      <c r="J353" s="92"/>
      <c r="K353" s="80"/>
      <c r="L353" s="80"/>
      <c r="M353" s="80"/>
    </row>
    <row r="354">
      <c r="A354" s="79"/>
      <c r="B354" s="80"/>
      <c r="C354" s="80"/>
      <c r="D354" s="198"/>
      <c r="E354" s="80"/>
      <c r="F354" s="80"/>
      <c r="G354" s="158"/>
      <c r="H354" s="158"/>
      <c r="I354" s="158"/>
      <c r="J354" s="92"/>
      <c r="K354" s="80"/>
      <c r="L354" s="80"/>
      <c r="M354" s="80"/>
    </row>
    <row r="355">
      <c r="A355" s="79"/>
      <c r="B355" s="80"/>
      <c r="C355" s="80"/>
      <c r="D355" s="198"/>
      <c r="E355" s="80"/>
      <c r="F355" s="80"/>
      <c r="G355" s="158"/>
      <c r="H355" s="158"/>
      <c r="I355" s="158"/>
      <c r="J355" s="92"/>
      <c r="K355" s="80"/>
      <c r="L355" s="80"/>
      <c r="M355" s="80"/>
    </row>
    <row r="356">
      <c r="A356" s="79"/>
      <c r="B356" s="80"/>
      <c r="C356" s="80"/>
      <c r="D356" s="198"/>
      <c r="E356" s="80"/>
      <c r="F356" s="80"/>
      <c r="G356" s="158"/>
      <c r="H356" s="158"/>
      <c r="I356" s="158"/>
      <c r="J356" s="92"/>
      <c r="K356" s="80"/>
      <c r="L356" s="80"/>
      <c r="M356" s="80"/>
    </row>
    <row r="357">
      <c r="A357" s="79"/>
      <c r="B357" s="80"/>
      <c r="C357" s="80"/>
      <c r="D357" s="198"/>
      <c r="E357" s="80"/>
      <c r="F357" s="80"/>
      <c r="G357" s="158"/>
      <c r="H357" s="158"/>
      <c r="I357" s="158"/>
      <c r="J357" s="92"/>
      <c r="K357" s="80"/>
      <c r="L357" s="80"/>
      <c r="M357" s="80"/>
    </row>
    <row r="358">
      <c r="A358" s="79"/>
      <c r="B358" s="80"/>
      <c r="C358" s="80"/>
      <c r="D358" s="198"/>
      <c r="E358" s="80"/>
      <c r="F358" s="80"/>
      <c r="G358" s="158"/>
      <c r="H358" s="158"/>
      <c r="I358" s="158"/>
      <c r="J358" s="92"/>
      <c r="K358" s="80"/>
      <c r="L358" s="80"/>
      <c r="M358" s="80"/>
    </row>
    <row r="359">
      <c r="A359" s="79"/>
      <c r="B359" s="80"/>
      <c r="C359" s="80"/>
      <c r="D359" s="198"/>
      <c r="E359" s="80"/>
      <c r="F359" s="80"/>
      <c r="G359" s="158"/>
      <c r="H359" s="158"/>
      <c r="I359" s="158"/>
      <c r="J359" s="92"/>
      <c r="K359" s="80"/>
      <c r="L359" s="80"/>
      <c r="M359" s="80"/>
    </row>
    <row r="360">
      <c r="A360" s="79"/>
      <c r="B360" s="80"/>
      <c r="C360" s="80"/>
      <c r="D360" s="198"/>
      <c r="E360" s="80"/>
      <c r="F360" s="80"/>
      <c r="G360" s="158"/>
      <c r="H360" s="158"/>
      <c r="I360" s="158"/>
      <c r="J360" s="92"/>
      <c r="K360" s="80"/>
      <c r="L360" s="80"/>
      <c r="M360" s="80"/>
    </row>
    <row r="361">
      <c r="A361" s="79"/>
      <c r="B361" s="80"/>
      <c r="C361" s="80"/>
      <c r="D361" s="198"/>
      <c r="E361" s="80"/>
      <c r="F361" s="80"/>
      <c r="G361" s="158"/>
      <c r="H361" s="158"/>
      <c r="I361" s="158"/>
      <c r="J361" s="92"/>
      <c r="K361" s="80"/>
      <c r="L361" s="80"/>
      <c r="M361" s="80"/>
    </row>
    <row r="362">
      <c r="A362" s="79"/>
      <c r="B362" s="80"/>
      <c r="C362" s="80"/>
      <c r="D362" s="198"/>
      <c r="E362" s="80"/>
      <c r="F362" s="80"/>
      <c r="G362" s="158"/>
      <c r="H362" s="158"/>
      <c r="I362" s="158"/>
      <c r="J362" s="92"/>
      <c r="K362" s="80"/>
      <c r="L362" s="80"/>
      <c r="M362" s="80"/>
    </row>
    <row r="363">
      <c r="A363" s="79"/>
      <c r="B363" s="80"/>
      <c r="C363" s="80"/>
      <c r="D363" s="198"/>
      <c r="E363" s="80"/>
      <c r="F363" s="80"/>
      <c r="G363" s="158"/>
      <c r="H363" s="158"/>
      <c r="I363" s="158"/>
      <c r="J363" s="92"/>
      <c r="K363" s="80"/>
      <c r="L363" s="80"/>
      <c r="M363" s="80"/>
    </row>
    <row r="364">
      <c r="A364" s="79"/>
      <c r="B364" s="80"/>
      <c r="C364" s="80"/>
      <c r="D364" s="198"/>
      <c r="E364" s="80"/>
      <c r="F364" s="80"/>
      <c r="G364" s="158"/>
      <c r="H364" s="158"/>
      <c r="I364" s="158"/>
      <c r="J364" s="92"/>
      <c r="K364" s="80"/>
      <c r="L364" s="80"/>
      <c r="M364" s="80"/>
    </row>
    <row r="365">
      <c r="A365" s="79"/>
      <c r="B365" s="80"/>
      <c r="C365" s="80"/>
      <c r="D365" s="198"/>
      <c r="E365" s="80"/>
      <c r="F365" s="80"/>
      <c r="G365" s="158"/>
      <c r="H365" s="158"/>
      <c r="I365" s="158"/>
      <c r="J365" s="92"/>
      <c r="K365" s="80"/>
      <c r="L365" s="80"/>
      <c r="M365" s="80"/>
    </row>
    <row r="366">
      <c r="A366" s="79"/>
      <c r="B366" s="80"/>
      <c r="C366" s="80"/>
      <c r="D366" s="198"/>
      <c r="E366" s="80"/>
      <c r="F366" s="80"/>
      <c r="G366" s="158"/>
      <c r="H366" s="158"/>
      <c r="I366" s="158"/>
      <c r="J366" s="92"/>
      <c r="K366" s="80"/>
      <c r="L366" s="80"/>
      <c r="M366" s="80"/>
    </row>
    <row r="367">
      <c r="A367" s="79"/>
      <c r="B367" s="80"/>
      <c r="C367" s="80"/>
      <c r="D367" s="198"/>
      <c r="E367" s="80"/>
      <c r="F367" s="80"/>
      <c r="G367" s="158"/>
      <c r="H367" s="158"/>
      <c r="I367" s="158"/>
      <c r="J367" s="92"/>
      <c r="K367" s="80"/>
      <c r="L367" s="80"/>
      <c r="M367" s="80"/>
    </row>
    <row r="368">
      <c r="A368" s="79"/>
      <c r="B368" s="80"/>
      <c r="C368" s="80"/>
      <c r="D368" s="198"/>
      <c r="E368" s="80"/>
      <c r="F368" s="80"/>
      <c r="G368" s="158"/>
      <c r="H368" s="158"/>
      <c r="I368" s="158"/>
      <c r="J368" s="92"/>
      <c r="K368" s="80"/>
      <c r="L368" s="80"/>
      <c r="M368" s="80"/>
    </row>
    <row r="369">
      <c r="A369" s="79"/>
      <c r="B369" s="80"/>
      <c r="C369" s="80"/>
      <c r="D369" s="198"/>
      <c r="E369" s="80"/>
      <c r="F369" s="80"/>
      <c r="G369" s="158"/>
      <c r="H369" s="158"/>
      <c r="I369" s="158"/>
      <c r="J369" s="92"/>
      <c r="K369" s="80"/>
      <c r="L369" s="80"/>
      <c r="M369" s="80"/>
    </row>
    <row r="370">
      <c r="A370" s="79"/>
      <c r="B370" s="80"/>
      <c r="C370" s="80"/>
      <c r="D370" s="198"/>
      <c r="E370" s="80"/>
      <c r="F370" s="80"/>
      <c r="G370" s="158"/>
      <c r="H370" s="158"/>
      <c r="I370" s="158"/>
      <c r="J370" s="92"/>
      <c r="K370" s="80"/>
      <c r="L370" s="80"/>
      <c r="M370" s="80"/>
    </row>
    <row r="371">
      <c r="A371" s="79"/>
      <c r="B371" s="80"/>
      <c r="C371" s="80"/>
      <c r="D371" s="198"/>
      <c r="E371" s="80"/>
      <c r="F371" s="80"/>
      <c r="G371" s="158"/>
      <c r="H371" s="158"/>
      <c r="I371" s="158"/>
      <c r="J371" s="92"/>
      <c r="K371" s="80"/>
      <c r="L371" s="80"/>
      <c r="M371" s="80"/>
    </row>
    <row r="372">
      <c r="A372" s="79"/>
      <c r="B372" s="80"/>
      <c r="C372" s="80"/>
      <c r="D372" s="198"/>
      <c r="E372" s="80"/>
      <c r="F372" s="80"/>
      <c r="G372" s="158"/>
      <c r="H372" s="158"/>
      <c r="I372" s="158"/>
      <c r="J372" s="92"/>
      <c r="K372" s="80"/>
      <c r="L372" s="80"/>
      <c r="M372" s="80"/>
    </row>
    <row r="373">
      <c r="A373" s="79"/>
      <c r="B373" s="80"/>
      <c r="C373" s="80"/>
      <c r="D373" s="198"/>
      <c r="E373" s="80"/>
      <c r="F373" s="80"/>
      <c r="G373" s="158"/>
      <c r="H373" s="158"/>
      <c r="I373" s="158"/>
      <c r="J373" s="92"/>
      <c r="K373" s="80"/>
      <c r="L373" s="80"/>
      <c r="M373" s="80"/>
    </row>
    <row r="374">
      <c r="A374" s="79"/>
      <c r="B374" s="80"/>
      <c r="C374" s="80"/>
      <c r="D374" s="198"/>
      <c r="E374" s="80"/>
      <c r="F374" s="80"/>
      <c r="G374" s="158"/>
      <c r="H374" s="158"/>
      <c r="I374" s="158"/>
      <c r="J374" s="92"/>
      <c r="K374" s="80"/>
      <c r="L374" s="80"/>
      <c r="M374" s="80"/>
    </row>
    <row r="375">
      <c r="A375" s="79"/>
      <c r="B375" s="80"/>
      <c r="C375" s="80"/>
      <c r="D375" s="198"/>
      <c r="E375" s="80"/>
      <c r="F375" s="80"/>
      <c r="G375" s="158"/>
      <c r="H375" s="158"/>
      <c r="I375" s="158"/>
      <c r="J375" s="92"/>
      <c r="K375" s="80"/>
      <c r="L375" s="80"/>
      <c r="M375" s="80"/>
    </row>
    <row r="376">
      <c r="A376" s="79"/>
      <c r="B376" s="80"/>
      <c r="C376" s="80"/>
      <c r="D376" s="198"/>
      <c r="E376" s="80"/>
      <c r="F376" s="80"/>
      <c r="G376" s="158"/>
      <c r="H376" s="158"/>
      <c r="I376" s="158"/>
      <c r="J376" s="92"/>
      <c r="K376" s="80"/>
      <c r="L376" s="80"/>
      <c r="M376" s="80"/>
    </row>
    <row r="377">
      <c r="A377" s="79"/>
      <c r="B377" s="80"/>
      <c r="C377" s="80"/>
      <c r="D377" s="198"/>
      <c r="E377" s="80"/>
      <c r="F377" s="80"/>
      <c r="G377" s="158"/>
      <c r="H377" s="158"/>
      <c r="I377" s="158"/>
      <c r="J377" s="92"/>
      <c r="K377" s="80"/>
      <c r="L377" s="80"/>
      <c r="M377" s="80"/>
    </row>
    <row r="378">
      <c r="A378" s="79"/>
      <c r="B378" s="80"/>
      <c r="C378" s="80"/>
      <c r="D378" s="198"/>
      <c r="E378" s="80"/>
      <c r="F378" s="80"/>
      <c r="G378" s="158"/>
      <c r="H378" s="158"/>
      <c r="I378" s="158"/>
      <c r="J378" s="92"/>
      <c r="K378" s="80"/>
      <c r="L378" s="80"/>
      <c r="M378" s="80"/>
    </row>
    <row r="379">
      <c r="A379" s="79"/>
      <c r="B379" s="80"/>
      <c r="C379" s="80"/>
      <c r="D379" s="198"/>
      <c r="E379" s="80"/>
      <c r="F379" s="80"/>
      <c r="G379" s="158"/>
      <c r="H379" s="158"/>
      <c r="I379" s="158"/>
      <c r="J379" s="92"/>
      <c r="K379" s="80"/>
      <c r="L379" s="80"/>
      <c r="M379" s="80"/>
    </row>
    <row r="380">
      <c r="A380" s="79"/>
      <c r="B380" s="80"/>
      <c r="C380" s="80"/>
      <c r="D380" s="198"/>
      <c r="E380" s="80"/>
      <c r="F380" s="80"/>
      <c r="G380" s="158"/>
      <c r="H380" s="158"/>
      <c r="I380" s="158"/>
      <c r="J380" s="92"/>
      <c r="K380" s="80"/>
      <c r="L380" s="80"/>
      <c r="M380" s="80"/>
    </row>
    <row r="381">
      <c r="A381" s="79"/>
      <c r="B381" s="80"/>
      <c r="C381" s="80"/>
      <c r="D381" s="198"/>
      <c r="E381" s="80"/>
      <c r="F381" s="80"/>
      <c r="G381" s="158"/>
      <c r="H381" s="158"/>
      <c r="I381" s="158"/>
      <c r="J381" s="92"/>
      <c r="K381" s="80"/>
      <c r="L381" s="80"/>
      <c r="M381" s="80"/>
    </row>
    <row r="382">
      <c r="A382" s="79"/>
      <c r="B382" s="80"/>
      <c r="C382" s="80"/>
      <c r="D382" s="198"/>
      <c r="E382" s="80"/>
      <c r="F382" s="80"/>
      <c r="G382" s="158"/>
      <c r="H382" s="158"/>
      <c r="I382" s="158"/>
      <c r="J382" s="92"/>
      <c r="K382" s="80"/>
      <c r="L382" s="80"/>
      <c r="M382" s="80"/>
    </row>
    <row r="383">
      <c r="A383" s="79"/>
      <c r="B383" s="80"/>
      <c r="C383" s="80"/>
      <c r="D383" s="198"/>
      <c r="E383" s="80"/>
      <c r="F383" s="80"/>
      <c r="G383" s="158"/>
      <c r="H383" s="158"/>
      <c r="I383" s="158"/>
      <c r="J383" s="92"/>
      <c r="K383" s="80"/>
      <c r="L383" s="80"/>
      <c r="M383" s="80"/>
    </row>
    <row r="384">
      <c r="A384" s="79"/>
      <c r="B384" s="80"/>
      <c r="C384" s="80"/>
      <c r="D384" s="198"/>
      <c r="E384" s="80"/>
      <c r="F384" s="80"/>
      <c r="G384" s="158"/>
      <c r="H384" s="158"/>
      <c r="I384" s="158"/>
      <c r="J384" s="92"/>
      <c r="K384" s="80"/>
      <c r="L384" s="80"/>
      <c r="M384" s="80"/>
    </row>
    <row r="385">
      <c r="A385" s="79"/>
      <c r="B385" s="80"/>
      <c r="C385" s="80"/>
      <c r="D385" s="198"/>
      <c r="E385" s="80"/>
      <c r="F385" s="80"/>
      <c r="G385" s="158"/>
      <c r="H385" s="158"/>
      <c r="I385" s="158"/>
      <c r="J385" s="92"/>
      <c r="K385" s="80"/>
      <c r="L385" s="80"/>
      <c r="M385" s="80"/>
    </row>
    <row r="386">
      <c r="A386" s="79"/>
      <c r="B386" s="80"/>
      <c r="C386" s="80"/>
      <c r="D386" s="198"/>
      <c r="E386" s="80"/>
      <c r="F386" s="80"/>
      <c r="G386" s="158"/>
      <c r="H386" s="158"/>
      <c r="I386" s="158"/>
      <c r="J386" s="92"/>
      <c r="K386" s="80"/>
      <c r="L386" s="80"/>
      <c r="M386" s="80"/>
    </row>
    <row r="387">
      <c r="A387" s="79"/>
      <c r="B387" s="80"/>
      <c r="C387" s="80"/>
      <c r="D387" s="198"/>
      <c r="E387" s="80"/>
      <c r="F387" s="80"/>
      <c r="G387" s="158"/>
      <c r="H387" s="158"/>
      <c r="I387" s="158"/>
      <c r="J387" s="92"/>
      <c r="K387" s="80"/>
      <c r="L387" s="80"/>
      <c r="M387" s="80"/>
    </row>
    <row r="388">
      <c r="A388" s="79"/>
      <c r="B388" s="80"/>
      <c r="C388" s="80"/>
      <c r="D388" s="198"/>
      <c r="E388" s="80"/>
      <c r="F388" s="80"/>
      <c r="G388" s="158"/>
      <c r="H388" s="158"/>
      <c r="I388" s="158"/>
      <c r="J388" s="92"/>
      <c r="K388" s="80"/>
      <c r="L388" s="80"/>
      <c r="M388" s="80"/>
    </row>
    <row r="389">
      <c r="A389" s="79"/>
      <c r="B389" s="80"/>
      <c r="C389" s="80"/>
      <c r="D389" s="198"/>
      <c r="E389" s="80"/>
      <c r="F389" s="80"/>
      <c r="G389" s="158"/>
      <c r="H389" s="158"/>
      <c r="I389" s="158"/>
      <c r="J389" s="92"/>
      <c r="K389" s="80"/>
      <c r="L389" s="80"/>
      <c r="M389" s="80"/>
    </row>
    <row r="390">
      <c r="A390" s="79"/>
      <c r="B390" s="80"/>
      <c r="C390" s="80"/>
      <c r="D390" s="198"/>
      <c r="E390" s="80"/>
      <c r="F390" s="80"/>
      <c r="G390" s="158"/>
      <c r="H390" s="158"/>
      <c r="I390" s="158"/>
      <c r="J390" s="92"/>
      <c r="K390" s="80"/>
      <c r="L390" s="80"/>
      <c r="M390" s="80"/>
    </row>
    <row r="391">
      <c r="A391" s="79"/>
      <c r="B391" s="80"/>
      <c r="C391" s="80"/>
      <c r="D391" s="198"/>
      <c r="E391" s="80"/>
      <c r="F391" s="80"/>
      <c r="G391" s="158"/>
      <c r="H391" s="158"/>
      <c r="I391" s="158"/>
      <c r="J391" s="92"/>
      <c r="K391" s="80"/>
      <c r="L391" s="80"/>
      <c r="M391" s="80"/>
    </row>
    <row r="392">
      <c r="A392" s="79"/>
      <c r="B392" s="80"/>
      <c r="C392" s="80"/>
      <c r="D392" s="198"/>
      <c r="E392" s="80"/>
      <c r="F392" s="80"/>
      <c r="G392" s="158"/>
      <c r="H392" s="158"/>
      <c r="I392" s="158"/>
      <c r="J392" s="92"/>
      <c r="K392" s="80"/>
      <c r="L392" s="80"/>
      <c r="M392" s="80"/>
    </row>
    <row r="393">
      <c r="A393" s="79"/>
      <c r="B393" s="80"/>
      <c r="C393" s="80"/>
      <c r="D393" s="198"/>
      <c r="E393" s="80"/>
      <c r="F393" s="80"/>
      <c r="G393" s="158"/>
      <c r="H393" s="158"/>
      <c r="I393" s="158"/>
      <c r="J393" s="92"/>
      <c r="K393" s="80"/>
      <c r="L393" s="80"/>
      <c r="M393" s="80"/>
    </row>
    <row r="394">
      <c r="A394" s="79"/>
      <c r="B394" s="80"/>
      <c r="C394" s="80"/>
      <c r="D394" s="198"/>
      <c r="E394" s="80"/>
      <c r="F394" s="80"/>
      <c r="G394" s="158"/>
      <c r="H394" s="158"/>
      <c r="I394" s="158"/>
      <c r="J394" s="92"/>
      <c r="K394" s="80"/>
      <c r="L394" s="80"/>
      <c r="M394" s="80"/>
    </row>
    <row r="395">
      <c r="A395" s="79"/>
      <c r="B395" s="80"/>
      <c r="C395" s="80"/>
      <c r="D395" s="198"/>
      <c r="E395" s="80"/>
      <c r="F395" s="80"/>
      <c r="G395" s="158"/>
      <c r="H395" s="158"/>
      <c r="I395" s="158"/>
      <c r="J395" s="92"/>
      <c r="K395" s="80"/>
      <c r="L395" s="80"/>
      <c r="M395" s="80"/>
    </row>
    <row r="396">
      <c r="A396" s="79"/>
      <c r="B396" s="80"/>
      <c r="C396" s="80"/>
      <c r="D396" s="198"/>
      <c r="E396" s="80"/>
      <c r="F396" s="80"/>
      <c r="G396" s="158"/>
      <c r="H396" s="158"/>
      <c r="I396" s="158"/>
      <c r="J396" s="92"/>
      <c r="K396" s="80"/>
      <c r="L396" s="80"/>
      <c r="M396" s="80"/>
    </row>
    <row r="397">
      <c r="A397" s="79"/>
      <c r="B397" s="80"/>
      <c r="C397" s="80"/>
      <c r="D397" s="198"/>
      <c r="E397" s="80"/>
      <c r="F397" s="80"/>
      <c r="G397" s="158"/>
      <c r="H397" s="158"/>
      <c r="I397" s="158"/>
      <c r="J397" s="92"/>
      <c r="K397" s="80"/>
      <c r="L397" s="80"/>
      <c r="M397" s="80"/>
    </row>
    <row r="398">
      <c r="A398" s="79"/>
      <c r="B398" s="80"/>
      <c r="C398" s="80"/>
      <c r="D398" s="198"/>
      <c r="E398" s="80"/>
      <c r="F398" s="80"/>
      <c r="G398" s="158"/>
      <c r="H398" s="158"/>
      <c r="I398" s="158"/>
      <c r="J398" s="92"/>
      <c r="K398" s="80"/>
      <c r="L398" s="80"/>
      <c r="M398" s="80"/>
    </row>
    <row r="399">
      <c r="A399" s="79"/>
      <c r="B399" s="80"/>
      <c r="C399" s="80"/>
      <c r="D399" s="198"/>
      <c r="E399" s="80"/>
      <c r="F399" s="80"/>
      <c r="G399" s="158"/>
      <c r="H399" s="158"/>
      <c r="I399" s="158"/>
      <c r="J399" s="92"/>
      <c r="K399" s="80"/>
      <c r="L399" s="80"/>
      <c r="M399" s="80"/>
    </row>
    <row r="400">
      <c r="A400" s="79"/>
      <c r="B400" s="80"/>
      <c r="C400" s="80"/>
      <c r="D400" s="198"/>
      <c r="E400" s="80"/>
      <c r="F400" s="80"/>
      <c r="G400" s="158"/>
      <c r="H400" s="158"/>
      <c r="I400" s="158"/>
      <c r="J400" s="92"/>
      <c r="K400" s="80"/>
      <c r="L400" s="80"/>
      <c r="M400" s="80"/>
    </row>
    <row r="401">
      <c r="A401" s="79"/>
      <c r="B401" s="80"/>
      <c r="C401" s="80"/>
      <c r="D401" s="198"/>
      <c r="E401" s="80"/>
      <c r="F401" s="80"/>
      <c r="G401" s="158"/>
      <c r="H401" s="158"/>
      <c r="I401" s="158"/>
      <c r="J401" s="92"/>
      <c r="K401" s="80"/>
      <c r="L401" s="80"/>
      <c r="M401" s="80"/>
    </row>
    <row r="402">
      <c r="A402" s="79"/>
      <c r="B402" s="80"/>
      <c r="C402" s="80"/>
      <c r="D402" s="198"/>
      <c r="E402" s="80"/>
      <c r="F402" s="80"/>
      <c r="G402" s="158"/>
      <c r="H402" s="158"/>
      <c r="I402" s="158"/>
      <c r="J402" s="92"/>
      <c r="K402" s="80"/>
      <c r="L402" s="80"/>
      <c r="M402" s="80"/>
    </row>
    <row r="403">
      <c r="A403" s="79"/>
      <c r="B403" s="80"/>
      <c r="C403" s="80"/>
      <c r="D403" s="198"/>
      <c r="E403" s="80"/>
      <c r="F403" s="80"/>
      <c r="G403" s="158"/>
      <c r="H403" s="158"/>
      <c r="I403" s="158"/>
      <c r="J403" s="92"/>
      <c r="K403" s="80"/>
      <c r="L403" s="80"/>
      <c r="M403" s="80"/>
    </row>
    <row r="404">
      <c r="A404" s="79"/>
      <c r="B404" s="80"/>
      <c r="C404" s="80"/>
      <c r="D404" s="198"/>
      <c r="E404" s="80"/>
      <c r="F404" s="80"/>
      <c r="G404" s="158"/>
      <c r="H404" s="158"/>
      <c r="I404" s="158"/>
      <c r="J404" s="92"/>
      <c r="K404" s="80"/>
      <c r="L404" s="80"/>
      <c r="M404" s="80"/>
    </row>
    <row r="405">
      <c r="A405" s="79"/>
      <c r="B405" s="80"/>
      <c r="C405" s="80"/>
      <c r="D405" s="198"/>
      <c r="E405" s="80"/>
      <c r="F405" s="80"/>
      <c r="G405" s="158"/>
      <c r="H405" s="158"/>
      <c r="I405" s="158"/>
      <c r="J405" s="92"/>
      <c r="K405" s="80"/>
      <c r="L405" s="80"/>
      <c r="M405" s="80"/>
    </row>
    <row r="406">
      <c r="A406" s="79"/>
      <c r="B406" s="80"/>
      <c r="C406" s="80"/>
      <c r="D406" s="198"/>
      <c r="E406" s="80"/>
      <c r="F406" s="80"/>
      <c r="G406" s="158"/>
      <c r="H406" s="158"/>
      <c r="I406" s="158"/>
      <c r="J406" s="92"/>
      <c r="K406" s="80"/>
      <c r="L406" s="80"/>
      <c r="M406" s="80"/>
    </row>
    <row r="407">
      <c r="A407" s="79"/>
      <c r="B407" s="80"/>
      <c r="C407" s="80"/>
      <c r="D407" s="198"/>
      <c r="E407" s="80"/>
      <c r="F407" s="80"/>
      <c r="G407" s="158"/>
      <c r="H407" s="158"/>
      <c r="I407" s="158"/>
      <c r="J407" s="92"/>
      <c r="K407" s="80"/>
      <c r="L407" s="80"/>
      <c r="M407" s="80"/>
    </row>
    <row r="408">
      <c r="A408" s="79"/>
      <c r="B408" s="80"/>
      <c r="C408" s="80"/>
      <c r="D408" s="198"/>
      <c r="E408" s="80"/>
      <c r="F408" s="80"/>
      <c r="G408" s="158"/>
      <c r="H408" s="158"/>
      <c r="I408" s="158"/>
      <c r="J408" s="92"/>
      <c r="K408" s="80"/>
      <c r="L408" s="80"/>
      <c r="M408" s="80"/>
    </row>
    <row r="409">
      <c r="A409" s="79"/>
      <c r="B409" s="80"/>
      <c r="C409" s="80"/>
      <c r="D409" s="198"/>
      <c r="E409" s="80"/>
      <c r="F409" s="80"/>
      <c r="G409" s="158"/>
      <c r="H409" s="158"/>
      <c r="I409" s="158"/>
      <c r="J409" s="92"/>
      <c r="K409" s="80"/>
      <c r="L409" s="80"/>
      <c r="M409" s="80"/>
    </row>
    <row r="410">
      <c r="A410" s="79"/>
      <c r="B410" s="80"/>
      <c r="C410" s="80"/>
      <c r="D410" s="198"/>
      <c r="E410" s="80"/>
      <c r="F410" s="80"/>
      <c r="G410" s="158"/>
      <c r="H410" s="158"/>
      <c r="I410" s="158"/>
      <c r="J410" s="92"/>
      <c r="K410" s="80"/>
      <c r="L410" s="80"/>
      <c r="M410" s="80"/>
    </row>
    <row r="411">
      <c r="A411" s="79"/>
      <c r="B411" s="80"/>
      <c r="C411" s="80"/>
      <c r="D411" s="198"/>
      <c r="E411" s="80"/>
      <c r="F411" s="80"/>
      <c r="G411" s="158"/>
      <c r="H411" s="158"/>
      <c r="I411" s="158"/>
      <c r="J411" s="92"/>
      <c r="K411" s="80"/>
      <c r="L411" s="80"/>
      <c r="M411" s="80"/>
    </row>
    <row r="412">
      <c r="A412" s="79"/>
      <c r="B412" s="80"/>
      <c r="C412" s="80"/>
      <c r="D412" s="198"/>
      <c r="E412" s="80"/>
      <c r="F412" s="80"/>
      <c r="G412" s="158"/>
      <c r="H412" s="158"/>
      <c r="I412" s="158"/>
      <c r="J412" s="92"/>
      <c r="K412" s="80"/>
      <c r="L412" s="80"/>
      <c r="M412" s="80"/>
    </row>
    <row r="413">
      <c r="A413" s="79"/>
      <c r="B413" s="80"/>
      <c r="C413" s="80"/>
      <c r="D413" s="198"/>
      <c r="E413" s="80"/>
      <c r="F413" s="80"/>
      <c r="G413" s="158"/>
      <c r="H413" s="158"/>
      <c r="I413" s="158"/>
      <c r="J413" s="92"/>
      <c r="K413" s="80"/>
      <c r="L413" s="80"/>
      <c r="M413" s="80"/>
    </row>
    <row r="414">
      <c r="A414" s="79"/>
      <c r="B414" s="80"/>
      <c r="C414" s="80"/>
      <c r="D414" s="198"/>
      <c r="E414" s="80"/>
      <c r="F414" s="80"/>
      <c r="G414" s="158"/>
      <c r="H414" s="158"/>
      <c r="I414" s="158"/>
      <c r="J414" s="92"/>
      <c r="K414" s="80"/>
      <c r="L414" s="80"/>
      <c r="M414" s="80"/>
    </row>
    <row r="415">
      <c r="A415" s="79"/>
      <c r="B415" s="80"/>
      <c r="C415" s="80"/>
      <c r="D415" s="198"/>
      <c r="E415" s="80"/>
      <c r="F415" s="80"/>
      <c r="G415" s="158"/>
      <c r="H415" s="158"/>
      <c r="I415" s="158"/>
      <c r="J415" s="92"/>
      <c r="K415" s="80"/>
      <c r="L415" s="80"/>
      <c r="M415" s="80"/>
    </row>
    <row r="416">
      <c r="A416" s="79"/>
      <c r="B416" s="80"/>
      <c r="C416" s="80"/>
      <c r="D416" s="198"/>
      <c r="E416" s="80"/>
      <c r="F416" s="80"/>
      <c r="G416" s="158"/>
      <c r="H416" s="158"/>
      <c r="I416" s="158"/>
      <c r="J416" s="92"/>
      <c r="K416" s="80"/>
      <c r="L416" s="80"/>
      <c r="M416" s="80"/>
    </row>
    <row r="417">
      <c r="A417" s="79"/>
      <c r="B417" s="80"/>
      <c r="C417" s="80"/>
      <c r="D417" s="198"/>
      <c r="E417" s="80"/>
      <c r="F417" s="80"/>
      <c r="G417" s="158"/>
      <c r="H417" s="158"/>
      <c r="I417" s="158"/>
      <c r="J417" s="92"/>
      <c r="K417" s="80"/>
      <c r="L417" s="80"/>
      <c r="M417" s="80"/>
    </row>
    <row r="418">
      <c r="A418" s="79"/>
      <c r="B418" s="80"/>
      <c r="C418" s="80"/>
      <c r="D418" s="198"/>
      <c r="E418" s="80"/>
      <c r="F418" s="80"/>
      <c r="G418" s="158"/>
      <c r="H418" s="158"/>
      <c r="I418" s="158"/>
      <c r="J418" s="92"/>
      <c r="K418" s="80"/>
      <c r="L418" s="80"/>
      <c r="M418" s="80"/>
    </row>
    <row r="419">
      <c r="A419" s="79"/>
      <c r="B419" s="80"/>
      <c r="C419" s="80"/>
      <c r="D419" s="198"/>
      <c r="E419" s="80"/>
      <c r="F419" s="80"/>
      <c r="G419" s="158"/>
      <c r="H419" s="158"/>
      <c r="I419" s="158"/>
      <c r="J419" s="92"/>
      <c r="K419" s="80"/>
      <c r="L419" s="80"/>
      <c r="M419" s="80"/>
    </row>
    <row r="420">
      <c r="A420" s="79"/>
      <c r="B420" s="80"/>
      <c r="C420" s="80"/>
      <c r="D420" s="198"/>
      <c r="E420" s="80"/>
      <c r="F420" s="80"/>
      <c r="G420" s="158"/>
      <c r="H420" s="158"/>
      <c r="I420" s="158"/>
      <c r="J420" s="92"/>
      <c r="K420" s="80"/>
      <c r="L420" s="80"/>
      <c r="M420" s="80"/>
    </row>
    <row r="421">
      <c r="A421" s="79"/>
      <c r="B421" s="80"/>
      <c r="C421" s="80"/>
      <c r="D421" s="198"/>
      <c r="E421" s="80"/>
      <c r="F421" s="80"/>
      <c r="G421" s="158"/>
      <c r="H421" s="158"/>
      <c r="I421" s="158"/>
      <c r="J421" s="92"/>
      <c r="K421" s="80"/>
      <c r="L421" s="80"/>
      <c r="M421" s="80"/>
    </row>
    <row r="422">
      <c r="A422" s="79"/>
      <c r="B422" s="80"/>
      <c r="C422" s="80"/>
      <c r="D422" s="198"/>
      <c r="E422" s="80"/>
      <c r="F422" s="80"/>
      <c r="G422" s="158"/>
      <c r="H422" s="158"/>
      <c r="I422" s="158"/>
      <c r="J422" s="92"/>
      <c r="K422" s="80"/>
      <c r="L422" s="80"/>
      <c r="M422" s="80"/>
    </row>
    <row r="423">
      <c r="A423" s="79"/>
      <c r="B423" s="80"/>
      <c r="C423" s="80"/>
      <c r="D423" s="198"/>
      <c r="E423" s="80"/>
      <c r="F423" s="80"/>
      <c r="G423" s="158"/>
      <c r="H423" s="158"/>
      <c r="I423" s="158"/>
      <c r="J423" s="92"/>
      <c r="K423" s="80"/>
      <c r="L423" s="80"/>
      <c r="M423" s="80"/>
    </row>
    <row r="424">
      <c r="A424" s="79"/>
      <c r="B424" s="80"/>
      <c r="C424" s="80"/>
      <c r="D424" s="198"/>
      <c r="E424" s="80"/>
      <c r="F424" s="80"/>
      <c r="G424" s="158"/>
      <c r="H424" s="158"/>
      <c r="I424" s="158"/>
      <c r="J424" s="92"/>
      <c r="K424" s="80"/>
      <c r="L424" s="80"/>
      <c r="M424" s="80"/>
    </row>
    <row r="425">
      <c r="A425" s="79"/>
      <c r="B425" s="80"/>
      <c r="C425" s="80"/>
      <c r="D425" s="198"/>
      <c r="E425" s="80"/>
      <c r="F425" s="80"/>
      <c r="G425" s="158"/>
      <c r="H425" s="158"/>
      <c r="I425" s="158"/>
      <c r="J425" s="92"/>
      <c r="K425" s="80"/>
      <c r="L425" s="80"/>
      <c r="M425" s="80"/>
    </row>
    <row r="426">
      <c r="A426" s="79"/>
      <c r="B426" s="80"/>
      <c r="C426" s="80"/>
      <c r="D426" s="198"/>
      <c r="E426" s="80"/>
      <c r="F426" s="80"/>
      <c r="G426" s="158"/>
      <c r="H426" s="158"/>
      <c r="I426" s="158"/>
      <c r="J426" s="92"/>
      <c r="K426" s="80"/>
      <c r="L426" s="80"/>
      <c r="M426" s="80"/>
    </row>
    <row r="427">
      <c r="A427" s="79"/>
      <c r="B427" s="80"/>
      <c r="C427" s="80"/>
      <c r="D427" s="198"/>
      <c r="E427" s="80"/>
      <c r="F427" s="80"/>
      <c r="G427" s="158"/>
      <c r="H427" s="158"/>
      <c r="I427" s="158"/>
      <c r="J427" s="92"/>
      <c r="K427" s="80"/>
      <c r="L427" s="80"/>
      <c r="M427" s="80"/>
    </row>
    <row r="428">
      <c r="A428" s="79"/>
      <c r="B428" s="80"/>
      <c r="C428" s="80"/>
      <c r="D428" s="198"/>
      <c r="E428" s="80"/>
      <c r="F428" s="80"/>
      <c r="G428" s="158"/>
      <c r="H428" s="158"/>
      <c r="I428" s="158"/>
      <c r="J428" s="92"/>
      <c r="K428" s="80"/>
      <c r="L428" s="80"/>
      <c r="M428" s="80"/>
    </row>
    <row r="429">
      <c r="A429" s="79"/>
      <c r="B429" s="80"/>
      <c r="C429" s="80"/>
      <c r="D429" s="198"/>
      <c r="E429" s="80"/>
      <c r="F429" s="80"/>
      <c r="G429" s="158"/>
      <c r="H429" s="158"/>
      <c r="I429" s="158"/>
      <c r="J429" s="92"/>
      <c r="K429" s="80"/>
      <c r="L429" s="80"/>
      <c r="M429" s="80"/>
    </row>
    <row r="430">
      <c r="A430" s="79"/>
      <c r="B430" s="80"/>
      <c r="C430" s="80"/>
      <c r="D430" s="198"/>
      <c r="E430" s="80"/>
      <c r="F430" s="80"/>
      <c r="G430" s="158"/>
      <c r="H430" s="158"/>
      <c r="I430" s="158"/>
      <c r="J430" s="92"/>
      <c r="K430" s="80"/>
      <c r="L430" s="80"/>
      <c r="M430" s="80"/>
    </row>
    <row r="431">
      <c r="A431" s="79"/>
      <c r="B431" s="80"/>
      <c r="C431" s="80"/>
      <c r="D431" s="198"/>
      <c r="E431" s="80"/>
      <c r="F431" s="80"/>
      <c r="G431" s="158"/>
      <c r="H431" s="158"/>
      <c r="I431" s="158"/>
      <c r="J431" s="92"/>
      <c r="K431" s="80"/>
      <c r="L431" s="80"/>
      <c r="M431" s="80"/>
    </row>
    <row r="432">
      <c r="A432" s="79"/>
      <c r="B432" s="80"/>
      <c r="C432" s="80"/>
      <c r="D432" s="198"/>
      <c r="E432" s="80"/>
      <c r="F432" s="80"/>
      <c r="G432" s="158"/>
      <c r="H432" s="158"/>
      <c r="I432" s="158"/>
      <c r="J432" s="92"/>
      <c r="K432" s="80"/>
      <c r="L432" s="80"/>
      <c r="M432" s="80"/>
    </row>
    <row r="433">
      <c r="A433" s="79"/>
      <c r="B433" s="80"/>
      <c r="C433" s="80"/>
      <c r="D433" s="198"/>
      <c r="E433" s="80"/>
      <c r="F433" s="80"/>
      <c r="G433" s="158"/>
      <c r="H433" s="158"/>
      <c r="I433" s="158"/>
      <c r="J433" s="92"/>
      <c r="K433" s="80"/>
      <c r="L433" s="80"/>
      <c r="M433" s="80"/>
    </row>
    <row r="434">
      <c r="A434" s="79"/>
      <c r="B434" s="80"/>
      <c r="C434" s="80"/>
      <c r="D434" s="198"/>
      <c r="E434" s="80"/>
      <c r="F434" s="80"/>
      <c r="G434" s="158"/>
      <c r="H434" s="158"/>
      <c r="I434" s="158"/>
      <c r="J434" s="92"/>
      <c r="K434" s="80"/>
      <c r="L434" s="80"/>
      <c r="M434" s="80"/>
    </row>
    <row r="435">
      <c r="A435" s="79"/>
      <c r="B435" s="80"/>
      <c r="C435" s="80"/>
      <c r="D435" s="198"/>
      <c r="E435" s="80"/>
      <c r="F435" s="80"/>
      <c r="G435" s="158"/>
      <c r="H435" s="158"/>
      <c r="I435" s="158"/>
      <c r="J435" s="92"/>
      <c r="K435" s="80"/>
      <c r="L435" s="80"/>
      <c r="M435" s="80"/>
    </row>
    <row r="436">
      <c r="A436" s="79"/>
      <c r="B436" s="80"/>
      <c r="C436" s="80"/>
      <c r="D436" s="198"/>
      <c r="E436" s="80"/>
      <c r="F436" s="80"/>
      <c r="G436" s="158"/>
      <c r="H436" s="158"/>
      <c r="I436" s="158"/>
      <c r="J436" s="92"/>
      <c r="K436" s="80"/>
      <c r="L436" s="80"/>
      <c r="M436" s="80"/>
    </row>
    <row r="437">
      <c r="A437" s="79"/>
      <c r="B437" s="80"/>
      <c r="C437" s="80"/>
      <c r="D437" s="198"/>
      <c r="E437" s="80"/>
      <c r="F437" s="80"/>
      <c r="G437" s="158"/>
      <c r="H437" s="158"/>
      <c r="I437" s="158"/>
      <c r="J437" s="92"/>
      <c r="K437" s="80"/>
      <c r="L437" s="80"/>
      <c r="M437" s="80"/>
    </row>
    <row r="438">
      <c r="A438" s="79"/>
      <c r="B438" s="80"/>
      <c r="C438" s="80"/>
      <c r="D438" s="198"/>
      <c r="E438" s="80"/>
      <c r="F438" s="80"/>
      <c r="G438" s="158"/>
      <c r="H438" s="158"/>
      <c r="I438" s="158"/>
      <c r="J438" s="92"/>
      <c r="K438" s="80"/>
      <c r="L438" s="80"/>
      <c r="M438" s="80"/>
    </row>
    <row r="439">
      <c r="A439" s="79"/>
      <c r="B439" s="80"/>
      <c r="C439" s="80"/>
      <c r="D439" s="198"/>
      <c r="E439" s="80"/>
      <c r="F439" s="80"/>
      <c r="G439" s="158"/>
      <c r="H439" s="158"/>
      <c r="I439" s="158"/>
      <c r="J439" s="92"/>
      <c r="K439" s="80"/>
      <c r="L439" s="80"/>
      <c r="M439" s="80"/>
    </row>
    <row r="440">
      <c r="A440" s="79"/>
      <c r="B440" s="80"/>
      <c r="C440" s="80"/>
      <c r="D440" s="198"/>
      <c r="E440" s="80"/>
      <c r="F440" s="80"/>
      <c r="G440" s="158"/>
      <c r="H440" s="158"/>
      <c r="I440" s="158"/>
      <c r="J440" s="92"/>
      <c r="K440" s="80"/>
      <c r="L440" s="80"/>
      <c r="M440" s="80"/>
    </row>
    <row r="441">
      <c r="A441" s="79"/>
      <c r="B441" s="80"/>
      <c r="C441" s="80"/>
      <c r="D441" s="198"/>
      <c r="E441" s="80"/>
      <c r="F441" s="80"/>
      <c r="G441" s="158"/>
      <c r="H441" s="158"/>
      <c r="I441" s="158"/>
      <c r="J441" s="92"/>
      <c r="K441" s="80"/>
      <c r="L441" s="80"/>
      <c r="M441" s="80"/>
    </row>
    <row r="442">
      <c r="A442" s="79"/>
      <c r="B442" s="80"/>
      <c r="C442" s="80"/>
      <c r="D442" s="198"/>
      <c r="E442" s="80"/>
      <c r="F442" s="80"/>
      <c r="G442" s="158"/>
      <c r="H442" s="158"/>
      <c r="I442" s="158"/>
      <c r="J442" s="92"/>
      <c r="K442" s="80"/>
      <c r="L442" s="80"/>
      <c r="M442" s="80"/>
    </row>
    <row r="443">
      <c r="A443" s="79"/>
      <c r="B443" s="80"/>
      <c r="C443" s="80"/>
      <c r="D443" s="198"/>
      <c r="E443" s="80"/>
      <c r="F443" s="80"/>
      <c r="G443" s="158"/>
      <c r="H443" s="158"/>
      <c r="I443" s="158"/>
      <c r="J443" s="92"/>
      <c r="K443" s="80"/>
      <c r="L443" s="80"/>
      <c r="M443" s="80"/>
    </row>
    <row r="444">
      <c r="A444" s="79"/>
      <c r="B444" s="80"/>
      <c r="C444" s="80"/>
      <c r="D444" s="198"/>
      <c r="E444" s="80"/>
      <c r="F444" s="80"/>
      <c r="G444" s="158"/>
      <c r="H444" s="158"/>
      <c r="I444" s="158"/>
      <c r="J444" s="92"/>
      <c r="K444" s="80"/>
      <c r="L444" s="80"/>
      <c r="M444" s="80"/>
    </row>
    <row r="445">
      <c r="A445" s="79"/>
      <c r="B445" s="80"/>
      <c r="C445" s="80"/>
      <c r="D445" s="198"/>
      <c r="E445" s="80"/>
      <c r="F445" s="80"/>
      <c r="G445" s="158"/>
      <c r="H445" s="158"/>
      <c r="I445" s="158"/>
      <c r="J445" s="92"/>
      <c r="K445" s="80"/>
      <c r="L445" s="80"/>
      <c r="M445" s="80"/>
    </row>
    <row r="446">
      <c r="A446" s="79"/>
      <c r="B446" s="80"/>
      <c r="C446" s="80"/>
      <c r="D446" s="198"/>
      <c r="E446" s="80"/>
      <c r="F446" s="80"/>
      <c r="G446" s="158"/>
      <c r="H446" s="158"/>
      <c r="I446" s="158"/>
      <c r="J446" s="92"/>
      <c r="K446" s="80"/>
      <c r="L446" s="80"/>
      <c r="M446" s="80"/>
    </row>
    <row r="447">
      <c r="A447" s="79"/>
      <c r="B447" s="80"/>
      <c r="C447" s="80"/>
      <c r="D447" s="198"/>
      <c r="E447" s="80"/>
      <c r="F447" s="80"/>
      <c r="G447" s="158"/>
      <c r="H447" s="158"/>
      <c r="I447" s="158"/>
      <c r="J447" s="92"/>
      <c r="K447" s="80"/>
      <c r="L447" s="80"/>
      <c r="M447" s="80"/>
    </row>
    <row r="448">
      <c r="A448" s="79"/>
      <c r="B448" s="80"/>
      <c r="C448" s="80"/>
      <c r="D448" s="198"/>
      <c r="E448" s="80"/>
      <c r="F448" s="80"/>
      <c r="G448" s="158"/>
      <c r="H448" s="158"/>
      <c r="I448" s="158"/>
      <c r="J448" s="92"/>
      <c r="K448" s="80"/>
      <c r="L448" s="80"/>
      <c r="M448" s="80"/>
    </row>
    <row r="449">
      <c r="A449" s="79"/>
      <c r="B449" s="80"/>
      <c r="C449" s="80"/>
      <c r="D449" s="198"/>
      <c r="E449" s="80"/>
      <c r="F449" s="80"/>
      <c r="G449" s="158"/>
      <c r="H449" s="158"/>
      <c r="I449" s="158"/>
      <c r="J449" s="92"/>
      <c r="K449" s="80"/>
      <c r="L449" s="80"/>
      <c r="M449" s="80"/>
    </row>
    <row r="450">
      <c r="A450" s="79"/>
      <c r="B450" s="80"/>
      <c r="C450" s="80"/>
      <c r="D450" s="198"/>
      <c r="E450" s="80"/>
      <c r="F450" s="80"/>
      <c r="G450" s="158"/>
      <c r="H450" s="158"/>
      <c r="I450" s="158"/>
      <c r="J450" s="92"/>
      <c r="K450" s="80"/>
      <c r="L450" s="80"/>
      <c r="M450" s="80"/>
    </row>
    <row r="451">
      <c r="A451" s="79"/>
      <c r="B451" s="80"/>
      <c r="C451" s="80"/>
      <c r="D451" s="198"/>
      <c r="E451" s="80"/>
      <c r="F451" s="80"/>
      <c r="G451" s="158"/>
      <c r="H451" s="158"/>
      <c r="I451" s="158"/>
      <c r="J451" s="92"/>
      <c r="K451" s="80"/>
      <c r="L451" s="80"/>
      <c r="M451" s="80"/>
    </row>
    <row r="452">
      <c r="A452" s="79"/>
      <c r="B452" s="80"/>
      <c r="C452" s="80"/>
      <c r="D452" s="198"/>
      <c r="E452" s="80"/>
      <c r="F452" s="80"/>
      <c r="G452" s="158"/>
      <c r="H452" s="158"/>
      <c r="I452" s="158"/>
      <c r="J452" s="92"/>
      <c r="K452" s="80"/>
      <c r="L452" s="80"/>
      <c r="M452" s="80"/>
    </row>
    <row r="453">
      <c r="A453" s="79"/>
      <c r="B453" s="80"/>
      <c r="C453" s="80"/>
      <c r="D453" s="198"/>
      <c r="E453" s="80"/>
      <c r="F453" s="80"/>
      <c r="G453" s="158"/>
      <c r="H453" s="158"/>
      <c r="I453" s="158"/>
      <c r="J453" s="92"/>
      <c r="K453" s="80"/>
      <c r="L453" s="80"/>
      <c r="M453" s="80"/>
    </row>
    <row r="454">
      <c r="A454" s="79"/>
      <c r="B454" s="80"/>
      <c r="C454" s="80"/>
      <c r="D454" s="198"/>
      <c r="E454" s="80"/>
      <c r="F454" s="80"/>
      <c r="G454" s="158"/>
      <c r="H454" s="158"/>
      <c r="I454" s="158"/>
      <c r="J454" s="92"/>
      <c r="K454" s="80"/>
      <c r="L454" s="80"/>
      <c r="M454" s="80"/>
    </row>
    <row r="455">
      <c r="A455" s="79"/>
      <c r="B455" s="80"/>
      <c r="C455" s="80"/>
      <c r="D455" s="198"/>
      <c r="E455" s="80"/>
      <c r="F455" s="80"/>
      <c r="G455" s="158"/>
      <c r="H455" s="158"/>
      <c r="I455" s="158"/>
      <c r="J455" s="92"/>
      <c r="K455" s="80"/>
      <c r="L455" s="80"/>
      <c r="M455" s="80"/>
    </row>
    <row r="456">
      <c r="A456" s="79"/>
      <c r="B456" s="80"/>
      <c r="C456" s="80"/>
      <c r="D456" s="198"/>
      <c r="E456" s="80"/>
      <c r="F456" s="80"/>
      <c r="G456" s="158"/>
      <c r="H456" s="158"/>
      <c r="I456" s="158"/>
      <c r="J456" s="92"/>
      <c r="K456" s="80"/>
      <c r="L456" s="80"/>
      <c r="M456" s="80"/>
    </row>
    <row r="457">
      <c r="A457" s="79"/>
      <c r="B457" s="80"/>
      <c r="C457" s="80"/>
      <c r="D457" s="198"/>
      <c r="E457" s="80"/>
      <c r="F457" s="80"/>
      <c r="G457" s="158"/>
      <c r="H457" s="158"/>
      <c r="I457" s="158"/>
      <c r="J457" s="92"/>
      <c r="K457" s="80"/>
      <c r="L457" s="80"/>
      <c r="M457" s="80"/>
    </row>
    <row r="458">
      <c r="A458" s="79"/>
      <c r="B458" s="80"/>
      <c r="C458" s="80"/>
      <c r="D458" s="198"/>
      <c r="E458" s="80"/>
      <c r="F458" s="80"/>
      <c r="G458" s="158"/>
      <c r="H458" s="158"/>
      <c r="I458" s="158"/>
      <c r="J458" s="92"/>
      <c r="K458" s="80"/>
      <c r="L458" s="80"/>
      <c r="M458" s="80"/>
    </row>
    <row r="459">
      <c r="A459" s="79"/>
      <c r="B459" s="80"/>
      <c r="C459" s="80"/>
      <c r="D459" s="198"/>
      <c r="E459" s="80"/>
      <c r="F459" s="80"/>
      <c r="G459" s="158"/>
      <c r="H459" s="158"/>
      <c r="I459" s="158"/>
      <c r="J459" s="92"/>
      <c r="K459" s="80"/>
      <c r="L459" s="80"/>
      <c r="M459" s="80"/>
    </row>
    <row r="460">
      <c r="A460" s="79"/>
      <c r="B460" s="80"/>
      <c r="C460" s="80"/>
      <c r="D460" s="198"/>
      <c r="E460" s="80"/>
      <c r="F460" s="80"/>
      <c r="G460" s="158"/>
      <c r="H460" s="158"/>
      <c r="I460" s="158"/>
      <c r="J460" s="92"/>
      <c r="K460" s="80"/>
      <c r="L460" s="80"/>
      <c r="M460" s="80"/>
    </row>
    <row r="461">
      <c r="A461" s="79"/>
      <c r="B461" s="80"/>
      <c r="C461" s="80"/>
      <c r="D461" s="198"/>
      <c r="E461" s="80"/>
      <c r="F461" s="80"/>
      <c r="G461" s="158"/>
      <c r="H461" s="158"/>
      <c r="I461" s="158"/>
      <c r="J461" s="92"/>
      <c r="K461" s="80"/>
      <c r="L461" s="80"/>
      <c r="M461" s="80"/>
    </row>
    <row r="462">
      <c r="A462" s="79"/>
      <c r="B462" s="80"/>
      <c r="C462" s="80"/>
      <c r="D462" s="198"/>
      <c r="E462" s="80"/>
      <c r="F462" s="80"/>
      <c r="G462" s="158"/>
      <c r="H462" s="158"/>
      <c r="I462" s="158"/>
      <c r="J462" s="92"/>
      <c r="K462" s="80"/>
      <c r="L462" s="80"/>
      <c r="M462" s="80"/>
    </row>
    <row r="463">
      <c r="A463" s="79"/>
      <c r="B463" s="80"/>
      <c r="C463" s="80"/>
      <c r="D463" s="198"/>
      <c r="E463" s="80"/>
      <c r="F463" s="80"/>
      <c r="G463" s="158"/>
      <c r="H463" s="158"/>
      <c r="I463" s="158"/>
      <c r="J463" s="92"/>
      <c r="K463" s="80"/>
      <c r="L463" s="80"/>
      <c r="M463" s="80"/>
    </row>
    <row r="464">
      <c r="A464" s="79"/>
      <c r="B464" s="80"/>
      <c r="C464" s="80"/>
      <c r="D464" s="198"/>
      <c r="E464" s="80"/>
      <c r="F464" s="80"/>
      <c r="G464" s="158"/>
      <c r="H464" s="158"/>
      <c r="I464" s="158"/>
      <c r="J464" s="92"/>
      <c r="K464" s="80"/>
      <c r="L464" s="80"/>
      <c r="M464" s="80"/>
    </row>
    <row r="465">
      <c r="A465" s="79"/>
      <c r="B465" s="80"/>
      <c r="C465" s="80"/>
      <c r="D465" s="198"/>
      <c r="E465" s="80"/>
      <c r="F465" s="80"/>
      <c r="G465" s="158"/>
      <c r="H465" s="158"/>
      <c r="I465" s="158"/>
      <c r="J465" s="92"/>
      <c r="K465" s="80"/>
      <c r="L465" s="80"/>
      <c r="M465" s="80"/>
    </row>
    <row r="466">
      <c r="A466" s="79"/>
      <c r="B466" s="80"/>
      <c r="C466" s="80"/>
      <c r="D466" s="198"/>
      <c r="E466" s="80"/>
      <c r="F466" s="80"/>
      <c r="G466" s="158"/>
      <c r="H466" s="158"/>
      <c r="I466" s="158"/>
      <c r="J466" s="92"/>
      <c r="K466" s="80"/>
      <c r="L466" s="80"/>
      <c r="M466" s="80"/>
    </row>
    <row r="467">
      <c r="A467" s="79"/>
      <c r="B467" s="80"/>
      <c r="C467" s="80"/>
      <c r="D467" s="198"/>
      <c r="E467" s="80"/>
      <c r="F467" s="80"/>
      <c r="G467" s="158"/>
      <c r="H467" s="158"/>
      <c r="I467" s="158"/>
      <c r="J467" s="92"/>
      <c r="K467" s="80"/>
      <c r="L467" s="80"/>
      <c r="M467" s="80"/>
    </row>
    <row r="468">
      <c r="A468" s="79"/>
      <c r="B468" s="80"/>
      <c r="C468" s="80"/>
      <c r="D468" s="198"/>
      <c r="E468" s="80"/>
      <c r="F468" s="80"/>
      <c r="G468" s="158"/>
      <c r="H468" s="158"/>
      <c r="I468" s="158"/>
      <c r="J468" s="92"/>
      <c r="K468" s="80"/>
      <c r="L468" s="80"/>
      <c r="M468" s="80"/>
    </row>
    <row r="469">
      <c r="A469" s="79"/>
      <c r="B469" s="80"/>
      <c r="C469" s="80"/>
      <c r="D469" s="198"/>
      <c r="E469" s="80"/>
      <c r="F469" s="80"/>
      <c r="G469" s="158"/>
      <c r="H469" s="158"/>
      <c r="I469" s="158"/>
      <c r="J469" s="92"/>
      <c r="K469" s="80"/>
      <c r="L469" s="80"/>
      <c r="M469" s="80"/>
    </row>
    <row r="470">
      <c r="A470" s="79"/>
      <c r="B470" s="80"/>
      <c r="C470" s="80"/>
      <c r="D470" s="198"/>
      <c r="E470" s="80"/>
      <c r="F470" s="80"/>
      <c r="G470" s="158"/>
      <c r="H470" s="158"/>
      <c r="I470" s="158"/>
      <c r="J470" s="92"/>
      <c r="K470" s="80"/>
      <c r="L470" s="80"/>
      <c r="M470" s="80"/>
    </row>
    <row r="471">
      <c r="A471" s="79"/>
      <c r="B471" s="80"/>
      <c r="C471" s="80"/>
      <c r="D471" s="198"/>
      <c r="E471" s="80"/>
      <c r="F471" s="80"/>
      <c r="G471" s="158"/>
      <c r="H471" s="158"/>
      <c r="I471" s="158"/>
      <c r="J471" s="92"/>
      <c r="K471" s="80"/>
      <c r="L471" s="80"/>
      <c r="M471" s="80"/>
    </row>
    <row r="472">
      <c r="A472" s="79"/>
      <c r="B472" s="80"/>
      <c r="C472" s="80"/>
      <c r="D472" s="198"/>
      <c r="E472" s="80"/>
      <c r="F472" s="80"/>
      <c r="G472" s="158"/>
      <c r="H472" s="158"/>
      <c r="I472" s="158"/>
      <c r="J472" s="92"/>
      <c r="K472" s="80"/>
      <c r="L472" s="80"/>
      <c r="M472" s="80"/>
    </row>
    <row r="473">
      <c r="A473" s="79"/>
      <c r="B473" s="80"/>
      <c r="C473" s="80"/>
      <c r="D473" s="198"/>
      <c r="E473" s="80"/>
      <c r="F473" s="80"/>
      <c r="G473" s="158"/>
      <c r="H473" s="158"/>
      <c r="I473" s="158"/>
      <c r="J473" s="92"/>
      <c r="K473" s="80"/>
      <c r="L473" s="80"/>
      <c r="M473" s="80"/>
    </row>
    <row r="474">
      <c r="A474" s="79"/>
      <c r="B474" s="80"/>
      <c r="C474" s="80"/>
      <c r="D474" s="198"/>
      <c r="E474" s="80"/>
      <c r="F474" s="80"/>
      <c r="G474" s="158"/>
      <c r="H474" s="158"/>
      <c r="I474" s="158"/>
      <c r="J474" s="92"/>
      <c r="K474" s="80"/>
      <c r="L474" s="80"/>
      <c r="M474" s="80"/>
    </row>
    <row r="475">
      <c r="A475" s="79"/>
      <c r="B475" s="80"/>
      <c r="C475" s="80"/>
      <c r="D475" s="198"/>
      <c r="E475" s="80"/>
      <c r="F475" s="80"/>
      <c r="G475" s="158"/>
      <c r="H475" s="158"/>
      <c r="I475" s="158"/>
      <c r="J475" s="92"/>
      <c r="K475" s="80"/>
      <c r="L475" s="80"/>
      <c r="M475" s="80"/>
    </row>
    <row r="476">
      <c r="A476" s="79"/>
      <c r="B476" s="80"/>
      <c r="C476" s="80"/>
      <c r="D476" s="198"/>
      <c r="E476" s="80"/>
      <c r="F476" s="80"/>
      <c r="G476" s="158"/>
      <c r="H476" s="158"/>
      <c r="I476" s="158"/>
      <c r="J476" s="92"/>
      <c r="K476" s="80"/>
      <c r="L476" s="80"/>
      <c r="M476" s="80"/>
    </row>
    <row r="477">
      <c r="A477" s="79"/>
      <c r="B477" s="80"/>
      <c r="C477" s="80"/>
      <c r="D477" s="198"/>
      <c r="E477" s="80"/>
      <c r="F477" s="80"/>
      <c r="G477" s="158"/>
      <c r="H477" s="158"/>
      <c r="I477" s="158"/>
      <c r="J477" s="92"/>
      <c r="K477" s="80"/>
      <c r="L477" s="80"/>
      <c r="M477" s="80"/>
    </row>
    <row r="478">
      <c r="A478" s="79"/>
      <c r="B478" s="80"/>
      <c r="C478" s="80"/>
      <c r="D478" s="198"/>
      <c r="E478" s="80"/>
      <c r="F478" s="80"/>
      <c r="G478" s="158"/>
      <c r="H478" s="158"/>
      <c r="I478" s="158"/>
      <c r="J478" s="92"/>
      <c r="K478" s="80"/>
      <c r="L478" s="80"/>
      <c r="M478" s="80"/>
    </row>
    <row r="479">
      <c r="A479" s="79"/>
      <c r="B479" s="80"/>
      <c r="C479" s="80"/>
      <c r="D479" s="198"/>
      <c r="E479" s="80"/>
      <c r="F479" s="80"/>
      <c r="G479" s="158"/>
      <c r="H479" s="158"/>
      <c r="I479" s="158"/>
      <c r="J479" s="92"/>
      <c r="K479" s="80"/>
      <c r="L479" s="80"/>
      <c r="M479" s="80"/>
    </row>
    <row r="480">
      <c r="A480" s="79"/>
      <c r="B480" s="80"/>
      <c r="C480" s="80"/>
      <c r="D480" s="198"/>
      <c r="E480" s="80"/>
      <c r="F480" s="80"/>
      <c r="G480" s="158"/>
      <c r="H480" s="158"/>
      <c r="I480" s="158"/>
      <c r="J480" s="92"/>
      <c r="K480" s="80"/>
      <c r="L480" s="80"/>
      <c r="M480" s="80"/>
    </row>
    <row r="481">
      <c r="A481" s="79"/>
      <c r="B481" s="80"/>
      <c r="C481" s="80"/>
      <c r="D481" s="198"/>
      <c r="E481" s="80"/>
      <c r="F481" s="80"/>
      <c r="G481" s="158"/>
      <c r="H481" s="158"/>
      <c r="I481" s="158"/>
      <c r="J481" s="92"/>
      <c r="K481" s="80"/>
      <c r="L481" s="80"/>
      <c r="M481" s="80"/>
    </row>
    <row r="482">
      <c r="A482" s="79"/>
      <c r="B482" s="80"/>
      <c r="C482" s="80"/>
      <c r="D482" s="198"/>
      <c r="E482" s="80"/>
      <c r="F482" s="80"/>
      <c r="G482" s="158"/>
      <c r="H482" s="158"/>
      <c r="I482" s="158"/>
      <c r="J482" s="92"/>
      <c r="K482" s="80"/>
      <c r="L482" s="80"/>
      <c r="M482" s="80"/>
    </row>
    <row r="483">
      <c r="A483" s="79"/>
      <c r="B483" s="80"/>
      <c r="C483" s="80"/>
      <c r="D483" s="198"/>
      <c r="E483" s="80"/>
      <c r="F483" s="80"/>
      <c r="G483" s="158"/>
      <c r="H483" s="158"/>
      <c r="I483" s="158"/>
      <c r="J483" s="92"/>
      <c r="K483" s="80"/>
      <c r="L483" s="80"/>
      <c r="M483" s="80"/>
    </row>
    <row r="484">
      <c r="A484" s="79"/>
      <c r="B484" s="80"/>
      <c r="C484" s="80"/>
      <c r="D484" s="198"/>
      <c r="E484" s="80"/>
      <c r="F484" s="80"/>
      <c r="G484" s="158"/>
      <c r="H484" s="158"/>
      <c r="I484" s="158"/>
      <c r="J484" s="92"/>
      <c r="K484" s="80"/>
      <c r="L484" s="80"/>
      <c r="M484" s="80"/>
    </row>
    <row r="485">
      <c r="A485" s="79"/>
      <c r="B485" s="80"/>
      <c r="C485" s="80"/>
      <c r="D485" s="198"/>
      <c r="E485" s="80"/>
      <c r="F485" s="80"/>
      <c r="G485" s="158"/>
      <c r="H485" s="158"/>
      <c r="I485" s="158"/>
      <c r="J485" s="92"/>
      <c r="K485" s="80"/>
      <c r="L485" s="80"/>
      <c r="M485" s="80"/>
    </row>
    <row r="486">
      <c r="A486" s="79"/>
      <c r="B486" s="80"/>
      <c r="C486" s="80"/>
      <c r="D486" s="198"/>
      <c r="E486" s="80"/>
      <c r="F486" s="80"/>
      <c r="G486" s="158"/>
      <c r="H486" s="158"/>
      <c r="I486" s="158"/>
      <c r="J486" s="92"/>
      <c r="K486" s="80"/>
      <c r="L486" s="80"/>
      <c r="M486" s="80"/>
    </row>
    <row r="487">
      <c r="A487" s="79"/>
      <c r="B487" s="80"/>
      <c r="C487" s="80"/>
      <c r="D487" s="198"/>
      <c r="E487" s="80"/>
      <c r="F487" s="80"/>
      <c r="G487" s="158"/>
      <c r="H487" s="158"/>
      <c r="I487" s="158"/>
      <c r="J487" s="92"/>
      <c r="K487" s="80"/>
      <c r="L487" s="80"/>
      <c r="M487" s="80"/>
    </row>
    <row r="488">
      <c r="A488" s="79"/>
      <c r="B488" s="80"/>
      <c r="C488" s="80"/>
      <c r="D488" s="198"/>
      <c r="E488" s="80"/>
      <c r="F488" s="80"/>
      <c r="G488" s="158"/>
      <c r="H488" s="158"/>
      <c r="I488" s="158"/>
      <c r="J488" s="92"/>
      <c r="K488" s="80"/>
      <c r="L488" s="80"/>
      <c r="M488" s="80"/>
    </row>
    <row r="489">
      <c r="A489" s="79"/>
      <c r="B489" s="80"/>
      <c r="C489" s="80"/>
      <c r="D489" s="198"/>
      <c r="E489" s="80"/>
      <c r="F489" s="80"/>
      <c r="G489" s="158"/>
      <c r="H489" s="158"/>
      <c r="I489" s="158"/>
      <c r="J489" s="92"/>
      <c r="K489" s="80"/>
      <c r="L489" s="80"/>
      <c r="M489" s="80"/>
    </row>
    <row r="490">
      <c r="A490" s="79"/>
      <c r="B490" s="80"/>
      <c r="C490" s="80"/>
      <c r="D490" s="198"/>
      <c r="E490" s="80"/>
      <c r="F490" s="80"/>
      <c r="G490" s="158"/>
      <c r="H490" s="158"/>
      <c r="I490" s="158"/>
      <c r="J490" s="92"/>
      <c r="K490" s="80"/>
      <c r="L490" s="80"/>
      <c r="M490" s="80"/>
    </row>
    <row r="491">
      <c r="A491" s="79"/>
      <c r="B491" s="80"/>
      <c r="C491" s="80"/>
      <c r="D491" s="198"/>
      <c r="E491" s="80"/>
      <c r="F491" s="80"/>
      <c r="G491" s="158"/>
      <c r="H491" s="158"/>
      <c r="I491" s="158"/>
      <c r="J491" s="92"/>
      <c r="K491" s="80"/>
      <c r="L491" s="80"/>
      <c r="M491" s="80"/>
    </row>
    <row r="492">
      <c r="A492" s="79"/>
      <c r="B492" s="80"/>
      <c r="C492" s="80"/>
      <c r="D492" s="198"/>
      <c r="E492" s="80"/>
      <c r="F492" s="80"/>
      <c r="G492" s="158"/>
      <c r="H492" s="158"/>
      <c r="I492" s="158"/>
      <c r="J492" s="92"/>
      <c r="K492" s="80"/>
      <c r="L492" s="80"/>
      <c r="M492" s="80"/>
    </row>
    <row r="493">
      <c r="A493" s="79"/>
      <c r="B493" s="80"/>
      <c r="C493" s="80"/>
      <c r="D493" s="198"/>
      <c r="E493" s="80"/>
      <c r="F493" s="80"/>
      <c r="G493" s="158"/>
      <c r="H493" s="158"/>
      <c r="I493" s="158"/>
      <c r="J493" s="92"/>
      <c r="K493" s="80"/>
      <c r="L493" s="80"/>
      <c r="M493" s="80"/>
    </row>
    <row r="494">
      <c r="A494" s="79"/>
      <c r="B494" s="80"/>
      <c r="C494" s="80"/>
      <c r="D494" s="198"/>
      <c r="E494" s="80"/>
      <c r="F494" s="80"/>
      <c r="G494" s="158"/>
      <c r="H494" s="158"/>
      <c r="I494" s="158"/>
      <c r="J494" s="92"/>
      <c r="K494" s="80"/>
      <c r="L494" s="80"/>
      <c r="M494" s="80"/>
    </row>
    <row r="495">
      <c r="A495" s="79"/>
      <c r="B495" s="80"/>
      <c r="C495" s="80"/>
      <c r="D495" s="198"/>
      <c r="E495" s="80"/>
      <c r="F495" s="80"/>
      <c r="G495" s="158"/>
      <c r="H495" s="158"/>
      <c r="I495" s="158"/>
      <c r="J495" s="92"/>
      <c r="K495" s="80"/>
      <c r="L495" s="80"/>
      <c r="M495" s="80"/>
    </row>
    <row r="496">
      <c r="A496" s="79"/>
      <c r="B496" s="80"/>
      <c r="C496" s="80"/>
      <c r="D496" s="198"/>
      <c r="E496" s="80"/>
      <c r="F496" s="80"/>
      <c r="G496" s="158"/>
      <c r="H496" s="158"/>
      <c r="I496" s="158"/>
      <c r="J496" s="92"/>
      <c r="K496" s="80"/>
      <c r="L496" s="80"/>
      <c r="M496" s="80"/>
    </row>
    <row r="497">
      <c r="A497" s="79"/>
      <c r="B497" s="80"/>
      <c r="C497" s="80"/>
      <c r="D497" s="198"/>
      <c r="E497" s="80"/>
      <c r="F497" s="80"/>
      <c r="G497" s="158"/>
      <c r="H497" s="158"/>
      <c r="I497" s="158"/>
      <c r="J497" s="92"/>
      <c r="K497" s="80"/>
      <c r="L497" s="80"/>
      <c r="M497" s="80"/>
    </row>
    <row r="498">
      <c r="A498" s="79"/>
      <c r="B498" s="80"/>
      <c r="C498" s="80"/>
      <c r="D498" s="198"/>
      <c r="E498" s="80"/>
      <c r="F498" s="80"/>
      <c r="G498" s="158"/>
      <c r="H498" s="158"/>
      <c r="I498" s="158"/>
      <c r="J498" s="92"/>
      <c r="K498" s="80"/>
      <c r="L498" s="80"/>
      <c r="M498" s="80"/>
    </row>
    <row r="499">
      <c r="A499" s="79"/>
      <c r="B499" s="80"/>
      <c r="C499" s="80"/>
      <c r="D499" s="198"/>
      <c r="E499" s="80"/>
      <c r="F499" s="80"/>
      <c r="G499" s="158"/>
      <c r="H499" s="158"/>
      <c r="I499" s="158"/>
      <c r="J499" s="92"/>
      <c r="K499" s="80"/>
      <c r="L499" s="80"/>
      <c r="M499" s="80"/>
    </row>
    <row r="500">
      <c r="A500" s="79"/>
      <c r="B500" s="80"/>
      <c r="C500" s="80"/>
      <c r="D500" s="198"/>
      <c r="E500" s="80"/>
      <c r="F500" s="80"/>
      <c r="G500" s="158"/>
      <c r="H500" s="158"/>
      <c r="I500" s="158"/>
      <c r="J500" s="92"/>
      <c r="K500" s="80"/>
      <c r="L500" s="80"/>
      <c r="M500" s="80"/>
    </row>
    <row r="501">
      <c r="A501" s="79"/>
      <c r="B501" s="80"/>
      <c r="C501" s="80"/>
      <c r="D501" s="198"/>
      <c r="E501" s="80"/>
      <c r="F501" s="80"/>
      <c r="G501" s="158"/>
      <c r="H501" s="158"/>
      <c r="I501" s="158"/>
      <c r="J501" s="92"/>
      <c r="K501" s="80"/>
      <c r="L501" s="80"/>
      <c r="M501" s="80"/>
    </row>
    <row r="502">
      <c r="A502" s="79"/>
      <c r="B502" s="80"/>
      <c r="C502" s="80"/>
      <c r="D502" s="198"/>
      <c r="E502" s="80"/>
      <c r="F502" s="80"/>
      <c r="G502" s="158"/>
      <c r="H502" s="158"/>
      <c r="I502" s="158"/>
      <c r="J502" s="92"/>
      <c r="K502" s="80"/>
      <c r="L502" s="80"/>
      <c r="M502" s="80"/>
    </row>
    <row r="503">
      <c r="A503" s="79"/>
      <c r="B503" s="80"/>
      <c r="C503" s="80"/>
      <c r="D503" s="198"/>
      <c r="E503" s="80"/>
      <c r="F503" s="80"/>
      <c r="G503" s="158"/>
      <c r="H503" s="158"/>
      <c r="I503" s="158"/>
      <c r="J503" s="92"/>
      <c r="K503" s="80"/>
      <c r="L503" s="80"/>
      <c r="M503" s="80"/>
    </row>
    <row r="504">
      <c r="A504" s="79"/>
      <c r="B504" s="80"/>
      <c r="C504" s="80"/>
      <c r="D504" s="198"/>
      <c r="E504" s="80"/>
      <c r="F504" s="80"/>
      <c r="G504" s="158"/>
      <c r="H504" s="158"/>
      <c r="I504" s="158"/>
      <c r="J504" s="92"/>
      <c r="K504" s="80"/>
      <c r="L504" s="80"/>
      <c r="M504" s="80"/>
    </row>
    <row r="505">
      <c r="A505" s="79"/>
      <c r="B505" s="80"/>
      <c r="C505" s="80"/>
      <c r="D505" s="198"/>
      <c r="E505" s="80"/>
      <c r="F505" s="80"/>
      <c r="G505" s="158"/>
      <c r="H505" s="158"/>
      <c r="I505" s="158"/>
      <c r="J505" s="92"/>
      <c r="K505" s="80"/>
      <c r="L505" s="80"/>
      <c r="M505" s="80"/>
    </row>
    <row r="506">
      <c r="A506" s="79"/>
      <c r="B506" s="80"/>
      <c r="C506" s="80"/>
      <c r="D506" s="198"/>
      <c r="E506" s="80"/>
      <c r="F506" s="80"/>
      <c r="G506" s="158"/>
      <c r="H506" s="158"/>
      <c r="I506" s="158"/>
      <c r="J506" s="92"/>
      <c r="K506" s="80"/>
      <c r="L506" s="80"/>
      <c r="M506" s="80"/>
    </row>
    <row r="507">
      <c r="A507" s="79"/>
      <c r="B507" s="80"/>
      <c r="C507" s="80"/>
      <c r="D507" s="198"/>
      <c r="E507" s="80"/>
      <c r="F507" s="80"/>
      <c r="G507" s="158"/>
      <c r="H507" s="158"/>
      <c r="I507" s="158"/>
      <c r="J507" s="92"/>
      <c r="K507" s="80"/>
      <c r="L507" s="80"/>
      <c r="M507" s="80"/>
    </row>
    <row r="508">
      <c r="A508" s="79"/>
      <c r="B508" s="80"/>
      <c r="C508" s="80"/>
      <c r="D508" s="198"/>
      <c r="E508" s="80"/>
      <c r="F508" s="80"/>
      <c r="G508" s="158"/>
      <c r="H508" s="158"/>
      <c r="I508" s="158"/>
      <c r="J508" s="92"/>
      <c r="K508" s="80"/>
      <c r="L508" s="80"/>
      <c r="M508" s="80"/>
    </row>
    <row r="509">
      <c r="A509" s="79"/>
      <c r="B509" s="80"/>
      <c r="C509" s="80"/>
      <c r="D509" s="198"/>
      <c r="E509" s="80"/>
      <c r="F509" s="80"/>
      <c r="G509" s="158"/>
      <c r="H509" s="158"/>
      <c r="I509" s="158"/>
      <c r="J509" s="92"/>
      <c r="K509" s="80"/>
      <c r="L509" s="80"/>
      <c r="M509" s="80"/>
    </row>
    <row r="510">
      <c r="A510" s="79"/>
      <c r="B510" s="80"/>
      <c r="C510" s="80"/>
      <c r="D510" s="198"/>
      <c r="E510" s="80"/>
      <c r="F510" s="80"/>
      <c r="G510" s="158"/>
      <c r="H510" s="158"/>
      <c r="I510" s="158"/>
      <c r="J510" s="92"/>
      <c r="K510" s="80"/>
      <c r="L510" s="80"/>
      <c r="M510" s="80"/>
    </row>
    <row r="511">
      <c r="A511" s="79"/>
      <c r="B511" s="80"/>
      <c r="C511" s="80"/>
      <c r="D511" s="198"/>
      <c r="E511" s="80"/>
      <c r="F511" s="80"/>
      <c r="G511" s="158"/>
      <c r="H511" s="158"/>
      <c r="I511" s="158"/>
      <c r="J511" s="92"/>
      <c r="K511" s="80"/>
      <c r="L511" s="80"/>
      <c r="M511" s="80"/>
    </row>
    <row r="512">
      <c r="A512" s="79"/>
      <c r="B512" s="80"/>
      <c r="C512" s="80"/>
      <c r="D512" s="198"/>
      <c r="E512" s="80"/>
      <c r="F512" s="80"/>
      <c r="G512" s="158"/>
      <c r="H512" s="158"/>
      <c r="I512" s="158"/>
      <c r="J512" s="92"/>
      <c r="K512" s="80"/>
      <c r="L512" s="80"/>
      <c r="M512" s="80"/>
    </row>
    <row r="513">
      <c r="A513" s="79"/>
      <c r="B513" s="80"/>
      <c r="C513" s="80"/>
      <c r="D513" s="198"/>
      <c r="E513" s="80"/>
      <c r="F513" s="80"/>
      <c r="G513" s="158"/>
      <c r="H513" s="158"/>
      <c r="I513" s="158"/>
      <c r="J513" s="92"/>
      <c r="K513" s="80"/>
      <c r="L513" s="80"/>
      <c r="M513" s="80"/>
    </row>
    <row r="514">
      <c r="A514" s="79"/>
      <c r="B514" s="80"/>
      <c r="C514" s="80"/>
      <c r="D514" s="198"/>
      <c r="E514" s="80"/>
      <c r="F514" s="80"/>
      <c r="G514" s="158"/>
      <c r="H514" s="158"/>
      <c r="I514" s="158"/>
      <c r="J514" s="92"/>
      <c r="K514" s="80"/>
      <c r="L514" s="80"/>
      <c r="M514" s="80"/>
    </row>
    <row r="515">
      <c r="A515" s="79"/>
      <c r="B515" s="80"/>
      <c r="C515" s="80"/>
      <c r="D515" s="198"/>
      <c r="E515" s="80"/>
      <c r="F515" s="80"/>
      <c r="G515" s="158"/>
      <c r="H515" s="158"/>
      <c r="I515" s="158"/>
      <c r="J515" s="92"/>
      <c r="K515" s="80"/>
      <c r="L515" s="80"/>
      <c r="M515" s="80"/>
    </row>
    <row r="516">
      <c r="A516" s="79"/>
      <c r="B516" s="80"/>
      <c r="C516" s="80"/>
      <c r="D516" s="198"/>
      <c r="E516" s="80"/>
      <c r="F516" s="80"/>
      <c r="G516" s="158"/>
      <c r="H516" s="158"/>
      <c r="I516" s="158"/>
      <c r="J516" s="92"/>
      <c r="K516" s="80"/>
      <c r="L516" s="80"/>
      <c r="M516" s="80"/>
    </row>
    <row r="517">
      <c r="A517" s="79"/>
      <c r="B517" s="80"/>
      <c r="C517" s="80"/>
      <c r="D517" s="198"/>
      <c r="E517" s="80"/>
      <c r="F517" s="80"/>
      <c r="G517" s="158"/>
      <c r="H517" s="158"/>
      <c r="I517" s="158"/>
      <c r="J517" s="92"/>
      <c r="K517" s="80"/>
      <c r="L517" s="80"/>
      <c r="M517" s="80"/>
    </row>
    <row r="518">
      <c r="A518" s="79"/>
      <c r="B518" s="80"/>
      <c r="C518" s="80"/>
      <c r="D518" s="198"/>
      <c r="E518" s="80"/>
      <c r="F518" s="80"/>
      <c r="G518" s="158"/>
      <c r="H518" s="158"/>
      <c r="I518" s="158"/>
      <c r="J518" s="92"/>
      <c r="K518" s="80"/>
      <c r="L518" s="80"/>
      <c r="M518" s="80"/>
    </row>
    <row r="519">
      <c r="A519" s="79"/>
      <c r="B519" s="80"/>
      <c r="C519" s="80"/>
      <c r="D519" s="198"/>
      <c r="E519" s="80"/>
      <c r="F519" s="80"/>
      <c r="G519" s="158"/>
      <c r="H519" s="158"/>
      <c r="I519" s="158"/>
      <c r="J519" s="92"/>
      <c r="K519" s="80"/>
      <c r="L519" s="80"/>
      <c r="M519" s="80"/>
    </row>
    <row r="520">
      <c r="A520" s="79"/>
      <c r="B520" s="80"/>
      <c r="C520" s="80"/>
      <c r="D520" s="198"/>
      <c r="E520" s="80"/>
      <c r="F520" s="80"/>
      <c r="G520" s="158"/>
      <c r="H520" s="158"/>
      <c r="I520" s="158"/>
      <c r="J520" s="92"/>
      <c r="K520" s="80"/>
      <c r="L520" s="80"/>
      <c r="M520" s="80"/>
    </row>
    <row r="521">
      <c r="A521" s="79"/>
      <c r="B521" s="80"/>
      <c r="C521" s="80"/>
      <c r="D521" s="198"/>
      <c r="E521" s="80"/>
      <c r="F521" s="80"/>
      <c r="G521" s="158"/>
      <c r="H521" s="158"/>
      <c r="I521" s="158"/>
      <c r="J521" s="92"/>
      <c r="K521" s="80"/>
      <c r="L521" s="80"/>
      <c r="M521" s="80"/>
    </row>
    <row r="522">
      <c r="A522" s="79"/>
      <c r="B522" s="80"/>
      <c r="C522" s="80"/>
      <c r="D522" s="198"/>
      <c r="E522" s="80"/>
      <c r="F522" s="80"/>
      <c r="G522" s="158"/>
      <c r="H522" s="158"/>
      <c r="I522" s="158"/>
      <c r="J522" s="92"/>
      <c r="K522" s="80"/>
      <c r="L522" s="80"/>
      <c r="M522" s="80"/>
    </row>
    <row r="523">
      <c r="A523" s="79"/>
      <c r="B523" s="80"/>
      <c r="C523" s="80"/>
      <c r="D523" s="198"/>
      <c r="E523" s="80"/>
      <c r="F523" s="80"/>
      <c r="G523" s="158"/>
      <c r="H523" s="158"/>
      <c r="I523" s="158"/>
      <c r="J523" s="92"/>
      <c r="K523" s="80"/>
      <c r="L523" s="80"/>
      <c r="M523" s="80"/>
    </row>
    <row r="524">
      <c r="A524" s="79"/>
      <c r="B524" s="80"/>
      <c r="C524" s="80"/>
      <c r="D524" s="198"/>
      <c r="E524" s="80"/>
      <c r="F524" s="80"/>
      <c r="G524" s="158"/>
      <c r="H524" s="158"/>
      <c r="I524" s="158"/>
      <c r="J524" s="92"/>
      <c r="K524" s="80"/>
      <c r="L524" s="80"/>
      <c r="M524" s="80"/>
    </row>
    <row r="525">
      <c r="A525" s="79"/>
      <c r="B525" s="80"/>
      <c r="C525" s="80"/>
      <c r="D525" s="198"/>
      <c r="E525" s="80"/>
      <c r="F525" s="80"/>
      <c r="G525" s="158"/>
      <c r="H525" s="158"/>
      <c r="I525" s="158"/>
      <c r="J525" s="92"/>
      <c r="K525" s="80"/>
      <c r="L525" s="80"/>
      <c r="M525" s="80"/>
    </row>
    <row r="526">
      <c r="A526" s="79"/>
      <c r="B526" s="80"/>
      <c r="C526" s="80"/>
      <c r="D526" s="198"/>
      <c r="E526" s="80"/>
      <c r="F526" s="80"/>
      <c r="G526" s="158"/>
      <c r="H526" s="158"/>
      <c r="I526" s="158"/>
      <c r="J526" s="92"/>
      <c r="K526" s="80"/>
      <c r="L526" s="80"/>
      <c r="M526" s="80"/>
    </row>
    <row r="527">
      <c r="A527" s="79"/>
      <c r="B527" s="80"/>
      <c r="C527" s="80"/>
      <c r="D527" s="198"/>
      <c r="E527" s="80"/>
      <c r="F527" s="80"/>
      <c r="G527" s="158"/>
      <c r="H527" s="158"/>
      <c r="I527" s="158"/>
      <c r="J527" s="92"/>
      <c r="K527" s="80"/>
      <c r="L527" s="80"/>
      <c r="M527" s="80"/>
    </row>
    <row r="528">
      <c r="A528" s="79"/>
      <c r="B528" s="80"/>
      <c r="C528" s="80"/>
      <c r="D528" s="198"/>
      <c r="E528" s="80"/>
      <c r="F528" s="80"/>
      <c r="G528" s="158"/>
      <c r="H528" s="158"/>
      <c r="I528" s="158"/>
      <c r="J528" s="92"/>
      <c r="K528" s="80"/>
      <c r="L528" s="80"/>
      <c r="M528" s="80"/>
    </row>
    <row r="529">
      <c r="A529" s="79"/>
      <c r="B529" s="80"/>
      <c r="C529" s="80"/>
      <c r="D529" s="198"/>
      <c r="E529" s="80"/>
      <c r="F529" s="80"/>
      <c r="G529" s="158"/>
      <c r="H529" s="158"/>
      <c r="I529" s="158"/>
      <c r="J529" s="92"/>
      <c r="K529" s="80"/>
      <c r="L529" s="80"/>
      <c r="M529" s="80"/>
    </row>
    <row r="530">
      <c r="A530" s="79"/>
      <c r="B530" s="80"/>
      <c r="C530" s="80"/>
      <c r="D530" s="198"/>
      <c r="E530" s="80"/>
      <c r="F530" s="80"/>
      <c r="G530" s="158"/>
      <c r="H530" s="158"/>
      <c r="I530" s="158"/>
      <c r="J530" s="92"/>
      <c r="K530" s="80"/>
      <c r="L530" s="80"/>
      <c r="M530" s="80"/>
    </row>
    <row r="531">
      <c r="A531" s="79"/>
      <c r="B531" s="80"/>
      <c r="C531" s="80"/>
      <c r="D531" s="198"/>
      <c r="E531" s="80"/>
      <c r="F531" s="80"/>
      <c r="G531" s="158"/>
      <c r="H531" s="158"/>
      <c r="I531" s="158"/>
      <c r="J531" s="92"/>
      <c r="K531" s="80"/>
      <c r="L531" s="80"/>
      <c r="M531" s="80"/>
    </row>
    <row r="532">
      <c r="A532" s="79"/>
      <c r="B532" s="80"/>
      <c r="C532" s="80"/>
      <c r="D532" s="198"/>
      <c r="E532" s="80"/>
      <c r="F532" s="80"/>
      <c r="G532" s="158"/>
      <c r="H532" s="158"/>
      <c r="I532" s="158"/>
      <c r="J532" s="92"/>
      <c r="K532" s="80"/>
      <c r="L532" s="80"/>
      <c r="M532" s="80"/>
    </row>
    <row r="533">
      <c r="A533" s="79"/>
      <c r="B533" s="80"/>
      <c r="C533" s="80"/>
      <c r="D533" s="198"/>
      <c r="E533" s="80"/>
      <c r="F533" s="80"/>
      <c r="G533" s="158"/>
      <c r="H533" s="158"/>
      <c r="I533" s="158"/>
      <c r="J533" s="92"/>
      <c r="K533" s="80"/>
      <c r="L533" s="80"/>
      <c r="M533" s="80"/>
    </row>
    <row r="534">
      <c r="A534" s="79"/>
      <c r="B534" s="80"/>
      <c r="C534" s="80"/>
      <c r="D534" s="198"/>
      <c r="E534" s="80"/>
      <c r="F534" s="80"/>
      <c r="G534" s="158"/>
      <c r="H534" s="158"/>
      <c r="I534" s="158"/>
      <c r="J534" s="92"/>
      <c r="K534" s="80"/>
      <c r="L534" s="80"/>
      <c r="M534" s="80"/>
    </row>
    <row r="535">
      <c r="A535" s="79"/>
      <c r="B535" s="80"/>
      <c r="C535" s="80"/>
      <c r="D535" s="198"/>
      <c r="E535" s="80"/>
      <c r="F535" s="80"/>
      <c r="G535" s="158"/>
      <c r="H535" s="158"/>
      <c r="I535" s="158"/>
      <c r="J535" s="92"/>
      <c r="K535" s="80"/>
      <c r="L535" s="80"/>
      <c r="M535" s="80"/>
    </row>
    <row r="536">
      <c r="A536" s="79"/>
      <c r="B536" s="80"/>
      <c r="C536" s="80"/>
      <c r="D536" s="198"/>
      <c r="E536" s="80"/>
      <c r="F536" s="80"/>
      <c r="G536" s="158"/>
      <c r="H536" s="158"/>
      <c r="I536" s="158"/>
      <c r="J536" s="92"/>
      <c r="K536" s="80"/>
      <c r="L536" s="80"/>
      <c r="M536" s="80"/>
    </row>
    <row r="537">
      <c r="A537" s="79"/>
      <c r="B537" s="80"/>
      <c r="C537" s="80"/>
      <c r="D537" s="198"/>
      <c r="E537" s="80"/>
      <c r="F537" s="80"/>
      <c r="G537" s="158"/>
      <c r="H537" s="158"/>
      <c r="I537" s="158"/>
      <c r="J537" s="92"/>
      <c r="K537" s="80"/>
      <c r="L537" s="80"/>
      <c r="M537" s="80"/>
    </row>
    <row r="538">
      <c r="A538" s="79"/>
      <c r="B538" s="80"/>
      <c r="C538" s="80"/>
      <c r="D538" s="198"/>
      <c r="E538" s="80"/>
      <c r="F538" s="80"/>
      <c r="G538" s="158"/>
      <c r="H538" s="158"/>
      <c r="I538" s="158"/>
      <c r="J538" s="92"/>
      <c r="K538" s="80"/>
      <c r="L538" s="80"/>
      <c r="M538" s="80"/>
    </row>
    <row r="539">
      <c r="A539" s="79"/>
      <c r="B539" s="80"/>
      <c r="C539" s="80"/>
      <c r="D539" s="198"/>
      <c r="E539" s="80"/>
      <c r="F539" s="80"/>
      <c r="G539" s="158"/>
      <c r="H539" s="158"/>
      <c r="I539" s="158"/>
      <c r="J539" s="92"/>
      <c r="K539" s="80"/>
      <c r="L539" s="80"/>
      <c r="M539" s="80"/>
    </row>
    <row r="540">
      <c r="A540" s="79"/>
      <c r="B540" s="80"/>
      <c r="C540" s="80"/>
      <c r="D540" s="198"/>
      <c r="E540" s="80"/>
      <c r="F540" s="80"/>
      <c r="G540" s="158"/>
      <c r="H540" s="158"/>
      <c r="I540" s="158"/>
      <c r="J540" s="92"/>
      <c r="K540" s="80"/>
      <c r="L540" s="80"/>
      <c r="M540" s="80"/>
    </row>
    <row r="541">
      <c r="A541" s="79"/>
      <c r="B541" s="80"/>
      <c r="C541" s="80"/>
      <c r="D541" s="198"/>
      <c r="E541" s="80"/>
      <c r="F541" s="80"/>
      <c r="G541" s="158"/>
      <c r="H541" s="158"/>
      <c r="I541" s="158"/>
      <c r="J541" s="92"/>
      <c r="K541" s="80"/>
      <c r="L541" s="80"/>
      <c r="M541" s="80"/>
    </row>
    <row r="542">
      <c r="A542" s="79"/>
      <c r="B542" s="80"/>
      <c r="C542" s="80"/>
      <c r="D542" s="198"/>
      <c r="E542" s="80"/>
      <c r="F542" s="80"/>
      <c r="G542" s="158"/>
      <c r="H542" s="158"/>
      <c r="I542" s="158"/>
      <c r="J542" s="92"/>
      <c r="K542" s="80"/>
      <c r="L542" s="80"/>
      <c r="M542" s="80"/>
    </row>
    <row r="543">
      <c r="A543" s="79"/>
      <c r="B543" s="80"/>
      <c r="C543" s="80"/>
      <c r="D543" s="198"/>
      <c r="E543" s="80"/>
      <c r="F543" s="80"/>
      <c r="G543" s="158"/>
      <c r="H543" s="158"/>
      <c r="I543" s="158"/>
      <c r="J543" s="92"/>
      <c r="K543" s="80"/>
      <c r="L543" s="80"/>
      <c r="M543" s="80"/>
    </row>
    <row r="544">
      <c r="A544" s="79"/>
      <c r="B544" s="80"/>
      <c r="C544" s="80"/>
      <c r="D544" s="198"/>
      <c r="E544" s="80"/>
      <c r="F544" s="80"/>
      <c r="G544" s="158"/>
      <c r="H544" s="158"/>
      <c r="I544" s="158"/>
      <c r="J544" s="92"/>
      <c r="K544" s="80"/>
      <c r="L544" s="80"/>
      <c r="M544" s="80"/>
    </row>
    <row r="545">
      <c r="A545" s="79"/>
      <c r="B545" s="80"/>
      <c r="C545" s="80"/>
      <c r="D545" s="198"/>
      <c r="E545" s="80"/>
      <c r="F545" s="80"/>
      <c r="G545" s="158"/>
      <c r="H545" s="158"/>
      <c r="I545" s="158"/>
      <c r="J545" s="92"/>
      <c r="K545" s="80"/>
      <c r="L545" s="80"/>
      <c r="M545" s="80"/>
    </row>
    <row r="546">
      <c r="A546" s="79"/>
      <c r="B546" s="80"/>
      <c r="C546" s="80"/>
      <c r="D546" s="198"/>
      <c r="E546" s="80"/>
      <c r="F546" s="80"/>
      <c r="G546" s="158"/>
      <c r="H546" s="158"/>
      <c r="I546" s="158"/>
      <c r="J546" s="92"/>
      <c r="K546" s="80"/>
      <c r="L546" s="80"/>
      <c r="M546" s="80"/>
    </row>
    <row r="547">
      <c r="A547" s="79"/>
      <c r="B547" s="80"/>
      <c r="C547" s="80"/>
      <c r="D547" s="198"/>
      <c r="E547" s="80"/>
      <c r="F547" s="80"/>
      <c r="G547" s="158"/>
      <c r="H547" s="158"/>
      <c r="I547" s="158"/>
      <c r="J547" s="92"/>
      <c r="K547" s="80"/>
      <c r="L547" s="80"/>
      <c r="M547" s="80"/>
    </row>
    <row r="548">
      <c r="A548" s="79"/>
      <c r="B548" s="80"/>
      <c r="C548" s="80"/>
      <c r="D548" s="198"/>
      <c r="E548" s="80"/>
      <c r="F548" s="80"/>
      <c r="G548" s="158"/>
      <c r="H548" s="158"/>
      <c r="I548" s="158"/>
      <c r="J548" s="92"/>
      <c r="K548" s="80"/>
      <c r="L548" s="80"/>
      <c r="M548" s="80"/>
    </row>
    <row r="549">
      <c r="A549" s="79"/>
      <c r="B549" s="80"/>
      <c r="C549" s="80"/>
      <c r="D549" s="198"/>
      <c r="E549" s="80"/>
      <c r="F549" s="80"/>
      <c r="G549" s="158"/>
      <c r="H549" s="158"/>
      <c r="I549" s="158"/>
      <c r="J549" s="92"/>
      <c r="K549" s="80"/>
      <c r="L549" s="80"/>
      <c r="M549" s="80"/>
    </row>
    <row r="550">
      <c r="A550" s="79"/>
      <c r="B550" s="80"/>
      <c r="C550" s="80"/>
      <c r="D550" s="198"/>
      <c r="E550" s="80"/>
      <c r="F550" s="80"/>
      <c r="G550" s="158"/>
      <c r="H550" s="158"/>
      <c r="I550" s="158"/>
      <c r="J550" s="92"/>
      <c r="K550" s="80"/>
      <c r="L550" s="80"/>
      <c r="M550" s="80"/>
    </row>
    <row r="551">
      <c r="A551" s="79"/>
      <c r="B551" s="80"/>
      <c r="C551" s="80"/>
      <c r="D551" s="198"/>
      <c r="E551" s="80"/>
      <c r="F551" s="80"/>
      <c r="G551" s="158"/>
      <c r="H551" s="158"/>
      <c r="I551" s="158"/>
      <c r="J551" s="92"/>
      <c r="K551" s="80"/>
      <c r="L551" s="80"/>
      <c r="M551" s="80"/>
    </row>
    <row r="552">
      <c r="A552" s="79"/>
      <c r="B552" s="80"/>
      <c r="C552" s="80"/>
      <c r="D552" s="198"/>
      <c r="E552" s="80"/>
      <c r="F552" s="80"/>
      <c r="G552" s="158"/>
      <c r="H552" s="158"/>
      <c r="I552" s="158"/>
      <c r="J552" s="92"/>
      <c r="K552" s="80"/>
      <c r="L552" s="80"/>
      <c r="M552" s="80"/>
    </row>
    <row r="553">
      <c r="A553" s="79"/>
      <c r="B553" s="80"/>
      <c r="C553" s="80"/>
      <c r="D553" s="198"/>
      <c r="E553" s="80"/>
      <c r="F553" s="80"/>
      <c r="G553" s="158"/>
      <c r="H553" s="158"/>
      <c r="I553" s="158"/>
      <c r="J553" s="92"/>
      <c r="K553" s="80"/>
      <c r="L553" s="80"/>
      <c r="M553" s="80"/>
    </row>
    <row r="554">
      <c r="A554" s="79"/>
      <c r="B554" s="80"/>
      <c r="C554" s="80"/>
      <c r="D554" s="198"/>
      <c r="E554" s="80"/>
      <c r="F554" s="80"/>
      <c r="G554" s="158"/>
      <c r="H554" s="158"/>
      <c r="I554" s="158"/>
      <c r="J554" s="92"/>
      <c r="K554" s="80"/>
      <c r="L554" s="80"/>
      <c r="M554" s="80"/>
    </row>
    <row r="555">
      <c r="A555" s="79"/>
      <c r="B555" s="80"/>
      <c r="C555" s="80"/>
      <c r="D555" s="198"/>
      <c r="E555" s="80"/>
      <c r="F555" s="80"/>
      <c r="G555" s="158"/>
      <c r="H555" s="158"/>
      <c r="I555" s="158"/>
      <c r="J555" s="92"/>
      <c r="K555" s="80"/>
      <c r="L555" s="80"/>
      <c r="M555" s="80"/>
    </row>
    <row r="556">
      <c r="A556" s="79"/>
      <c r="B556" s="80"/>
      <c r="C556" s="80"/>
      <c r="D556" s="198"/>
      <c r="E556" s="80"/>
      <c r="F556" s="80"/>
      <c r="G556" s="158"/>
      <c r="H556" s="158"/>
      <c r="I556" s="158"/>
      <c r="J556" s="92"/>
      <c r="K556" s="80"/>
      <c r="L556" s="80"/>
      <c r="M556" s="80"/>
    </row>
    <row r="557">
      <c r="A557" s="79"/>
      <c r="B557" s="80"/>
      <c r="C557" s="80"/>
      <c r="D557" s="198"/>
      <c r="E557" s="80"/>
      <c r="F557" s="80"/>
      <c r="G557" s="158"/>
      <c r="H557" s="158"/>
      <c r="I557" s="158"/>
      <c r="J557" s="92"/>
      <c r="K557" s="80"/>
      <c r="L557" s="80"/>
      <c r="M557" s="80"/>
    </row>
    <row r="558">
      <c r="A558" s="79"/>
      <c r="B558" s="80"/>
      <c r="C558" s="80"/>
      <c r="D558" s="198"/>
      <c r="E558" s="80"/>
      <c r="F558" s="80"/>
      <c r="G558" s="158"/>
      <c r="H558" s="158"/>
      <c r="I558" s="158"/>
      <c r="J558" s="92"/>
      <c r="K558" s="80"/>
      <c r="L558" s="80"/>
      <c r="M558" s="80"/>
    </row>
    <row r="559">
      <c r="A559" s="79"/>
      <c r="B559" s="80"/>
      <c r="C559" s="80"/>
      <c r="D559" s="198"/>
      <c r="E559" s="80"/>
      <c r="F559" s="80"/>
      <c r="G559" s="158"/>
      <c r="H559" s="158"/>
      <c r="I559" s="158"/>
      <c r="J559" s="92"/>
      <c r="K559" s="80"/>
      <c r="L559" s="80"/>
      <c r="M559" s="80"/>
    </row>
    <row r="560">
      <c r="A560" s="79"/>
      <c r="B560" s="80"/>
      <c r="C560" s="80"/>
      <c r="D560" s="198"/>
      <c r="E560" s="80"/>
      <c r="F560" s="80"/>
      <c r="G560" s="158"/>
      <c r="H560" s="158"/>
      <c r="I560" s="158"/>
      <c r="J560" s="92"/>
      <c r="K560" s="80"/>
      <c r="L560" s="80"/>
      <c r="M560" s="80"/>
    </row>
    <row r="561">
      <c r="A561" s="79"/>
      <c r="B561" s="80"/>
      <c r="C561" s="80"/>
      <c r="D561" s="198"/>
      <c r="E561" s="80"/>
      <c r="F561" s="80"/>
      <c r="G561" s="158"/>
      <c r="H561" s="158"/>
      <c r="I561" s="158"/>
      <c r="J561" s="92"/>
      <c r="K561" s="80"/>
      <c r="L561" s="80"/>
      <c r="M561" s="80"/>
    </row>
    <row r="562">
      <c r="A562" s="79"/>
      <c r="B562" s="80"/>
      <c r="C562" s="80"/>
      <c r="D562" s="198"/>
      <c r="E562" s="80"/>
      <c r="F562" s="80"/>
      <c r="G562" s="158"/>
      <c r="H562" s="158"/>
      <c r="I562" s="158"/>
      <c r="J562" s="92"/>
      <c r="K562" s="80"/>
      <c r="L562" s="80"/>
      <c r="M562" s="80"/>
    </row>
    <row r="563">
      <c r="A563" s="79"/>
      <c r="B563" s="80"/>
      <c r="C563" s="80"/>
      <c r="D563" s="198"/>
      <c r="E563" s="80"/>
      <c r="F563" s="80"/>
      <c r="G563" s="158"/>
      <c r="H563" s="158"/>
      <c r="I563" s="158"/>
      <c r="J563" s="92"/>
      <c r="K563" s="80"/>
      <c r="L563" s="80"/>
      <c r="M563" s="80"/>
    </row>
    <row r="564">
      <c r="A564" s="79"/>
      <c r="B564" s="80"/>
      <c r="C564" s="80"/>
      <c r="D564" s="198"/>
      <c r="E564" s="80"/>
      <c r="F564" s="80"/>
      <c r="G564" s="158"/>
      <c r="H564" s="158"/>
      <c r="I564" s="158"/>
      <c r="J564" s="92"/>
      <c r="K564" s="80"/>
      <c r="L564" s="80"/>
      <c r="M564" s="80"/>
    </row>
    <row r="565">
      <c r="A565" s="79"/>
      <c r="B565" s="80"/>
      <c r="C565" s="80"/>
      <c r="D565" s="198"/>
      <c r="E565" s="80"/>
      <c r="F565" s="80"/>
      <c r="G565" s="158"/>
      <c r="H565" s="158"/>
      <c r="I565" s="158"/>
      <c r="J565" s="92"/>
      <c r="K565" s="80"/>
      <c r="L565" s="80"/>
      <c r="M565" s="80"/>
    </row>
    <row r="566">
      <c r="A566" s="79"/>
      <c r="B566" s="80"/>
      <c r="C566" s="80"/>
      <c r="D566" s="198"/>
      <c r="E566" s="80"/>
      <c r="F566" s="80"/>
      <c r="G566" s="158"/>
      <c r="H566" s="158"/>
      <c r="I566" s="158"/>
      <c r="J566" s="92"/>
      <c r="K566" s="80"/>
      <c r="L566" s="80"/>
      <c r="M566" s="80"/>
    </row>
    <row r="567">
      <c r="A567" s="79"/>
      <c r="B567" s="80"/>
      <c r="C567" s="80"/>
      <c r="D567" s="198"/>
      <c r="E567" s="80"/>
      <c r="F567" s="80"/>
      <c r="G567" s="158"/>
      <c r="H567" s="158"/>
      <c r="I567" s="158"/>
      <c r="J567" s="92"/>
      <c r="K567" s="80"/>
      <c r="L567" s="80"/>
      <c r="M567" s="80"/>
    </row>
    <row r="568">
      <c r="A568" s="79"/>
      <c r="B568" s="80"/>
      <c r="C568" s="80"/>
      <c r="D568" s="198"/>
      <c r="E568" s="80"/>
      <c r="F568" s="80"/>
      <c r="G568" s="158"/>
      <c r="H568" s="158"/>
      <c r="I568" s="158"/>
      <c r="J568" s="92"/>
      <c r="K568" s="80"/>
      <c r="L568" s="80"/>
      <c r="M568" s="80"/>
    </row>
    <row r="569">
      <c r="A569" s="79"/>
      <c r="B569" s="80"/>
      <c r="C569" s="80"/>
      <c r="D569" s="198"/>
      <c r="E569" s="80"/>
      <c r="F569" s="80"/>
      <c r="G569" s="158"/>
      <c r="H569" s="158"/>
      <c r="I569" s="158"/>
      <c r="J569" s="92"/>
      <c r="K569" s="80"/>
      <c r="L569" s="80"/>
      <c r="M569" s="80"/>
    </row>
    <row r="570">
      <c r="A570" s="79"/>
      <c r="B570" s="80"/>
      <c r="C570" s="80"/>
      <c r="D570" s="198"/>
      <c r="E570" s="80"/>
      <c r="F570" s="80"/>
      <c r="G570" s="158"/>
      <c r="H570" s="158"/>
      <c r="I570" s="158"/>
      <c r="J570" s="92"/>
      <c r="K570" s="80"/>
      <c r="L570" s="80"/>
      <c r="M570" s="80"/>
    </row>
    <row r="571">
      <c r="A571" s="79"/>
      <c r="B571" s="80"/>
      <c r="C571" s="80"/>
      <c r="D571" s="198"/>
      <c r="E571" s="80"/>
      <c r="F571" s="80"/>
      <c r="G571" s="158"/>
      <c r="H571" s="158"/>
      <c r="I571" s="158"/>
      <c r="J571" s="92"/>
      <c r="K571" s="80"/>
      <c r="L571" s="80"/>
      <c r="M571" s="80"/>
    </row>
    <row r="572">
      <c r="A572" s="79"/>
      <c r="B572" s="80"/>
      <c r="C572" s="80"/>
      <c r="D572" s="198"/>
      <c r="E572" s="80"/>
      <c r="F572" s="80"/>
      <c r="G572" s="158"/>
      <c r="H572" s="158"/>
      <c r="I572" s="158"/>
      <c r="J572" s="92"/>
      <c r="K572" s="80"/>
      <c r="L572" s="80"/>
      <c r="M572" s="80"/>
    </row>
    <row r="573">
      <c r="A573" s="79"/>
      <c r="B573" s="80"/>
      <c r="C573" s="80"/>
      <c r="D573" s="198"/>
      <c r="E573" s="80"/>
      <c r="F573" s="80"/>
      <c r="G573" s="158"/>
      <c r="H573" s="158"/>
      <c r="I573" s="158"/>
      <c r="J573" s="92"/>
      <c r="K573" s="80"/>
      <c r="L573" s="80"/>
      <c r="M573" s="80"/>
    </row>
    <row r="574">
      <c r="A574" s="79"/>
      <c r="B574" s="80"/>
      <c r="C574" s="80"/>
      <c r="D574" s="198"/>
      <c r="E574" s="80"/>
      <c r="F574" s="80"/>
      <c r="G574" s="158"/>
      <c r="H574" s="158"/>
      <c r="I574" s="158"/>
      <c r="J574" s="92"/>
      <c r="K574" s="80"/>
      <c r="L574" s="80"/>
      <c r="M574" s="80"/>
    </row>
    <row r="575">
      <c r="A575" s="79"/>
      <c r="B575" s="80"/>
      <c r="C575" s="80"/>
      <c r="D575" s="198"/>
      <c r="E575" s="80"/>
      <c r="F575" s="80"/>
      <c r="G575" s="158"/>
      <c r="H575" s="158"/>
      <c r="I575" s="158"/>
      <c r="J575" s="92"/>
      <c r="K575" s="80"/>
      <c r="L575" s="80"/>
      <c r="M575" s="80"/>
    </row>
    <row r="576">
      <c r="A576" s="79"/>
      <c r="B576" s="80"/>
      <c r="C576" s="80"/>
      <c r="D576" s="198"/>
      <c r="E576" s="80"/>
      <c r="F576" s="80"/>
      <c r="G576" s="158"/>
      <c r="H576" s="158"/>
      <c r="I576" s="158"/>
      <c r="J576" s="92"/>
      <c r="K576" s="80"/>
      <c r="L576" s="80"/>
      <c r="M576" s="80"/>
    </row>
    <row r="577">
      <c r="A577" s="79"/>
      <c r="B577" s="80"/>
      <c r="C577" s="80"/>
      <c r="D577" s="198"/>
      <c r="E577" s="80"/>
      <c r="F577" s="80"/>
      <c r="G577" s="158"/>
      <c r="H577" s="158"/>
      <c r="I577" s="158"/>
      <c r="J577" s="92"/>
      <c r="K577" s="80"/>
      <c r="L577" s="80"/>
      <c r="M577" s="80"/>
    </row>
    <row r="578">
      <c r="A578" s="79"/>
      <c r="B578" s="80"/>
      <c r="C578" s="80"/>
      <c r="D578" s="198"/>
      <c r="E578" s="80"/>
      <c r="F578" s="80"/>
      <c r="G578" s="158"/>
      <c r="H578" s="158"/>
      <c r="I578" s="158"/>
      <c r="J578" s="92"/>
      <c r="K578" s="80"/>
      <c r="L578" s="80"/>
      <c r="M578" s="80"/>
    </row>
    <row r="579">
      <c r="A579" s="79"/>
      <c r="B579" s="80"/>
      <c r="C579" s="80"/>
      <c r="D579" s="198"/>
      <c r="E579" s="80"/>
      <c r="F579" s="80"/>
      <c r="G579" s="158"/>
      <c r="H579" s="158"/>
      <c r="I579" s="158"/>
      <c r="J579" s="92"/>
      <c r="K579" s="80"/>
      <c r="L579" s="80"/>
      <c r="M579" s="80"/>
    </row>
    <row r="580">
      <c r="A580" s="79"/>
      <c r="B580" s="80"/>
      <c r="C580" s="80"/>
      <c r="D580" s="198"/>
      <c r="E580" s="80"/>
      <c r="F580" s="80"/>
      <c r="G580" s="158"/>
      <c r="H580" s="158"/>
      <c r="I580" s="158"/>
      <c r="J580" s="92"/>
      <c r="K580" s="80"/>
      <c r="L580" s="80"/>
      <c r="M580" s="80"/>
    </row>
    <row r="581">
      <c r="A581" s="79"/>
      <c r="B581" s="80"/>
      <c r="C581" s="80"/>
      <c r="D581" s="198"/>
      <c r="E581" s="80"/>
      <c r="F581" s="80"/>
      <c r="G581" s="158"/>
      <c r="H581" s="158"/>
      <c r="I581" s="158"/>
      <c r="J581" s="92"/>
      <c r="K581" s="80"/>
      <c r="L581" s="80"/>
      <c r="M581" s="80"/>
    </row>
    <row r="582">
      <c r="A582" s="79"/>
      <c r="B582" s="80"/>
      <c r="C582" s="80"/>
      <c r="D582" s="198"/>
      <c r="E582" s="80"/>
      <c r="F582" s="80"/>
      <c r="G582" s="158"/>
      <c r="H582" s="158"/>
      <c r="I582" s="158"/>
      <c r="J582" s="92"/>
      <c r="K582" s="80"/>
      <c r="L582" s="80"/>
      <c r="M582" s="80"/>
    </row>
    <row r="583">
      <c r="A583" s="79"/>
      <c r="B583" s="80"/>
      <c r="C583" s="80"/>
      <c r="D583" s="198"/>
      <c r="E583" s="80"/>
      <c r="F583" s="80"/>
      <c r="G583" s="158"/>
      <c r="H583" s="158"/>
      <c r="I583" s="158"/>
      <c r="J583" s="92"/>
      <c r="K583" s="80"/>
      <c r="L583" s="80"/>
      <c r="M583" s="80"/>
    </row>
    <row r="584">
      <c r="A584" s="79"/>
      <c r="B584" s="80"/>
      <c r="C584" s="80"/>
      <c r="D584" s="198"/>
      <c r="E584" s="80"/>
      <c r="F584" s="80"/>
      <c r="G584" s="158"/>
      <c r="H584" s="158"/>
      <c r="I584" s="158"/>
      <c r="J584" s="92"/>
      <c r="K584" s="80"/>
      <c r="L584" s="80"/>
      <c r="M584" s="80"/>
    </row>
    <row r="585">
      <c r="A585" s="79"/>
      <c r="B585" s="80"/>
      <c r="C585" s="80"/>
      <c r="D585" s="198"/>
      <c r="E585" s="80"/>
      <c r="F585" s="80"/>
      <c r="G585" s="158"/>
      <c r="H585" s="158"/>
      <c r="I585" s="158"/>
      <c r="J585" s="92"/>
      <c r="K585" s="80"/>
      <c r="L585" s="80"/>
      <c r="M585" s="80"/>
    </row>
    <row r="586">
      <c r="A586" s="79"/>
      <c r="B586" s="80"/>
      <c r="C586" s="80"/>
      <c r="D586" s="198"/>
      <c r="E586" s="80"/>
      <c r="F586" s="80"/>
      <c r="G586" s="158"/>
      <c r="H586" s="158"/>
      <c r="I586" s="158"/>
      <c r="J586" s="92"/>
      <c r="K586" s="80"/>
      <c r="L586" s="80"/>
      <c r="M586" s="80"/>
    </row>
    <row r="587">
      <c r="A587" s="79"/>
      <c r="B587" s="80"/>
      <c r="C587" s="80"/>
      <c r="D587" s="198"/>
      <c r="E587" s="80"/>
      <c r="F587" s="80"/>
      <c r="G587" s="158"/>
      <c r="H587" s="158"/>
      <c r="I587" s="158"/>
      <c r="J587" s="92"/>
      <c r="K587" s="80"/>
      <c r="L587" s="80"/>
      <c r="M587" s="80"/>
    </row>
    <row r="588">
      <c r="A588" s="79"/>
      <c r="B588" s="80"/>
      <c r="C588" s="80"/>
      <c r="D588" s="198"/>
      <c r="E588" s="80"/>
      <c r="F588" s="80"/>
      <c r="G588" s="158"/>
      <c r="H588" s="158"/>
      <c r="I588" s="158"/>
      <c r="J588" s="92"/>
      <c r="K588" s="80"/>
      <c r="L588" s="80"/>
      <c r="M588" s="80"/>
    </row>
    <row r="589">
      <c r="A589" s="79"/>
      <c r="B589" s="80"/>
      <c r="C589" s="80"/>
      <c r="D589" s="198"/>
      <c r="E589" s="80"/>
      <c r="F589" s="80"/>
      <c r="G589" s="158"/>
      <c r="H589" s="158"/>
      <c r="I589" s="158"/>
      <c r="J589" s="92"/>
      <c r="K589" s="80"/>
      <c r="L589" s="80"/>
      <c r="M589" s="80"/>
    </row>
    <row r="590">
      <c r="A590" s="79"/>
      <c r="B590" s="80"/>
      <c r="C590" s="80"/>
      <c r="D590" s="198"/>
      <c r="E590" s="80"/>
      <c r="F590" s="80"/>
      <c r="G590" s="158"/>
      <c r="H590" s="158"/>
      <c r="I590" s="158"/>
      <c r="J590" s="92"/>
      <c r="K590" s="80"/>
      <c r="L590" s="80"/>
      <c r="M590" s="80"/>
    </row>
    <row r="591">
      <c r="A591" s="79"/>
      <c r="B591" s="80"/>
      <c r="C591" s="80"/>
      <c r="D591" s="198"/>
      <c r="E591" s="80"/>
      <c r="F591" s="80"/>
      <c r="G591" s="158"/>
      <c r="H591" s="158"/>
      <c r="I591" s="158"/>
      <c r="J591" s="92"/>
      <c r="K591" s="80"/>
      <c r="L591" s="80"/>
      <c r="M591" s="80"/>
    </row>
    <row r="592">
      <c r="A592" s="79"/>
      <c r="B592" s="80"/>
      <c r="C592" s="80"/>
      <c r="D592" s="198"/>
      <c r="E592" s="80"/>
      <c r="F592" s="80"/>
      <c r="G592" s="158"/>
      <c r="H592" s="158"/>
      <c r="I592" s="158"/>
      <c r="J592" s="92"/>
      <c r="K592" s="80"/>
      <c r="L592" s="80"/>
      <c r="M592" s="80"/>
    </row>
    <row r="593">
      <c r="A593" s="79"/>
      <c r="B593" s="80"/>
      <c r="C593" s="80"/>
      <c r="D593" s="198"/>
      <c r="E593" s="80"/>
      <c r="F593" s="80"/>
      <c r="G593" s="158"/>
      <c r="H593" s="158"/>
      <c r="I593" s="158"/>
      <c r="J593" s="92"/>
      <c r="K593" s="80"/>
      <c r="L593" s="80"/>
      <c r="M593" s="80"/>
    </row>
    <row r="594">
      <c r="A594" s="79"/>
      <c r="B594" s="80"/>
      <c r="C594" s="80"/>
      <c r="D594" s="198"/>
      <c r="E594" s="80"/>
      <c r="F594" s="80"/>
      <c r="G594" s="158"/>
      <c r="H594" s="158"/>
      <c r="I594" s="158"/>
      <c r="J594" s="92"/>
      <c r="K594" s="80"/>
      <c r="L594" s="80"/>
      <c r="M594" s="80"/>
    </row>
    <row r="595">
      <c r="A595" s="79"/>
      <c r="B595" s="80"/>
      <c r="C595" s="80"/>
      <c r="D595" s="198"/>
      <c r="E595" s="80"/>
      <c r="F595" s="80"/>
      <c r="G595" s="158"/>
      <c r="H595" s="158"/>
      <c r="I595" s="158"/>
      <c r="J595" s="92"/>
      <c r="K595" s="80"/>
      <c r="L595" s="80"/>
      <c r="M595" s="80"/>
    </row>
    <row r="596">
      <c r="A596" s="79"/>
      <c r="B596" s="80"/>
      <c r="C596" s="80"/>
      <c r="D596" s="198"/>
      <c r="E596" s="80"/>
      <c r="F596" s="80"/>
      <c r="G596" s="158"/>
      <c r="H596" s="158"/>
      <c r="I596" s="158"/>
      <c r="J596" s="92"/>
      <c r="K596" s="80"/>
      <c r="L596" s="80"/>
      <c r="M596" s="80"/>
    </row>
    <row r="597">
      <c r="A597" s="79"/>
      <c r="B597" s="80"/>
      <c r="C597" s="80"/>
      <c r="D597" s="198"/>
      <c r="E597" s="80"/>
      <c r="F597" s="80"/>
      <c r="G597" s="158"/>
      <c r="H597" s="158"/>
      <c r="I597" s="158"/>
      <c r="J597" s="92"/>
      <c r="K597" s="80"/>
      <c r="L597" s="80"/>
      <c r="M597" s="80"/>
    </row>
    <row r="598">
      <c r="A598" s="79"/>
      <c r="B598" s="80"/>
      <c r="C598" s="80"/>
      <c r="D598" s="198"/>
      <c r="E598" s="80"/>
      <c r="F598" s="80"/>
      <c r="G598" s="158"/>
      <c r="H598" s="158"/>
      <c r="I598" s="158"/>
      <c r="J598" s="92"/>
      <c r="K598" s="80"/>
      <c r="L598" s="80"/>
      <c r="M598" s="80"/>
    </row>
    <row r="599">
      <c r="A599" s="79"/>
      <c r="B599" s="80"/>
      <c r="C599" s="80"/>
      <c r="D599" s="198"/>
      <c r="E599" s="80"/>
      <c r="F599" s="80"/>
      <c r="G599" s="158"/>
      <c r="H599" s="158"/>
      <c r="I599" s="158"/>
      <c r="J599" s="92"/>
      <c r="K599" s="80"/>
      <c r="L599" s="80"/>
      <c r="M599" s="80"/>
    </row>
    <row r="600">
      <c r="A600" s="79"/>
      <c r="B600" s="80"/>
      <c r="C600" s="80"/>
      <c r="D600" s="198"/>
      <c r="E600" s="80"/>
      <c r="F600" s="80"/>
      <c r="G600" s="158"/>
      <c r="H600" s="158"/>
      <c r="I600" s="158"/>
      <c r="J600" s="92"/>
      <c r="K600" s="80"/>
      <c r="L600" s="80"/>
      <c r="M600" s="80"/>
    </row>
    <row r="601">
      <c r="A601" s="79"/>
      <c r="B601" s="80"/>
      <c r="C601" s="80"/>
      <c r="D601" s="198"/>
      <c r="E601" s="80"/>
      <c r="F601" s="80"/>
      <c r="G601" s="158"/>
      <c r="H601" s="158"/>
      <c r="I601" s="158"/>
      <c r="J601" s="92"/>
      <c r="K601" s="80"/>
      <c r="L601" s="80"/>
      <c r="M601" s="80"/>
    </row>
    <row r="602">
      <c r="A602" s="79"/>
      <c r="B602" s="80"/>
      <c r="C602" s="80"/>
      <c r="D602" s="198"/>
      <c r="E602" s="80"/>
      <c r="F602" s="80"/>
      <c r="G602" s="158"/>
      <c r="H602" s="158"/>
      <c r="I602" s="158"/>
      <c r="J602" s="92"/>
      <c r="K602" s="80"/>
      <c r="L602" s="80"/>
      <c r="M602" s="80"/>
    </row>
    <row r="603">
      <c r="A603" s="79"/>
      <c r="B603" s="80"/>
      <c r="C603" s="80"/>
      <c r="D603" s="198"/>
      <c r="E603" s="80"/>
      <c r="F603" s="80"/>
      <c r="G603" s="158"/>
      <c r="H603" s="158"/>
      <c r="I603" s="158"/>
      <c r="J603" s="92"/>
      <c r="K603" s="80"/>
      <c r="L603" s="80"/>
      <c r="M603" s="80"/>
    </row>
    <row r="604">
      <c r="A604" s="79"/>
      <c r="B604" s="80"/>
      <c r="C604" s="80"/>
      <c r="D604" s="198"/>
      <c r="E604" s="80"/>
      <c r="F604" s="80"/>
      <c r="G604" s="158"/>
      <c r="H604" s="158"/>
      <c r="I604" s="158"/>
      <c r="J604" s="92"/>
      <c r="K604" s="80"/>
      <c r="L604" s="80"/>
      <c r="M604" s="80"/>
    </row>
    <row r="605">
      <c r="A605" s="79"/>
      <c r="B605" s="80"/>
      <c r="C605" s="80"/>
      <c r="D605" s="198"/>
      <c r="E605" s="80"/>
      <c r="F605" s="80"/>
      <c r="G605" s="158"/>
      <c r="H605" s="158"/>
      <c r="I605" s="158"/>
      <c r="J605" s="92"/>
      <c r="K605" s="80"/>
      <c r="L605" s="80"/>
      <c r="M605" s="80"/>
    </row>
    <row r="606">
      <c r="A606" s="79"/>
      <c r="B606" s="80"/>
      <c r="C606" s="80"/>
      <c r="D606" s="198"/>
      <c r="E606" s="80"/>
      <c r="F606" s="80"/>
      <c r="G606" s="158"/>
      <c r="H606" s="158"/>
      <c r="I606" s="158"/>
      <c r="J606" s="92"/>
      <c r="K606" s="80"/>
      <c r="L606" s="80"/>
      <c r="M606" s="80"/>
    </row>
    <row r="607">
      <c r="A607" s="79"/>
      <c r="B607" s="80"/>
      <c r="C607" s="80"/>
      <c r="D607" s="198"/>
      <c r="E607" s="80"/>
      <c r="F607" s="80"/>
      <c r="G607" s="158"/>
      <c r="H607" s="158"/>
      <c r="I607" s="158"/>
      <c r="J607" s="92"/>
      <c r="K607" s="80"/>
      <c r="L607" s="80"/>
      <c r="M607" s="80"/>
    </row>
    <row r="608">
      <c r="A608" s="79"/>
      <c r="B608" s="80"/>
      <c r="C608" s="80"/>
      <c r="D608" s="198"/>
      <c r="E608" s="80"/>
      <c r="F608" s="80"/>
      <c r="G608" s="158"/>
      <c r="H608" s="158"/>
      <c r="I608" s="158"/>
      <c r="J608" s="92"/>
      <c r="K608" s="80"/>
      <c r="L608" s="80"/>
      <c r="M608" s="80"/>
    </row>
    <row r="609">
      <c r="A609" s="79"/>
      <c r="B609" s="80"/>
      <c r="C609" s="80"/>
      <c r="D609" s="198"/>
      <c r="E609" s="80"/>
      <c r="F609" s="80"/>
      <c r="G609" s="158"/>
      <c r="H609" s="158"/>
      <c r="I609" s="158"/>
      <c r="J609" s="92"/>
      <c r="K609" s="80"/>
      <c r="L609" s="80"/>
      <c r="M609" s="80"/>
    </row>
    <row r="610">
      <c r="A610" s="79"/>
      <c r="B610" s="80"/>
      <c r="C610" s="80"/>
      <c r="D610" s="198"/>
      <c r="E610" s="80"/>
      <c r="F610" s="80"/>
      <c r="G610" s="158"/>
      <c r="H610" s="158"/>
      <c r="I610" s="158"/>
      <c r="J610" s="92"/>
      <c r="K610" s="80"/>
      <c r="L610" s="80"/>
      <c r="M610" s="80"/>
    </row>
    <row r="611">
      <c r="A611" s="79"/>
      <c r="B611" s="80"/>
      <c r="C611" s="80"/>
      <c r="D611" s="198"/>
      <c r="E611" s="80"/>
      <c r="F611" s="80"/>
      <c r="G611" s="158"/>
      <c r="H611" s="158"/>
      <c r="I611" s="158"/>
      <c r="J611" s="92"/>
      <c r="K611" s="80"/>
      <c r="L611" s="80"/>
      <c r="M611" s="80"/>
    </row>
    <row r="612">
      <c r="A612" s="79"/>
      <c r="B612" s="80"/>
      <c r="C612" s="80"/>
      <c r="D612" s="198"/>
      <c r="E612" s="80"/>
      <c r="F612" s="80"/>
      <c r="G612" s="158"/>
      <c r="H612" s="158"/>
      <c r="I612" s="158"/>
      <c r="J612" s="92"/>
      <c r="K612" s="80"/>
      <c r="L612" s="80"/>
      <c r="M612" s="80"/>
    </row>
    <row r="613">
      <c r="A613" s="79"/>
      <c r="B613" s="80"/>
      <c r="C613" s="80"/>
      <c r="D613" s="198"/>
      <c r="E613" s="80"/>
      <c r="F613" s="80"/>
      <c r="G613" s="158"/>
      <c r="H613" s="158"/>
      <c r="I613" s="158"/>
      <c r="J613" s="92"/>
      <c r="K613" s="80"/>
      <c r="L613" s="80"/>
      <c r="M613" s="80"/>
    </row>
    <row r="614">
      <c r="A614" s="79"/>
      <c r="B614" s="80"/>
      <c r="C614" s="80"/>
      <c r="D614" s="198"/>
      <c r="E614" s="80"/>
      <c r="F614" s="80"/>
      <c r="G614" s="158"/>
      <c r="H614" s="158"/>
      <c r="I614" s="158"/>
      <c r="J614" s="92"/>
      <c r="K614" s="80"/>
      <c r="L614" s="80"/>
      <c r="M614" s="80"/>
    </row>
    <row r="615">
      <c r="A615" s="79"/>
      <c r="B615" s="80"/>
      <c r="C615" s="80"/>
      <c r="D615" s="198"/>
      <c r="E615" s="80"/>
      <c r="F615" s="80"/>
      <c r="G615" s="158"/>
      <c r="H615" s="158"/>
      <c r="I615" s="158"/>
      <c r="J615" s="92"/>
      <c r="K615" s="80"/>
      <c r="L615" s="80"/>
      <c r="M615" s="80"/>
    </row>
    <row r="616">
      <c r="A616" s="79"/>
      <c r="B616" s="80"/>
      <c r="C616" s="80"/>
      <c r="D616" s="198"/>
      <c r="E616" s="80"/>
      <c r="F616" s="80"/>
      <c r="G616" s="158"/>
      <c r="H616" s="158"/>
      <c r="I616" s="158"/>
      <c r="J616" s="92"/>
      <c r="K616" s="80"/>
      <c r="L616" s="80"/>
      <c r="M616" s="80"/>
    </row>
    <row r="617">
      <c r="A617" s="79"/>
      <c r="B617" s="80"/>
      <c r="C617" s="80"/>
      <c r="D617" s="198"/>
      <c r="E617" s="80"/>
      <c r="F617" s="80"/>
      <c r="G617" s="158"/>
      <c r="H617" s="158"/>
      <c r="I617" s="158"/>
      <c r="J617" s="92"/>
      <c r="K617" s="80"/>
      <c r="L617" s="80"/>
      <c r="M617" s="80"/>
    </row>
    <row r="618">
      <c r="A618" s="79"/>
      <c r="B618" s="80"/>
      <c r="C618" s="80"/>
      <c r="D618" s="198"/>
      <c r="E618" s="80"/>
      <c r="F618" s="80"/>
      <c r="G618" s="158"/>
      <c r="H618" s="158"/>
      <c r="I618" s="158"/>
      <c r="J618" s="92"/>
      <c r="K618" s="80"/>
      <c r="L618" s="80"/>
      <c r="M618" s="80"/>
    </row>
    <row r="619">
      <c r="A619" s="79"/>
      <c r="B619" s="80"/>
      <c r="C619" s="80"/>
      <c r="D619" s="198"/>
      <c r="E619" s="80"/>
      <c r="F619" s="80"/>
      <c r="G619" s="158"/>
      <c r="H619" s="158"/>
      <c r="I619" s="158"/>
      <c r="J619" s="92"/>
      <c r="K619" s="80"/>
      <c r="L619" s="80"/>
      <c r="M619" s="80"/>
    </row>
    <row r="620">
      <c r="A620" s="79"/>
      <c r="B620" s="80"/>
      <c r="C620" s="80"/>
      <c r="D620" s="198"/>
      <c r="E620" s="80"/>
      <c r="F620" s="80"/>
      <c r="G620" s="158"/>
      <c r="H620" s="158"/>
      <c r="I620" s="158"/>
      <c r="J620" s="92"/>
      <c r="K620" s="80"/>
      <c r="L620" s="80"/>
      <c r="M620" s="80"/>
    </row>
    <row r="621">
      <c r="A621" s="79"/>
      <c r="B621" s="80"/>
      <c r="C621" s="80"/>
      <c r="D621" s="198"/>
      <c r="E621" s="80"/>
      <c r="F621" s="80"/>
      <c r="G621" s="158"/>
      <c r="H621" s="158"/>
      <c r="I621" s="158"/>
      <c r="J621" s="92"/>
      <c r="K621" s="80"/>
      <c r="L621" s="80"/>
      <c r="M621" s="80"/>
    </row>
    <row r="622">
      <c r="A622" s="79"/>
      <c r="B622" s="80"/>
      <c r="C622" s="80"/>
      <c r="D622" s="198"/>
      <c r="E622" s="80"/>
      <c r="F622" s="80"/>
      <c r="G622" s="158"/>
      <c r="H622" s="158"/>
      <c r="I622" s="158"/>
      <c r="J622" s="92"/>
      <c r="K622" s="80"/>
      <c r="L622" s="80"/>
      <c r="M622" s="80"/>
    </row>
    <row r="623">
      <c r="A623" s="79"/>
      <c r="B623" s="80"/>
      <c r="C623" s="80"/>
      <c r="D623" s="198"/>
      <c r="E623" s="80"/>
      <c r="F623" s="80"/>
      <c r="G623" s="158"/>
      <c r="H623" s="158"/>
      <c r="I623" s="158"/>
      <c r="J623" s="92"/>
      <c r="K623" s="80"/>
      <c r="L623" s="80"/>
      <c r="M623" s="80"/>
    </row>
    <row r="624">
      <c r="A624" s="79"/>
      <c r="B624" s="80"/>
      <c r="C624" s="80"/>
      <c r="D624" s="198"/>
      <c r="E624" s="80"/>
      <c r="F624" s="80"/>
      <c r="G624" s="158"/>
      <c r="H624" s="158"/>
      <c r="I624" s="158"/>
      <c r="J624" s="92"/>
      <c r="K624" s="80"/>
      <c r="L624" s="80"/>
      <c r="M624" s="80"/>
    </row>
    <row r="625">
      <c r="A625" s="79"/>
      <c r="B625" s="80"/>
      <c r="C625" s="80"/>
      <c r="D625" s="198"/>
      <c r="E625" s="80"/>
      <c r="F625" s="80"/>
      <c r="G625" s="158"/>
      <c r="H625" s="158"/>
      <c r="I625" s="158"/>
      <c r="J625" s="92"/>
      <c r="K625" s="80"/>
      <c r="L625" s="80"/>
      <c r="M625" s="80"/>
    </row>
    <row r="626">
      <c r="A626" s="79"/>
      <c r="B626" s="80"/>
      <c r="C626" s="80"/>
      <c r="D626" s="198"/>
      <c r="E626" s="80"/>
      <c r="F626" s="80"/>
      <c r="G626" s="158"/>
      <c r="H626" s="158"/>
      <c r="I626" s="158"/>
      <c r="J626" s="92"/>
      <c r="K626" s="80"/>
      <c r="L626" s="80"/>
      <c r="M626" s="80"/>
    </row>
    <row r="627">
      <c r="A627" s="79"/>
      <c r="B627" s="80"/>
      <c r="C627" s="80"/>
      <c r="D627" s="198"/>
      <c r="E627" s="80"/>
      <c r="F627" s="80"/>
      <c r="G627" s="158"/>
      <c r="H627" s="158"/>
      <c r="I627" s="158"/>
      <c r="J627" s="92"/>
      <c r="K627" s="80"/>
      <c r="L627" s="80"/>
      <c r="M627" s="80"/>
    </row>
    <row r="628">
      <c r="A628" s="79"/>
      <c r="B628" s="80"/>
      <c r="C628" s="80"/>
      <c r="D628" s="198"/>
      <c r="E628" s="80"/>
      <c r="F628" s="80"/>
      <c r="G628" s="158"/>
      <c r="H628" s="158"/>
      <c r="I628" s="158"/>
      <c r="J628" s="92"/>
      <c r="K628" s="80"/>
      <c r="L628" s="80"/>
      <c r="M628" s="80"/>
    </row>
    <row r="629">
      <c r="A629" s="79"/>
      <c r="B629" s="80"/>
      <c r="C629" s="80"/>
      <c r="D629" s="198"/>
      <c r="E629" s="80"/>
      <c r="F629" s="80"/>
      <c r="G629" s="158"/>
      <c r="H629" s="158"/>
      <c r="I629" s="158"/>
      <c r="J629" s="92"/>
      <c r="K629" s="80"/>
      <c r="L629" s="80"/>
      <c r="M629" s="80"/>
    </row>
    <row r="630">
      <c r="A630" s="79"/>
      <c r="B630" s="80"/>
      <c r="C630" s="80"/>
      <c r="D630" s="198"/>
      <c r="E630" s="80"/>
      <c r="F630" s="80"/>
      <c r="G630" s="158"/>
      <c r="H630" s="158"/>
      <c r="I630" s="158"/>
      <c r="J630" s="92"/>
      <c r="K630" s="80"/>
      <c r="L630" s="80"/>
      <c r="M630" s="80"/>
    </row>
    <row r="631">
      <c r="A631" s="79"/>
      <c r="B631" s="80"/>
      <c r="C631" s="80"/>
      <c r="D631" s="198"/>
      <c r="E631" s="80"/>
      <c r="F631" s="80"/>
      <c r="G631" s="158"/>
      <c r="H631" s="158"/>
      <c r="I631" s="158"/>
      <c r="J631" s="92"/>
      <c r="K631" s="80"/>
      <c r="L631" s="80"/>
      <c r="M631" s="80"/>
    </row>
    <row r="632">
      <c r="A632" s="79"/>
      <c r="B632" s="80"/>
      <c r="C632" s="80"/>
      <c r="D632" s="198"/>
      <c r="E632" s="80"/>
      <c r="F632" s="80"/>
      <c r="G632" s="158"/>
      <c r="H632" s="158"/>
      <c r="I632" s="158"/>
      <c r="J632" s="92"/>
      <c r="K632" s="80"/>
      <c r="L632" s="80"/>
      <c r="M632" s="80"/>
    </row>
    <row r="633">
      <c r="A633" s="79"/>
      <c r="B633" s="80"/>
      <c r="C633" s="80"/>
      <c r="D633" s="198"/>
      <c r="E633" s="80"/>
      <c r="F633" s="80"/>
      <c r="G633" s="158"/>
      <c r="H633" s="158"/>
      <c r="I633" s="158"/>
      <c r="J633" s="92"/>
      <c r="K633" s="80"/>
      <c r="L633" s="80"/>
      <c r="M633" s="80"/>
    </row>
    <row r="634">
      <c r="A634" s="79"/>
      <c r="B634" s="80"/>
      <c r="C634" s="80"/>
      <c r="D634" s="198"/>
      <c r="E634" s="80"/>
      <c r="F634" s="80"/>
      <c r="G634" s="158"/>
      <c r="H634" s="158"/>
      <c r="I634" s="158"/>
      <c r="J634" s="92"/>
      <c r="K634" s="80"/>
      <c r="L634" s="80"/>
      <c r="M634" s="80"/>
    </row>
    <row r="635">
      <c r="A635" s="79"/>
      <c r="B635" s="80"/>
      <c r="C635" s="80"/>
      <c r="D635" s="198"/>
      <c r="E635" s="80"/>
      <c r="F635" s="80"/>
      <c r="G635" s="158"/>
      <c r="H635" s="158"/>
      <c r="I635" s="158"/>
      <c r="J635" s="92"/>
      <c r="K635" s="80"/>
      <c r="L635" s="80"/>
      <c r="M635" s="80"/>
    </row>
    <row r="636">
      <c r="A636" s="79"/>
      <c r="B636" s="80"/>
      <c r="C636" s="80"/>
      <c r="D636" s="198"/>
      <c r="E636" s="80"/>
      <c r="F636" s="80"/>
      <c r="G636" s="158"/>
      <c r="H636" s="158"/>
      <c r="I636" s="158"/>
      <c r="J636" s="92"/>
      <c r="K636" s="80"/>
      <c r="L636" s="80"/>
      <c r="M636" s="80"/>
    </row>
    <row r="637">
      <c r="A637" s="79"/>
      <c r="B637" s="80"/>
      <c r="C637" s="80"/>
      <c r="D637" s="198"/>
      <c r="E637" s="80"/>
      <c r="F637" s="80"/>
      <c r="G637" s="158"/>
      <c r="H637" s="158"/>
      <c r="I637" s="158"/>
      <c r="J637" s="92"/>
      <c r="K637" s="80"/>
      <c r="L637" s="80"/>
      <c r="M637" s="80"/>
    </row>
    <row r="638">
      <c r="A638" s="79"/>
      <c r="B638" s="80"/>
      <c r="C638" s="80"/>
      <c r="D638" s="198"/>
      <c r="E638" s="80"/>
      <c r="F638" s="80"/>
      <c r="G638" s="158"/>
      <c r="H638" s="158"/>
      <c r="I638" s="158"/>
      <c r="J638" s="92"/>
      <c r="K638" s="80"/>
      <c r="L638" s="80"/>
      <c r="M638" s="80"/>
    </row>
    <row r="639">
      <c r="A639" s="79"/>
      <c r="B639" s="80"/>
      <c r="C639" s="80"/>
      <c r="D639" s="198"/>
      <c r="E639" s="80"/>
      <c r="F639" s="80"/>
      <c r="G639" s="158"/>
      <c r="H639" s="158"/>
      <c r="I639" s="158"/>
      <c r="J639" s="92"/>
      <c r="K639" s="80"/>
      <c r="L639" s="80"/>
      <c r="M639" s="80"/>
    </row>
    <row r="640">
      <c r="A640" s="79"/>
      <c r="B640" s="80"/>
      <c r="C640" s="80"/>
      <c r="D640" s="198"/>
      <c r="E640" s="80"/>
      <c r="F640" s="80"/>
      <c r="G640" s="158"/>
      <c r="H640" s="158"/>
      <c r="I640" s="158"/>
      <c r="J640" s="92"/>
      <c r="K640" s="80"/>
      <c r="L640" s="80"/>
      <c r="M640" s="80"/>
    </row>
    <row r="641">
      <c r="A641" s="79"/>
      <c r="B641" s="80"/>
      <c r="C641" s="80"/>
      <c r="D641" s="198"/>
      <c r="E641" s="80"/>
      <c r="F641" s="80"/>
      <c r="G641" s="158"/>
      <c r="H641" s="158"/>
      <c r="I641" s="158"/>
      <c r="J641" s="92"/>
      <c r="K641" s="80"/>
      <c r="L641" s="80"/>
      <c r="M641" s="80"/>
    </row>
    <row r="642">
      <c r="A642" s="79"/>
      <c r="B642" s="80"/>
      <c r="C642" s="80"/>
      <c r="D642" s="198"/>
      <c r="E642" s="80"/>
      <c r="F642" s="80"/>
      <c r="G642" s="158"/>
      <c r="H642" s="158"/>
      <c r="I642" s="158"/>
      <c r="J642" s="92"/>
      <c r="K642" s="80"/>
      <c r="L642" s="80"/>
      <c r="M642" s="80"/>
    </row>
    <row r="643">
      <c r="A643" s="79"/>
      <c r="B643" s="80"/>
      <c r="C643" s="80"/>
      <c r="D643" s="198"/>
      <c r="E643" s="80"/>
      <c r="F643" s="80"/>
      <c r="G643" s="158"/>
      <c r="H643" s="158"/>
      <c r="I643" s="158"/>
      <c r="J643" s="92"/>
      <c r="K643" s="80"/>
      <c r="L643" s="80"/>
      <c r="M643" s="80"/>
    </row>
    <row r="644">
      <c r="A644" s="79"/>
      <c r="B644" s="80"/>
      <c r="C644" s="80"/>
      <c r="D644" s="198"/>
      <c r="E644" s="80"/>
      <c r="F644" s="80"/>
      <c r="G644" s="158"/>
      <c r="H644" s="158"/>
      <c r="I644" s="158"/>
      <c r="J644" s="92"/>
      <c r="K644" s="80"/>
      <c r="L644" s="80"/>
      <c r="M644" s="80"/>
    </row>
    <row r="645">
      <c r="A645" s="79"/>
      <c r="B645" s="80"/>
      <c r="C645" s="80"/>
      <c r="D645" s="198"/>
      <c r="E645" s="80"/>
      <c r="F645" s="80"/>
      <c r="G645" s="158"/>
      <c r="H645" s="158"/>
      <c r="I645" s="158"/>
      <c r="J645" s="92"/>
      <c r="K645" s="80"/>
      <c r="L645" s="80"/>
      <c r="M645" s="80"/>
    </row>
    <row r="646">
      <c r="A646" s="79"/>
      <c r="B646" s="80"/>
      <c r="C646" s="80"/>
      <c r="D646" s="198"/>
      <c r="E646" s="80"/>
      <c r="F646" s="80"/>
      <c r="G646" s="158"/>
      <c r="H646" s="158"/>
      <c r="I646" s="158"/>
      <c r="J646" s="92"/>
      <c r="K646" s="80"/>
      <c r="L646" s="80"/>
      <c r="M646" s="80"/>
    </row>
    <row r="647">
      <c r="A647" s="79"/>
      <c r="B647" s="80"/>
      <c r="C647" s="80"/>
      <c r="D647" s="198"/>
      <c r="E647" s="80"/>
      <c r="F647" s="80"/>
      <c r="G647" s="158"/>
      <c r="H647" s="158"/>
      <c r="I647" s="158"/>
      <c r="J647" s="92"/>
      <c r="K647" s="80"/>
      <c r="L647" s="80"/>
      <c r="M647" s="80"/>
    </row>
    <row r="648">
      <c r="A648" s="79"/>
      <c r="B648" s="80"/>
      <c r="C648" s="80"/>
      <c r="D648" s="198"/>
      <c r="E648" s="80"/>
      <c r="F648" s="80"/>
      <c r="G648" s="158"/>
      <c r="H648" s="158"/>
      <c r="I648" s="158"/>
      <c r="J648" s="92"/>
      <c r="K648" s="80"/>
      <c r="L648" s="80"/>
      <c r="M648" s="80"/>
    </row>
    <row r="649">
      <c r="A649" s="79"/>
      <c r="B649" s="80"/>
      <c r="C649" s="80"/>
      <c r="D649" s="198"/>
      <c r="E649" s="80"/>
      <c r="F649" s="80"/>
      <c r="G649" s="158"/>
      <c r="H649" s="158"/>
      <c r="I649" s="158"/>
      <c r="J649" s="92"/>
      <c r="K649" s="80"/>
      <c r="L649" s="80"/>
      <c r="M649" s="80"/>
    </row>
    <row r="650">
      <c r="A650" s="79"/>
      <c r="B650" s="80"/>
      <c r="C650" s="80"/>
      <c r="D650" s="198"/>
      <c r="E650" s="80"/>
      <c r="F650" s="80"/>
      <c r="G650" s="158"/>
      <c r="H650" s="158"/>
      <c r="I650" s="158"/>
      <c r="J650" s="92"/>
      <c r="K650" s="80"/>
      <c r="L650" s="80"/>
      <c r="M650" s="80"/>
    </row>
    <row r="651">
      <c r="A651" s="79"/>
      <c r="B651" s="80"/>
      <c r="C651" s="80"/>
      <c r="D651" s="198"/>
      <c r="E651" s="80"/>
      <c r="F651" s="80"/>
      <c r="G651" s="158"/>
      <c r="H651" s="158"/>
      <c r="I651" s="158"/>
      <c r="J651" s="92"/>
      <c r="K651" s="80"/>
      <c r="L651" s="80"/>
      <c r="M651" s="80"/>
    </row>
    <row r="652">
      <c r="A652" s="79"/>
      <c r="B652" s="80"/>
      <c r="C652" s="80"/>
      <c r="D652" s="198"/>
      <c r="E652" s="80"/>
      <c r="F652" s="80"/>
      <c r="G652" s="158"/>
      <c r="H652" s="158"/>
      <c r="I652" s="158"/>
      <c r="J652" s="92"/>
      <c r="K652" s="80"/>
      <c r="L652" s="80"/>
      <c r="M652" s="80"/>
    </row>
    <row r="653">
      <c r="A653" s="79"/>
      <c r="B653" s="80"/>
      <c r="C653" s="80"/>
      <c r="D653" s="198"/>
      <c r="E653" s="80"/>
      <c r="F653" s="80"/>
      <c r="G653" s="158"/>
      <c r="H653" s="158"/>
      <c r="I653" s="158"/>
      <c r="J653" s="92"/>
      <c r="K653" s="80"/>
      <c r="L653" s="80"/>
      <c r="M653" s="80"/>
    </row>
    <row r="654">
      <c r="A654" s="79"/>
      <c r="B654" s="80"/>
      <c r="C654" s="80"/>
      <c r="D654" s="198"/>
      <c r="E654" s="80"/>
      <c r="F654" s="80"/>
      <c r="G654" s="158"/>
      <c r="H654" s="158"/>
      <c r="I654" s="158"/>
      <c r="J654" s="92"/>
      <c r="K654" s="80"/>
      <c r="L654" s="80"/>
      <c r="M654" s="80"/>
    </row>
    <row r="655">
      <c r="A655" s="79"/>
      <c r="B655" s="80"/>
      <c r="C655" s="80"/>
      <c r="D655" s="198"/>
      <c r="E655" s="80"/>
      <c r="F655" s="80"/>
      <c r="G655" s="158"/>
      <c r="H655" s="158"/>
      <c r="I655" s="158"/>
      <c r="J655" s="92"/>
      <c r="K655" s="80"/>
      <c r="L655" s="80"/>
      <c r="M655" s="80"/>
    </row>
    <row r="656">
      <c r="A656" s="79"/>
      <c r="B656" s="80"/>
      <c r="C656" s="80"/>
      <c r="D656" s="198"/>
      <c r="E656" s="80"/>
      <c r="F656" s="80"/>
      <c r="G656" s="158"/>
      <c r="H656" s="158"/>
      <c r="I656" s="158"/>
      <c r="J656" s="92"/>
      <c r="K656" s="80"/>
      <c r="L656" s="80"/>
      <c r="M656" s="80"/>
    </row>
    <row r="657">
      <c r="A657" s="79"/>
      <c r="B657" s="80"/>
      <c r="C657" s="80"/>
      <c r="D657" s="198"/>
      <c r="E657" s="80"/>
      <c r="F657" s="80"/>
      <c r="G657" s="158"/>
      <c r="H657" s="158"/>
      <c r="I657" s="158"/>
      <c r="J657" s="92"/>
      <c r="K657" s="80"/>
      <c r="L657" s="80"/>
      <c r="M657" s="80"/>
    </row>
    <row r="658">
      <c r="A658" s="79"/>
      <c r="B658" s="80"/>
      <c r="C658" s="80"/>
      <c r="D658" s="198"/>
      <c r="E658" s="80"/>
      <c r="F658" s="80"/>
      <c r="G658" s="158"/>
      <c r="H658" s="158"/>
      <c r="I658" s="158"/>
      <c r="J658" s="92"/>
      <c r="K658" s="80"/>
      <c r="L658" s="80"/>
      <c r="M658" s="80"/>
    </row>
    <row r="659">
      <c r="A659" s="79"/>
      <c r="B659" s="80"/>
      <c r="C659" s="80"/>
      <c r="D659" s="198"/>
      <c r="E659" s="80"/>
      <c r="F659" s="80"/>
      <c r="G659" s="158"/>
      <c r="H659" s="158"/>
      <c r="I659" s="158"/>
      <c r="J659" s="92"/>
      <c r="K659" s="80"/>
      <c r="L659" s="80"/>
      <c r="M659" s="80"/>
    </row>
    <row r="660">
      <c r="A660" s="79"/>
      <c r="B660" s="80"/>
      <c r="C660" s="80"/>
      <c r="D660" s="198"/>
      <c r="E660" s="80"/>
      <c r="F660" s="80"/>
      <c r="G660" s="158"/>
      <c r="H660" s="158"/>
      <c r="I660" s="158"/>
      <c r="J660" s="92"/>
      <c r="K660" s="80"/>
      <c r="L660" s="80"/>
      <c r="M660" s="80"/>
    </row>
    <row r="661">
      <c r="A661" s="79"/>
      <c r="B661" s="80"/>
      <c r="C661" s="80"/>
      <c r="D661" s="198"/>
      <c r="E661" s="80"/>
      <c r="F661" s="80"/>
      <c r="G661" s="158"/>
      <c r="H661" s="158"/>
      <c r="I661" s="158"/>
      <c r="J661" s="92"/>
      <c r="K661" s="80"/>
      <c r="L661" s="80"/>
      <c r="M661" s="80"/>
    </row>
    <row r="662">
      <c r="A662" s="79"/>
      <c r="B662" s="80"/>
      <c r="C662" s="80"/>
      <c r="D662" s="198"/>
      <c r="E662" s="80"/>
      <c r="F662" s="80"/>
      <c r="G662" s="158"/>
      <c r="H662" s="158"/>
      <c r="I662" s="158"/>
      <c r="J662" s="92"/>
      <c r="K662" s="80"/>
      <c r="L662" s="80"/>
      <c r="M662" s="80"/>
    </row>
    <row r="663">
      <c r="A663" s="79"/>
      <c r="B663" s="80"/>
      <c r="C663" s="80"/>
      <c r="D663" s="198"/>
      <c r="E663" s="80"/>
      <c r="F663" s="80"/>
      <c r="G663" s="158"/>
      <c r="H663" s="158"/>
      <c r="I663" s="158"/>
      <c r="J663" s="92"/>
      <c r="K663" s="80"/>
      <c r="L663" s="80"/>
      <c r="M663" s="80"/>
    </row>
    <row r="664">
      <c r="A664" s="79"/>
      <c r="B664" s="80"/>
      <c r="C664" s="80"/>
      <c r="D664" s="198"/>
      <c r="E664" s="80"/>
      <c r="F664" s="80"/>
      <c r="G664" s="158"/>
      <c r="H664" s="158"/>
      <c r="I664" s="158"/>
      <c r="J664" s="92"/>
      <c r="K664" s="80"/>
      <c r="L664" s="80"/>
      <c r="M664" s="80"/>
    </row>
    <row r="665">
      <c r="A665" s="79"/>
      <c r="B665" s="80"/>
      <c r="C665" s="80"/>
      <c r="D665" s="198"/>
      <c r="E665" s="80"/>
      <c r="F665" s="80"/>
      <c r="G665" s="158"/>
      <c r="H665" s="158"/>
      <c r="I665" s="158"/>
      <c r="J665" s="92"/>
      <c r="K665" s="80"/>
      <c r="L665" s="80"/>
      <c r="M665" s="80"/>
    </row>
    <row r="666">
      <c r="A666" s="79"/>
      <c r="B666" s="80"/>
      <c r="C666" s="80"/>
      <c r="D666" s="198"/>
      <c r="E666" s="80"/>
      <c r="F666" s="80"/>
      <c r="G666" s="158"/>
      <c r="H666" s="158"/>
      <c r="I666" s="158"/>
      <c r="J666" s="92"/>
      <c r="K666" s="80"/>
      <c r="L666" s="80"/>
      <c r="M666" s="80"/>
    </row>
    <row r="667">
      <c r="A667" s="79"/>
      <c r="B667" s="80"/>
      <c r="C667" s="80"/>
      <c r="D667" s="198"/>
      <c r="E667" s="80"/>
      <c r="F667" s="80"/>
      <c r="G667" s="158"/>
      <c r="H667" s="158"/>
      <c r="I667" s="158"/>
      <c r="J667" s="92"/>
      <c r="K667" s="80"/>
      <c r="L667" s="80"/>
      <c r="M667" s="80"/>
    </row>
    <row r="668">
      <c r="A668" s="79"/>
      <c r="B668" s="80"/>
      <c r="C668" s="80"/>
      <c r="D668" s="198"/>
      <c r="E668" s="80"/>
      <c r="F668" s="80"/>
      <c r="G668" s="158"/>
      <c r="H668" s="158"/>
      <c r="I668" s="158"/>
      <c r="J668" s="92"/>
      <c r="K668" s="80"/>
      <c r="L668" s="80"/>
      <c r="M668" s="80"/>
    </row>
    <row r="669">
      <c r="A669" s="79"/>
      <c r="B669" s="80"/>
      <c r="C669" s="80"/>
      <c r="D669" s="198"/>
      <c r="E669" s="80"/>
      <c r="F669" s="80"/>
      <c r="G669" s="158"/>
      <c r="H669" s="158"/>
      <c r="I669" s="158"/>
      <c r="J669" s="92"/>
      <c r="K669" s="80"/>
      <c r="L669" s="80"/>
      <c r="M669" s="80"/>
    </row>
    <row r="670">
      <c r="A670" s="79"/>
      <c r="B670" s="80"/>
      <c r="C670" s="80"/>
      <c r="D670" s="198"/>
      <c r="E670" s="80"/>
      <c r="F670" s="80"/>
      <c r="G670" s="158"/>
      <c r="H670" s="158"/>
      <c r="I670" s="158"/>
      <c r="J670" s="92"/>
      <c r="K670" s="80"/>
      <c r="L670" s="80"/>
      <c r="M670" s="80"/>
    </row>
    <row r="671">
      <c r="A671" s="79"/>
      <c r="B671" s="80"/>
      <c r="C671" s="80"/>
      <c r="D671" s="198"/>
      <c r="E671" s="80"/>
      <c r="F671" s="80"/>
      <c r="G671" s="158"/>
      <c r="H671" s="158"/>
      <c r="I671" s="158"/>
      <c r="J671" s="92"/>
      <c r="K671" s="80"/>
      <c r="L671" s="80"/>
      <c r="M671" s="80"/>
    </row>
    <row r="672">
      <c r="A672" s="79"/>
      <c r="B672" s="80"/>
      <c r="C672" s="80"/>
      <c r="D672" s="198"/>
      <c r="E672" s="80"/>
      <c r="F672" s="80"/>
      <c r="G672" s="158"/>
      <c r="H672" s="158"/>
      <c r="I672" s="158"/>
      <c r="J672" s="92"/>
      <c r="K672" s="80"/>
      <c r="L672" s="80"/>
      <c r="M672" s="80"/>
    </row>
    <row r="673">
      <c r="A673" s="79"/>
      <c r="B673" s="80"/>
      <c r="C673" s="80"/>
      <c r="D673" s="198"/>
      <c r="E673" s="80"/>
      <c r="F673" s="80"/>
      <c r="G673" s="158"/>
      <c r="H673" s="158"/>
      <c r="I673" s="158"/>
      <c r="J673" s="92"/>
      <c r="K673" s="80"/>
      <c r="L673" s="80"/>
      <c r="M673" s="80"/>
    </row>
    <row r="674">
      <c r="A674" s="79"/>
      <c r="B674" s="80"/>
      <c r="C674" s="80"/>
      <c r="D674" s="198"/>
      <c r="E674" s="80"/>
      <c r="F674" s="80"/>
      <c r="G674" s="158"/>
      <c r="H674" s="158"/>
      <c r="I674" s="158"/>
      <c r="J674" s="92"/>
      <c r="K674" s="80"/>
      <c r="L674" s="80"/>
      <c r="M674" s="80"/>
    </row>
    <row r="675">
      <c r="A675" s="79"/>
      <c r="B675" s="80"/>
      <c r="C675" s="80"/>
      <c r="D675" s="198"/>
      <c r="E675" s="80"/>
      <c r="F675" s="80"/>
      <c r="G675" s="158"/>
      <c r="H675" s="158"/>
      <c r="I675" s="158"/>
      <c r="J675" s="92"/>
      <c r="K675" s="80"/>
      <c r="L675" s="80"/>
      <c r="M675" s="80"/>
    </row>
    <row r="676">
      <c r="A676" s="79"/>
      <c r="B676" s="80"/>
      <c r="C676" s="80"/>
      <c r="D676" s="198"/>
      <c r="E676" s="80"/>
      <c r="F676" s="80"/>
      <c r="G676" s="158"/>
      <c r="H676" s="158"/>
      <c r="I676" s="158"/>
      <c r="J676" s="92"/>
      <c r="K676" s="80"/>
      <c r="L676" s="80"/>
      <c r="M676" s="80"/>
    </row>
    <row r="677">
      <c r="A677" s="79"/>
      <c r="B677" s="80"/>
      <c r="C677" s="80"/>
      <c r="D677" s="198"/>
      <c r="E677" s="80"/>
      <c r="F677" s="80"/>
      <c r="G677" s="158"/>
      <c r="H677" s="158"/>
      <c r="I677" s="158"/>
      <c r="J677" s="92"/>
      <c r="K677" s="80"/>
      <c r="L677" s="80"/>
      <c r="M677" s="80"/>
    </row>
    <row r="678">
      <c r="A678" s="79"/>
      <c r="B678" s="80"/>
      <c r="C678" s="80"/>
      <c r="D678" s="198"/>
      <c r="E678" s="80"/>
      <c r="F678" s="80"/>
      <c r="G678" s="158"/>
      <c r="H678" s="158"/>
      <c r="I678" s="158"/>
      <c r="J678" s="92"/>
      <c r="K678" s="80"/>
      <c r="L678" s="80"/>
      <c r="M678" s="80"/>
    </row>
    <row r="679">
      <c r="A679" s="79"/>
      <c r="B679" s="80"/>
      <c r="C679" s="80"/>
      <c r="D679" s="198"/>
      <c r="E679" s="80"/>
      <c r="F679" s="80"/>
      <c r="G679" s="158"/>
      <c r="H679" s="158"/>
      <c r="I679" s="158"/>
      <c r="J679" s="92"/>
      <c r="K679" s="80"/>
      <c r="L679" s="80"/>
      <c r="M679" s="80"/>
    </row>
    <row r="680">
      <c r="A680" s="79"/>
      <c r="B680" s="80"/>
      <c r="C680" s="80"/>
      <c r="D680" s="198"/>
      <c r="E680" s="80"/>
      <c r="F680" s="80"/>
      <c r="G680" s="158"/>
      <c r="H680" s="158"/>
      <c r="I680" s="158"/>
      <c r="J680" s="92"/>
      <c r="K680" s="80"/>
      <c r="L680" s="80"/>
      <c r="M680" s="80"/>
    </row>
    <row r="681">
      <c r="A681" s="79"/>
      <c r="B681" s="80"/>
      <c r="C681" s="80"/>
      <c r="D681" s="198"/>
      <c r="E681" s="80"/>
      <c r="F681" s="80"/>
      <c r="G681" s="158"/>
      <c r="H681" s="158"/>
      <c r="I681" s="158"/>
      <c r="J681" s="92"/>
      <c r="K681" s="80"/>
      <c r="L681" s="80"/>
      <c r="M681" s="80"/>
    </row>
    <row r="682">
      <c r="A682" s="79"/>
      <c r="B682" s="80"/>
      <c r="C682" s="80"/>
      <c r="D682" s="198"/>
      <c r="E682" s="80"/>
      <c r="F682" s="80"/>
      <c r="G682" s="158"/>
      <c r="H682" s="158"/>
      <c r="I682" s="158"/>
      <c r="J682" s="92"/>
      <c r="K682" s="80"/>
      <c r="L682" s="80"/>
      <c r="M682" s="80"/>
    </row>
    <row r="683">
      <c r="A683" s="79"/>
      <c r="B683" s="80"/>
      <c r="C683" s="80"/>
      <c r="D683" s="198"/>
      <c r="E683" s="80"/>
      <c r="F683" s="80"/>
      <c r="G683" s="158"/>
      <c r="H683" s="158"/>
      <c r="I683" s="158"/>
      <c r="J683" s="92"/>
      <c r="K683" s="80"/>
      <c r="L683" s="80"/>
      <c r="M683" s="80"/>
    </row>
    <row r="684">
      <c r="A684" s="79"/>
      <c r="B684" s="80"/>
      <c r="C684" s="80"/>
      <c r="D684" s="198"/>
      <c r="E684" s="80"/>
      <c r="F684" s="80"/>
      <c r="G684" s="158"/>
      <c r="H684" s="158"/>
      <c r="I684" s="158"/>
      <c r="J684" s="92"/>
      <c r="K684" s="80"/>
      <c r="L684" s="80"/>
      <c r="M684" s="80"/>
    </row>
    <row r="685">
      <c r="A685" s="79"/>
      <c r="B685" s="80"/>
      <c r="C685" s="80"/>
      <c r="D685" s="198"/>
      <c r="E685" s="80"/>
      <c r="F685" s="80"/>
      <c r="G685" s="158"/>
      <c r="H685" s="158"/>
      <c r="I685" s="158"/>
      <c r="J685" s="92"/>
      <c r="K685" s="80"/>
      <c r="L685" s="80"/>
      <c r="M685" s="80"/>
    </row>
    <row r="686">
      <c r="A686" s="79"/>
      <c r="B686" s="80"/>
      <c r="C686" s="80"/>
      <c r="D686" s="198"/>
      <c r="E686" s="80"/>
      <c r="F686" s="80"/>
      <c r="G686" s="158"/>
      <c r="H686" s="158"/>
      <c r="I686" s="158"/>
      <c r="J686" s="92"/>
      <c r="K686" s="80"/>
      <c r="L686" s="80"/>
      <c r="M686" s="80"/>
    </row>
    <row r="687">
      <c r="A687" s="79"/>
      <c r="B687" s="80"/>
      <c r="C687" s="80"/>
      <c r="D687" s="198"/>
      <c r="E687" s="80"/>
      <c r="F687" s="80"/>
      <c r="G687" s="158"/>
      <c r="H687" s="158"/>
      <c r="I687" s="158"/>
      <c r="J687" s="92"/>
      <c r="K687" s="80"/>
      <c r="L687" s="80"/>
      <c r="M687" s="80"/>
    </row>
    <row r="688">
      <c r="A688" s="79"/>
      <c r="B688" s="80"/>
      <c r="C688" s="80"/>
      <c r="D688" s="198"/>
      <c r="E688" s="80"/>
      <c r="F688" s="80"/>
      <c r="G688" s="158"/>
      <c r="H688" s="158"/>
      <c r="I688" s="158"/>
      <c r="J688" s="92"/>
      <c r="K688" s="80"/>
      <c r="L688" s="80"/>
      <c r="M688" s="80"/>
    </row>
    <row r="689">
      <c r="A689" s="79"/>
      <c r="B689" s="80"/>
      <c r="C689" s="80"/>
      <c r="D689" s="198"/>
      <c r="E689" s="80"/>
      <c r="F689" s="80"/>
      <c r="G689" s="158"/>
      <c r="H689" s="158"/>
      <c r="I689" s="158"/>
      <c r="J689" s="92"/>
      <c r="K689" s="80"/>
      <c r="L689" s="80"/>
      <c r="M689" s="80"/>
    </row>
    <row r="690">
      <c r="A690" s="79"/>
      <c r="B690" s="80"/>
      <c r="C690" s="80"/>
      <c r="D690" s="198"/>
      <c r="E690" s="80"/>
      <c r="F690" s="80"/>
      <c r="G690" s="158"/>
      <c r="H690" s="158"/>
      <c r="I690" s="158"/>
      <c r="J690" s="92"/>
      <c r="K690" s="80"/>
      <c r="L690" s="80"/>
      <c r="M690" s="80"/>
    </row>
    <row r="691">
      <c r="A691" s="79"/>
      <c r="B691" s="80"/>
      <c r="C691" s="80"/>
      <c r="D691" s="198"/>
      <c r="E691" s="80"/>
      <c r="F691" s="80"/>
      <c r="G691" s="158"/>
      <c r="H691" s="158"/>
      <c r="I691" s="158"/>
      <c r="J691" s="92"/>
      <c r="K691" s="80"/>
      <c r="L691" s="80"/>
      <c r="M691" s="80"/>
    </row>
    <row r="692">
      <c r="A692" s="79"/>
      <c r="B692" s="80"/>
      <c r="C692" s="80"/>
      <c r="D692" s="198"/>
      <c r="E692" s="80"/>
      <c r="F692" s="80"/>
      <c r="G692" s="158"/>
      <c r="H692" s="158"/>
      <c r="I692" s="158"/>
      <c r="J692" s="92"/>
      <c r="K692" s="80"/>
      <c r="L692" s="80"/>
      <c r="M692" s="80"/>
    </row>
    <row r="693">
      <c r="A693" s="79"/>
      <c r="B693" s="80"/>
      <c r="C693" s="80"/>
      <c r="D693" s="198"/>
      <c r="E693" s="80"/>
      <c r="F693" s="80"/>
      <c r="G693" s="158"/>
      <c r="H693" s="158"/>
      <c r="I693" s="158"/>
      <c r="J693" s="92"/>
      <c r="K693" s="80"/>
      <c r="L693" s="80"/>
      <c r="M693" s="80"/>
    </row>
    <row r="694">
      <c r="A694" s="79"/>
      <c r="B694" s="80"/>
      <c r="C694" s="80"/>
      <c r="D694" s="198"/>
      <c r="E694" s="80"/>
      <c r="F694" s="80"/>
      <c r="G694" s="158"/>
      <c r="H694" s="158"/>
      <c r="I694" s="158"/>
      <c r="J694" s="92"/>
      <c r="K694" s="80"/>
      <c r="L694" s="80"/>
      <c r="M694" s="80"/>
    </row>
    <row r="695">
      <c r="A695" s="79"/>
      <c r="B695" s="80"/>
      <c r="C695" s="80"/>
      <c r="D695" s="198"/>
      <c r="E695" s="80"/>
      <c r="F695" s="80"/>
      <c r="G695" s="158"/>
      <c r="H695" s="158"/>
      <c r="I695" s="158"/>
      <c r="J695" s="92"/>
      <c r="K695" s="80"/>
      <c r="L695" s="80"/>
      <c r="M695" s="80"/>
    </row>
    <row r="696">
      <c r="A696" s="79"/>
      <c r="B696" s="80"/>
      <c r="C696" s="80"/>
      <c r="D696" s="198"/>
      <c r="E696" s="80"/>
      <c r="F696" s="80"/>
      <c r="G696" s="158"/>
      <c r="H696" s="158"/>
      <c r="I696" s="158"/>
      <c r="J696" s="92"/>
      <c r="K696" s="80"/>
      <c r="L696" s="80"/>
      <c r="M696" s="80"/>
    </row>
    <row r="697">
      <c r="A697" s="79"/>
      <c r="B697" s="80"/>
      <c r="C697" s="80"/>
      <c r="D697" s="198"/>
      <c r="E697" s="80"/>
      <c r="F697" s="80"/>
      <c r="G697" s="158"/>
      <c r="H697" s="158"/>
      <c r="I697" s="158"/>
      <c r="J697" s="92"/>
      <c r="K697" s="80"/>
      <c r="L697" s="80"/>
      <c r="M697" s="80"/>
    </row>
    <row r="698">
      <c r="A698" s="79"/>
      <c r="B698" s="80"/>
      <c r="C698" s="80"/>
      <c r="D698" s="198"/>
      <c r="E698" s="80"/>
      <c r="F698" s="80"/>
      <c r="G698" s="158"/>
      <c r="H698" s="158"/>
      <c r="I698" s="158"/>
      <c r="J698" s="92"/>
      <c r="K698" s="80"/>
      <c r="L698" s="80"/>
      <c r="M698" s="80"/>
    </row>
    <row r="699">
      <c r="A699" s="79"/>
      <c r="B699" s="80"/>
      <c r="C699" s="80"/>
      <c r="D699" s="198"/>
      <c r="E699" s="80"/>
      <c r="F699" s="80"/>
      <c r="G699" s="158"/>
      <c r="H699" s="158"/>
      <c r="I699" s="158"/>
      <c r="J699" s="92"/>
      <c r="K699" s="80"/>
      <c r="L699" s="80"/>
      <c r="M699" s="80"/>
    </row>
    <row r="700">
      <c r="A700" s="79"/>
      <c r="B700" s="80"/>
      <c r="C700" s="80"/>
      <c r="D700" s="198"/>
      <c r="E700" s="80"/>
      <c r="F700" s="80"/>
      <c r="G700" s="158"/>
      <c r="H700" s="158"/>
      <c r="I700" s="158"/>
      <c r="J700" s="92"/>
      <c r="K700" s="80"/>
      <c r="L700" s="80"/>
      <c r="M700" s="80"/>
    </row>
    <row r="701">
      <c r="A701" s="79"/>
      <c r="B701" s="80"/>
      <c r="C701" s="80"/>
      <c r="D701" s="198"/>
      <c r="E701" s="80"/>
      <c r="F701" s="80"/>
      <c r="G701" s="158"/>
      <c r="H701" s="158"/>
      <c r="I701" s="158"/>
      <c r="J701" s="92"/>
      <c r="K701" s="80"/>
      <c r="L701" s="80"/>
      <c r="M701" s="80"/>
    </row>
    <row r="702">
      <c r="A702" s="79"/>
      <c r="B702" s="80"/>
      <c r="C702" s="80"/>
      <c r="D702" s="198"/>
      <c r="E702" s="80"/>
      <c r="F702" s="80"/>
      <c r="G702" s="158"/>
      <c r="H702" s="158"/>
      <c r="I702" s="158"/>
      <c r="J702" s="92"/>
      <c r="K702" s="80"/>
      <c r="L702" s="80"/>
      <c r="M702" s="80"/>
    </row>
    <row r="703">
      <c r="A703" s="79"/>
      <c r="B703" s="80"/>
      <c r="C703" s="80"/>
      <c r="D703" s="198"/>
      <c r="E703" s="80"/>
      <c r="F703" s="80"/>
      <c r="G703" s="158"/>
      <c r="H703" s="158"/>
      <c r="I703" s="158"/>
      <c r="J703" s="92"/>
      <c r="K703" s="80"/>
      <c r="L703" s="80"/>
      <c r="M703" s="80"/>
    </row>
    <row r="704">
      <c r="A704" s="79"/>
      <c r="B704" s="80"/>
      <c r="C704" s="80"/>
      <c r="D704" s="198"/>
      <c r="E704" s="80"/>
      <c r="F704" s="80"/>
      <c r="G704" s="158"/>
      <c r="H704" s="158"/>
      <c r="I704" s="158"/>
      <c r="J704" s="92"/>
      <c r="K704" s="80"/>
      <c r="L704" s="80"/>
      <c r="M704" s="80"/>
    </row>
    <row r="705">
      <c r="A705" s="79"/>
      <c r="B705" s="80"/>
      <c r="C705" s="80"/>
      <c r="D705" s="198"/>
      <c r="E705" s="80"/>
      <c r="F705" s="80"/>
      <c r="G705" s="158"/>
      <c r="H705" s="158"/>
      <c r="I705" s="158"/>
      <c r="J705" s="92"/>
      <c r="K705" s="80"/>
      <c r="L705" s="80"/>
      <c r="M705" s="80"/>
    </row>
    <row r="706">
      <c r="A706" s="79"/>
      <c r="B706" s="80"/>
      <c r="C706" s="80"/>
      <c r="D706" s="198"/>
      <c r="E706" s="80"/>
      <c r="F706" s="80"/>
      <c r="G706" s="158"/>
      <c r="H706" s="158"/>
      <c r="I706" s="158"/>
      <c r="J706" s="92"/>
      <c r="K706" s="80"/>
      <c r="L706" s="80"/>
      <c r="M706" s="80"/>
    </row>
    <row r="707">
      <c r="A707" s="79"/>
      <c r="B707" s="80"/>
      <c r="C707" s="80"/>
      <c r="D707" s="198"/>
      <c r="E707" s="80"/>
      <c r="F707" s="80"/>
      <c r="G707" s="158"/>
      <c r="H707" s="158"/>
      <c r="I707" s="158"/>
      <c r="J707" s="92"/>
      <c r="K707" s="80"/>
      <c r="L707" s="80"/>
      <c r="M707" s="80"/>
    </row>
    <row r="708">
      <c r="A708" s="79"/>
      <c r="B708" s="80"/>
      <c r="C708" s="80"/>
      <c r="D708" s="198"/>
      <c r="E708" s="80"/>
      <c r="F708" s="80"/>
      <c r="G708" s="158"/>
      <c r="H708" s="158"/>
      <c r="I708" s="158"/>
      <c r="J708" s="92"/>
      <c r="K708" s="80"/>
      <c r="L708" s="80"/>
      <c r="M708" s="80"/>
    </row>
    <row r="709">
      <c r="A709" s="79"/>
      <c r="B709" s="80"/>
      <c r="C709" s="80"/>
      <c r="D709" s="198"/>
      <c r="E709" s="80"/>
      <c r="F709" s="80"/>
      <c r="G709" s="158"/>
      <c r="H709" s="158"/>
      <c r="I709" s="158"/>
      <c r="J709" s="92"/>
      <c r="K709" s="80"/>
      <c r="L709" s="80"/>
      <c r="M709" s="80"/>
    </row>
    <row r="710">
      <c r="A710" s="79"/>
      <c r="B710" s="80"/>
      <c r="C710" s="80"/>
      <c r="D710" s="198"/>
      <c r="E710" s="80"/>
      <c r="F710" s="80"/>
      <c r="G710" s="158"/>
      <c r="H710" s="158"/>
      <c r="I710" s="158"/>
      <c r="J710" s="92"/>
      <c r="K710" s="80"/>
      <c r="L710" s="80"/>
      <c r="M710" s="80"/>
    </row>
    <row r="711">
      <c r="A711" s="79"/>
      <c r="B711" s="80"/>
      <c r="C711" s="80"/>
      <c r="D711" s="198"/>
      <c r="E711" s="80"/>
      <c r="F711" s="80"/>
      <c r="G711" s="158"/>
      <c r="H711" s="158"/>
      <c r="I711" s="158"/>
      <c r="J711" s="92"/>
      <c r="K711" s="80"/>
      <c r="L711" s="80"/>
      <c r="M711" s="80"/>
    </row>
    <row r="712">
      <c r="A712" s="79"/>
      <c r="B712" s="80"/>
      <c r="C712" s="80"/>
      <c r="D712" s="198"/>
      <c r="E712" s="80"/>
      <c r="F712" s="80"/>
      <c r="G712" s="158"/>
      <c r="H712" s="158"/>
      <c r="I712" s="158"/>
      <c r="J712" s="92"/>
      <c r="K712" s="80"/>
      <c r="L712" s="80"/>
      <c r="M712" s="80"/>
    </row>
    <row r="713">
      <c r="A713" s="79"/>
      <c r="B713" s="80"/>
      <c r="C713" s="80"/>
      <c r="D713" s="198"/>
      <c r="E713" s="80"/>
      <c r="F713" s="80"/>
      <c r="G713" s="158"/>
      <c r="H713" s="158"/>
      <c r="I713" s="158"/>
      <c r="J713" s="92"/>
      <c r="K713" s="80"/>
      <c r="L713" s="80"/>
      <c r="M713" s="80"/>
    </row>
    <row r="714">
      <c r="A714" s="79"/>
      <c r="B714" s="80"/>
      <c r="C714" s="80"/>
      <c r="D714" s="198"/>
      <c r="E714" s="80"/>
      <c r="F714" s="80"/>
      <c r="G714" s="158"/>
      <c r="H714" s="158"/>
      <c r="I714" s="158"/>
      <c r="J714" s="92"/>
      <c r="K714" s="80"/>
      <c r="L714" s="80"/>
      <c r="M714" s="80"/>
    </row>
    <row r="715">
      <c r="A715" s="79"/>
      <c r="B715" s="80"/>
      <c r="C715" s="80"/>
      <c r="D715" s="198"/>
      <c r="E715" s="80"/>
      <c r="F715" s="80"/>
      <c r="G715" s="158"/>
      <c r="H715" s="158"/>
      <c r="I715" s="158"/>
      <c r="J715" s="92"/>
      <c r="K715" s="80"/>
      <c r="L715" s="80"/>
      <c r="M715" s="80"/>
    </row>
    <row r="716">
      <c r="A716" s="79"/>
      <c r="B716" s="80"/>
      <c r="C716" s="80"/>
      <c r="D716" s="198"/>
      <c r="E716" s="80"/>
      <c r="F716" s="80"/>
      <c r="G716" s="158"/>
      <c r="H716" s="158"/>
      <c r="I716" s="158"/>
      <c r="J716" s="92"/>
      <c r="K716" s="80"/>
      <c r="L716" s="80"/>
      <c r="M716" s="80"/>
    </row>
    <row r="717">
      <c r="A717" s="79"/>
      <c r="B717" s="80"/>
      <c r="C717" s="80"/>
      <c r="D717" s="198"/>
      <c r="E717" s="80"/>
      <c r="F717" s="80"/>
      <c r="G717" s="158"/>
      <c r="H717" s="158"/>
      <c r="I717" s="158"/>
      <c r="J717" s="92"/>
      <c r="K717" s="80"/>
      <c r="L717" s="80"/>
      <c r="M717" s="80"/>
    </row>
    <row r="718">
      <c r="A718" s="79"/>
      <c r="B718" s="80"/>
      <c r="C718" s="80"/>
      <c r="D718" s="198"/>
      <c r="E718" s="80"/>
      <c r="F718" s="80"/>
      <c r="G718" s="158"/>
      <c r="H718" s="158"/>
      <c r="I718" s="158"/>
      <c r="J718" s="92"/>
      <c r="K718" s="80"/>
      <c r="L718" s="80"/>
      <c r="M718" s="80"/>
    </row>
    <row r="719">
      <c r="A719" s="79"/>
      <c r="B719" s="80"/>
      <c r="C719" s="80"/>
      <c r="D719" s="198"/>
      <c r="E719" s="80"/>
      <c r="F719" s="80"/>
      <c r="G719" s="158"/>
      <c r="H719" s="158"/>
      <c r="I719" s="158"/>
      <c r="J719" s="92"/>
      <c r="K719" s="80"/>
      <c r="L719" s="80"/>
      <c r="M719" s="80"/>
    </row>
    <row r="720">
      <c r="A720" s="79"/>
      <c r="B720" s="80"/>
      <c r="C720" s="80"/>
      <c r="D720" s="198"/>
      <c r="E720" s="80"/>
      <c r="F720" s="80"/>
      <c r="G720" s="158"/>
      <c r="H720" s="158"/>
      <c r="I720" s="158"/>
      <c r="J720" s="92"/>
      <c r="K720" s="80"/>
      <c r="L720" s="80"/>
      <c r="M720" s="80"/>
    </row>
    <row r="721">
      <c r="A721" s="79"/>
      <c r="B721" s="80"/>
      <c r="C721" s="80"/>
      <c r="D721" s="198"/>
      <c r="E721" s="80"/>
      <c r="F721" s="80"/>
      <c r="G721" s="158"/>
      <c r="H721" s="158"/>
      <c r="I721" s="158"/>
      <c r="J721" s="92"/>
      <c r="K721" s="80"/>
      <c r="L721" s="80"/>
      <c r="M721" s="80"/>
    </row>
    <row r="722">
      <c r="A722" s="79"/>
      <c r="B722" s="80"/>
      <c r="C722" s="80"/>
      <c r="D722" s="198"/>
      <c r="E722" s="80"/>
      <c r="F722" s="80"/>
      <c r="G722" s="158"/>
      <c r="H722" s="158"/>
      <c r="I722" s="158"/>
      <c r="J722" s="92"/>
      <c r="K722" s="80"/>
      <c r="L722" s="80"/>
      <c r="M722" s="80"/>
    </row>
    <row r="723">
      <c r="A723" s="79"/>
      <c r="B723" s="80"/>
      <c r="C723" s="80"/>
      <c r="D723" s="198"/>
      <c r="E723" s="80"/>
      <c r="F723" s="80"/>
      <c r="G723" s="158"/>
      <c r="H723" s="158"/>
      <c r="I723" s="158"/>
      <c r="J723" s="92"/>
      <c r="K723" s="80"/>
      <c r="L723" s="80"/>
      <c r="M723" s="80"/>
    </row>
    <row r="724">
      <c r="A724" s="79"/>
      <c r="B724" s="80"/>
      <c r="C724" s="80"/>
      <c r="D724" s="198"/>
      <c r="E724" s="80"/>
      <c r="F724" s="80"/>
      <c r="G724" s="158"/>
      <c r="H724" s="158"/>
      <c r="I724" s="158"/>
      <c r="J724" s="92"/>
      <c r="K724" s="80"/>
      <c r="L724" s="80"/>
      <c r="M724" s="80"/>
    </row>
    <row r="725">
      <c r="A725" s="79"/>
      <c r="B725" s="80"/>
      <c r="C725" s="80"/>
      <c r="D725" s="198"/>
      <c r="E725" s="80"/>
      <c r="F725" s="80"/>
      <c r="G725" s="158"/>
      <c r="H725" s="158"/>
      <c r="I725" s="158"/>
      <c r="J725" s="92"/>
      <c r="K725" s="80"/>
      <c r="L725" s="80"/>
      <c r="M725" s="80"/>
    </row>
    <row r="726">
      <c r="A726" s="79"/>
      <c r="B726" s="80"/>
      <c r="C726" s="80"/>
      <c r="D726" s="198"/>
      <c r="E726" s="80"/>
      <c r="F726" s="80"/>
      <c r="G726" s="158"/>
      <c r="H726" s="158"/>
      <c r="I726" s="158"/>
      <c r="J726" s="92"/>
      <c r="K726" s="80"/>
      <c r="L726" s="80"/>
      <c r="M726" s="80"/>
    </row>
    <row r="727">
      <c r="A727" s="79"/>
      <c r="B727" s="80"/>
      <c r="C727" s="80"/>
      <c r="D727" s="198"/>
      <c r="E727" s="80"/>
      <c r="F727" s="80"/>
      <c r="G727" s="158"/>
      <c r="H727" s="158"/>
      <c r="I727" s="158"/>
      <c r="J727" s="92"/>
      <c r="K727" s="80"/>
      <c r="L727" s="80"/>
      <c r="M727" s="80"/>
    </row>
    <row r="728">
      <c r="A728" s="79"/>
      <c r="B728" s="80"/>
      <c r="C728" s="80"/>
      <c r="D728" s="198"/>
      <c r="E728" s="80"/>
      <c r="F728" s="80"/>
      <c r="G728" s="158"/>
      <c r="H728" s="158"/>
      <c r="I728" s="158"/>
      <c r="J728" s="92"/>
      <c r="K728" s="80"/>
      <c r="L728" s="80"/>
      <c r="M728" s="80"/>
    </row>
    <row r="729">
      <c r="A729" s="79"/>
      <c r="B729" s="80"/>
      <c r="C729" s="80"/>
      <c r="D729" s="198"/>
      <c r="E729" s="80"/>
      <c r="F729" s="80"/>
      <c r="G729" s="158"/>
      <c r="H729" s="158"/>
      <c r="I729" s="158"/>
      <c r="J729" s="92"/>
      <c r="K729" s="80"/>
      <c r="L729" s="80"/>
      <c r="M729" s="80"/>
    </row>
    <row r="730">
      <c r="A730" s="79"/>
      <c r="B730" s="80"/>
      <c r="C730" s="80"/>
      <c r="D730" s="198"/>
      <c r="E730" s="80"/>
      <c r="F730" s="80"/>
      <c r="G730" s="158"/>
      <c r="H730" s="158"/>
      <c r="I730" s="158"/>
      <c r="J730" s="92"/>
      <c r="K730" s="80"/>
      <c r="L730" s="80"/>
      <c r="M730" s="80"/>
    </row>
    <row r="731">
      <c r="A731" s="79"/>
      <c r="B731" s="80"/>
      <c r="C731" s="80"/>
      <c r="D731" s="198"/>
      <c r="E731" s="80"/>
      <c r="F731" s="80"/>
      <c r="G731" s="158"/>
      <c r="H731" s="158"/>
      <c r="I731" s="158"/>
      <c r="J731" s="92"/>
      <c r="K731" s="80"/>
      <c r="L731" s="80"/>
      <c r="M731" s="80"/>
    </row>
    <row r="732">
      <c r="A732" s="79"/>
      <c r="B732" s="80"/>
      <c r="C732" s="80"/>
      <c r="D732" s="198"/>
      <c r="E732" s="80"/>
      <c r="F732" s="80"/>
      <c r="G732" s="158"/>
      <c r="H732" s="158"/>
      <c r="I732" s="158"/>
      <c r="J732" s="92"/>
      <c r="K732" s="80"/>
      <c r="L732" s="80"/>
      <c r="M732" s="80"/>
    </row>
    <row r="733">
      <c r="A733" s="79"/>
      <c r="B733" s="80"/>
      <c r="C733" s="80"/>
      <c r="D733" s="198"/>
      <c r="E733" s="80"/>
      <c r="F733" s="80"/>
      <c r="G733" s="158"/>
      <c r="H733" s="158"/>
      <c r="I733" s="158"/>
      <c r="J733" s="92"/>
      <c r="K733" s="80"/>
      <c r="L733" s="80"/>
      <c r="M733" s="80"/>
    </row>
    <row r="734">
      <c r="A734" s="79"/>
      <c r="B734" s="80"/>
      <c r="C734" s="80"/>
      <c r="D734" s="198"/>
      <c r="E734" s="80"/>
      <c r="F734" s="80"/>
      <c r="G734" s="158"/>
      <c r="H734" s="158"/>
      <c r="I734" s="158"/>
      <c r="J734" s="92"/>
      <c r="K734" s="80"/>
      <c r="L734" s="80"/>
      <c r="M734" s="80"/>
    </row>
    <row r="735">
      <c r="A735" s="79"/>
      <c r="B735" s="80"/>
      <c r="C735" s="80"/>
      <c r="D735" s="198"/>
      <c r="E735" s="80"/>
      <c r="F735" s="80"/>
      <c r="G735" s="158"/>
      <c r="H735" s="158"/>
      <c r="I735" s="158"/>
      <c r="J735" s="92"/>
      <c r="K735" s="80"/>
      <c r="L735" s="80"/>
      <c r="M735" s="80"/>
    </row>
    <row r="736">
      <c r="A736" s="79"/>
      <c r="B736" s="80"/>
      <c r="C736" s="80"/>
      <c r="D736" s="198"/>
      <c r="E736" s="80"/>
      <c r="F736" s="80"/>
      <c r="G736" s="158"/>
      <c r="H736" s="158"/>
      <c r="I736" s="158"/>
      <c r="J736" s="92"/>
      <c r="K736" s="80"/>
      <c r="L736" s="80"/>
      <c r="M736" s="80"/>
    </row>
    <row r="737">
      <c r="A737" s="79"/>
      <c r="B737" s="80"/>
      <c r="C737" s="80"/>
      <c r="D737" s="198"/>
      <c r="E737" s="80"/>
      <c r="F737" s="80"/>
      <c r="G737" s="158"/>
      <c r="H737" s="158"/>
      <c r="I737" s="158"/>
      <c r="J737" s="92"/>
      <c r="K737" s="80"/>
      <c r="L737" s="80"/>
      <c r="M737" s="80"/>
    </row>
    <row r="738">
      <c r="A738" s="79"/>
      <c r="B738" s="80"/>
      <c r="C738" s="80"/>
      <c r="D738" s="198"/>
      <c r="E738" s="80"/>
      <c r="F738" s="80"/>
      <c r="G738" s="158"/>
      <c r="H738" s="158"/>
      <c r="I738" s="158"/>
      <c r="J738" s="92"/>
      <c r="K738" s="80"/>
      <c r="L738" s="80"/>
      <c r="M738" s="80"/>
    </row>
    <row r="739">
      <c r="A739" s="79"/>
      <c r="B739" s="80"/>
      <c r="C739" s="80"/>
      <c r="D739" s="198"/>
      <c r="E739" s="80"/>
      <c r="F739" s="80"/>
      <c r="G739" s="158"/>
      <c r="H739" s="158"/>
      <c r="I739" s="158"/>
      <c r="J739" s="92"/>
      <c r="K739" s="80"/>
      <c r="L739" s="80"/>
      <c r="M739" s="80"/>
    </row>
    <row r="740">
      <c r="A740" s="79"/>
      <c r="B740" s="80"/>
      <c r="C740" s="80"/>
      <c r="D740" s="198"/>
      <c r="E740" s="80"/>
      <c r="F740" s="80"/>
      <c r="G740" s="158"/>
      <c r="H740" s="158"/>
      <c r="I740" s="158"/>
      <c r="J740" s="92"/>
      <c r="K740" s="80"/>
      <c r="L740" s="80"/>
      <c r="M740" s="80"/>
    </row>
    <row r="741">
      <c r="A741" s="79"/>
      <c r="B741" s="80"/>
      <c r="C741" s="80"/>
      <c r="D741" s="198"/>
      <c r="E741" s="80"/>
      <c r="F741" s="80"/>
      <c r="G741" s="158"/>
      <c r="H741" s="158"/>
      <c r="I741" s="158"/>
      <c r="J741" s="92"/>
      <c r="K741" s="80"/>
      <c r="L741" s="80"/>
      <c r="M741" s="80"/>
    </row>
    <row r="742">
      <c r="A742" s="79"/>
      <c r="B742" s="80"/>
      <c r="C742" s="80"/>
      <c r="D742" s="198"/>
      <c r="E742" s="80"/>
      <c r="F742" s="80"/>
      <c r="G742" s="158"/>
      <c r="H742" s="158"/>
      <c r="I742" s="158"/>
      <c r="J742" s="92"/>
      <c r="K742" s="80"/>
      <c r="L742" s="80"/>
      <c r="M742" s="80"/>
    </row>
    <row r="743">
      <c r="A743" s="79"/>
      <c r="B743" s="80"/>
      <c r="C743" s="80"/>
      <c r="D743" s="198"/>
      <c r="E743" s="80"/>
      <c r="F743" s="80"/>
      <c r="G743" s="158"/>
      <c r="H743" s="158"/>
      <c r="I743" s="158"/>
      <c r="J743" s="92"/>
      <c r="K743" s="80"/>
      <c r="L743" s="80"/>
      <c r="M743" s="80"/>
    </row>
    <row r="744">
      <c r="A744" s="79"/>
      <c r="B744" s="80"/>
      <c r="C744" s="80"/>
      <c r="D744" s="198"/>
      <c r="E744" s="80"/>
      <c r="F744" s="80"/>
      <c r="G744" s="158"/>
      <c r="H744" s="158"/>
      <c r="I744" s="158"/>
      <c r="J744" s="92"/>
      <c r="K744" s="80"/>
      <c r="L744" s="80"/>
      <c r="M744" s="80"/>
    </row>
    <row r="745">
      <c r="A745" s="79"/>
      <c r="B745" s="80"/>
      <c r="C745" s="80"/>
      <c r="D745" s="198"/>
      <c r="E745" s="80"/>
      <c r="F745" s="80"/>
      <c r="G745" s="158"/>
      <c r="H745" s="158"/>
      <c r="I745" s="158"/>
      <c r="J745" s="92"/>
      <c r="K745" s="80"/>
      <c r="L745" s="80"/>
      <c r="M745" s="80"/>
    </row>
    <row r="746">
      <c r="A746" s="79"/>
      <c r="B746" s="80"/>
      <c r="C746" s="80"/>
      <c r="D746" s="198"/>
      <c r="E746" s="80"/>
      <c r="F746" s="80"/>
      <c r="G746" s="158"/>
      <c r="H746" s="158"/>
      <c r="I746" s="158"/>
      <c r="J746" s="92"/>
      <c r="K746" s="80"/>
      <c r="L746" s="80"/>
      <c r="M746" s="80"/>
    </row>
    <row r="747">
      <c r="A747" s="79"/>
      <c r="B747" s="80"/>
      <c r="C747" s="80"/>
      <c r="D747" s="198"/>
      <c r="E747" s="80"/>
      <c r="F747" s="80"/>
      <c r="G747" s="158"/>
      <c r="H747" s="158"/>
      <c r="I747" s="158"/>
      <c r="J747" s="92"/>
      <c r="K747" s="80"/>
      <c r="L747" s="80"/>
      <c r="M747" s="80"/>
    </row>
    <row r="748">
      <c r="A748" s="79"/>
      <c r="B748" s="80"/>
      <c r="C748" s="80"/>
      <c r="D748" s="198"/>
      <c r="E748" s="80"/>
      <c r="F748" s="80"/>
      <c r="G748" s="158"/>
      <c r="H748" s="158"/>
      <c r="I748" s="158"/>
      <c r="J748" s="92"/>
      <c r="K748" s="80"/>
      <c r="L748" s="80"/>
      <c r="M748" s="80"/>
    </row>
    <row r="749">
      <c r="A749" s="79"/>
      <c r="B749" s="80"/>
      <c r="C749" s="80"/>
      <c r="D749" s="198"/>
      <c r="E749" s="80"/>
      <c r="F749" s="80"/>
      <c r="G749" s="158"/>
      <c r="H749" s="158"/>
      <c r="I749" s="158"/>
      <c r="J749" s="92"/>
      <c r="K749" s="80"/>
      <c r="L749" s="80"/>
      <c r="M749" s="80"/>
    </row>
    <row r="750">
      <c r="A750" s="79"/>
      <c r="B750" s="80"/>
      <c r="C750" s="80"/>
      <c r="D750" s="198"/>
      <c r="E750" s="80"/>
      <c r="F750" s="80"/>
      <c r="G750" s="158"/>
      <c r="H750" s="158"/>
      <c r="I750" s="158"/>
      <c r="J750" s="92"/>
      <c r="K750" s="80"/>
      <c r="L750" s="80"/>
      <c r="M750" s="80"/>
    </row>
    <row r="751">
      <c r="A751" s="79"/>
      <c r="B751" s="80"/>
      <c r="C751" s="80"/>
      <c r="D751" s="198"/>
      <c r="E751" s="80"/>
      <c r="F751" s="80"/>
      <c r="G751" s="158"/>
      <c r="H751" s="158"/>
      <c r="I751" s="158"/>
      <c r="J751" s="92"/>
      <c r="K751" s="80"/>
      <c r="L751" s="80"/>
      <c r="M751" s="80"/>
    </row>
    <row r="752">
      <c r="A752" s="79"/>
      <c r="B752" s="80"/>
      <c r="C752" s="80"/>
      <c r="D752" s="198"/>
      <c r="E752" s="80"/>
      <c r="F752" s="80"/>
      <c r="G752" s="158"/>
      <c r="H752" s="158"/>
      <c r="I752" s="158"/>
      <c r="J752" s="92"/>
      <c r="K752" s="80"/>
      <c r="L752" s="80"/>
      <c r="M752" s="80"/>
    </row>
    <row r="753">
      <c r="A753" s="79"/>
      <c r="B753" s="80"/>
      <c r="C753" s="80"/>
      <c r="D753" s="198"/>
      <c r="E753" s="80"/>
      <c r="F753" s="80"/>
      <c r="G753" s="158"/>
      <c r="H753" s="158"/>
      <c r="I753" s="158"/>
      <c r="J753" s="92"/>
      <c r="K753" s="80"/>
      <c r="L753" s="80"/>
      <c r="M753" s="80"/>
    </row>
    <row r="754">
      <c r="A754" s="79"/>
      <c r="B754" s="80"/>
      <c r="C754" s="80"/>
      <c r="D754" s="198"/>
      <c r="E754" s="80"/>
      <c r="F754" s="80"/>
      <c r="G754" s="158"/>
      <c r="H754" s="158"/>
      <c r="I754" s="158"/>
      <c r="J754" s="92"/>
      <c r="K754" s="80"/>
      <c r="L754" s="80"/>
      <c r="M754" s="80"/>
    </row>
    <row r="755">
      <c r="A755" s="79"/>
      <c r="B755" s="80"/>
      <c r="C755" s="80"/>
      <c r="D755" s="198"/>
      <c r="E755" s="80"/>
      <c r="F755" s="80"/>
      <c r="G755" s="158"/>
      <c r="H755" s="158"/>
      <c r="I755" s="158"/>
      <c r="J755" s="92"/>
      <c r="K755" s="80"/>
      <c r="L755" s="80"/>
      <c r="M755" s="80"/>
    </row>
    <row r="756">
      <c r="A756" s="79"/>
      <c r="B756" s="80"/>
      <c r="C756" s="80"/>
      <c r="D756" s="198"/>
      <c r="E756" s="80"/>
      <c r="F756" s="80"/>
      <c r="G756" s="158"/>
      <c r="H756" s="158"/>
      <c r="I756" s="158"/>
      <c r="J756" s="92"/>
      <c r="K756" s="80"/>
      <c r="L756" s="80"/>
      <c r="M756" s="80"/>
    </row>
    <row r="757">
      <c r="A757" s="79"/>
      <c r="B757" s="80"/>
      <c r="C757" s="80"/>
      <c r="D757" s="198"/>
      <c r="E757" s="80"/>
      <c r="F757" s="80"/>
      <c r="G757" s="158"/>
      <c r="H757" s="158"/>
      <c r="I757" s="158"/>
      <c r="J757" s="92"/>
      <c r="K757" s="80"/>
      <c r="L757" s="80"/>
      <c r="M757" s="80"/>
    </row>
    <row r="758">
      <c r="A758" s="79"/>
      <c r="B758" s="80"/>
      <c r="C758" s="80"/>
      <c r="D758" s="198"/>
      <c r="E758" s="80"/>
      <c r="F758" s="80"/>
      <c r="G758" s="158"/>
      <c r="H758" s="158"/>
      <c r="I758" s="158"/>
      <c r="J758" s="92"/>
      <c r="K758" s="80"/>
      <c r="L758" s="80"/>
      <c r="M758" s="80"/>
    </row>
    <row r="759">
      <c r="A759" s="79"/>
      <c r="B759" s="80"/>
      <c r="C759" s="80"/>
      <c r="D759" s="198"/>
      <c r="E759" s="80"/>
      <c r="F759" s="80"/>
      <c r="G759" s="158"/>
      <c r="H759" s="158"/>
      <c r="I759" s="158"/>
      <c r="J759" s="92"/>
      <c r="K759" s="80"/>
      <c r="L759" s="80"/>
      <c r="M759" s="80"/>
    </row>
    <row r="760">
      <c r="A760" s="79"/>
      <c r="B760" s="80"/>
      <c r="C760" s="80"/>
      <c r="D760" s="198"/>
      <c r="E760" s="80"/>
      <c r="F760" s="80"/>
      <c r="G760" s="158"/>
      <c r="H760" s="158"/>
      <c r="I760" s="158"/>
      <c r="J760" s="92"/>
      <c r="K760" s="80"/>
      <c r="L760" s="80"/>
      <c r="M760" s="80"/>
    </row>
    <row r="761">
      <c r="A761" s="79"/>
      <c r="B761" s="80"/>
      <c r="C761" s="80"/>
      <c r="D761" s="198"/>
      <c r="E761" s="80"/>
      <c r="F761" s="80"/>
      <c r="G761" s="158"/>
      <c r="H761" s="158"/>
      <c r="I761" s="158"/>
      <c r="J761" s="92"/>
      <c r="K761" s="80"/>
      <c r="L761" s="80"/>
      <c r="M761" s="80"/>
    </row>
    <row r="762">
      <c r="A762" s="79"/>
      <c r="B762" s="80"/>
      <c r="C762" s="80"/>
      <c r="D762" s="198"/>
      <c r="E762" s="80"/>
      <c r="F762" s="80"/>
      <c r="G762" s="158"/>
      <c r="H762" s="158"/>
      <c r="I762" s="158"/>
      <c r="J762" s="92"/>
      <c r="K762" s="80"/>
      <c r="L762" s="80"/>
      <c r="M762" s="80"/>
    </row>
    <row r="763">
      <c r="A763" s="79"/>
      <c r="B763" s="80"/>
      <c r="C763" s="80"/>
      <c r="D763" s="198"/>
      <c r="E763" s="80"/>
      <c r="F763" s="80"/>
      <c r="G763" s="158"/>
      <c r="H763" s="158"/>
      <c r="I763" s="158"/>
      <c r="J763" s="92"/>
      <c r="K763" s="80"/>
      <c r="L763" s="80"/>
      <c r="M763" s="80"/>
    </row>
    <row r="764">
      <c r="A764" s="79"/>
      <c r="B764" s="80"/>
      <c r="C764" s="80"/>
      <c r="D764" s="198"/>
      <c r="E764" s="80"/>
      <c r="F764" s="80"/>
      <c r="G764" s="158"/>
      <c r="H764" s="158"/>
      <c r="I764" s="158"/>
      <c r="J764" s="92"/>
      <c r="K764" s="80"/>
      <c r="L764" s="80"/>
      <c r="M764" s="80"/>
    </row>
    <row r="765">
      <c r="A765" s="79"/>
      <c r="B765" s="80"/>
      <c r="C765" s="80"/>
      <c r="D765" s="198"/>
      <c r="E765" s="80"/>
      <c r="F765" s="80"/>
      <c r="G765" s="158"/>
      <c r="H765" s="158"/>
      <c r="I765" s="158"/>
      <c r="J765" s="92"/>
      <c r="K765" s="80"/>
      <c r="L765" s="80"/>
      <c r="M765" s="80"/>
    </row>
    <row r="766">
      <c r="A766" s="79"/>
      <c r="B766" s="80"/>
      <c r="C766" s="80"/>
      <c r="D766" s="198"/>
      <c r="E766" s="80"/>
      <c r="F766" s="80"/>
      <c r="G766" s="158"/>
      <c r="H766" s="158"/>
      <c r="I766" s="158"/>
      <c r="J766" s="92"/>
      <c r="K766" s="80"/>
      <c r="L766" s="80"/>
      <c r="M766" s="80"/>
    </row>
    <row r="767">
      <c r="A767" s="79"/>
      <c r="B767" s="80"/>
      <c r="C767" s="80"/>
      <c r="D767" s="198"/>
      <c r="E767" s="80"/>
      <c r="F767" s="80"/>
      <c r="G767" s="158"/>
      <c r="H767" s="158"/>
      <c r="I767" s="158"/>
      <c r="J767" s="92"/>
      <c r="K767" s="80"/>
      <c r="L767" s="80"/>
      <c r="M767" s="80"/>
    </row>
    <row r="768">
      <c r="A768" s="79"/>
      <c r="B768" s="80"/>
      <c r="C768" s="80"/>
      <c r="D768" s="198"/>
      <c r="E768" s="80"/>
      <c r="F768" s="80"/>
      <c r="G768" s="158"/>
      <c r="H768" s="158"/>
      <c r="I768" s="158"/>
      <c r="J768" s="92"/>
      <c r="K768" s="80"/>
      <c r="L768" s="80"/>
      <c r="M768" s="80"/>
    </row>
    <row r="769">
      <c r="A769" s="79"/>
      <c r="B769" s="80"/>
      <c r="C769" s="80"/>
      <c r="D769" s="198"/>
      <c r="E769" s="80"/>
      <c r="F769" s="80"/>
      <c r="G769" s="158"/>
      <c r="H769" s="158"/>
      <c r="I769" s="158"/>
      <c r="J769" s="92"/>
      <c r="K769" s="80"/>
      <c r="L769" s="80"/>
      <c r="M769" s="80"/>
    </row>
    <row r="770">
      <c r="A770" s="79"/>
      <c r="B770" s="80"/>
      <c r="C770" s="80"/>
      <c r="D770" s="198"/>
      <c r="E770" s="80"/>
      <c r="F770" s="80"/>
      <c r="G770" s="158"/>
      <c r="H770" s="158"/>
      <c r="I770" s="158"/>
      <c r="J770" s="92"/>
      <c r="K770" s="80"/>
      <c r="L770" s="80"/>
      <c r="M770" s="80"/>
    </row>
    <row r="771">
      <c r="A771" s="79"/>
      <c r="B771" s="80"/>
      <c r="C771" s="80"/>
      <c r="D771" s="198"/>
      <c r="E771" s="80"/>
      <c r="F771" s="80"/>
      <c r="G771" s="158"/>
      <c r="H771" s="158"/>
      <c r="I771" s="158"/>
      <c r="J771" s="92"/>
      <c r="K771" s="80"/>
      <c r="L771" s="80"/>
      <c r="M771" s="80"/>
    </row>
    <row r="772">
      <c r="A772" s="79"/>
      <c r="B772" s="80"/>
      <c r="C772" s="80"/>
      <c r="D772" s="198"/>
      <c r="E772" s="80"/>
      <c r="F772" s="80"/>
      <c r="G772" s="158"/>
      <c r="H772" s="158"/>
      <c r="I772" s="158"/>
      <c r="J772" s="92"/>
      <c r="K772" s="80"/>
      <c r="L772" s="80"/>
      <c r="M772" s="80"/>
    </row>
    <row r="773">
      <c r="A773" s="79"/>
      <c r="B773" s="80"/>
      <c r="C773" s="80"/>
      <c r="D773" s="198"/>
      <c r="E773" s="80"/>
      <c r="F773" s="80"/>
      <c r="G773" s="158"/>
      <c r="H773" s="158"/>
      <c r="I773" s="158"/>
      <c r="J773" s="92"/>
      <c r="K773" s="80"/>
      <c r="L773" s="80"/>
      <c r="M773" s="80"/>
    </row>
    <row r="774">
      <c r="A774" s="79"/>
      <c r="B774" s="80"/>
      <c r="C774" s="80"/>
      <c r="D774" s="198"/>
      <c r="E774" s="80"/>
      <c r="F774" s="80"/>
      <c r="G774" s="158"/>
      <c r="H774" s="158"/>
      <c r="I774" s="158"/>
      <c r="J774" s="92"/>
      <c r="K774" s="80"/>
      <c r="L774" s="80"/>
      <c r="M774" s="80"/>
    </row>
    <row r="775">
      <c r="A775" s="79"/>
      <c r="B775" s="80"/>
      <c r="C775" s="80"/>
      <c r="D775" s="198"/>
      <c r="E775" s="80"/>
      <c r="F775" s="80"/>
      <c r="G775" s="158"/>
      <c r="H775" s="158"/>
      <c r="I775" s="158"/>
      <c r="J775" s="92"/>
      <c r="K775" s="80"/>
      <c r="L775" s="80"/>
      <c r="M775" s="80"/>
    </row>
    <row r="776">
      <c r="A776" s="79"/>
      <c r="B776" s="80"/>
      <c r="C776" s="80"/>
      <c r="D776" s="198"/>
      <c r="E776" s="80"/>
      <c r="F776" s="80"/>
      <c r="G776" s="158"/>
      <c r="H776" s="158"/>
      <c r="I776" s="158"/>
      <c r="J776" s="92"/>
      <c r="K776" s="80"/>
      <c r="L776" s="80"/>
      <c r="M776" s="80"/>
    </row>
    <row r="777">
      <c r="A777" s="79"/>
      <c r="B777" s="80"/>
      <c r="C777" s="80"/>
      <c r="D777" s="198"/>
      <c r="E777" s="80"/>
      <c r="F777" s="80"/>
      <c r="G777" s="158"/>
      <c r="H777" s="158"/>
      <c r="I777" s="158"/>
      <c r="J777" s="92"/>
      <c r="K777" s="80"/>
      <c r="L777" s="80"/>
      <c r="M777" s="80"/>
    </row>
    <row r="778">
      <c r="A778" s="79"/>
      <c r="B778" s="80"/>
      <c r="C778" s="80"/>
      <c r="D778" s="198"/>
      <c r="E778" s="80"/>
      <c r="F778" s="80"/>
      <c r="G778" s="158"/>
      <c r="H778" s="158"/>
      <c r="I778" s="158"/>
      <c r="J778" s="92"/>
      <c r="K778" s="80"/>
      <c r="L778" s="80"/>
      <c r="M778" s="80"/>
    </row>
    <row r="779">
      <c r="A779" s="79"/>
      <c r="B779" s="80"/>
      <c r="C779" s="80"/>
      <c r="D779" s="198"/>
      <c r="E779" s="80"/>
      <c r="F779" s="80"/>
      <c r="G779" s="158"/>
      <c r="H779" s="158"/>
      <c r="I779" s="158"/>
      <c r="J779" s="92"/>
      <c r="K779" s="80"/>
      <c r="L779" s="80"/>
      <c r="M779" s="80"/>
    </row>
    <row r="780">
      <c r="A780" s="79"/>
      <c r="B780" s="80"/>
      <c r="C780" s="80"/>
      <c r="D780" s="198"/>
      <c r="E780" s="80"/>
      <c r="F780" s="80"/>
      <c r="G780" s="158"/>
      <c r="H780" s="158"/>
      <c r="I780" s="158"/>
      <c r="J780" s="92"/>
      <c r="K780" s="80"/>
      <c r="L780" s="80"/>
      <c r="M780" s="80"/>
    </row>
    <row r="781">
      <c r="A781" s="79"/>
      <c r="B781" s="80"/>
      <c r="C781" s="80"/>
      <c r="D781" s="198"/>
      <c r="E781" s="80"/>
      <c r="F781" s="80"/>
      <c r="G781" s="158"/>
      <c r="H781" s="158"/>
      <c r="I781" s="158"/>
      <c r="J781" s="92"/>
      <c r="K781" s="80"/>
      <c r="L781" s="80"/>
      <c r="M781" s="80"/>
    </row>
    <row r="782">
      <c r="A782" s="79"/>
      <c r="B782" s="80"/>
      <c r="C782" s="80"/>
      <c r="D782" s="198"/>
      <c r="E782" s="80"/>
      <c r="F782" s="80"/>
      <c r="G782" s="158"/>
      <c r="H782" s="158"/>
      <c r="I782" s="158"/>
      <c r="J782" s="92"/>
      <c r="K782" s="80"/>
      <c r="L782" s="80"/>
      <c r="M782" s="80"/>
    </row>
    <row r="783">
      <c r="A783" s="79"/>
      <c r="B783" s="80"/>
      <c r="C783" s="80"/>
      <c r="D783" s="198"/>
      <c r="E783" s="80"/>
      <c r="F783" s="80"/>
      <c r="G783" s="158"/>
      <c r="H783" s="158"/>
      <c r="I783" s="158"/>
      <c r="J783" s="92"/>
      <c r="K783" s="80"/>
      <c r="L783" s="80"/>
      <c r="M783" s="80"/>
    </row>
    <row r="784">
      <c r="A784" s="79"/>
      <c r="B784" s="80"/>
      <c r="C784" s="80"/>
      <c r="D784" s="198"/>
      <c r="E784" s="80"/>
      <c r="F784" s="80"/>
      <c r="G784" s="158"/>
      <c r="H784" s="158"/>
      <c r="I784" s="158"/>
      <c r="J784" s="92"/>
      <c r="K784" s="80"/>
      <c r="L784" s="80"/>
      <c r="M784" s="80"/>
    </row>
    <row r="785">
      <c r="A785" s="79"/>
      <c r="B785" s="80"/>
      <c r="C785" s="80"/>
      <c r="D785" s="198"/>
      <c r="E785" s="80"/>
      <c r="F785" s="80"/>
      <c r="G785" s="158"/>
      <c r="H785" s="158"/>
      <c r="I785" s="158"/>
      <c r="J785" s="92"/>
      <c r="K785" s="80"/>
      <c r="L785" s="80"/>
      <c r="M785" s="80"/>
    </row>
    <row r="786">
      <c r="A786" s="79"/>
      <c r="B786" s="80"/>
      <c r="C786" s="80"/>
      <c r="D786" s="198"/>
      <c r="E786" s="80"/>
      <c r="F786" s="80"/>
      <c r="G786" s="158"/>
      <c r="H786" s="158"/>
      <c r="I786" s="158"/>
      <c r="J786" s="92"/>
      <c r="K786" s="80"/>
      <c r="L786" s="80"/>
      <c r="M786" s="80"/>
    </row>
    <row r="787">
      <c r="A787" s="79"/>
      <c r="B787" s="80"/>
      <c r="C787" s="80"/>
      <c r="D787" s="198"/>
      <c r="E787" s="80"/>
      <c r="F787" s="80"/>
      <c r="G787" s="158"/>
      <c r="H787" s="158"/>
      <c r="I787" s="158"/>
      <c r="J787" s="92"/>
      <c r="K787" s="80"/>
      <c r="L787" s="80"/>
      <c r="M787" s="80"/>
    </row>
    <row r="788">
      <c r="A788" s="79"/>
      <c r="B788" s="80"/>
      <c r="C788" s="80"/>
      <c r="D788" s="198"/>
      <c r="E788" s="80"/>
      <c r="F788" s="80"/>
      <c r="G788" s="158"/>
      <c r="H788" s="158"/>
      <c r="I788" s="158"/>
      <c r="J788" s="92"/>
      <c r="K788" s="80"/>
      <c r="L788" s="80"/>
      <c r="M788" s="80"/>
    </row>
    <row r="789">
      <c r="A789" s="79"/>
      <c r="B789" s="80"/>
      <c r="C789" s="80"/>
      <c r="D789" s="198"/>
      <c r="E789" s="80"/>
      <c r="F789" s="80"/>
      <c r="G789" s="158"/>
      <c r="H789" s="158"/>
      <c r="I789" s="158"/>
      <c r="J789" s="92"/>
      <c r="K789" s="80"/>
      <c r="L789" s="80"/>
      <c r="M789" s="80"/>
    </row>
    <row r="790">
      <c r="A790" s="79"/>
      <c r="B790" s="80"/>
      <c r="C790" s="80"/>
      <c r="D790" s="198"/>
      <c r="E790" s="80"/>
      <c r="F790" s="80"/>
      <c r="G790" s="158"/>
      <c r="H790" s="158"/>
      <c r="I790" s="158"/>
      <c r="J790" s="92"/>
      <c r="K790" s="80"/>
      <c r="L790" s="80"/>
      <c r="M790" s="80"/>
    </row>
    <row r="791">
      <c r="A791" s="79"/>
      <c r="B791" s="80"/>
      <c r="C791" s="80"/>
      <c r="D791" s="198"/>
      <c r="E791" s="80"/>
      <c r="F791" s="80"/>
      <c r="G791" s="158"/>
      <c r="H791" s="158"/>
      <c r="I791" s="158"/>
      <c r="J791" s="92"/>
      <c r="K791" s="80"/>
      <c r="L791" s="80"/>
      <c r="M791" s="80"/>
    </row>
    <row r="792">
      <c r="A792" s="79"/>
      <c r="B792" s="80"/>
      <c r="C792" s="80"/>
      <c r="D792" s="198"/>
      <c r="E792" s="80"/>
      <c r="F792" s="80"/>
      <c r="G792" s="158"/>
      <c r="H792" s="158"/>
      <c r="I792" s="158"/>
      <c r="J792" s="92"/>
      <c r="K792" s="80"/>
      <c r="L792" s="80"/>
      <c r="M792" s="80"/>
    </row>
    <row r="793">
      <c r="A793" s="79"/>
      <c r="B793" s="80"/>
      <c r="C793" s="80"/>
      <c r="D793" s="198"/>
      <c r="E793" s="80"/>
      <c r="F793" s="80"/>
      <c r="G793" s="158"/>
      <c r="H793" s="158"/>
      <c r="I793" s="158"/>
      <c r="J793" s="92"/>
      <c r="K793" s="80"/>
      <c r="L793" s="80"/>
      <c r="M793" s="80"/>
    </row>
    <row r="794">
      <c r="A794" s="79"/>
      <c r="B794" s="80"/>
      <c r="C794" s="80"/>
      <c r="D794" s="198"/>
      <c r="E794" s="80"/>
      <c r="F794" s="80"/>
      <c r="G794" s="158"/>
      <c r="H794" s="158"/>
      <c r="I794" s="158"/>
      <c r="J794" s="92"/>
      <c r="K794" s="80"/>
      <c r="L794" s="80"/>
      <c r="M794" s="80"/>
    </row>
    <row r="795">
      <c r="A795" s="79"/>
      <c r="B795" s="80"/>
      <c r="C795" s="80"/>
      <c r="D795" s="198"/>
      <c r="E795" s="80"/>
      <c r="F795" s="80"/>
      <c r="G795" s="158"/>
      <c r="H795" s="158"/>
      <c r="I795" s="158"/>
      <c r="J795" s="92"/>
      <c r="K795" s="80"/>
      <c r="L795" s="80"/>
      <c r="M795" s="80"/>
    </row>
    <row r="796">
      <c r="A796" s="79"/>
      <c r="B796" s="80"/>
      <c r="C796" s="80"/>
      <c r="D796" s="198"/>
      <c r="E796" s="80"/>
      <c r="F796" s="80"/>
      <c r="G796" s="158"/>
      <c r="H796" s="158"/>
      <c r="I796" s="158"/>
      <c r="J796" s="92"/>
      <c r="K796" s="80"/>
      <c r="L796" s="80"/>
      <c r="M796" s="80"/>
    </row>
    <row r="797">
      <c r="A797" s="79"/>
      <c r="B797" s="80"/>
      <c r="C797" s="80"/>
      <c r="D797" s="198"/>
      <c r="E797" s="80"/>
      <c r="F797" s="80"/>
      <c r="G797" s="158"/>
      <c r="H797" s="158"/>
      <c r="I797" s="158"/>
      <c r="J797" s="92"/>
      <c r="K797" s="80"/>
      <c r="L797" s="80"/>
      <c r="M797" s="80"/>
    </row>
    <row r="798">
      <c r="A798" s="79"/>
      <c r="B798" s="80"/>
      <c r="C798" s="80"/>
      <c r="D798" s="198"/>
      <c r="E798" s="80"/>
      <c r="F798" s="80"/>
      <c r="G798" s="158"/>
      <c r="H798" s="158"/>
      <c r="I798" s="158"/>
      <c r="J798" s="92"/>
      <c r="K798" s="80"/>
      <c r="L798" s="80"/>
      <c r="M798" s="80"/>
    </row>
    <row r="799">
      <c r="A799" s="79"/>
      <c r="B799" s="80"/>
      <c r="C799" s="80"/>
      <c r="D799" s="198"/>
      <c r="E799" s="80"/>
      <c r="F799" s="80"/>
      <c r="G799" s="158"/>
      <c r="H799" s="158"/>
      <c r="I799" s="158"/>
      <c r="J799" s="92"/>
      <c r="K799" s="80"/>
      <c r="L799" s="80"/>
      <c r="M799" s="80"/>
    </row>
    <row r="800">
      <c r="A800" s="79"/>
      <c r="B800" s="80"/>
      <c r="C800" s="80"/>
      <c r="D800" s="198"/>
      <c r="E800" s="80"/>
      <c r="F800" s="80"/>
      <c r="G800" s="158"/>
      <c r="H800" s="158"/>
      <c r="I800" s="158"/>
      <c r="J800" s="92"/>
      <c r="K800" s="80"/>
      <c r="L800" s="80"/>
      <c r="M800" s="80"/>
    </row>
    <row r="801">
      <c r="A801" s="79"/>
      <c r="B801" s="80"/>
      <c r="C801" s="80"/>
      <c r="D801" s="198"/>
      <c r="E801" s="80"/>
      <c r="F801" s="80"/>
      <c r="G801" s="158"/>
      <c r="H801" s="158"/>
      <c r="I801" s="158"/>
      <c r="J801" s="92"/>
      <c r="K801" s="80"/>
      <c r="L801" s="80"/>
      <c r="M801" s="80"/>
    </row>
    <row r="802">
      <c r="A802" s="79"/>
      <c r="B802" s="80"/>
      <c r="C802" s="80"/>
      <c r="D802" s="198"/>
      <c r="E802" s="80"/>
      <c r="F802" s="80"/>
      <c r="G802" s="158"/>
      <c r="H802" s="158"/>
      <c r="I802" s="158"/>
      <c r="J802" s="92"/>
      <c r="K802" s="80"/>
      <c r="L802" s="80"/>
      <c r="M802" s="80"/>
    </row>
    <row r="803">
      <c r="A803" s="79"/>
      <c r="B803" s="80"/>
      <c r="C803" s="80"/>
      <c r="D803" s="198"/>
      <c r="E803" s="80"/>
      <c r="F803" s="80"/>
      <c r="G803" s="158"/>
      <c r="H803" s="158"/>
      <c r="I803" s="158"/>
      <c r="J803" s="92"/>
      <c r="K803" s="80"/>
      <c r="L803" s="80"/>
      <c r="M803" s="80"/>
    </row>
    <row r="804">
      <c r="A804" s="79"/>
      <c r="B804" s="80"/>
      <c r="C804" s="80"/>
      <c r="D804" s="198"/>
      <c r="E804" s="80"/>
      <c r="F804" s="80"/>
      <c r="G804" s="158"/>
      <c r="H804" s="158"/>
      <c r="I804" s="158"/>
      <c r="J804" s="92"/>
      <c r="K804" s="80"/>
      <c r="L804" s="80"/>
      <c r="M804" s="80"/>
    </row>
    <row r="805">
      <c r="A805" s="79"/>
      <c r="B805" s="80"/>
      <c r="C805" s="80"/>
      <c r="D805" s="198"/>
      <c r="E805" s="80"/>
      <c r="F805" s="80"/>
      <c r="G805" s="158"/>
      <c r="H805" s="158"/>
      <c r="I805" s="158"/>
      <c r="J805" s="92"/>
      <c r="K805" s="80"/>
      <c r="L805" s="80"/>
      <c r="M805" s="80"/>
    </row>
    <row r="806">
      <c r="A806" s="79"/>
      <c r="B806" s="80"/>
      <c r="C806" s="80"/>
      <c r="D806" s="198"/>
      <c r="E806" s="80"/>
      <c r="F806" s="80"/>
      <c r="G806" s="158"/>
      <c r="H806" s="158"/>
      <c r="I806" s="158"/>
      <c r="J806" s="92"/>
      <c r="K806" s="80"/>
      <c r="L806" s="80"/>
      <c r="M806" s="80"/>
    </row>
    <row r="807">
      <c r="A807" s="79"/>
      <c r="B807" s="80"/>
      <c r="C807" s="80"/>
      <c r="D807" s="198"/>
      <c r="E807" s="80"/>
      <c r="F807" s="80"/>
      <c r="G807" s="158"/>
      <c r="H807" s="158"/>
      <c r="I807" s="158"/>
      <c r="J807" s="92"/>
      <c r="K807" s="80"/>
      <c r="L807" s="80"/>
      <c r="M807" s="80"/>
    </row>
    <row r="808">
      <c r="A808" s="79"/>
      <c r="B808" s="80"/>
      <c r="C808" s="80"/>
      <c r="D808" s="198"/>
      <c r="E808" s="80"/>
      <c r="F808" s="80"/>
      <c r="G808" s="158"/>
      <c r="H808" s="158"/>
      <c r="I808" s="158"/>
      <c r="J808" s="92"/>
      <c r="K808" s="80"/>
      <c r="L808" s="80"/>
      <c r="M808" s="80"/>
    </row>
    <row r="809">
      <c r="A809" s="79"/>
      <c r="B809" s="80"/>
      <c r="C809" s="80"/>
      <c r="D809" s="198"/>
      <c r="E809" s="80"/>
      <c r="F809" s="80"/>
      <c r="G809" s="158"/>
      <c r="H809" s="158"/>
      <c r="I809" s="158"/>
      <c r="J809" s="92"/>
      <c r="K809" s="80"/>
      <c r="L809" s="80"/>
      <c r="M809" s="80"/>
    </row>
    <row r="810">
      <c r="A810" s="79"/>
      <c r="B810" s="80"/>
      <c r="C810" s="80"/>
      <c r="D810" s="198"/>
      <c r="E810" s="80"/>
      <c r="F810" s="80"/>
      <c r="G810" s="158"/>
      <c r="H810" s="158"/>
      <c r="I810" s="158"/>
      <c r="J810" s="92"/>
      <c r="K810" s="80"/>
      <c r="L810" s="80"/>
      <c r="M810" s="80"/>
    </row>
    <row r="811">
      <c r="A811" s="79"/>
      <c r="B811" s="80"/>
      <c r="C811" s="80"/>
      <c r="D811" s="198"/>
      <c r="E811" s="80"/>
      <c r="F811" s="80"/>
      <c r="G811" s="158"/>
      <c r="H811" s="158"/>
      <c r="I811" s="158"/>
      <c r="J811" s="92"/>
      <c r="K811" s="80"/>
      <c r="L811" s="80"/>
      <c r="M811" s="80"/>
    </row>
    <row r="812">
      <c r="A812" s="79"/>
      <c r="B812" s="80"/>
      <c r="C812" s="80"/>
      <c r="D812" s="198"/>
      <c r="E812" s="80"/>
      <c r="F812" s="80"/>
      <c r="G812" s="158"/>
      <c r="H812" s="158"/>
      <c r="I812" s="158"/>
      <c r="J812" s="92"/>
      <c r="K812" s="80"/>
      <c r="L812" s="80"/>
      <c r="M812" s="80"/>
    </row>
    <row r="813">
      <c r="A813" s="79"/>
      <c r="B813" s="80"/>
      <c r="C813" s="80"/>
      <c r="D813" s="198"/>
      <c r="E813" s="80"/>
      <c r="F813" s="80"/>
      <c r="G813" s="158"/>
      <c r="H813" s="158"/>
      <c r="I813" s="158"/>
      <c r="J813" s="92"/>
      <c r="K813" s="80"/>
      <c r="L813" s="80"/>
      <c r="M813" s="80"/>
    </row>
    <row r="814">
      <c r="A814" s="79"/>
      <c r="B814" s="80"/>
      <c r="C814" s="80"/>
      <c r="D814" s="198"/>
      <c r="E814" s="80"/>
      <c r="F814" s="80"/>
      <c r="G814" s="158"/>
      <c r="H814" s="158"/>
      <c r="I814" s="158"/>
      <c r="J814" s="92"/>
      <c r="K814" s="80"/>
      <c r="L814" s="80"/>
      <c r="M814" s="80"/>
    </row>
    <row r="815">
      <c r="A815" s="79"/>
      <c r="B815" s="80"/>
      <c r="C815" s="80"/>
      <c r="D815" s="198"/>
      <c r="E815" s="80"/>
      <c r="F815" s="80"/>
      <c r="G815" s="158"/>
      <c r="H815" s="158"/>
      <c r="I815" s="158"/>
      <c r="J815" s="92"/>
      <c r="K815" s="80"/>
      <c r="L815" s="80"/>
      <c r="M815" s="80"/>
    </row>
    <row r="816">
      <c r="A816" s="79"/>
      <c r="B816" s="80"/>
      <c r="C816" s="80"/>
      <c r="D816" s="198"/>
      <c r="E816" s="80"/>
      <c r="F816" s="80"/>
      <c r="G816" s="158"/>
      <c r="H816" s="158"/>
      <c r="I816" s="158"/>
      <c r="J816" s="92"/>
      <c r="K816" s="80"/>
      <c r="L816" s="80"/>
      <c r="M816" s="80"/>
    </row>
    <row r="817">
      <c r="A817" s="79"/>
      <c r="B817" s="80"/>
      <c r="C817" s="80"/>
      <c r="D817" s="198"/>
      <c r="E817" s="80"/>
      <c r="F817" s="80"/>
      <c r="G817" s="158"/>
      <c r="H817" s="158"/>
      <c r="I817" s="158"/>
      <c r="J817" s="92"/>
      <c r="K817" s="80"/>
      <c r="L817" s="80"/>
      <c r="M817" s="80"/>
    </row>
    <row r="818">
      <c r="A818" s="79"/>
      <c r="B818" s="80"/>
      <c r="C818" s="80"/>
      <c r="D818" s="198"/>
      <c r="E818" s="80"/>
      <c r="F818" s="80"/>
      <c r="G818" s="158"/>
      <c r="H818" s="158"/>
      <c r="I818" s="158"/>
      <c r="J818" s="92"/>
      <c r="K818" s="80"/>
      <c r="L818" s="80"/>
      <c r="M818" s="80"/>
    </row>
    <row r="819">
      <c r="A819" s="79"/>
      <c r="B819" s="80"/>
      <c r="C819" s="80"/>
      <c r="D819" s="198"/>
      <c r="E819" s="80"/>
      <c r="F819" s="80"/>
      <c r="G819" s="158"/>
      <c r="H819" s="158"/>
      <c r="I819" s="158"/>
      <c r="J819" s="92"/>
      <c r="K819" s="80"/>
      <c r="L819" s="80"/>
      <c r="M819" s="80"/>
    </row>
    <row r="820">
      <c r="A820" s="79"/>
      <c r="B820" s="80"/>
      <c r="C820" s="80"/>
      <c r="D820" s="198"/>
      <c r="E820" s="80"/>
      <c r="F820" s="80"/>
      <c r="G820" s="158"/>
      <c r="H820" s="158"/>
      <c r="I820" s="158"/>
      <c r="J820" s="92"/>
      <c r="K820" s="80"/>
      <c r="L820" s="80"/>
      <c r="M820" s="80"/>
    </row>
    <row r="821">
      <c r="A821" s="79"/>
      <c r="B821" s="80"/>
      <c r="C821" s="80"/>
      <c r="D821" s="198"/>
      <c r="E821" s="80"/>
      <c r="F821" s="80"/>
      <c r="G821" s="158"/>
      <c r="H821" s="158"/>
      <c r="I821" s="158"/>
      <c r="J821" s="92"/>
      <c r="K821" s="80"/>
      <c r="L821" s="80"/>
      <c r="M821" s="80"/>
    </row>
    <row r="822">
      <c r="A822" s="79"/>
      <c r="B822" s="80"/>
      <c r="C822" s="80"/>
      <c r="D822" s="198"/>
      <c r="E822" s="80"/>
      <c r="F822" s="80"/>
      <c r="G822" s="158"/>
      <c r="H822" s="158"/>
      <c r="I822" s="158"/>
      <c r="J822" s="92"/>
      <c r="K822" s="80"/>
      <c r="L822" s="80"/>
      <c r="M822" s="80"/>
    </row>
    <row r="823">
      <c r="A823" s="79"/>
      <c r="B823" s="80"/>
      <c r="C823" s="80"/>
      <c r="D823" s="198"/>
      <c r="E823" s="80"/>
      <c r="F823" s="80"/>
      <c r="G823" s="158"/>
      <c r="H823" s="158"/>
      <c r="I823" s="158"/>
      <c r="J823" s="92"/>
      <c r="K823" s="80"/>
      <c r="L823" s="80"/>
      <c r="M823" s="80"/>
    </row>
    <row r="824">
      <c r="A824" s="79"/>
      <c r="B824" s="80"/>
      <c r="C824" s="80"/>
      <c r="D824" s="198"/>
      <c r="E824" s="80"/>
      <c r="F824" s="80"/>
      <c r="G824" s="158"/>
      <c r="H824" s="158"/>
      <c r="I824" s="158"/>
      <c r="J824" s="92"/>
      <c r="K824" s="80"/>
      <c r="L824" s="80"/>
      <c r="M824" s="80"/>
    </row>
    <row r="825">
      <c r="A825" s="79"/>
      <c r="B825" s="80"/>
      <c r="C825" s="80"/>
      <c r="D825" s="198"/>
      <c r="E825" s="80"/>
      <c r="F825" s="80"/>
      <c r="G825" s="158"/>
      <c r="H825" s="158"/>
      <c r="I825" s="158"/>
      <c r="J825" s="92"/>
      <c r="K825" s="80"/>
      <c r="L825" s="80"/>
      <c r="M825" s="80"/>
    </row>
    <row r="826">
      <c r="A826" s="79"/>
      <c r="B826" s="80"/>
      <c r="C826" s="80"/>
      <c r="D826" s="198"/>
      <c r="E826" s="80"/>
      <c r="F826" s="80"/>
      <c r="G826" s="158"/>
      <c r="H826" s="158"/>
      <c r="I826" s="158"/>
      <c r="J826" s="92"/>
      <c r="K826" s="80"/>
      <c r="L826" s="80"/>
      <c r="M826" s="80"/>
    </row>
    <row r="827">
      <c r="A827" s="79"/>
      <c r="B827" s="80"/>
      <c r="C827" s="80"/>
      <c r="D827" s="198"/>
      <c r="E827" s="80"/>
      <c r="F827" s="80"/>
      <c r="G827" s="158"/>
      <c r="H827" s="158"/>
      <c r="I827" s="158"/>
      <c r="J827" s="92"/>
      <c r="K827" s="80"/>
      <c r="L827" s="80"/>
      <c r="M827" s="80"/>
    </row>
    <row r="828">
      <c r="A828" s="79"/>
      <c r="B828" s="80"/>
      <c r="C828" s="80"/>
      <c r="D828" s="198"/>
      <c r="E828" s="80"/>
      <c r="F828" s="80"/>
      <c r="G828" s="158"/>
      <c r="H828" s="158"/>
      <c r="I828" s="158"/>
      <c r="J828" s="92"/>
      <c r="K828" s="80"/>
      <c r="L828" s="80"/>
      <c r="M828" s="80"/>
    </row>
    <row r="829">
      <c r="A829" s="79"/>
      <c r="B829" s="80"/>
      <c r="C829" s="80"/>
      <c r="D829" s="198"/>
      <c r="E829" s="80"/>
      <c r="F829" s="80"/>
      <c r="G829" s="158"/>
      <c r="H829" s="158"/>
      <c r="I829" s="158"/>
      <c r="J829" s="92"/>
      <c r="K829" s="80"/>
      <c r="L829" s="80"/>
      <c r="M829" s="80"/>
    </row>
    <row r="830">
      <c r="A830" s="79"/>
      <c r="B830" s="80"/>
      <c r="C830" s="80"/>
      <c r="D830" s="198"/>
      <c r="E830" s="80"/>
      <c r="F830" s="80"/>
      <c r="G830" s="158"/>
      <c r="H830" s="158"/>
      <c r="I830" s="158"/>
      <c r="J830" s="92"/>
      <c r="K830" s="80"/>
      <c r="L830" s="80"/>
      <c r="M830" s="80"/>
    </row>
    <row r="831">
      <c r="A831" s="79"/>
      <c r="B831" s="80"/>
      <c r="C831" s="80"/>
      <c r="D831" s="198"/>
      <c r="E831" s="80"/>
      <c r="F831" s="80"/>
      <c r="G831" s="158"/>
      <c r="H831" s="158"/>
      <c r="I831" s="158"/>
      <c r="J831" s="92"/>
      <c r="K831" s="80"/>
      <c r="L831" s="80"/>
      <c r="M831" s="80"/>
    </row>
    <row r="832">
      <c r="A832" s="79"/>
      <c r="B832" s="80"/>
      <c r="C832" s="80"/>
      <c r="D832" s="198"/>
      <c r="E832" s="80"/>
      <c r="F832" s="80"/>
      <c r="G832" s="158"/>
      <c r="H832" s="158"/>
      <c r="I832" s="158"/>
      <c r="J832" s="92"/>
      <c r="K832" s="80"/>
      <c r="L832" s="80"/>
      <c r="M832" s="80"/>
    </row>
    <row r="833">
      <c r="A833" s="79"/>
      <c r="B833" s="80"/>
      <c r="C833" s="80"/>
      <c r="D833" s="198"/>
      <c r="E833" s="80"/>
      <c r="F833" s="80"/>
      <c r="G833" s="158"/>
      <c r="H833" s="158"/>
      <c r="I833" s="158"/>
      <c r="J833" s="92"/>
      <c r="K833" s="80"/>
      <c r="L833" s="80"/>
      <c r="M833" s="80"/>
    </row>
    <row r="834">
      <c r="A834" s="79"/>
      <c r="B834" s="80"/>
      <c r="C834" s="80"/>
      <c r="D834" s="198"/>
      <c r="E834" s="80"/>
      <c r="F834" s="80"/>
      <c r="G834" s="158"/>
      <c r="H834" s="158"/>
      <c r="I834" s="158"/>
      <c r="J834" s="92"/>
      <c r="K834" s="80"/>
      <c r="L834" s="80"/>
      <c r="M834" s="80"/>
    </row>
    <row r="835">
      <c r="A835" s="79"/>
      <c r="B835" s="80"/>
      <c r="C835" s="80"/>
      <c r="D835" s="198"/>
      <c r="E835" s="80"/>
      <c r="F835" s="80"/>
      <c r="G835" s="158"/>
      <c r="H835" s="158"/>
      <c r="I835" s="158"/>
      <c r="J835" s="92"/>
      <c r="K835" s="80"/>
      <c r="L835" s="80"/>
      <c r="M835" s="80"/>
    </row>
    <row r="836">
      <c r="A836" s="79"/>
      <c r="B836" s="80"/>
      <c r="C836" s="80"/>
      <c r="D836" s="198"/>
      <c r="E836" s="80"/>
      <c r="F836" s="80"/>
      <c r="G836" s="158"/>
      <c r="H836" s="158"/>
      <c r="I836" s="158"/>
      <c r="J836" s="92"/>
      <c r="K836" s="80"/>
      <c r="L836" s="80"/>
      <c r="M836" s="80"/>
    </row>
    <row r="837">
      <c r="A837" s="79"/>
      <c r="B837" s="80"/>
      <c r="C837" s="80"/>
      <c r="D837" s="198"/>
      <c r="E837" s="80"/>
      <c r="F837" s="80"/>
      <c r="G837" s="158"/>
      <c r="H837" s="158"/>
      <c r="I837" s="158"/>
      <c r="J837" s="92"/>
      <c r="K837" s="80"/>
      <c r="L837" s="80"/>
      <c r="M837" s="80"/>
    </row>
    <row r="838">
      <c r="A838" s="79"/>
      <c r="B838" s="80"/>
      <c r="C838" s="80"/>
      <c r="D838" s="198"/>
      <c r="E838" s="80"/>
      <c r="F838" s="80"/>
      <c r="G838" s="158"/>
      <c r="H838" s="158"/>
      <c r="I838" s="158"/>
      <c r="J838" s="92"/>
      <c r="K838" s="80"/>
      <c r="L838" s="80"/>
      <c r="M838" s="80"/>
    </row>
    <row r="839">
      <c r="A839" s="79"/>
      <c r="B839" s="80"/>
      <c r="C839" s="80"/>
      <c r="D839" s="198"/>
      <c r="E839" s="80"/>
      <c r="F839" s="80"/>
      <c r="G839" s="158"/>
      <c r="H839" s="158"/>
      <c r="I839" s="158"/>
      <c r="J839" s="92"/>
      <c r="K839" s="80"/>
      <c r="L839" s="80"/>
      <c r="M839" s="80"/>
    </row>
    <row r="840">
      <c r="A840" s="79"/>
      <c r="B840" s="80"/>
      <c r="C840" s="80"/>
      <c r="D840" s="198"/>
      <c r="E840" s="80"/>
      <c r="F840" s="80"/>
      <c r="G840" s="158"/>
      <c r="H840" s="158"/>
      <c r="I840" s="158"/>
      <c r="J840" s="92"/>
      <c r="K840" s="80"/>
      <c r="L840" s="80"/>
      <c r="M840" s="80"/>
    </row>
    <row r="841">
      <c r="A841" s="79"/>
      <c r="B841" s="80"/>
      <c r="C841" s="80"/>
      <c r="D841" s="198"/>
      <c r="E841" s="80"/>
      <c r="F841" s="80"/>
      <c r="G841" s="158"/>
      <c r="H841" s="158"/>
      <c r="I841" s="158"/>
      <c r="J841" s="92"/>
      <c r="K841" s="80"/>
      <c r="L841" s="80"/>
      <c r="M841" s="80"/>
    </row>
    <row r="842">
      <c r="A842" s="79"/>
      <c r="B842" s="80"/>
      <c r="C842" s="80"/>
      <c r="D842" s="198"/>
      <c r="E842" s="80"/>
      <c r="F842" s="80"/>
      <c r="G842" s="158"/>
      <c r="H842" s="158"/>
      <c r="I842" s="158"/>
      <c r="J842" s="92"/>
      <c r="K842" s="80"/>
      <c r="L842" s="80"/>
      <c r="M842" s="80"/>
    </row>
    <row r="843">
      <c r="A843" s="79"/>
      <c r="B843" s="80"/>
      <c r="C843" s="80"/>
      <c r="D843" s="198"/>
      <c r="E843" s="80"/>
      <c r="F843" s="80"/>
      <c r="G843" s="158"/>
      <c r="H843" s="158"/>
      <c r="I843" s="158"/>
      <c r="J843" s="92"/>
      <c r="K843" s="80"/>
      <c r="L843" s="80"/>
      <c r="M843" s="80"/>
    </row>
    <row r="844">
      <c r="A844" s="79"/>
      <c r="B844" s="80"/>
      <c r="C844" s="80"/>
      <c r="D844" s="198"/>
      <c r="E844" s="80"/>
      <c r="F844" s="80"/>
      <c r="G844" s="158"/>
      <c r="H844" s="158"/>
      <c r="I844" s="158"/>
      <c r="J844" s="92"/>
      <c r="K844" s="80"/>
      <c r="L844" s="80"/>
      <c r="M844" s="80"/>
    </row>
    <row r="845">
      <c r="A845" s="79"/>
      <c r="B845" s="80"/>
      <c r="C845" s="80"/>
      <c r="D845" s="198"/>
      <c r="E845" s="80"/>
      <c r="F845" s="80"/>
      <c r="G845" s="158"/>
      <c r="H845" s="158"/>
      <c r="I845" s="158"/>
      <c r="J845" s="92"/>
      <c r="K845" s="80"/>
      <c r="L845" s="80"/>
      <c r="M845" s="80"/>
    </row>
    <row r="846">
      <c r="A846" s="79"/>
      <c r="B846" s="80"/>
      <c r="C846" s="80"/>
      <c r="D846" s="198"/>
      <c r="E846" s="80"/>
      <c r="F846" s="80"/>
      <c r="G846" s="158"/>
      <c r="H846" s="158"/>
      <c r="I846" s="158"/>
      <c r="J846" s="92"/>
      <c r="K846" s="80"/>
      <c r="L846" s="80"/>
      <c r="M846" s="80"/>
    </row>
    <row r="847">
      <c r="A847" s="79"/>
      <c r="B847" s="80"/>
      <c r="C847" s="80"/>
      <c r="D847" s="198"/>
      <c r="E847" s="80"/>
      <c r="F847" s="80"/>
      <c r="G847" s="158"/>
      <c r="H847" s="158"/>
      <c r="I847" s="158"/>
      <c r="J847" s="92"/>
      <c r="K847" s="80"/>
      <c r="L847" s="80"/>
      <c r="M847" s="80"/>
    </row>
    <row r="848">
      <c r="A848" s="79"/>
      <c r="B848" s="80"/>
      <c r="C848" s="80"/>
      <c r="D848" s="198"/>
      <c r="E848" s="80"/>
      <c r="F848" s="80"/>
      <c r="G848" s="158"/>
      <c r="H848" s="158"/>
      <c r="I848" s="158"/>
      <c r="J848" s="92"/>
      <c r="K848" s="80"/>
      <c r="L848" s="80"/>
      <c r="M848" s="80"/>
    </row>
    <row r="849">
      <c r="A849" s="79"/>
      <c r="B849" s="80"/>
      <c r="C849" s="80"/>
      <c r="D849" s="198"/>
      <c r="E849" s="80"/>
      <c r="F849" s="80"/>
      <c r="G849" s="158"/>
      <c r="H849" s="158"/>
      <c r="I849" s="158"/>
      <c r="J849" s="92"/>
      <c r="K849" s="80"/>
      <c r="L849" s="80"/>
      <c r="M849" s="80"/>
    </row>
    <row r="850">
      <c r="A850" s="79"/>
      <c r="B850" s="80"/>
      <c r="C850" s="80"/>
      <c r="D850" s="198"/>
      <c r="E850" s="80"/>
      <c r="F850" s="80"/>
      <c r="G850" s="158"/>
      <c r="H850" s="158"/>
      <c r="I850" s="158"/>
      <c r="J850" s="92"/>
      <c r="K850" s="80"/>
      <c r="L850" s="80"/>
      <c r="M850" s="80"/>
    </row>
    <row r="851">
      <c r="A851" s="79"/>
      <c r="B851" s="80"/>
      <c r="C851" s="80"/>
      <c r="D851" s="198"/>
      <c r="E851" s="80"/>
      <c r="F851" s="80"/>
      <c r="G851" s="158"/>
      <c r="H851" s="158"/>
      <c r="I851" s="158"/>
      <c r="J851" s="92"/>
      <c r="K851" s="80"/>
      <c r="L851" s="80"/>
      <c r="M851" s="80"/>
    </row>
    <row r="852">
      <c r="A852" s="79"/>
      <c r="B852" s="80"/>
      <c r="C852" s="80"/>
      <c r="D852" s="198"/>
      <c r="E852" s="80"/>
      <c r="F852" s="80"/>
      <c r="G852" s="158"/>
      <c r="H852" s="158"/>
      <c r="I852" s="158"/>
      <c r="J852" s="92"/>
      <c r="K852" s="80"/>
      <c r="L852" s="80"/>
      <c r="M852" s="80"/>
    </row>
    <row r="853">
      <c r="A853" s="79"/>
      <c r="B853" s="80"/>
      <c r="C853" s="80"/>
      <c r="D853" s="198"/>
      <c r="E853" s="80"/>
      <c r="F853" s="80"/>
      <c r="G853" s="158"/>
      <c r="H853" s="158"/>
      <c r="I853" s="158"/>
      <c r="J853" s="92"/>
      <c r="K853" s="80"/>
      <c r="L853" s="80"/>
      <c r="M853" s="80"/>
    </row>
    <row r="854">
      <c r="A854" s="79"/>
      <c r="B854" s="80"/>
      <c r="C854" s="80"/>
      <c r="D854" s="198"/>
      <c r="E854" s="80"/>
      <c r="F854" s="80"/>
      <c r="G854" s="158"/>
      <c r="H854" s="158"/>
      <c r="I854" s="158"/>
      <c r="J854" s="92"/>
      <c r="K854" s="80"/>
      <c r="L854" s="80"/>
      <c r="M854" s="80"/>
    </row>
    <row r="855">
      <c r="A855" s="79"/>
      <c r="B855" s="80"/>
      <c r="C855" s="80"/>
      <c r="D855" s="198"/>
      <c r="E855" s="80"/>
      <c r="F855" s="80"/>
      <c r="G855" s="158"/>
      <c r="H855" s="158"/>
      <c r="I855" s="158"/>
      <c r="J855" s="92"/>
      <c r="K855" s="80"/>
      <c r="L855" s="80"/>
      <c r="M855" s="80"/>
    </row>
    <row r="856">
      <c r="A856" s="79"/>
      <c r="B856" s="80"/>
      <c r="C856" s="80"/>
      <c r="D856" s="198"/>
      <c r="E856" s="80"/>
      <c r="F856" s="80"/>
      <c r="G856" s="158"/>
      <c r="H856" s="158"/>
      <c r="I856" s="158"/>
      <c r="J856" s="92"/>
      <c r="K856" s="80"/>
      <c r="L856" s="80"/>
      <c r="M856" s="80"/>
    </row>
    <row r="857">
      <c r="A857" s="79"/>
      <c r="B857" s="80"/>
      <c r="C857" s="80"/>
      <c r="D857" s="198"/>
      <c r="E857" s="80"/>
      <c r="F857" s="80"/>
      <c r="G857" s="158"/>
      <c r="H857" s="158"/>
      <c r="I857" s="158"/>
      <c r="J857" s="92"/>
      <c r="K857" s="80"/>
      <c r="L857" s="80"/>
      <c r="M857" s="80"/>
    </row>
    <row r="858">
      <c r="A858" s="79"/>
      <c r="B858" s="80"/>
      <c r="C858" s="80"/>
      <c r="D858" s="198"/>
      <c r="E858" s="80"/>
      <c r="F858" s="80"/>
      <c r="G858" s="158"/>
      <c r="H858" s="158"/>
      <c r="I858" s="158"/>
      <c r="J858" s="92"/>
      <c r="K858" s="80"/>
      <c r="L858" s="80"/>
      <c r="M858" s="80"/>
    </row>
    <row r="859">
      <c r="A859" s="79"/>
      <c r="B859" s="80"/>
      <c r="C859" s="80"/>
      <c r="D859" s="198"/>
      <c r="E859" s="80"/>
      <c r="F859" s="80"/>
      <c r="G859" s="158"/>
      <c r="H859" s="158"/>
      <c r="I859" s="158"/>
      <c r="J859" s="92"/>
      <c r="K859" s="80"/>
      <c r="L859" s="80"/>
      <c r="M859" s="80"/>
    </row>
    <row r="860">
      <c r="A860" s="79"/>
      <c r="B860" s="80"/>
      <c r="C860" s="80"/>
      <c r="D860" s="198"/>
      <c r="E860" s="80"/>
      <c r="F860" s="80"/>
      <c r="G860" s="158"/>
      <c r="H860" s="158"/>
      <c r="I860" s="158"/>
      <c r="J860" s="92"/>
      <c r="K860" s="80"/>
      <c r="L860" s="80"/>
      <c r="M860" s="80"/>
    </row>
    <row r="861">
      <c r="A861" s="79"/>
      <c r="B861" s="80"/>
      <c r="C861" s="80"/>
      <c r="D861" s="198"/>
      <c r="E861" s="80"/>
      <c r="F861" s="80"/>
      <c r="G861" s="158"/>
      <c r="H861" s="158"/>
      <c r="I861" s="158"/>
      <c r="J861" s="92"/>
      <c r="K861" s="80"/>
      <c r="L861" s="80"/>
      <c r="M861" s="80"/>
    </row>
    <row r="862">
      <c r="A862" s="79"/>
      <c r="B862" s="80"/>
      <c r="C862" s="80"/>
      <c r="D862" s="198"/>
      <c r="E862" s="80"/>
      <c r="F862" s="80"/>
      <c r="G862" s="158"/>
      <c r="H862" s="158"/>
      <c r="I862" s="158"/>
      <c r="J862" s="92"/>
      <c r="K862" s="80"/>
      <c r="L862" s="80"/>
      <c r="M862" s="80"/>
    </row>
    <row r="863">
      <c r="A863" s="79"/>
      <c r="B863" s="80"/>
      <c r="C863" s="80"/>
      <c r="D863" s="198"/>
      <c r="E863" s="80"/>
      <c r="F863" s="80"/>
      <c r="G863" s="158"/>
      <c r="H863" s="158"/>
      <c r="I863" s="158"/>
      <c r="J863" s="92"/>
      <c r="K863" s="80"/>
      <c r="L863" s="80"/>
      <c r="M863" s="80"/>
    </row>
    <row r="864">
      <c r="A864" s="79"/>
      <c r="B864" s="80"/>
      <c r="C864" s="80"/>
      <c r="D864" s="198"/>
      <c r="E864" s="80"/>
      <c r="F864" s="80"/>
      <c r="G864" s="158"/>
      <c r="H864" s="158"/>
      <c r="I864" s="158"/>
      <c r="J864" s="92"/>
      <c r="K864" s="80"/>
      <c r="L864" s="80"/>
      <c r="M864" s="80"/>
    </row>
    <row r="865">
      <c r="A865" s="79"/>
      <c r="B865" s="80"/>
      <c r="C865" s="80"/>
      <c r="D865" s="198"/>
      <c r="E865" s="80"/>
      <c r="F865" s="80"/>
      <c r="G865" s="158"/>
      <c r="H865" s="158"/>
      <c r="I865" s="158"/>
      <c r="J865" s="92"/>
      <c r="K865" s="80"/>
      <c r="L865" s="80"/>
      <c r="M865" s="80"/>
    </row>
    <row r="866">
      <c r="A866" s="79"/>
      <c r="B866" s="80"/>
      <c r="C866" s="80"/>
      <c r="D866" s="198"/>
      <c r="E866" s="80"/>
      <c r="F866" s="80"/>
      <c r="G866" s="158"/>
      <c r="H866" s="158"/>
      <c r="I866" s="158"/>
      <c r="J866" s="92"/>
      <c r="K866" s="80"/>
      <c r="L866" s="80"/>
      <c r="M866" s="80"/>
    </row>
    <row r="867">
      <c r="A867" s="79"/>
      <c r="B867" s="80"/>
      <c r="C867" s="80"/>
      <c r="D867" s="198"/>
      <c r="E867" s="80"/>
      <c r="F867" s="80"/>
      <c r="G867" s="158"/>
      <c r="H867" s="158"/>
      <c r="I867" s="158"/>
      <c r="J867" s="92"/>
      <c r="K867" s="80"/>
      <c r="L867" s="80"/>
      <c r="M867" s="80"/>
    </row>
    <row r="868">
      <c r="A868" s="79"/>
      <c r="B868" s="80"/>
      <c r="C868" s="80"/>
      <c r="D868" s="198"/>
      <c r="E868" s="80"/>
      <c r="F868" s="80"/>
      <c r="G868" s="158"/>
      <c r="H868" s="158"/>
      <c r="I868" s="158"/>
      <c r="J868" s="92"/>
      <c r="K868" s="80"/>
      <c r="L868" s="80"/>
      <c r="M868" s="80"/>
    </row>
    <row r="869">
      <c r="A869" s="79"/>
      <c r="B869" s="80"/>
      <c r="C869" s="80"/>
      <c r="D869" s="198"/>
      <c r="E869" s="80"/>
      <c r="F869" s="80"/>
      <c r="G869" s="158"/>
      <c r="H869" s="158"/>
      <c r="I869" s="158"/>
      <c r="J869" s="92"/>
      <c r="K869" s="80"/>
      <c r="L869" s="80"/>
      <c r="M869" s="80"/>
    </row>
    <row r="870">
      <c r="A870" s="79"/>
      <c r="B870" s="80"/>
      <c r="C870" s="80"/>
      <c r="D870" s="198"/>
      <c r="E870" s="80"/>
      <c r="F870" s="80"/>
      <c r="G870" s="158"/>
      <c r="H870" s="158"/>
      <c r="I870" s="158"/>
      <c r="J870" s="92"/>
      <c r="K870" s="80"/>
      <c r="L870" s="80"/>
      <c r="M870" s="80"/>
    </row>
    <row r="871">
      <c r="A871" s="79"/>
      <c r="B871" s="80"/>
      <c r="C871" s="80"/>
      <c r="D871" s="198"/>
      <c r="E871" s="80"/>
      <c r="F871" s="80"/>
      <c r="G871" s="158"/>
      <c r="H871" s="158"/>
      <c r="I871" s="158"/>
      <c r="J871" s="92"/>
      <c r="K871" s="80"/>
      <c r="L871" s="80"/>
      <c r="M871" s="80"/>
    </row>
    <row r="872">
      <c r="A872" s="79"/>
      <c r="B872" s="80"/>
      <c r="C872" s="80"/>
      <c r="D872" s="198"/>
      <c r="E872" s="80"/>
      <c r="F872" s="80"/>
      <c r="G872" s="158"/>
      <c r="H872" s="158"/>
      <c r="I872" s="158"/>
      <c r="J872" s="92"/>
      <c r="K872" s="80"/>
      <c r="L872" s="80"/>
      <c r="M872" s="80"/>
    </row>
    <row r="873">
      <c r="A873" s="79"/>
      <c r="B873" s="80"/>
      <c r="C873" s="80"/>
      <c r="D873" s="198"/>
      <c r="E873" s="80"/>
      <c r="F873" s="80"/>
      <c r="G873" s="158"/>
      <c r="H873" s="158"/>
      <c r="I873" s="158"/>
      <c r="J873" s="92"/>
      <c r="K873" s="80"/>
      <c r="L873" s="80"/>
      <c r="M873" s="80"/>
    </row>
    <row r="874">
      <c r="A874" s="79"/>
      <c r="B874" s="80"/>
      <c r="C874" s="80"/>
      <c r="D874" s="198"/>
      <c r="E874" s="80"/>
      <c r="F874" s="80"/>
      <c r="G874" s="158"/>
      <c r="H874" s="158"/>
      <c r="I874" s="158"/>
      <c r="J874" s="92"/>
      <c r="K874" s="80"/>
      <c r="L874" s="80"/>
      <c r="M874" s="80"/>
    </row>
    <row r="875">
      <c r="A875" s="79"/>
      <c r="B875" s="80"/>
      <c r="C875" s="80"/>
      <c r="D875" s="198"/>
      <c r="E875" s="80"/>
      <c r="F875" s="80"/>
      <c r="G875" s="158"/>
      <c r="H875" s="158"/>
      <c r="I875" s="158"/>
      <c r="J875" s="92"/>
      <c r="K875" s="80"/>
      <c r="L875" s="80"/>
      <c r="M875" s="80"/>
    </row>
    <row r="876">
      <c r="A876" s="79"/>
      <c r="B876" s="80"/>
      <c r="C876" s="80"/>
      <c r="D876" s="198"/>
      <c r="E876" s="80"/>
      <c r="F876" s="80"/>
      <c r="G876" s="158"/>
      <c r="H876" s="158"/>
      <c r="I876" s="158"/>
      <c r="J876" s="92"/>
      <c r="K876" s="80"/>
      <c r="L876" s="80"/>
      <c r="M876" s="80"/>
    </row>
    <row r="877">
      <c r="A877" s="79"/>
      <c r="B877" s="80"/>
      <c r="C877" s="80"/>
      <c r="D877" s="198"/>
      <c r="E877" s="80"/>
      <c r="F877" s="80"/>
      <c r="G877" s="158"/>
      <c r="H877" s="158"/>
      <c r="I877" s="158"/>
      <c r="J877" s="92"/>
      <c r="K877" s="80"/>
      <c r="L877" s="80"/>
      <c r="M877" s="80"/>
    </row>
    <row r="878">
      <c r="A878" s="79"/>
      <c r="B878" s="80"/>
      <c r="C878" s="80"/>
      <c r="D878" s="198"/>
      <c r="E878" s="80"/>
      <c r="F878" s="80"/>
      <c r="G878" s="158"/>
      <c r="H878" s="158"/>
      <c r="I878" s="158"/>
      <c r="J878" s="92"/>
      <c r="K878" s="80"/>
      <c r="L878" s="80"/>
      <c r="M878" s="80"/>
    </row>
    <row r="879">
      <c r="A879" s="79"/>
      <c r="B879" s="80"/>
      <c r="C879" s="80"/>
      <c r="D879" s="198"/>
      <c r="E879" s="80"/>
      <c r="F879" s="80"/>
      <c r="G879" s="158"/>
      <c r="H879" s="158"/>
      <c r="I879" s="158"/>
      <c r="J879" s="92"/>
      <c r="K879" s="80"/>
      <c r="L879" s="80"/>
      <c r="M879" s="80"/>
    </row>
    <row r="880">
      <c r="A880" s="79"/>
      <c r="B880" s="80"/>
      <c r="C880" s="80"/>
      <c r="D880" s="198"/>
      <c r="E880" s="80"/>
      <c r="F880" s="80"/>
      <c r="G880" s="158"/>
      <c r="H880" s="158"/>
      <c r="I880" s="158"/>
      <c r="J880" s="92"/>
      <c r="K880" s="80"/>
      <c r="L880" s="80"/>
      <c r="M880" s="80"/>
    </row>
    <row r="881">
      <c r="A881" s="79"/>
      <c r="B881" s="80"/>
      <c r="C881" s="80"/>
      <c r="D881" s="198"/>
      <c r="E881" s="80"/>
      <c r="F881" s="80"/>
      <c r="G881" s="158"/>
      <c r="H881" s="158"/>
      <c r="I881" s="158"/>
      <c r="J881" s="92"/>
      <c r="K881" s="80"/>
      <c r="L881" s="80"/>
      <c r="M881" s="80"/>
    </row>
    <row r="882">
      <c r="A882" s="79"/>
      <c r="B882" s="80"/>
      <c r="C882" s="80"/>
      <c r="D882" s="198"/>
      <c r="E882" s="80"/>
      <c r="F882" s="80"/>
      <c r="G882" s="158"/>
      <c r="H882" s="158"/>
      <c r="I882" s="158"/>
      <c r="J882" s="92"/>
      <c r="K882" s="80"/>
      <c r="L882" s="80"/>
      <c r="M882" s="80"/>
    </row>
    <row r="883">
      <c r="A883" s="79"/>
      <c r="B883" s="80"/>
      <c r="C883" s="80"/>
      <c r="D883" s="198"/>
      <c r="E883" s="80"/>
      <c r="F883" s="80"/>
      <c r="G883" s="158"/>
      <c r="H883" s="158"/>
      <c r="I883" s="158"/>
      <c r="J883" s="92"/>
      <c r="K883" s="80"/>
      <c r="L883" s="80"/>
      <c r="M883" s="80"/>
    </row>
    <row r="884">
      <c r="A884" s="79"/>
      <c r="B884" s="80"/>
      <c r="C884" s="80"/>
      <c r="D884" s="198"/>
      <c r="E884" s="80"/>
      <c r="F884" s="80"/>
      <c r="G884" s="158"/>
      <c r="H884" s="158"/>
      <c r="I884" s="158"/>
      <c r="J884" s="92"/>
      <c r="K884" s="80"/>
      <c r="L884" s="80"/>
      <c r="M884" s="80"/>
    </row>
    <row r="885">
      <c r="A885" s="79"/>
      <c r="B885" s="80"/>
      <c r="C885" s="80"/>
      <c r="D885" s="198"/>
      <c r="E885" s="80"/>
      <c r="F885" s="80"/>
      <c r="G885" s="158"/>
      <c r="H885" s="158"/>
      <c r="I885" s="158"/>
      <c r="J885" s="92"/>
      <c r="K885" s="80"/>
      <c r="L885" s="80"/>
      <c r="M885" s="80"/>
    </row>
    <row r="886">
      <c r="A886" s="79"/>
      <c r="B886" s="80"/>
      <c r="C886" s="80"/>
      <c r="D886" s="198"/>
      <c r="E886" s="80"/>
      <c r="F886" s="80"/>
      <c r="G886" s="158"/>
      <c r="H886" s="158"/>
      <c r="I886" s="158"/>
      <c r="J886" s="92"/>
      <c r="K886" s="80"/>
      <c r="L886" s="80"/>
      <c r="M886" s="80"/>
    </row>
    <row r="887">
      <c r="A887" s="79"/>
      <c r="B887" s="80"/>
      <c r="C887" s="80"/>
      <c r="D887" s="198"/>
      <c r="E887" s="80"/>
      <c r="F887" s="80"/>
      <c r="G887" s="158"/>
      <c r="H887" s="158"/>
      <c r="I887" s="158"/>
      <c r="J887" s="92"/>
      <c r="K887" s="80"/>
      <c r="L887" s="80"/>
      <c r="M887" s="80"/>
    </row>
    <row r="888">
      <c r="A888" s="79"/>
      <c r="B888" s="80"/>
      <c r="C888" s="80"/>
      <c r="D888" s="198"/>
      <c r="E888" s="80"/>
      <c r="F888" s="80"/>
      <c r="G888" s="158"/>
      <c r="H888" s="158"/>
      <c r="I888" s="158"/>
      <c r="J888" s="92"/>
      <c r="K888" s="80"/>
      <c r="L888" s="80"/>
      <c r="M888" s="80"/>
    </row>
    <row r="889">
      <c r="A889" s="79"/>
      <c r="B889" s="80"/>
      <c r="C889" s="80"/>
      <c r="D889" s="198"/>
      <c r="E889" s="80"/>
      <c r="F889" s="80"/>
      <c r="G889" s="158"/>
      <c r="H889" s="158"/>
      <c r="I889" s="158"/>
      <c r="J889" s="92"/>
      <c r="K889" s="80"/>
      <c r="L889" s="80"/>
      <c r="M889" s="80"/>
    </row>
    <row r="890">
      <c r="A890" s="79"/>
      <c r="B890" s="80"/>
      <c r="C890" s="80"/>
      <c r="D890" s="198"/>
      <c r="E890" s="80"/>
      <c r="F890" s="80"/>
      <c r="G890" s="158"/>
      <c r="H890" s="158"/>
      <c r="I890" s="158"/>
      <c r="J890" s="92"/>
      <c r="K890" s="80"/>
      <c r="L890" s="80"/>
      <c r="M890" s="80"/>
    </row>
    <row r="891">
      <c r="A891" s="79"/>
      <c r="B891" s="80"/>
      <c r="C891" s="80"/>
      <c r="D891" s="198"/>
      <c r="E891" s="80"/>
      <c r="F891" s="80"/>
      <c r="G891" s="158"/>
      <c r="H891" s="158"/>
      <c r="I891" s="158"/>
      <c r="J891" s="92"/>
      <c r="K891" s="80"/>
      <c r="L891" s="80"/>
      <c r="M891" s="80"/>
    </row>
    <row r="892">
      <c r="A892" s="79"/>
      <c r="B892" s="80"/>
      <c r="C892" s="80"/>
      <c r="D892" s="198"/>
      <c r="E892" s="80"/>
      <c r="F892" s="80"/>
      <c r="G892" s="158"/>
      <c r="H892" s="158"/>
      <c r="I892" s="158"/>
      <c r="J892" s="92"/>
      <c r="K892" s="80"/>
      <c r="L892" s="80"/>
      <c r="M892" s="80"/>
    </row>
    <row r="893">
      <c r="A893" s="79"/>
      <c r="B893" s="80"/>
      <c r="C893" s="80"/>
      <c r="D893" s="198"/>
      <c r="E893" s="80"/>
      <c r="F893" s="80"/>
      <c r="G893" s="158"/>
      <c r="H893" s="158"/>
      <c r="I893" s="158"/>
      <c r="J893" s="92"/>
      <c r="K893" s="80"/>
      <c r="L893" s="80"/>
      <c r="M893" s="80"/>
    </row>
    <row r="894">
      <c r="A894" s="79"/>
      <c r="B894" s="80"/>
      <c r="C894" s="80"/>
      <c r="D894" s="198"/>
      <c r="E894" s="80"/>
      <c r="F894" s="80"/>
      <c r="G894" s="158"/>
      <c r="H894" s="158"/>
      <c r="I894" s="158"/>
      <c r="J894" s="92"/>
      <c r="K894" s="80"/>
      <c r="L894" s="80"/>
      <c r="M894" s="80"/>
    </row>
    <row r="895">
      <c r="A895" s="79"/>
      <c r="B895" s="80"/>
      <c r="C895" s="80"/>
      <c r="D895" s="198"/>
      <c r="E895" s="80"/>
      <c r="F895" s="80"/>
      <c r="G895" s="158"/>
      <c r="H895" s="158"/>
      <c r="I895" s="158"/>
      <c r="J895" s="92"/>
      <c r="K895" s="80"/>
      <c r="L895" s="80"/>
      <c r="M895" s="80"/>
    </row>
    <row r="896">
      <c r="A896" s="79"/>
      <c r="B896" s="80"/>
      <c r="C896" s="80"/>
      <c r="D896" s="198"/>
      <c r="E896" s="80"/>
      <c r="F896" s="80"/>
      <c r="G896" s="158"/>
      <c r="H896" s="158"/>
      <c r="I896" s="158"/>
      <c r="J896" s="92"/>
      <c r="K896" s="80"/>
      <c r="L896" s="80"/>
      <c r="M896" s="80"/>
    </row>
    <row r="897">
      <c r="A897" s="79"/>
      <c r="B897" s="80"/>
      <c r="C897" s="80"/>
      <c r="D897" s="198"/>
      <c r="E897" s="80"/>
      <c r="F897" s="80"/>
      <c r="G897" s="158"/>
      <c r="H897" s="158"/>
      <c r="I897" s="158"/>
      <c r="J897" s="92"/>
      <c r="K897" s="80"/>
      <c r="L897" s="80"/>
      <c r="M897" s="80"/>
    </row>
    <row r="898">
      <c r="A898" s="79"/>
      <c r="B898" s="80"/>
      <c r="C898" s="80"/>
      <c r="D898" s="198"/>
      <c r="E898" s="80"/>
      <c r="F898" s="80"/>
      <c r="G898" s="158"/>
      <c r="H898" s="158"/>
      <c r="I898" s="158"/>
      <c r="J898" s="92"/>
      <c r="K898" s="80"/>
      <c r="L898" s="80"/>
      <c r="M898" s="80"/>
    </row>
    <row r="899">
      <c r="A899" s="79"/>
      <c r="B899" s="80"/>
      <c r="C899" s="80"/>
      <c r="D899" s="198"/>
      <c r="E899" s="80"/>
      <c r="F899" s="80"/>
      <c r="G899" s="158"/>
      <c r="H899" s="158"/>
      <c r="I899" s="158"/>
      <c r="J899" s="92"/>
      <c r="K899" s="80"/>
      <c r="L899" s="80"/>
      <c r="M899" s="80"/>
    </row>
    <row r="900">
      <c r="A900" s="79"/>
      <c r="B900" s="80"/>
      <c r="C900" s="80"/>
      <c r="D900" s="198"/>
      <c r="E900" s="80"/>
      <c r="F900" s="80"/>
      <c r="G900" s="158"/>
      <c r="H900" s="158"/>
      <c r="I900" s="158"/>
      <c r="J900" s="92"/>
      <c r="K900" s="80"/>
      <c r="L900" s="80"/>
      <c r="M900" s="80"/>
    </row>
    <row r="901">
      <c r="A901" s="79"/>
      <c r="B901" s="80"/>
      <c r="C901" s="80"/>
      <c r="D901" s="198"/>
      <c r="E901" s="80"/>
      <c r="F901" s="80"/>
      <c r="G901" s="158"/>
      <c r="H901" s="158"/>
      <c r="I901" s="158"/>
      <c r="J901" s="92"/>
      <c r="K901" s="80"/>
      <c r="L901" s="80"/>
      <c r="M901" s="80"/>
    </row>
    <row r="902">
      <c r="A902" s="79"/>
      <c r="B902" s="80"/>
      <c r="C902" s="80"/>
      <c r="D902" s="198"/>
      <c r="E902" s="80"/>
      <c r="F902" s="80"/>
      <c r="G902" s="158"/>
      <c r="H902" s="158"/>
      <c r="I902" s="158"/>
      <c r="J902" s="92"/>
      <c r="K902" s="80"/>
      <c r="L902" s="80"/>
      <c r="M902" s="80"/>
    </row>
    <row r="903">
      <c r="A903" s="79"/>
      <c r="B903" s="80"/>
      <c r="C903" s="80"/>
      <c r="D903" s="198"/>
      <c r="E903" s="80"/>
      <c r="F903" s="80"/>
      <c r="G903" s="158"/>
      <c r="H903" s="158"/>
      <c r="I903" s="158"/>
      <c r="J903" s="92"/>
      <c r="K903" s="80"/>
      <c r="L903" s="80"/>
      <c r="M903" s="80"/>
    </row>
    <row r="904">
      <c r="A904" s="79"/>
      <c r="B904" s="80"/>
      <c r="C904" s="80"/>
      <c r="D904" s="198"/>
      <c r="E904" s="80"/>
      <c r="F904" s="80"/>
      <c r="G904" s="158"/>
      <c r="H904" s="158"/>
      <c r="I904" s="158"/>
      <c r="J904" s="92"/>
      <c r="K904" s="80"/>
      <c r="L904" s="80"/>
      <c r="M904" s="80"/>
    </row>
    <row r="905">
      <c r="A905" s="79"/>
      <c r="B905" s="80"/>
      <c r="C905" s="80"/>
      <c r="D905" s="198"/>
      <c r="E905" s="80"/>
      <c r="F905" s="80"/>
      <c r="G905" s="158"/>
      <c r="H905" s="158"/>
      <c r="I905" s="158"/>
      <c r="J905" s="92"/>
      <c r="K905" s="80"/>
      <c r="L905" s="80"/>
      <c r="M905" s="80"/>
    </row>
    <row r="906">
      <c r="A906" s="79"/>
      <c r="B906" s="80"/>
      <c r="C906" s="80"/>
      <c r="D906" s="198"/>
      <c r="E906" s="80"/>
      <c r="F906" s="80"/>
      <c r="G906" s="158"/>
      <c r="H906" s="158"/>
      <c r="I906" s="158"/>
      <c r="J906" s="92"/>
      <c r="K906" s="80"/>
      <c r="L906" s="80"/>
      <c r="M906" s="80"/>
    </row>
    <row r="907">
      <c r="A907" s="79"/>
      <c r="B907" s="80"/>
      <c r="C907" s="80"/>
      <c r="D907" s="198"/>
      <c r="E907" s="80"/>
      <c r="F907" s="80"/>
      <c r="G907" s="158"/>
      <c r="H907" s="158"/>
      <c r="I907" s="158"/>
      <c r="J907" s="92"/>
      <c r="K907" s="80"/>
      <c r="L907" s="80"/>
      <c r="M907" s="80"/>
    </row>
    <row r="908">
      <c r="A908" s="79"/>
      <c r="B908" s="80"/>
      <c r="C908" s="80"/>
      <c r="D908" s="198"/>
      <c r="E908" s="80"/>
      <c r="F908" s="80"/>
      <c r="G908" s="158"/>
      <c r="H908" s="158"/>
      <c r="I908" s="158"/>
      <c r="J908" s="92"/>
      <c r="K908" s="80"/>
      <c r="L908" s="80"/>
      <c r="M908" s="80"/>
    </row>
    <row r="909">
      <c r="A909" s="79"/>
      <c r="B909" s="80"/>
      <c r="C909" s="80"/>
      <c r="D909" s="198"/>
      <c r="E909" s="80"/>
      <c r="F909" s="80"/>
      <c r="G909" s="158"/>
      <c r="H909" s="158"/>
      <c r="I909" s="158"/>
      <c r="J909" s="92"/>
      <c r="K909" s="80"/>
      <c r="L909" s="80"/>
      <c r="M909" s="80"/>
    </row>
    <row r="910">
      <c r="A910" s="79"/>
      <c r="B910" s="80"/>
      <c r="C910" s="80"/>
      <c r="D910" s="198"/>
      <c r="E910" s="80"/>
      <c r="F910" s="80"/>
      <c r="G910" s="158"/>
      <c r="H910" s="158"/>
      <c r="I910" s="158"/>
      <c r="J910" s="92"/>
      <c r="K910" s="80"/>
      <c r="L910" s="80"/>
      <c r="M910" s="80"/>
    </row>
    <row r="911">
      <c r="A911" s="79"/>
      <c r="B911" s="80"/>
      <c r="C911" s="80"/>
      <c r="D911" s="198"/>
      <c r="E911" s="80"/>
      <c r="F911" s="80"/>
      <c r="G911" s="158"/>
      <c r="H911" s="158"/>
      <c r="I911" s="158"/>
      <c r="J911" s="92"/>
      <c r="K911" s="80"/>
      <c r="L911" s="80"/>
      <c r="M911" s="80"/>
    </row>
    <row r="912">
      <c r="A912" s="79"/>
      <c r="B912" s="80"/>
      <c r="C912" s="80"/>
      <c r="D912" s="198"/>
      <c r="E912" s="80"/>
      <c r="F912" s="80"/>
      <c r="G912" s="158"/>
      <c r="H912" s="158"/>
      <c r="I912" s="158"/>
      <c r="J912" s="92"/>
      <c r="K912" s="80"/>
      <c r="L912" s="80"/>
      <c r="M912" s="80"/>
    </row>
    <row r="913">
      <c r="A913" s="79"/>
      <c r="B913" s="80"/>
      <c r="C913" s="80"/>
      <c r="D913" s="198"/>
      <c r="E913" s="80"/>
      <c r="F913" s="80"/>
      <c r="G913" s="158"/>
      <c r="H913" s="158"/>
      <c r="I913" s="158"/>
      <c r="J913" s="92"/>
      <c r="K913" s="80"/>
      <c r="L913" s="80"/>
      <c r="M913" s="80"/>
    </row>
    <row r="914">
      <c r="A914" s="79"/>
      <c r="B914" s="80"/>
      <c r="C914" s="80"/>
      <c r="D914" s="198"/>
      <c r="E914" s="80"/>
      <c r="F914" s="80"/>
      <c r="G914" s="158"/>
      <c r="H914" s="158"/>
      <c r="I914" s="158"/>
      <c r="J914" s="92"/>
      <c r="K914" s="80"/>
      <c r="L914" s="80"/>
      <c r="M914" s="80"/>
    </row>
    <row r="915">
      <c r="A915" s="79"/>
      <c r="B915" s="80"/>
      <c r="C915" s="80"/>
      <c r="D915" s="198"/>
      <c r="E915" s="80"/>
      <c r="F915" s="80"/>
      <c r="G915" s="158"/>
      <c r="H915" s="158"/>
      <c r="I915" s="158"/>
      <c r="J915" s="92"/>
      <c r="K915" s="80"/>
      <c r="L915" s="80"/>
      <c r="M915" s="80"/>
    </row>
    <row r="916">
      <c r="A916" s="79"/>
      <c r="B916" s="80"/>
      <c r="C916" s="80"/>
      <c r="D916" s="198"/>
      <c r="E916" s="80"/>
      <c r="F916" s="80"/>
      <c r="G916" s="158"/>
      <c r="H916" s="158"/>
      <c r="I916" s="158"/>
      <c r="J916" s="92"/>
      <c r="K916" s="80"/>
      <c r="L916" s="80"/>
      <c r="M916" s="80"/>
    </row>
    <row r="917">
      <c r="A917" s="79"/>
      <c r="B917" s="80"/>
      <c r="C917" s="80"/>
      <c r="D917" s="198"/>
      <c r="E917" s="80"/>
      <c r="F917" s="80"/>
      <c r="G917" s="158"/>
      <c r="H917" s="158"/>
      <c r="I917" s="158"/>
      <c r="J917" s="92"/>
      <c r="K917" s="80"/>
      <c r="L917" s="80"/>
      <c r="M917" s="80"/>
    </row>
    <row r="918">
      <c r="A918" s="79"/>
      <c r="B918" s="80"/>
      <c r="C918" s="80"/>
      <c r="D918" s="198"/>
      <c r="E918" s="80"/>
      <c r="F918" s="80"/>
      <c r="G918" s="158"/>
      <c r="H918" s="158"/>
      <c r="I918" s="158"/>
      <c r="J918" s="92"/>
      <c r="K918" s="80"/>
      <c r="L918" s="80"/>
      <c r="M918" s="80"/>
    </row>
    <row r="919">
      <c r="A919" s="79"/>
      <c r="B919" s="80"/>
      <c r="C919" s="80"/>
      <c r="D919" s="198"/>
      <c r="E919" s="80"/>
      <c r="F919" s="80"/>
      <c r="G919" s="158"/>
      <c r="H919" s="158"/>
      <c r="I919" s="158"/>
      <c r="J919" s="92"/>
      <c r="K919" s="80"/>
      <c r="L919" s="80"/>
      <c r="M919" s="80"/>
    </row>
    <row r="920">
      <c r="A920" s="79"/>
      <c r="B920" s="80"/>
      <c r="C920" s="80"/>
      <c r="D920" s="198"/>
      <c r="E920" s="80"/>
      <c r="F920" s="80"/>
      <c r="G920" s="158"/>
      <c r="H920" s="158"/>
      <c r="I920" s="158"/>
      <c r="J920" s="92"/>
      <c r="K920" s="80"/>
      <c r="L920" s="80"/>
      <c r="M920" s="80"/>
    </row>
    <row r="921">
      <c r="A921" s="79"/>
      <c r="B921" s="80"/>
      <c r="C921" s="80"/>
      <c r="D921" s="198"/>
      <c r="E921" s="80"/>
      <c r="F921" s="80"/>
      <c r="G921" s="158"/>
      <c r="H921" s="158"/>
      <c r="I921" s="158"/>
      <c r="J921" s="92"/>
      <c r="K921" s="80"/>
      <c r="L921" s="80"/>
      <c r="M921" s="80"/>
    </row>
    <row r="922">
      <c r="A922" s="79"/>
      <c r="B922" s="80"/>
      <c r="C922" s="80"/>
      <c r="D922" s="198"/>
      <c r="E922" s="80"/>
      <c r="F922" s="80"/>
      <c r="G922" s="158"/>
      <c r="H922" s="158"/>
      <c r="I922" s="158"/>
      <c r="J922" s="92"/>
      <c r="K922" s="80"/>
      <c r="L922" s="80"/>
      <c r="M922" s="80"/>
    </row>
    <row r="923">
      <c r="A923" s="79"/>
      <c r="B923" s="80"/>
      <c r="C923" s="80"/>
      <c r="D923" s="198"/>
      <c r="E923" s="80"/>
      <c r="F923" s="80"/>
      <c r="G923" s="158"/>
      <c r="H923" s="158"/>
      <c r="I923" s="158"/>
      <c r="J923" s="92"/>
      <c r="K923" s="80"/>
      <c r="L923" s="80"/>
      <c r="M923" s="80"/>
    </row>
    <row r="924">
      <c r="A924" s="79"/>
      <c r="B924" s="80"/>
      <c r="C924" s="80"/>
      <c r="D924" s="198"/>
      <c r="E924" s="80"/>
      <c r="F924" s="80"/>
      <c r="G924" s="158"/>
      <c r="H924" s="158"/>
      <c r="I924" s="158"/>
      <c r="J924" s="92"/>
      <c r="K924" s="80"/>
      <c r="L924" s="80"/>
      <c r="M924" s="80"/>
    </row>
    <row r="925">
      <c r="A925" s="79"/>
      <c r="B925" s="80"/>
      <c r="C925" s="80"/>
      <c r="D925" s="198"/>
      <c r="E925" s="80"/>
      <c r="F925" s="80"/>
      <c r="G925" s="158"/>
      <c r="H925" s="158"/>
      <c r="I925" s="158"/>
      <c r="J925" s="92"/>
      <c r="K925" s="80"/>
      <c r="L925" s="80"/>
      <c r="M925" s="80"/>
    </row>
    <row r="926">
      <c r="A926" s="79"/>
      <c r="B926" s="80"/>
      <c r="C926" s="80"/>
      <c r="D926" s="198"/>
      <c r="E926" s="80"/>
      <c r="F926" s="80"/>
      <c r="G926" s="158"/>
      <c r="H926" s="158"/>
      <c r="I926" s="158"/>
      <c r="J926" s="92"/>
      <c r="K926" s="80"/>
      <c r="L926" s="80"/>
      <c r="M926" s="80"/>
    </row>
    <row r="927">
      <c r="A927" s="79"/>
      <c r="B927" s="80"/>
      <c r="C927" s="80"/>
      <c r="D927" s="198"/>
      <c r="E927" s="80"/>
      <c r="F927" s="80"/>
      <c r="G927" s="158"/>
      <c r="H927" s="158"/>
      <c r="I927" s="158"/>
      <c r="J927" s="92"/>
      <c r="K927" s="80"/>
      <c r="L927" s="80"/>
      <c r="M927" s="80"/>
    </row>
    <row r="928">
      <c r="A928" s="79"/>
      <c r="B928" s="80"/>
      <c r="C928" s="80"/>
      <c r="D928" s="198"/>
      <c r="E928" s="80"/>
      <c r="F928" s="80"/>
      <c r="G928" s="158"/>
      <c r="H928" s="158"/>
      <c r="I928" s="158"/>
      <c r="J928" s="92"/>
      <c r="K928" s="80"/>
      <c r="L928" s="80"/>
      <c r="M928" s="80"/>
    </row>
    <row r="929">
      <c r="A929" s="79"/>
      <c r="B929" s="80"/>
      <c r="C929" s="80"/>
      <c r="D929" s="198"/>
      <c r="E929" s="80"/>
      <c r="F929" s="80"/>
      <c r="G929" s="158"/>
      <c r="H929" s="158"/>
      <c r="I929" s="158"/>
      <c r="J929" s="92"/>
      <c r="K929" s="80"/>
      <c r="L929" s="80"/>
      <c r="M929" s="80"/>
    </row>
    <row r="930">
      <c r="A930" s="79"/>
      <c r="B930" s="80"/>
      <c r="C930" s="80"/>
      <c r="D930" s="198"/>
      <c r="E930" s="80"/>
      <c r="F930" s="80"/>
      <c r="G930" s="158"/>
      <c r="H930" s="158"/>
      <c r="I930" s="158"/>
      <c r="J930" s="92"/>
      <c r="K930" s="80"/>
      <c r="L930" s="80"/>
      <c r="M930" s="80"/>
    </row>
    <row r="931">
      <c r="A931" s="79"/>
      <c r="B931" s="80"/>
      <c r="C931" s="80"/>
      <c r="D931" s="198"/>
      <c r="E931" s="80"/>
      <c r="F931" s="80"/>
      <c r="G931" s="158"/>
      <c r="H931" s="158"/>
      <c r="I931" s="158"/>
      <c r="J931" s="92"/>
      <c r="K931" s="80"/>
      <c r="L931" s="80"/>
      <c r="M931" s="80"/>
    </row>
    <row r="932">
      <c r="A932" s="79"/>
      <c r="B932" s="80"/>
      <c r="C932" s="80"/>
      <c r="D932" s="198"/>
      <c r="E932" s="80"/>
      <c r="F932" s="80"/>
      <c r="G932" s="158"/>
      <c r="H932" s="158"/>
      <c r="I932" s="158"/>
      <c r="J932" s="92"/>
      <c r="K932" s="80"/>
      <c r="L932" s="80"/>
      <c r="M932" s="80"/>
    </row>
    <row r="933">
      <c r="A933" s="79"/>
      <c r="B933" s="80"/>
      <c r="C933" s="80"/>
      <c r="D933" s="198"/>
      <c r="E933" s="80"/>
      <c r="F933" s="80"/>
      <c r="G933" s="158"/>
      <c r="H933" s="158"/>
      <c r="I933" s="158"/>
      <c r="J933" s="92"/>
      <c r="K933" s="80"/>
      <c r="L933" s="80"/>
      <c r="M933" s="80"/>
    </row>
    <row r="934">
      <c r="A934" s="79"/>
      <c r="B934" s="80"/>
      <c r="C934" s="80"/>
      <c r="D934" s="198"/>
      <c r="E934" s="80"/>
      <c r="F934" s="80"/>
      <c r="G934" s="158"/>
      <c r="H934" s="158"/>
      <c r="I934" s="158"/>
      <c r="J934" s="92"/>
      <c r="K934" s="80"/>
      <c r="L934" s="80"/>
      <c r="M934" s="80"/>
    </row>
    <row r="935">
      <c r="A935" s="79"/>
      <c r="B935" s="80"/>
      <c r="C935" s="80"/>
      <c r="D935" s="198"/>
      <c r="E935" s="80"/>
      <c r="F935" s="80"/>
      <c r="G935" s="158"/>
      <c r="H935" s="158"/>
      <c r="I935" s="158"/>
      <c r="J935" s="92"/>
      <c r="K935" s="80"/>
      <c r="L935" s="80"/>
      <c r="M935" s="80"/>
    </row>
    <row r="936">
      <c r="A936" s="79"/>
      <c r="B936" s="80"/>
      <c r="C936" s="80"/>
      <c r="D936" s="198"/>
      <c r="E936" s="80"/>
      <c r="F936" s="80"/>
      <c r="G936" s="158"/>
      <c r="H936" s="158"/>
      <c r="I936" s="158"/>
      <c r="J936" s="92"/>
      <c r="K936" s="80"/>
      <c r="L936" s="80"/>
      <c r="M936" s="80"/>
    </row>
    <row r="937">
      <c r="A937" s="79"/>
      <c r="B937" s="80"/>
      <c r="C937" s="80"/>
      <c r="D937" s="198"/>
      <c r="E937" s="80"/>
      <c r="F937" s="80"/>
      <c r="G937" s="158"/>
      <c r="H937" s="158"/>
      <c r="I937" s="158"/>
      <c r="J937" s="92"/>
      <c r="K937" s="80"/>
      <c r="L937" s="80"/>
      <c r="M937" s="80"/>
    </row>
    <row r="938">
      <c r="A938" s="79"/>
      <c r="B938" s="80"/>
      <c r="C938" s="80"/>
      <c r="D938" s="198"/>
      <c r="E938" s="80"/>
      <c r="F938" s="80"/>
      <c r="G938" s="158"/>
      <c r="H938" s="158"/>
      <c r="I938" s="158"/>
      <c r="J938" s="92"/>
      <c r="K938" s="80"/>
      <c r="L938" s="80"/>
      <c r="M938" s="80"/>
    </row>
    <row r="939">
      <c r="A939" s="79"/>
      <c r="B939" s="80"/>
      <c r="C939" s="80"/>
      <c r="D939" s="198"/>
      <c r="E939" s="80"/>
      <c r="F939" s="80"/>
      <c r="G939" s="158"/>
      <c r="H939" s="158"/>
      <c r="I939" s="158"/>
      <c r="J939" s="92"/>
      <c r="K939" s="80"/>
      <c r="L939" s="80"/>
      <c r="M939" s="80"/>
    </row>
    <row r="940">
      <c r="A940" s="79"/>
      <c r="B940" s="80"/>
      <c r="C940" s="80"/>
      <c r="D940" s="198"/>
      <c r="E940" s="80"/>
      <c r="F940" s="80"/>
      <c r="G940" s="158"/>
      <c r="H940" s="158"/>
      <c r="I940" s="158"/>
      <c r="J940" s="92"/>
      <c r="K940" s="80"/>
      <c r="L940" s="80"/>
      <c r="M940" s="80"/>
    </row>
    <row r="941">
      <c r="A941" s="79"/>
      <c r="B941" s="80"/>
      <c r="C941" s="80"/>
      <c r="D941" s="198"/>
      <c r="E941" s="80"/>
      <c r="F941" s="80"/>
      <c r="G941" s="158"/>
      <c r="H941" s="158"/>
      <c r="I941" s="158"/>
      <c r="J941" s="92"/>
      <c r="K941" s="80"/>
      <c r="L941" s="80"/>
      <c r="M941" s="80"/>
    </row>
    <row r="942">
      <c r="A942" s="79"/>
      <c r="B942" s="80"/>
      <c r="C942" s="80"/>
      <c r="D942" s="198"/>
      <c r="E942" s="80"/>
      <c r="F942" s="80"/>
      <c r="G942" s="158"/>
      <c r="H942" s="158"/>
      <c r="I942" s="158"/>
      <c r="J942" s="92"/>
      <c r="K942" s="80"/>
      <c r="L942" s="80"/>
      <c r="M942" s="80"/>
    </row>
    <row r="943">
      <c r="A943" s="79"/>
      <c r="B943" s="80"/>
      <c r="C943" s="80"/>
      <c r="D943" s="198"/>
      <c r="E943" s="80"/>
      <c r="F943" s="80"/>
      <c r="G943" s="158"/>
      <c r="H943" s="158"/>
      <c r="I943" s="158"/>
      <c r="J943" s="92"/>
      <c r="K943" s="80"/>
      <c r="L943" s="80"/>
      <c r="M943" s="80"/>
    </row>
    <row r="944">
      <c r="A944" s="79"/>
      <c r="B944" s="80"/>
      <c r="C944" s="80"/>
      <c r="D944" s="198"/>
      <c r="E944" s="80"/>
      <c r="F944" s="80"/>
      <c r="G944" s="158"/>
      <c r="H944" s="158"/>
      <c r="I944" s="158"/>
      <c r="J944" s="92"/>
      <c r="K944" s="80"/>
      <c r="L944" s="80"/>
      <c r="M944" s="80"/>
    </row>
    <row r="945">
      <c r="A945" s="79"/>
      <c r="B945" s="80"/>
      <c r="C945" s="80"/>
      <c r="D945" s="198"/>
      <c r="E945" s="80"/>
      <c r="F945" s="80"/>
      <c r="G945" s="158"/>
      <c r="H945" s="158"/>
      <c r="I945" s="158"/>
      <c r="J945" s="92"/>
      <c r="K945" s="80"/>
      <c r="L945" s="80"/>
      <c r="M945" s="80"/>
    </row>
    <row r="946">
      <c r="A946" s="79"/>
      <c r="B946" s="80"/>
      <c r="C946" s="80"/>
      <c r="D946" s="198"/>
      <c r="E946" s="80"/>
      <c r="F946" s="80"/>
      <c r="G946" s="158"/>
      <c r="H946" s="158"/>
      <c r="I946" s="158"/>
      <c r="J946" s="92"/>
      <c r="K946" s="80"/>
      <c r="L946" s="80"/>
      <c r="M946" s="80"/>
    </row>
    <row r="947">
      <c r="A947" s="79"/>
      <c r="B947" s="80"/>
      <c r="C947" s="80"/>
      <c r="D947" s="198"/>
      <c r="E947" s="80"/>
      <c r="F947" s="80"/>
      <c r="G947" s="158"/>
      <c r="H947" s="158"/>
      <c r="I947" s="158"/>
      <c r="J947" s="92"/>
      <c r="K947" s="80"/>
      <c r="L947" s="80"/>
      <c r="M947" s="80"/>
    </row>
    <row r="948">
      <c r="A948" s="79"/>
      <c r="B948" s="80"/>
      <c r="C948" s="80"/>
      <c r="D948" s="198"/>
      <c r="E948" s="80"/>
      <c r="F948" s="80"/>
      <c r="G948" s="158"/>
      <c r="H948" s="158"/>
      <c r="I948" s="158"/>
      <c r="J948" s="92"/>
      <c r="K948" s="80"/>
      <c r="L948" s="80"/>
      <c r="M948" s="80"/>
    </row>
    <row r="949">
      <c r="A949" s="79"/>
      <c r="B949" s="80"/>
      <c r="C949" s="80"/>
      <c r="D949" s="198"/>
      <c r="E949" s="80"/>
      <c r="F949" s="80"/>
      <c r="G949" s="158"/>
      <c r="H949" s="158"/>
      <c r="I949" s="158"/>
      <c r="J949" s="92"/>
      <c r="K949" s="80"/>
      <c r="L949" s="80"/>
      <c r="M949" s="80"/>
    </row>
    <row r="950">
      <c r="A950" s="79"/>
      <c r="B950" s="80"/>
      <c r="C950" s="80"/>
      <c r="D950" s="198"/>
      <c r="E950" s="80"/>
      <c r="F950" s="80"/>
      <c r="G950" s="158"/>
      <c r="H950" s="158"/>
      <c r="I950" s="158"/>
      <c r="J950" s="92"/>
      <c r="K950" s="80"/>
      <c r="L950" s="80"/>
      <c r="M950" s="80"/>
    </row>
    <row r="951">
      <c r="A951" s="79"/>
      <c r="B951" s="80"/>
      <c r="C951" s="80"/>
      <c r="D951" s="198"/>
      <c r="E951" s="80"/>
      <c r="F951" s="80"/>
      <c r="G951" s="158"/>
      <c r="H951" s="158"/>
      <c r="I951" s="158"/>
      <c r="J951" s="92"/>
      <c r="K951" s="80"/>
      <c r="L951" s="80"/>
      <c r="M951" s="80"/>
    </row>
    <row r="952">
      <c r="A952" s="79"/>
      <c r="B952" s="80"/>
      <c r="C952" s="80"/>
      <c r="D952" s="198"/>
      <c r="E952" s="80"/>
      <c r="F952" s="80"/>
      <c r="G952" s="158"/>
      <c r="H952" s="158"/>
      <c r="I952" s="158"/>
      <c r="J952" s="92"/>
      <c r="K952" s="80"/>
      <c r="L952" s="80"/>
      <c r="M952" s="80"/>
    </row>
    <row r="953">
      <c r="A953" s="79"/>
      <c r="B953" s="80"/>
      <c r="C953" s="80"/>
      <c r="D953" s="198"/>
      <c r="E953" s="80"/>
      <c r="F953" s="80"/>
      <c r="G953" s="158"/>
      <c r="H953" s="158"/>
      <c r="I953" s="158"/>
      <c r="J953" s="92"/>
      <c r="K953" s="80"/>
      <c r="L953" s="80"/>
      <c r="M953" s="80"/>
    </row>
    <row r="954">
      <c r="A954" s="79"/>
      <c r="B954" s="80"/>
      <c r="C954" s="80"/>
      <c r="D954" s="198"/>
      <c r="E954" s="80"/>
      <c r="F954" s="80"/>
      <c r="G954" s="158"/>
      <c r="H954" s="158"/>
      <c r="I954" s="158"/>
      <c r="J954" s="92"/>
      <c r="K954" s="80"/>
      <c r="L954" s="80"/>
      <c r="M954" s="80"/>
    </row>
    <row r="955">
      <c r="A955" s="79"/>
      <c r="B955" s="80"/>
      <c r="C955" s="80"/>
      <c r="D955" s="198"/>
      <c r="E955" s="80"/>
      <c r="F955" s="80"/>
      <c r="G955" s="158"/>
      <c r="H955" s="158"/>
      <c r="I955" s="158"/>
      <c r="J955" s="92"/>
      <c r="K955" s="80"/>
      <c r="L955" s="80"/>
      <c r="M955" s="80"/>
    </row>
    <row r="956">
      <c r="A956" s="79"/>
      <c r="B956" s="80"/>
      <c r="C956" s="80"/>
      <c r="D956" s="198"/>
      <c r="E956" s="80"/>
      <c r="F956" s="80"/>
      <c r="G956" s="158"/>
      <c r="H956" s="158"/>
      <c r="I956" s="158"/>
      <c r="J956" s="92"/>
      <c r="K956" s="80"/>
      <c r="L956" s="80"/>
      <c r="M956" s="80"/>
    </row>
    <row r="957">
      <c r="A957" s="79"/>
      <c r="B957" s="80"/>
      <c r="C957" s="80"/>
      <c r="D957" s="198"/>
      <c r="E957" s="80"/>
      <c r="F957" s="80"/>
      <c r="G957" s="158"/>
      <c r="H957" s="158"/>
      <c r="I957" s="158"/>
      <c r="J957" s="92"/>
      <c r="K957" s="80"/>
      <c r="L957" s="80"/>
      <c r="M957" s="80"/>
    </row>
    <row r="958">
      <c r="A958" s="79"/>
      <c r="B958" s="80"/>
      <c r="C958" s="80"/>
      <c r="D958" s="198"/>
      <c r="E958" s="80"/>
      <c r="F958" s="80"/>
      <c r="G958" s="158"/>
      <c r="H958" s="158"/>
      <c r="I958" s="158"/>
      <c r="J958" s="92"/>
      <c r="K958" s="80"/>
      <c r="L958" s="80"/>
      <c r="M958" s="80"/>
    </row>
    <row r="959">
      <c r="A959" s="79"/>
      <c r="B959" s="80"/>
      <c r="C959" s="80"/>
      <c r="D959" s="198"/>
      <c r="E959" s="80"/>
      <c r="F959" s="80"/>
      <c r="G959" s="158"/>
      <c r="H959" s="158"/>
      <c r="I959" s="158"/>
      <c r="J959" s="92"/>
      <c r="K959" s="80"/>
      <c r="L959" s="80"/>
      <c r="M959" s="80"/>
    </row>
    <row r="960">
      <c r="A960" s="79"/>
      <c r="B960" s="80"/>
      <c r="C960" s="80"/>
      <c r="D960" s="198"/>
      <c r="E960" s="80"/>
      <c r="F960" s="80"/>
      <c r="G960" s="158"/>
      <c r="H960" s="158"/>
      <c r="I960" s="158"/>
      <c r="J960" s="92"/>
      <c r="K960" s="80"/>
      <c r="L960" s="80"/>
      <c r="M960" s="80"/>
    </row>
    <row r="961">
      <c r="A961" s="79"/>
      <c r="B961" s="80"/>
      <c r="C961" s="80"/>
      <c r="D961" s="198"/>
      <c r="E961" s="80"/>
      <c r="F961" s="80"/>
      <c r="G961" s="158"/>
      <c r="H961" s="158"/>
      <c r="I961" s="158"/>
      <c r="J961" s="92"/>
      <c r="K961" s="80"/>
      <c r="L961" s="80"/>
      <c r="M961" s="80"/>
    </row>
    <row r="962">
      <c r="A962" s="79"/>
      <c r="B962" s="80"/>
      <c r="C962" s="80"/>
      <c r="D962" s="198"/>
      <c r="E962" s="80"/>
      <c r="F962" s="80"/>
      <c r="G962" s="158"/>
      <c r="H962" s="158"/>
      <c r="I962" s="158"/>
      <c r="J962" s="92"/>
      <c r="K962" s="80"/>
      <c r="L962" s="80"/>
      <c r="M962" s="80"/>
    </row>
    <row r="963">
      <c r="A963" s="79"/>
      <c r="B963" s="80"/>
      <c r="C963" s="80"/>
      <c r="D963" s="198"/>
      <c r="E963" s="80"/>
      <c r="F963" s="80"/>
      <c r="G963" s="158"/>
      <c r="H963" s="158"/>
      <c r="I963" s="158"/>
      <c r="J963" s="92"/>
      <c r="K963" s="80"/>
      <c r="L963" s="80"/>
      <c r="M963" s="80"/>
    </row>
    <row r="964">
      <c r="A964" s="79"/>
      <c r="B964" s="80"/>
      <c r="C964" s="80"/>
      <c r="D964" s="198"/>
      <c r="E964" s="80"/>
      <c r="F964" s="80"/>
      <c r="G964" s="158"/>
      <c r="H964" s="158"/>
      <c r="I964" s="158"/>
      <c r="J964" s="92"/>
      <c r="K964" s="80"/>
      <c r="L964" s="80"/>
      <c r="M964" s="80"/>
    </row>
    <row r="965">
      <c r="A965" s="79"/>
      <c r="B965" s="80"/>
      <c r="C965" s="80"/>
      <c r="D965" s="198"/>
      <c r="E965" s="80"/>
      <c r="F965" s="80"/>
      <c r="G965" s="158"/>
      <c r="H965" s="158"/>
      <c r="I965" s="158"/>
      <c r="J965" s="92"/>
      <c r="K965" s="80"/>
      <c r="L965" s="80"/>
      <c r="M965" s="80"/>
    </row>
    <row r="966">
      <c r="A966" s="79"/>
      <c r="B966" s="80"/>
      <c r="C966" s="80"/>
      <c r="D966" s="198"/>
      <c r="E966" s="80"/>
      <c r="F966" s="80"/>
      <c r="G966" s="158"/>
      <c r="H966" s="158"/>
      <c r="I966" s="158"/>
      <c r="J966" s="92"/>
      <c r="K966" s="80"/>
      <c r="L966" s="80"/>
      <c r="M966" s="80"/>
    </row>
    <row r="967">
      <c r="A967" s="79"/>
      <c r="B967" s="80"/>
      <c r="C967" s="80"/>
      <c r="D967" s="198"/>
      <c r="E967" s="80"/>
      <c r="F967" s="80"/>
      <c r="G967" s="158"/>
      <c r="H967" s="158"/>
      <c r="I967" s="158"/>
      <c r="J967" s="92"/>
      <c r="K967" s="80"/>
      <c r="L967" s="80"/>
      <c r="M967" s="80"/>
    </row>
    <row r="968">
      <c r="A968" s="79"/>
      <c r="B968" s="80"/>
      <c r="C968" s="80"/>
      <c r="D968" s="198"/>
      <c r="E968" s="80"/>
      <c r="F968" s="80"/>
      <c r="G968" s="158"/>
      <c r="H968" s="158"/>
      <c r="I968" s="158"/>
      <c r="J968" s="92"/>
      <c r="K968" s="80"/>
      <c r="L968" s="80"/>
      <c r="M968" s="80"/>
    </row>
    <row r="969">
      <c r="A969" s="79"/>
      <c r="B969" s="80"/>
      <c r="C969" s="80"/>
      <c r="D969" s="198"/>
      <c r="E969" s="80"/>
      <c r="F969" s="80"/>
      <c r="G969" s="158"/>
      <c r="H969" s="158"/>
      <c r="I969" s="158"/>
      <c r="J969" s="92"/>
      <c r="K969" s="80"/>
      <c r="L969" s="80"/>
      <c r="M969" s="80"/>
    </row>
    <row r="970">
      <c r="A970" s="79"/>
      <c r="B970" s="80"/>
      <c r="C970" s="80"/>
      <c r="D970" s="198"/>
      <c r="E970" s="80"/>
      <c r="F970" s="80"/>
      <c r="G970" s="158"/>
      <c r="H970" s="158"/>
      <c r="I970" s="158"/>
      <c r="J970" s="92"/>
      <c r="K970" s="80"/>
      <c r="L970" s="80"/>
      <c r="M970" s="80"/>
    </row>
    <row r="971">
      <c r="A971" s="79"/>
      <c r="B971" s="80"/>
      <c r="C971" s="80"/>
      <c r="D971" s="198"/>
      <c r="E971" s="80"/>
      <c r="F971" s="80"/>
      <c r="G971" s="158"/>
      <c r="H971" s="158"/>
      <c r="I971" s="158"/>
      <c r="J971" s="92"/>
      <c r="K971" s="80"/>
      <c r="L971" s="80"/>
      <c r="M971" s="80"/>
    </row>
    <row r="972">
      <c r="A972" s="79"/>
      <c r="B972" s="80"/>
      <c r="C972" s="80"/>
      <c r="D972" s="198"/>
      <c r="E972" s="80"/>
      <c r="F972" s="80"/>
      <c r="G972" s="158"/>
      <c r="H972" s="158"/>
      <c r="I972" s="158"/>
      <c r="J972" s="92"/>
      <c r="K972" s="80"/>
      <c r="L972" s="80"/>
      <c r="M972" s="80"/>
    </row>
    <row r="973">
      <c r="A973" s="79"/>
      <c r="B973" s="80"/>
      <c r="C973" s="80"/>
      <c r="D973" s="198"/>
      <c r="E973" s="80"/>
      <c r="F973" s="80"/>
      <c r="G973" s="158"/>
      <c r="H973" s="158"/>
      <c r="I973" s="158"/>
      <c r="J973" s="92"/>
      <c r="K973" s="80"/>
      <c r="L973" s="80"/>
      <c r="M973" s="80"/>
    </row>
    <row r="974">
      <c r="A974" s="79"/>
      <c r="B974" s="80"/>
      <c r="C974" s="80"/>
      <c r="D974" s="198"/>
      <c r="E974" s="80"/>
      <c r="F974" s="80"/>
      <c r="G974" s="158"/>
      <c r="H974" s="158"/>
      <c r="I974" s="158"/>
      <c r="J974" s="92"/>
      <c r="K974" s="80"/>
      <c r="L974" s="80"/>
      <c r="M974" s="80"/>
    </row>
    <row r="975">
      <c r="A975" s="79"/>
      <c r="B975" s="80"/>
      <c r="C975" s="80"/>
      <c r="D975" s="198"/>
      <c r="E975" s="80"/>
      <c r="F975" s="80"/>
      <c r="G975" s="158"/>
      <c r="H975" s="158"/>
      <c r="I975" s="158"/>
      <c r="J975" s="92"/>
      <c r="K975" s="80"/>
      <c r="L975" s="80"/>
      <c r="M975" s="80"/>
    </row>
    <row r="976">
      <c r="A976" s="79"/>
      <c r="B976" s="80"/>
      <c r="C976" s="80"/>
      <c r="D976" s="198"/>
      <c r="E976" s="80"/>
      <c r="F976" s="80"/>
      <c r="G976" s="158"/>
      <c r="H976" s="158"/>
      <c r="I976" s="158"/>
      <c r="J976" s="92"/>
      <c r="K976" s="80"/>
      <c r="L976" s="80"/>
      <c r="M976" s="80"/>
    </row>
    <row r="977">
      <c r="A977" s="79"/>
      <c r="B977" s="80"/>
      <c r="C977" s="80"/>
      <c r="D977" s="198"/>
      <c r="E977" s="80"/>
      <c r="F977" s="80"/>
      <c r="G977" s="158"/>
      <c r="H977" s="158"/>
      <c r="I977" s="158"/>
      <c r="J977" s="92"/>
      <c r="K977" s="80"/>
      <c r="L977" s="80"/>
      <c r="M977" s="80"/>
    </row>
    <row r="978">
      <c r="A978" s="79"/>
      <c r="B978" s="80"/>
      <c r="C978" s="80"/>
      <c r="D978" s="198"/>
      <c r="E978" s="80"/>
      <c r="F978" s="80"/>
      <c r="G978" s="158"/>
      <c r="H978" s="158"/>
      <c r="I978" s="158"/>
      <c r="J978" s="92"/>
      <c r="K978" s="80"/>
      <c r="L978" s="80"/>
      <c r="M978" s="80"/>
    </row>
    <row r="979">
      <c r="A979" s="79"/>
      <c r="B979" s="80"/>
      <c r="C979" s="80"/>
      <c r="D979" s="198"/>
      <c r="E979" s="80"/>
      <c r="F979" s="80"/>
      <c r="G979" s="158"/>
      <c r="H979" s="158"/>
      <c r="I979" s="158"/>
      <c r="J979" s="92"/>
      <c r="K979" s="80"/>
      <c r="L979" s="80"/>
      <c r="M979" s="80"/>
    </row>
    <row r="980">
      <c r="A980" s="79"/>
      <c r="B980" s="80"/>
      <c r="C980" s="80"/>
      <c r="D980" s="198"/>
      <c r="E980" s="80"/>
      <c r="F980" s="80"/>
      <c r="G980" s="158"/>
      <c r="H980" s="158"/>
      <c r="I980" s="158"/>
      <c r="J980" s="92"/>
      <c r="K980" s="80"/>
      <c r="L980" s="80"/>
      <c r="M980" s="80"/>
    </row>
    <row r="981">
      <c r="A981" s="79"/>
      <c r="B981" s="80"/>
      <c r="C981" s="80"/>
      <c r="D981" s="198"/>
      <c r="E981" s="80"/>
      <c r="F981" s="80"/>
      <c r="G981" s="158"/>
      <c r="H981" s="158"/>
      <c r="I981" s="158"/>
      <c r="J981" s="92"/>
      <c r="K981" s="80"/>
      <c r="L981" s="80"/>
      <c r="M981" s="80"/>
    </row>
    <row r="982">
      <c r="A982" s="79"/>
      <c r="B982" s="80"/>
      <c r="C982" s="80"/>
      <c r="D982" s="198"/>
      <c r="E982" s="80"/>
      <c r="F982" s="80"/>
      <c r="G982" s="158"/>
      <c r="H982" s="158"/>
      <c r="I982" s="158"/>
      <c r="J982" s="92"/>
      <c r="K982" s="80"/>
      <c r="L982" s="80"/>
      <c r="M982" s="80"/>
    </row>
    <row r="983">
      <c r="A983" s="79"/>
      <c r="B983" s="80"/>
      <c r="C983" s="80"/>
      <c r="D983" s="198"/>
      <c r="E983" s="80"/>
      <c r="F983" s="80"/>
      <c r="G983" s="158"/>
      <c r="H983" s="158"/>
      <c r="I983" s="158"/>
      <c r="J983" s="92"/>
      <c r="K983" s="80"/>
      <c r="L983" s="80"/>
      <c r="M983" s="80"/>
    </row>
    <row r="984">
      <c r="A984" s="79"/>
      <c r="B984" s="80"/>
      <c r="C984" s="80"/>
      <c r="D984" s="198"/>
      <c r="E984" s="80"/>
      <c r="F984" s="80"/>
      <c r="G984" s="158"/>
      <c r="H984" s="158"/>
      <c r="I984" s="158"/>
      <c r="J984" s="92"/>
      <c r="K984" s="80"/>
      <c r="L984" s="80"/>
      <c r="M984" s="80"/>
    </row>
    <row r="985">
      <c r="A985" s="79"/>
      <c r="B985" s="80"/>
      <c r="C985" s="80"/>
      <c r="D985" s="198"/>
      <c r="E985" s="80"/>
      <c r="F985" s="80"/>
      <c r="G985" s="158"/>
      <c r="H985" s="158"/>
      <c r="I985" s="158"/>
      <c r="J985" s="92"/>
      <c r="K985" s="80"/>
      <c r="L985" s="80"/>
      <c r="M985" s="80"/>
    </row>
    <row r="986">
      <c r="A986" s="79"/>
      <c r="B986" s="80"/>
      <c r="C986" s="80"/>
      <c r="D986" s="198"/>
      <c r="E986" s="80"/>
      <c r="F986" s="80"/>
      <c r="G986" s="158"/>
      <c r="H986" s="158"/>
      <c r="I986" s="158"/>
      <c r="J986" s="92"/>
      <c r="K986" s="80"/>
      <c r="L986" s="80"/>
      <c r="M986" s="80"/>
    </row>
    <row r="987">
      <c r="A987" s="79"/>
      <c r="B987" s="80"/>
      <c r="C987" s="80"/>
      <c r="D987" s="198"/>
      <c r="E987" s="80"/>
      <c r="F987" s="80"/>
      <c r="G987" s="158"/>
      <c r="H987" s="158"/>
      <c r="I987" s="158"/>
      <c r="J987" s="92"/>
      <c r="K987" s="80"/>
      <c r="L987" s="80"/>
      <c r="M987" s="80"/>
    </row>
    <row r="988">
      <c r="A988" s="79"/>
      <c r="B988" s="80"/>
      <c r="C988" s="80"/>
      <c r="D988" s="198"/>
      <c r="E988" s="80"/>
      <c r="F988" s="80"/>
      <c r="G988" s="158"/>
      <c r="H988" s="158"/>
      <c r="I988" s="158"/>
      <c r="J988" s="92"/>
      <c r="K988" s="80"/>
      <c r="L988" s="80"/>
      <c r="M988" s="80"/>
    </row>
    <row r="989">
      <c r="A989" s="79"/>
      <c r="B989" s="80"/>
      <c r="C989" s="80"/>
      <c r="D989" s="198"/>
      <c r="E989" s="80"/>
      <c r="F989" s="80"/>
      <c r="G989" s="158"/>
      <c r="H989" s="158"/>
      <c r="I989" s="158"/>
      <c r="J989" s="92"/>
      <c r="K989" s="80"/>
      <c r="L989" s="80"/>
      <c r="M989" s="80"/>
    </row>
    <row r="990">
      <c r="A990" s="79"/>
      <c r="B990" s="80"/>
      <c r="C990" s="80"/>
      <c r="D990" s="198"/>
      <c r="E990" s="80"/>
      <c r="F990" s="80"/>
      <c r="G990" s="158"/>
      <c r="H990" s="158"/>
      <c r="I990" s="158"/>
      <c r="J990" s="92"/>
      <c r="K990" s="80"/>
      <c r="L990" s="80"/>
      <c r="M990" s="80"/>
    </row>
  </sheetData>
  <autoFilter ref="$A$1:$M$990"/>
  <conditionalFormatting sqref="F89">
    <cfRule type="expression" dxfId="6" priority="1">
      <formula>$L$1:$L$989="Inprogress"</formula>
    </cfRule>
  </conditionalFormatting>
  <conditionalFormatting sqref="F89">
    <cfRule type="expression" dxfId="7" priority="2">
      <formula>$L$1:$L$989="Pre"</formula>
    </cfRule>
  </conditionalFormatting>
  <conditionalFormatting sqref="F89">
    <cfRule type="expression" dxfId="8" priority="3">
      <formula>$L$1:$L$989="Done"</formula>
    </cfRule>
  </conditionalFormatting>
  <conditionalFormatting sqref="F89">
    <cfRule type="expression" dxfId="10" priority="4">
      <formula>$L$1:$L$989="Reject"</formula>
    </cfRule>
  </conditionalFormatting>
  <conditionalFormatting sqref="G6:G990 H123:H126 H131:H133 H149:H150 H197:H199">
    <cfRule type="expression" dxfId="9" priority="5">
      <formula>$G$6:$G$990="PASS"</formula>
    </cfRule>
  </conditionalFormatting>
  <conditionalFormatting sqref="G6:G990 H123:H126 H131:H133 H149:H150 H197:H199">
    <cfRule type="expression" dxfId="1" priority="6">
      <formula>$G$6:$G$990="FAIL"</formula>
    </cfRule>
  </conditionalFormatting>
  <conditionalFormatting sqref="G6:G990 H123:H126 H131:H133 H149:H150 H197:H199">
    <cfRule type="expression" dxfId="2" priority="7">
      <formula>$G$1:$G$990="N/A"</formula>
    </cfRule>
  </conditionalFormatting>
  <conditionalFormatting sqref="H1 H3:H990 G115:G117 G141">
    <cfRule type="cellIs" dxfId="9" priority="8" operator="equal">
      <formula>"PASS"</formula>
    </cfRule>
  </conditionalFormatting>
  <conditionalFormatting sqref="H1 H3:H990 G115:G117 G141">
    <cfRule type="cellIs" dxfId="1" priority="9" operator="equal">
      <formula>"FAIL"</formula>
    </cfRule>
  </conditionalFormatting>
  <conditionalFormatting sqref="H1 H3:H990 G115:G117 G141">
    <cfRule type="cellIs" dxfId="2" priority="10" operator="equal">
      <formula>"N/A"</formula>
    </cfRule>
  </conditionalFormatting>
  <conditionalFormatting sqref="A1:M990">
    <cfRule type="expression" dxfId="6" priority="11">
      <formula>$L$1:$L$990="Inprogress"</formula>
    </cfRule>
  </conditionalFormatting>
  <conditionalFormatting sqref="A1:M990">
    <cfRule type="expression" dxfId="7" priority="12">
      <formula>$L$1:$L$990="Pre"</formula>
    </cfRule>
  </conditionalFormatting>
  <conditionalFormatting sqref="A1:M990">
    <cfRule type="expression" dxfId="8" priority="13">
      <formula>$L$1:$L$990="Done"</formula>
    </cfRule>
  </conditionalFormatting>
  <dataValidations>
    <dataValidation type="list" allowBlank="1" sqref="G1:H990">
      <formula1>"PASS,FAIL,N/A"</formula1>
    </dataValidation>
    <dataValidation type="list" allowBlank="1" sqref="I1:I990">
      <formula1>"Nganth,Ngocpm,Nhuytt"</formula1>
    </dataValidation>
    <dataValidation type="list" allowBlank="1" sqref="L1:L990">
      <formula1>"Inprogress,Pre,Done"</formula1>
    </dataValidation>
  </dataValidations>
  <hyperlinks>
    <hyperlink r:id="rId1" ref="J8"/>
    <hyperlink r:id="rId2" ref="J9"/>
    <hyperlink r:id="rId3" ref="J11"/>
    <hyperlink r:id="rId4" ref="J13"/>
    <hyperlink r:id="rId5" ref="J15"/>
    <hyperlink r:id="rId6" ref="J17"/>
    <hyperlink r:id="rId7" ref="J22"/>
    <hyperlink r:id="rId8" ref="J25"/>
    <hyperlink r:id="rId9" ref="J26"/>
    <hyperlink r:id="rId10" ref="J31"/>
    <hyperlink r:id="rId11" ref="J33"/>
    <hyperlink r:id="rId12" ref="J39"/>
    <hyperlink r:id="rId13" ref="J40"/>
    <hyperlink r:id="rId14" ref="J44"/>
    <hyperlink r:id="rId15" ref="J45"/>
    <hyperlink r:id="rId16" ref="J46"/>
    <hyperlink r:id="rId17" ref="J47"/>
    <hyperlink r:id="rId18" ref="J48"/>
    <hyperlink r:id="rId19" ref="J49"/>
    <hyperlink r:id="rId20" ref="J50"/>
    <hyperlink r:id="rId21" ref="J51"/>
    <hyperlink r:id="rId22" ref="J54"/>
    <hyperlink r:id="rId23" ref="J60"/>
    <hyperlink r:id="rId24" ref="J64"/>
    <hyperlink r:id="rId25" ref="J65"/>
    <hyperlink r:id="rId26" ref="J72"/>
    <hyperlink r:id="rId27" ref="J73"/>
    <hyperlink r:id="rId28" ref="J74"/>
    <hyperlink r:id="rId29" ref="J77"/>
    <hyperlink r:id="rId30" ref="J78"/>
    <hyperlink r:id="rId31" ref="J87"/>
    <hyperlink r:id="rId32" ref="J89"/>
    <hyperlink r:id="rId33" ref="J90"/>
    <hyperlink r:id="rId34" ref="J91"/>
    <hyperlink r:id="rId35" ref="J93"/>
    <hyperlink r:id="rId36" ref="J94"/>
    <hyperlink r:id="rId37" ref="J97"/>
    <hyperlink r:id="rId38" ref="J98"/>
    <hyperlink r:id="rId39" ref="J100"/>
    <hyperlink r:id="rId40" ref="J101"/>
    <hyperlink r:id="rId41" ref="J102"/>
    <hyperlink r:id="rId42" ref="J104"/>
    <hyperlink r:id="rId43" ref="J106"/>
    <hyperlink r:id="rId44" ref="J107"/>
    <hyperlink r:id="rId45" ref="J108"/>
    <hyperlink r:id="rId46" ref="J110"/>
    <hyperlink r:id="rId47" ref="J111"/>
    <hyperlink r:id="rId48" ref="J113"/>
    <hyperlink r:id="rId49" ref="J115"/>
    <hyperlink r:id="rId50" ref="J116"/>
    <hyperlink r:id="rId51" ref="J117"/>
    <hyperlink r:id="rId52" ref="J118"/>
    <hyperlink r:id="rId53" ref="J121"/>
    <hyperlink r:id="rId54" ref="J123"/>
    <hyperlink r:id="rId55" ref="J124"/>
    <hyperlink r:id="rId56" ref="J125"/>
    <hyperlink r:id="rId57" ref="J126"/>
    <hyperlink r:id="rId58" ref="J129"/>
    <hyperlink r:id="rId59" ref="J131"/>
    <hyperlink r:id="rId60" ref="J132"/>
    <hyperlink r:id="rId61" ref="J133"/>
    <hyperlink r:id="rId62" ref="J135"/>
    <hyperlink r:id="rId63" ref="J137"/>
    <hyperlink r:id="rId64" ref="J142"/>
    <hyperlink r:id="rId65" ref="J145"/>
    <hyperlink r:id="rId66" ref="J148"/>
    <hyperlink r:id="rId67" ref="J151"/>
    <hyperlink r:id="rId68" ref="J196"/>
    <hyperlink r:id="rId69" ref="J200"/>
    <hyperlink r:id="rId70" ref="J201"/>
    <hyperlink r:id="rId71" ref="J203"/>
    <hyperlink r:id="rId72" ref="J205"/>
    <hyperlink r:id="rId73" ref="J220"/>
    <hyperlink r:id="rId74" ref="J239"/>
    <hyperlink r:id="rId75" ref="J243"/>
  </hyperlinks>
  <drawing r:id="rId7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000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11.71"/>
    <col customWidth="1" min="2" max="2" width="17.14"/>
    <col customWidth="1" min="3" max="3" width="16.71"/>
    <col customWidth="1" min="4" max="4" width="5.71"/>
    <col customWidth="1" min="5" max="5" width="30.43"/>
    <col customWidth="1" min="6" max="6" width="39.71"/>
    <col customWidth="1" min="7" max="7" width="21.29"/>
    <col customWidth="1" min="8" max="8" width="16.57"/>
    <col customWidth="1" min="9" max="9" width="12.29"/>
    <col customWidth="1" min="10" max="10" width="15.0"/>
    <col customWidth="1" min="11" max="11" width="43.71"/>
    <col customWidth="1" min="12" max="12" width="19.29"/>
    <col customWidth="1" min="13" max="13" width="43.71"/>
  </cols>
  <sheetData>
    <row r="1">
      <c r="A1" s="3" t="s">
        <v>0</v>
      </c>
      <c r="B1" s="5" t="s">
        <v>2</v>
      </c>
      <c r="C1" s="5" t="s">
        <v>3</v>
      </c>
      <c r="D1" s="9" t="s">
        <v>4</v>
      </c>
      <c r="E1" s="5" t="s">
        <v>6</v>
      </c>
      <c r="F1" s="5" t="s">
        <v>7</v>
      </c>
      <c r="G1" s="9" t="s">
        <v>9</v>
      </c>
      <c r="H1" s="9" t="s">
        <v>11</v>
      </c>
      <c r="I1" s="9" t="s">
        <v>12</v>
      </c>
      <c r="J1" s="3" t="s">
        <v>13</v>
      </c>
      <c r="K1" s="5" t="s">
        <v>14</v>
      </c>
      <c r="L1" s="5" t="s">
        <v>15</v>
      </c>
      <c r="M1" s="5" t="s">
        <v>16</v>
      </c>
    </row>
    <row r="2">
      <c r="A2" s="16"/>
      <c r="B2" s="17"/>
      <c r="C2" s="17"/>
      <c r="D2" s="20"/>
      <c r="E2" s="17"/>
      <c r="F2" s="22" t="s">
        <v>29</v>
      </c>
      <c r="G2" s="28">
        <f>COUNT((D6:D168))</f>
        <v>150</v>
      </c>
      <c r="H2" s="28">
        <f>COUNT((D6:D168))</f>
        <v>150</v>
      </c>
      <c r="I2" s="28"/>
      <c r="J2" s="30"/>
      <c r="K2" s="35"/>
      <c r="L2" s="35"/>
      <c r="M2" s="35"/>
    </row>
    <row r="3">
      <c r="A3" s="16"/>
      <c r="B3" s="17"/>
      <c r="C3" s="17"/>
      <c r="D3" s="20"/>
      <c r="E3" s="17"/>
      <c r="F3" s="38" t="s">
        <v>55</v>
      </c>
      <c r="G3" s="46">
        <f t="shared" ref="G3:H3" si="1">COUNTIF((G6:G165),"PASS")</f>
        <v>109</v>
      </c>
      <c r="H3" s="46">
        <f t="shared" si="1"/>
        <v>70</v>
      </c>
      <c r="I3" s="28"/>
      <c r="J3" s="30"/>
      <c r="K3" s="35"/>
      <c r="L3" s="35"/>
      <c r="M3" s="35"/>
    </row>
    <row r="4">
      <c r="A4" s="16"/>
      <c r="B4" s="17"/>
      <c r="C4" s="17"/>
      <c r="D4" s="20"/>
      <c r="E4" s="17"/>
      <c r="F4" s="50" t="s">
        <v>66</v>
      </c>
      <c r="G4" s="55">
        <f t="shared" ref="G4:H4" si="2">COUNTIF((G6:G165),"FAIL")</f>
        <v>15</v>
      </c>
      <c r="H4" s="55">
        <f t="shared" si="2"/>
        <v>51</v>
      </c>
      <c r="I4" s="28"/>
      <c r="J4" s="30"/>
      <c r="K4" s="35"/>
      <c r="L4" s="35"/>
      <c r="M4" s="35"/>
    </row>
    <row r="5">
      <c r="A5" s="161"/>
      <c r="B5" s="162"/>
      <c r="C5" s="162"/>
      <c r="D5" s="163"/>
      <c r="E5" s="162"/>
      <c r="F5" s="164" t="s">
        <v>91</v>
      </c>
      <c r="G5" s="166">
        <f t="shared" ref="G5:H5" si="3">COUNTIF((G6:G165),"N/A")</f>
        <v>3</v>
      </c>
      <c r="H5" s="166">
        <f t="shared" si="3"/>
        <v>4</v>
      </c>
      <c r="I5" s="168"/>
      <c r="J5" s="170"/>
      <c r="K5" s="171"/>
      <c r="L5" s="171"/>
      <c r="M5" s="171"/>
    </row>
    <row r="6">
      <c r="A6" s="173" t="s">
        <v>643</v>
      </c>
      <c r="B6" s="175" t="s">
        <v>645</v>
      </c>
      <c r="C6" s="66"/>
      <c r="D6" s="68">
        <v>1.0</v>
      </c>
      <c r="E6" s="70" t="s">
        <v>646</v>
      </c>
      <c r="F6" s="75" t="s">
        <v>647</v>
      </c>
      <c r="G6" s="85" t="s">
        <v>121</v>
      </c>
      <c r="H6" s="85" t="s">
        <v>121</v>
      </c>
      <c r="I6" s="85" t="s">
        <v>59</v>
      </c>
      <c r="J6" s="111"/>
      <c r="K6" s="83" t="s">
        <v>648</v>
      </c>
      <c r="L6" s="83"/>
      <c r="M6" s="83"/>
    </row>
    <row r="7">
      <c r="A7" s="79"/>
      <c r="B7" s="80"/>
      <c r="C7" s="80"/>
      <c r="D7" s="81">
        <v>2.0</v>
      </c>
      <c r="E7" s="82" t="s">
        <v>135</v>
      </c>
      <c r="F7" s="83" t="s">
        <v>650</v>
      </c>
      <c r="G7" s="85" t="s">
        <v>125</v>
      </c>
      <c r="H7" s="85" t="s">
        <v>125</v>
      </c>
      <c r="I7" s="85" t="s">
        <v>59</v>
      </c>
      <c r="J7" s="111"/>
      <c r="K7" s="83" t="s">
        <v>653</v>
      </c>
      <c r="L7" s="83" t="s">
        <v>60</v>
      </c>
      <c r="M7" s="83" t="s">
        <v>654</v>
      </c>
    </row>
    <row r="8">
      <c r="A8" s="79"/>
      <c r="B8" s="80"/>
      <c r="C8" s="80"/>
      <c r="D8" s="81">
        <v>3.0</v>
      </c>
      <c r="E8" s="83" t="s">
        <v>140</v>
      </c>
      <c r="F8" s="83" t="s">
        <v>657</v>
      </c>
      <c r="G8" s="85" t="s">
        <v>121</v>
      </c>
      <c r="H8" s="85" t="s">
        <v>121</v>
      </c>
      <c r="I8" s="85" t="s">
        <v>59</v>
      </c>
      <c r="J8" s="111"/>
      <c r="K8" s="83"/>
      <c r="L8" s="80"/>
      <c r="M8" s="80"/>
    </row>
    <row r="9">
      <c r="A9" s="79"/>
      <c r="B9" s="80"/>
      <c r="C9" s="80"/>
      <c r="D9" s="81">
        <v>4.0</v>
      </c>
      <c r="E9" s="83" t="s">
        <v>150</v>
      </c>
      <c r="F9" s="89" t="s">
        <v>660</v>
      </c>
      <c r="G9" s="85" t="s">
        <v>125</v>
      </c>
      <c r="H9" s="85" t="s">
        <v>121</v>
      </c>
      <c r="I9" s="85" t="s">
        <v>59</v>
      </c>
      <c r="J9" s="87" t="s">
        <v>661</v>
      </c>
      <c r="K9" s="83" t="s">
        <v>664</v>
      </c>
      <c r="L9" s="80"/>
      <c r="M9" s="80"/>
    </row>
    <row r="10">
      <c r="A10" s="79"/>
      <c r="B10" s="80"/>
      <c r="C10" s="80"/>
      <c r="D10" s="81">
        <v>5.0</v>
      </c>
      <c r="E10" s="83" t="s">
        <v>158</v>
      </c>
      <c r="F10" s="83" t="s">
        <v>159</v>
      </c>
      <c r="G10" s="85" t="s">
        <v>121</v>
      </c>
      <c r="H10" s="85" t="s">
        <v>121</v>
      </c>
      <c r="I10" s="85" t="s">
        <v>59</v>
      </c>
      <c r="J10" s="92"/>
      <c r="K10" s="80"/>
      <c r="L10" s="80"/>
      <c r="M10" s="80"/>
    </row>
    <row r="11">
      <c r="A11" s="79"/>
      <c r="B11" s="80"/>
      <c r="C11" s="80"/>
      <c r="D11" s="81">
        <v>6.0</v>
      </c>
      <c r="E11" s="83" t="s">
        <v>163</v>
      </c>
      <c r="F11" s="83" t="s">
        <v>670</v>
      </c>
      <c r="G11" s="85" t="s">
        <v>121</v>
      </c>
      <c r="H11" s="85" t="s">
        <v>121</v>
      </c>
      <c r="I11" s="85" t="s">
        <v>59</v>
      </c>
      <c r="J11" s="111"/>
      <c r="K11" s="83"/>
      <c r="L11" s="80"/>
      <c r="M11" s="80"/>
    </row>
    <row r="12">
      <c r="A12" s="79"/>
      <c r="B12" s="80"/>
      <c r="C12" s="80"/>
      <c r="D12" s="81">
        <v>7.0</v>
      </c>
      <c r="E12" s="83" t="s">
        <v>167</v>
      </c>
      <c r="F12" s="83" t="s">
        <v>168</v>
      </c>
      <c r="G12" s="85" t="s">
        <v>121</v>
      </c>
      <c r="H12" s="85" t="s">
        <v>121</v>
      </c>
      <c r="I12" s="85" t="s">
        <v>59</v>
      </c>
      <c r="J12" s="92"/>
      <c r="K12" s="83"/>
      <c r="L12" s="80"/>
      <c r="M12" s="80"/>
    </row>
    <row r="13">
      <c r="A13" s="79"/>
      <c r="B13" s="80"/>
      <c r="C13" s="80"/>
      <c r="D13" s="81">
        <v>8.0</v>
      </c>
      <c r="E13" s="83" t="s">
        <v>673</v>
      </c>
      <c r="F13" s="89" t="s">
        <v>674</v>
      </c>
      <c r="G13" s="85" t="s">
        <v>121</v>
      </c>
      <c r="H13" s="85" t="s">
        <v>125</v>
      </c>
      <c r="I13" s="85" t="s">
        <v>59</v>
      </c>
      <c r="J13" s="111"/>
      <c r="K13" s="83"/>
      <c r="L13" s="83" t="s">
        <v>60</v>
      </c>
      <c r="M13" s="80"/>
    </row>
    <row r="14">
      <c r="A14" s="79"/>
      <c r="B14" s="80"/>
      <c r="C14" s="80"/>
      <c r="D14" s="81">
        <v>9.0</v>
      </c>
      <c r="E14" s="83" t="s">
        <v>177</v>
      </c>
      <c r="F14" s="83" t="s">
        <v>676</v>
      </c>
      <c r="G14" s="85" t="s">
        <v>125</v>
      </c>
      <c r="H14" s="85" t="s">
        <v>458</v>
      </c>
      <c r="I14" s="85" t="s">
        <v>59</v>
      </c>
      <c r="J14" s="92"/>
      <c r="K14" s="83" t="s">
        <v>678</v>
      </c>
      <c r="L14" s="83" t="s">
        <v>60</v>
      </c>
      <c r="M14" s="83"/>
    </row>
    <row r="15">
      <c r="A15" s="79"/>
      <c r="B15" s="80"/>
      <c r="C15" s="80"/>
      <c r="D15" s="81">
        <v>10.0</v>
      </c>
      <c r="E15" s="83" t="s">
        <v>181</v>
      </c>
      <c r="F15" s="83" t="s">
        <v>680</v>
      </c>
      <c r="G15" s="85" t="s">
        <v>121</v>
      </c>
      <c r="H15" s="85" t="s">
        <v>121</v>
      </c>
      <c r="I15" s="85" t="s">
        <v>59</v>
      </c>
      <c r="J15" s="111"/>
      <c r="K15" s="80"/>
      <c r="L15" s="80"/>
      <c r="M15" s="80"/>
    </row>
    <row r="16">
      <c r="A16" s="179"/>
      <c r="B16" s="180"/>
      <c r="C16" s="180"/>
      <c r="D16" s="181">
        <v>11.0</v>
      </c>
      <c r="E16" s="182" t="s">
        <v>154</v>
      </c>
      <c r="F16" s="182" t="s">
        <v>191</v>
      </c>
      <c r="G16" s="183" t="s">
        <v>121</v>
      </c>
      <c r="H16" s="183" t="s">
        <v>121</v>
      </c>
      <c r="I16" s="183" t="s">
        <v>59</v>
      </c>
      <c r="J16" s="184"/>
      <c r="K16" s="180"/>
      <c r="L16" s="180"/>
      <c r="M16" s="180"/>
    </row>
    <row r="17">
      <c r="A17" s="173" t="s">
        <v>643</v>
      </c>
      <c r="B17" s="175" t="s">
        <v>689</v>
      </c>
      <c r="C17" s="66" t="s">
        <v>690</v>
      </c>
      <c r="D17" s="68">
        <v>12.0</v>
      </c>
      <c r="E17" s="70" t="s">
        <v>691</v>
      </c>
      <c r="F17" s="185" t="s">
        <v>692</v>
      </c>
      <c r="G17" s="76" t="s">
        <v>121</v>
      </c>
      <c r="H17" s="76" t="s">
        <v>121</v>
      </c>
      <c r="I17" s="76" t="s">
        <v>59</v>
      </c>
      <c r="J17" s="77"/>
      <c r="K17" s="70"/>
      <c r="L17" s="70"/>
      <c r="M17" s="113"/>
    </row>
    <row r="18">
      <c r="A18" s="79"/>
      <c r="B18" s="80"/>
      <c r="C18" s="80"/>
      <c r="D18" s="81">
        <v>13.0</v>
      </c>
      <c r="E18" s="83" t="s">
        <v>709</v>
      </c>
      <c r="F18" s="89" t="s">
        <v>710</v>
      </c>
      <c r="G18" s="85" t="s">
        <v>121</v>
      </c>
      <c r="H18" s="85" t="s">
        <v>121</v>
      </c>
      <c r="I18" s="85" t="s">
        <v>59</v>
      </c>
      <c r="J18" s="87" t="s">
        <v>713</v>
      </c>
      <c r="K18" s="83" t="s">
        <v>715</v>
      </c>
      <c r="L18" s="83"/>
      <c r="M18" s="80"/>
    </row>
    <row r="19">
      <c r="A19" s="79"/>
      <c r="B19" s="80"/>
      <c r="C19" s="80"/>
      <c r="D19" s="81">
        <v>14.0</v>
      </c>
      <c r="E19" s="83" t="s">
        <v>717</v>
      </c>
      <c r="F19" s="89" t="s">
        <v>718</v>
      </c>
      <c r="G19" s="85" t="s">
        <v>121</v>
      </c>
      <c r="H19" s="85" t="s">
        <v>121</v>
      </c>
      <c r="I19" s="85" t="s">
        <v>59</v>
      </c>
      <c r="J19" s="87" t="s">
        <v>719</v>
      </c>
      <c r="K19" s="83" t="s">
        <v>722</v>
      </c>
      <c r="L19" s="83"/>
      <c r="M19" s="80"/>
    </row>
    <row r="20">
      <c r="A20" s="79"/>
      <c r="B20" s="80"/>
      <c r="C20" s="80"/>
      <c r="D20" s="81">
        <v>16.0</v>
      </c>
      <c r="E20" s="83" t="s">
        <v>724</v>
      </c>
      <c r="F20" s="89" t="s">
        <v>725</v>
      </c>
      <c r="G20" s="85" t="s">
        <v>121</v>
      </c>
      <c r="H20" s="85" t="s">
        <v>121</v>
      </c>
      <c r="I20" s="85" t="s">
        <v>59</v>
      </c>
      <c r="J20" s="87" t="s">
        <v>728</v>
      </c>
      <c r="K20" s="83" t="s">
        <v>730</v>
      </c>
      <c r="L20" s="83"/>
      <c r="M20" s="80"/>
    </row>
    <row r="21">
      <c r="A21" s="79"/>
      <c r="B21" s="80"/>
      <c r="C21" s="80"/>
      <c r="D21" s="81">
        <v>17.0</v>
      </c>
      <c r="E21" s="83" t="s">
        <v>731</v>
      </c>
      <c r="F21" s="83" t="s">
        <v>732</v>
      </c>
      <c r="G21" s="85" t="s">
        <v>121</v>
      </c>
      <c r="H21" s="85" t="s">
        <v>121</v>
      </c>
      <c r="I21" s="85" t="s">
        <v>59</v>
      </c>
      <c r="J21" s="111"/>
      <c r="K21" s="83"/>
      <c r="L21" s="80"/>
      <c r="M21" s="80"/>
    </row>
    <row r="22">
      <c r="A22" s="79"/>
      <c r="B22" s="80"/>
      <c r="C22" s="175" t="s">
        <v>736</v>
      </c>
      <c r="D22" s="81">
        <v>18.0</v>
      </c>
      <c r="E22" s="186" t="s">
        <v>737</v>
      </c>
      <c r="F22" s="83" t="s">
        <v>738</v>
      </c>
      <c r="G22" s="85" t="s">
        <v>121</v>
      </c>
      <c r="H22" s="85" t="s">
        <v>121</v>
      </c>
      <c r="I22" s="85" t="s">
        <v>59</v>
      </c>
      <c r="J22" s="92"/>
      <c r="K22" s="83"/>
      <c r="L22" s="80"/>
      <c r="M22" s="80"/>
    </row>
    <row r="23">
      <c r="A23" s="79"/>
      <c r="B23" s="80"/>
      <c r="C23" s="80"/>
      <c r="D23" s="81">
        <v>19.0</v>
      </c>
      <c r="E23" s="83" t="s">
        <v>742</v>
      </c>
      <c r="F23" s="89" t="s">
        <v>743</v>
      </c>
      <c r="G23" s="85" t="s">
        <v>121</v>
      </c>
      <c r="H23" s="85" t="s">
        <v>125</v>
      </c>
      <c r="I23" s="85" t="s">
        <v>59</v>
      </c>
      <c r="J23" s="87" t="s">
        <v>745</v>
      </c>
      <c r="K23" s="83" t="s">
        <v>749</v>
      </c>
      <c r="L23" s="83"/>
      <c r="M23" s="80"/>
    </row>
    <row r="24">
      <c r="A24" s="79"/>
      <c r="B24" s="80"/>
      <c r="C24" s="80"/>
      <c r="D24" s="81">
        <v>20.0</v>
      </c>
      <c r="E24" s="83" t="s">
        <v>752</v>
      </c>
      <c r="F24" s="89" t="s">
        <v>753</v>
      </c>
      <c r="G24" s="85" t="s">
        <v>121</v>
      </c>
      <c r="H24" s="85" t="s">
        <v>125</v>
      </c>
      <c r="I24" s="85" t="s">
        <v>59</v>
      </c>
      <c r="J24" s="87" t="s">
        <v>745</v>
      </c>
      <c r="K24" s="83" t="s">
        <v>757</v>
      </c>
      <c r="L24" s="83"/>
      <c r="M24" s="80"/>
    </row>
    <row r="25">
      <c r="A25" s="79"/>
      <c r="B25" s="80"/>
      <c r="C25" s="80"/>
      <c r="D25" s="81">
        <v>21.0</v>
      </c>
      <c r="E25" s="83" t="s">
        <v>759</v>
      </c>
      <c r="F25" s="89" t="s">
        <v>760</v>
      </c>
      <c r="G25" s="85" t="s">
        <v>121</v>
      </c>
      <c r="H25" s="85" t="s">
        <v>125</v>
      </c>
      <c r="I25" s="85" t="s">
        <v>59</v>
      </c>
      <c r="J25" s="188" t="s">
        <v>745</v>
      </c>
      <c r="K25" s="83" t="s">
        <v>763</v>
      </c>
      <c r="L25" s="189"/>
      <c r="M25" s="80"/>
    </row>
    <row r="26">
      <c r="A26" s="79"/>
      <c r="B26" s="80"/>
      <c r="C26" s="80"/>
      <c r="D26" s="81">
        <v>22.0</v>
      </c>
      <c r="E26" s="83" t="s">
        <v>765</v>
      </c>
      <c r="F26" s="83" t="s">
        <v>738</v>
      </c>
      <c r="G26" s="85" t="s">
        <v>121</v>
      </c>
      <c r="H26" s="85" t="s">
        <v>121</v>
      </c>
      <c r="I26" s="85" t="s">
        <v>59</v>
      </c>
      <c r="J26" s="92"/>
      <c r="K26" s="83"/>
      <c r="L26" s="80"/>
      <c r="M26" s="80"/>
    </row>
    <row r="27">
      <c r="A27" s="79"/>
      <c r="B27" s="80"/>
      <c r="C27" s="175" t="s">
        <v>768</v>
      </c>
      <c r="D27" s="81">
        <v>24.0</v>
      </c>
      <c r="E27" s="83" t="s">
        <v>769</v>
      </c>
      <c r="F27" s="89" t="s">
        <v>770</v>
      </c>
      <c r="G27" s="85" t="s">
        <v>121</v>
      </c>
      <c r="H27" s="85" t="s">
        <v>125</v>
      </c>
      <c r="I27" s="85" t="s">
        <v>59</v>
      </c>
      <c r="J27" s="188" t="s">
        <v>745</v>
      </c>
      <c r="K27" s="83" t="s">
        <v>772</v>
      </c>
      <c r="L27" s="152" t="s">
        <v>60</v>
      </c>
      <c r="M27" s="80"/>
    </row>
    <row r="28">
      <c r="A28" s="79"/>
      <c r="B28" s="80"/>
      <c r="C28" s="80"/>
      <c r="D28" s="81">
        <v>26.0</v>
      </c>
      <c r="E28" s="83" t="s">
        <v>774</v>
      </c>
      <c r="F28" s="83" t="s">
        <v>738</v>
      </c>
      <c r="G28" s="85" t="s">
        <v>121</v>
      </c>
      <c r="H28" s="85" t="s">
        <v>121</v>
      </c>
      <c r="I28" s="85" t="s">
        <v>59</v>
      </c>
      <c r="J28" s="111"/>
      <c r="K28" s="83"/>
      <c r="L28" s="83" t="s">
        <v>60</v>
      </c>
      <c r="M28" s="80"/>
    </row>
    <row r="29">
      <c r="A29" s="79"/>
      <c r="B29" s="80"/>
      <c r="C29" s="80"/>
      <c r="D29" s="81">
        <v>27.0</v>
      </c>
      <c r="E29" s="83" t="s">
        <v>777</v>
      </c>
      <c r="F29" s="89" t="s">
        <v>778</v>
      </c>
      <c r="G29" s="85" t="s">
        <v>121</v>
      </c>
      <c r="H29" s="85" t="s">
        <v>125</v>
      </c>
      <c r="I29" s="85" t="s">
        <v>59</v>
      </c>
      <c r="J29" s="188" t="s">
        <v>745</v>
      </c>
      <c r="K29" s="83" t="s">
        <v>780</v>
      </c>
      <c r="L29" s="152" t="s">
        <v>60</v>
      </c>
      <c r="M29" s="80"/>
    </row>
    <row r="30">
      <c r="A30" s="79"/>
      <c r="B30" s="80"/>
      <c r="C30" s="80"/>
      <c r="D30" s="81">
        <v>28.0</v>
      </c>
      <c r="E30" s="83" t="s">
        <v>783</v>
      </c>
      <c r="F30" s="83" t="s">
        <v>738</v>
      </c>
      <c r="G30" s="85" t="s">
        <v>121</v>
      </c>
      <c r="H30" s="85" t="s">
        <v>121</v>
      </c>
      <c r="I30" s="85" t="s">
        <v>59</v>
      </c>
      <c r="J30" s="111"/>
      <c r="K30" s="83"/>
      <c r="L30" s="80"/>
      <c r="M30" s="80"/>
    </row>
    <row r="31">
      <c r="A31" s="79"/>
      <c r="B31" s="80"/>
      <c r="C31" s="175" t="s">
        <v>784</v>
      </c>
      <c r="D31" s="81">
        <v>29.0</v>
      </c>
      <c r="E31" s="83" t="s">
        <v>785</v>
      </c>
      <c r="F31" s="83" t="s">
        <v>786</v>
      </c>
      <c r="G31" s="190" t="s">
        <v>121</v>
      </c>
      <c r="H31" s="191" t="s">
        <v>121</v>
      </c>
      <c r="I31" s="189" t="s">
        <v>59</v>
      </c>
      <c r="J31" s="92"/>
      <c r="K31" s="83"/>
      <c r="L31" s="80"/>
      <c r="M31" s="80"/>
    </row>
    <row r="32">
      <c r="A32" s="79"/>
      <c r="B32" s="80"/>
      <c r="C32" s="80"/>
      <c r="D32" s="81">
        <v>30.0</v>
      </c>
      <c r="E32" s="83" t="s">
        <v>794</v>
      </c>
      <c r="F32" s="83" t="s">
        <v>795</v>
      </c>
      <c r="G32" s="190" t="s">
        <v>121</v>
      </c>
      <c r="H32" s="191" t="s">
        <v>121</v>
      </c>
      <c r="I32" s="189" t="s">
        <v>59</v>
      </c>
      <c r="J32" s="92"/>
      <c r="K32" s="80"/>
      <c r="L32" s="80"/>
      <c r="M32" s="80"/>
    </row>
    <row r="33">
      <c r="A33" s="179"/>
      <c r="B33" s="180"/>
      <c r="C33" s="180"/>
      <c r="D33" s="181">
        <v>31.0</v>
      </c>
      <c r="E33" s="182" t="s">
        <v>798</v>
      </c>
      <c r="F33" s="182" t="s">
        <v>799</v>
      </c>
      <c r="G33" s="183" t="s">
        <v>121</v>
      </c>
      <c r="H33" s="183" t="s">
        <v>121</v>
      </c>
      <c r="I33" s="183" t="s">
        <v>59</v>
      </c>
      <c r="J33" s="192" t="s">
        <v>802</v>
      </c>
      <c r="K33" s="182" t="s">
        <v>803</v>
      </c>
      <c r="L33" s="182"/>
      <c r="M33" s="180"/>
    </row>
    <row r="34">
      <c r="A34" s="173" t="s">
        <v>643</v>
      </c>
      <c r="B34" s="175" t="s">
        <v>804</v>
      </c>
      <c r="C34" s="66" t="s">
        <v>690</v>
      </c>
      <c r="D34" s="68">
        <v>32.0</v>
      </c>
      <c r="E34" s="70" t="s">
        <v>691</v>
      </c>
      <c r="F34" s="185" t="s">
        <v>805</v>
      </c>
      <c r="G34" s="76" t="s">
        <v>121</v>
      </c>
      <c r="H34" s="76" t="s">
        <v>121</v>
      </c>
      <c r="I34" s="76" t="s">
        <v>59</v>
      </c>
      <c r="J34" s="194"/>
      <c r="K34" s="70" t="s">
        <v>806</v>
      </c>
      <c r="L34" s="113"/>
      <c r="M34" s="113"/>
    </row>
    <row r="35">
      <c r="A35" s="79"/>
      <c r="B35" s="80"/>
      <c r="C35" s="80"/>
      <c r="D35" s="81">
        <v>33.0</v>
      </c>
      <c r="E35" s="83" t="s">
        <v>807</v>
      </c>
      <c r="F35" s="89" t="s">
        <v>808</v>
      </c>
      <c r="G35" s="85" t="s">
        <v>121</v>
      </c>
      <c r="H35" s="85" t="s">
        <v>125</v>
      </c>
      <c r="I35" s="85" t="s">
        <v>59</v>
      </c>
      <c r="J35" s="91" t="s">
        <v>713</v>
      </c>
      <c r="K35" s="83" t="s">
        <v>809</v>
      </c>
      <c r="L35" s="83" t="s">
        <v>60</v>
      </c>
      <c r="M35" s="80"/>
    </row>
    <row r="36">
      <c r="A36" s="79"/>
      <c r="B36" s="80"/>
      <c r="C36" s="80"/>
      <c r="D36" s="81">
        <v>34.0</v>
      </c>
      <c r="E36" s="83" t="s">
        <v>717</v>
      </c>
      <c r="F36" s="89" t="s">
        <v>811</v>
      </c>
      <c r="G36" s="85" t="s">
        <v>121</v>
      </c>
      <c r="H36" s="85" t="s">
        <v>125</v>
      </c>
      <c r="I36" s="85" t="s">
        <v>59</v>
      </c>
      <c r="J36" s="87" t="s">
        <v>812</v>
      </c>
      <c r="K36" s="83" t="s">
        <v>813</v>
      </c>
      <c r="L36" s="83" t="s">
        <v>60</v>
      </c>
      <c r="M36" s="80"/>
    </row>
    <row r="37">
      <c r="A37" s="173"/>
      <c r="B37" s="175"/>
      <c r="C37" s="80"/>
      <c r="D37" s="81"/>
      <c r="E37" s="88" t="s">
        <v>816</v>
      </c>
      <c r="F37" s="114" t="s">
        <v>817</v>
      </c>
      <c r="G37" s="85"/>
      <c r="H37" s="85"/>
      <c r="I37" s="85"/>
      <c r="J37" s="111"/>
      <c r="K37" s="83"/>
      <c r="L37" s="80"/>
      <c r="M37" s="80"/>
    </row>
    <row r="38">
      <c r="A38" s="79"/>
      <c r="B38" s="80"/>
      <c r="C38" s="80"/>
      <c r="D38" s="81">
        <v>36.0</v>
      </c>
      <c r="E38" s="83" t="s">
        <v>820</v>
      </c>
      <c r="F38" s="89" t="s">
        <v>823</v>
      </c>
      <c r="G38" s="85" t="s">
        <v>121</v>
      </c>
      <c r="H38" s="85" t="s">
        <v>121</v>
      </c>
      <c r="I38" s="85" t="s">
        <v>59</v>
      </c>
      <c r="J38" s="87" t="s">
        <v>728</v>
      </c>
      <c r="K38" s="83" t="s">
        <v>730</v>
      </c>
      <c r="L38" s="83"/>
      <c r="M38" s="80"/>
    </row>
    <row r="39">
      <c r="A39" s="79"/>
      <c r="B39" s="80"/>
      <c r="C39" s="80"/>
      <c r="D39" s="81">
        <v>37.0</v>
      </c>
      <c r="E39" s="83" t="s">
        <v>829</v>
      </c>
      <c r="F39" s="89" t="s">
        <v>830</v>
      </c>
      <c r="G39" s="85" t="s">
        <v>121</v>
      </c>
      <c r="H39" s="85" t="s">
        <v>121</v>
      </c>
      <c r="I39" s="85" t="s">
        <v>59</v>
      </c>
      <c r="J39" s="92"/>
      <c r="K39" s="80"/>
      <c r="L39" s="80"/>
      <c r="M39" s="80"/>
    </row>
    <row r="40">
      <c r="A40" s="79"/>
      <c r="B40" s="80"/>
      <c r="C40" s="175" t="s">
        <v>736</v>
      </c>
      <c r="D40" s="81">
        <v>38.0</v>
      </c>
      <c r="E40" s="186" t="s">
        <v>737</v>
      </c>
      <c r="F40" s="83" t="s">
        <v>738</v>
      </c>
      <c r="G40" s="85" t="s">
        <v>121</v>
      </c>
      <c r="H40" s="85" t="s">
        <v>121</v>
      </c>
      <c r="I40" s="85" t="s">
        <v>59</v>
      </c>
      <c r="J40" s="92"/>
      <c r="K40" s="80"/>
      <c r="L40" s="80"/>
      <c r="M40" s="80"/>
    </row>
    <row r="41">
      <c r="A41" s="79"/>
      <c r="B41" s="80"/>
      <c r="C41" s="80"/>
      <c r="D41" s="81">
        <v>39.0</v>
      </c>
      <c r="E41" s="83" t="s">
        <v>833</v>
      </c>
      <c r="F41" s="89" t="s">
        <v>743</v>
      </c>
      <c r="G41" s="85" t="s">
        <v>121</v>
      </c>
      <c r="H41" s="85" t="s">
        <v>125</v>
      </c>
      <c r="I41" s="85" t="s">
        <v>59</v>
      </c>
      <c r="J41" s="188" t="s">
        <v>745</v>
      </c>
      <c r="K41" s="83" t="s">
        <v>836</v>
      </c>
      <c r="L41" s="83"/>
      <c r="M41" s="80"/>
    </row>
    <row r="42">
      <c r="A42" s="79"/>
      <c r="B42" s="80"/>
      <c r="C42" s="80"/>
      <c r="D42" s="81">
        <v>40.0</v>
      </c>
      <c r="E42" s="83" t="s">
        <v>837</v>
      </c>
      <c r="F42" s="89" t="s">
        <v>753</v>
      </c>
      <c r="G42" s="85" t="s">
        <v>121</v>
      </c>
      <c r="H42" s="85" t="s">
        <v>125</v>
      </c>
      <c r="I42" s="85" t="s">
        <v>59</v>
      </c>
      <c r="J42" s="188" t="s">
        <v>745</v>
      </c>
      <c r="K42" s="83" t="s">
        <v>838</v>
      </c>
      <c r="L42" s="83"/>
      <c r="M42" s="80"/>
    </row>
    <row r="43">
      <c r="A43" s="79"/>
      <c r="B43" s="80"/>
      <c r="C43" s="80"/>
      <c r="D43" s="81">
        <v>41.0</v>
      </c>
      <c r="E43" s="83" t="s">
        <v>839</v>
      </c>
      <c r="F43" s="89" t="s">
        <v>760</v>
      </c>
      <c r="G43" s="85" t="s">
        <v>121</v>
      </c>
      <c r="H43" s="85" t="s">
        <v>125</v>
      </c>
      <c r="I43" s="85" t="s">
        <v>59</v>
      </c>
      <c r="J43" s="197" t="s">
        <v>745</v>
      </c>
      <c r="K43" s="83" t="s">
        <v>847</v>
      </c>
      <c r="L43" s="152" t="s">
        <v>60</v>
      </c>
      <c r="M43" s="80"/>
    </row>
    <row r="44">
      <c r="A44" s="79"/>
      <c r="B44" s="80"/>
      <c r="C44" s="80"/>
      <c r="D44" s="81">
        <v>42.0</v>
      </c>
      <c r="E44" s="83" t="s">
        <v>765</v>
      </c>
      <c r="F44" s="83" t="s">
        <v>738</v>
      </c>
      <c r="G44" s="85" t="s">
        <v>121</v>
      </c>
      <c r="H44" s="85" t="s">
        <v>121</v>
      </c>
      <c r="I44" s="85" t="s">
        <v>59</v>
      </c>
      <c r="J44" s="92"/>
      <c r="K44" s="83"/>
      <c r="L44" s="80"/>
      <c r="M44" s="80"/>
    </row>
    <row r="45">
      <c r="A45" s="79"/>
      <c r="B45" s="80"/>
      <c r="C45" s="80"/>
      <c r="D45" s="81"/>
      <c r="E45" s="88" t="s">
        <v>849</v>
      </c>
      <c r="F45" s="158"/>
      <c r="G45" s="158"/>
      <c r="H45" s="158"/>
      <c r="I45" s="158"/>
      <c r="J45" s="158"/>
      <c r="K45" s="158"/>
      <c r="L45" s="80"/>
      <c r="M45" s="80"/>
    </row>
    <row r="46">
      <c r="A46" s="79"/>
      <c r="B46" s="80"/>
      <c r="C46" s="175" t="s">
        <v>851</v>
      </c>
      <c r="D46" s="81">
        <v>44.0</v>
      </c>
      <c r="E46" s="83" t="s">
        <v>769</v>
      </c>
      <c r="F46" s="89" t="s">
        <v>770</v>
      </c>
      <c r="G46" s="85" t="s">
        <v>121</v>
      </c>
      <c r="H46" s="85" t="s">
        <v>125</v>
      </c>
      <c r="I46" s="85" t="s">
        <v>59</v>
      </c>
      <c r="J46" s="197" t="s">
        <v>745</v>
      </c>
      <c r="K46" s="83" t="s">
        <v>852</v>
      </c>
      <c r="L46" s="152" t="s">
        <v>60</v>
      </c>
      <c r="M46" s="80"/>
    </row>
    <row r="47">
      <c r="A47" s="79"/>
      <c r="B47" s="80"/>
      <c r="C47" s="80"/>
      <c r="D47" s="81"/>
      <c r="E47" s="88" t="s">
        <v>853</v>
      </c>
      <c r="F47" s="158"/>
      <c r="G47" s="158"/>
      <c r="H47" s="158"/>
      <c r="I47" s="158"/>
      <c r="J47" s="158"/>
      <c r="K47" s="158"/>
      <c r="L47" s="80"/>
      <c r="M47" s="80"/>
    </row>
    <row r="48">
      <c r="A48" s="79"/>
      <c r="B48" s="80"/>
      <c r="C48" s="80"/>
      <c r="D48" s="81">
        <v>46.0</v>
      </c>
      <c r="E48" s="83" t="s">
        <v>774</v>
      </c>
      <c r="F48" s="83" t="s">
        <v>738</v>
      </c>
      <c r="G48" s="85" t="s">
        <v>121</v>
      </c>
      <c r="H48" s="85" t="s">
        <v>125</v>
      </c>
      <c r="I48" s="85" t="s">
        <v>59</v>
      </c>
      <c r="J48" s="111"/>
      <c r="K48" s="83"/>
      <c r="L48" s="83" t="s">
        <v>60</v>
      </c>
      <c r="M48" s="80"/>
    </row>
    <row r="49">
      <c r="A49" s="79"/>
      <c r="B49" s="80"/>
      <c r="C49" s="80"/>
      <c r="D49" s="81">
        <v>47.0</v>
      </c>
      <c r="E49" s="83" t="s">
        <v>777</v>
      </c>
      <c r="F49" s="89" t="s">
        <v>778</v>
      </c>
      <c r="G49" s="85" t="s">
        <v>121</v>
      </c>
      <c r="H49" s="85" t="s">
        <v>125</v>
      </c>
      <c r="I49" s="85" t="s">
        <v>59</v>
      </c>
      <c r="J49" s="197" t="s">
        <v>745</v>
      </c>
      <c r="K49" s="83" t="s">
        <v>854</v>
      </c>
      <c r="L49" s="152" t="s">
        <v>60</v>
      </c>
      <c r="M49" s="80"/>
    </row>
    <row r="50">
      <c r="A50" s="79"/>
      <c r="B50" s="80"/>
      <c r="C50" s="80"/>
      <c r="D50" s="81">
        <v>48.0</v>
      </c>
      <c r="E50" s="83" t="s">
        <v>783</v>
      </c>
      <c r="F50" s="83" t="s">
        <v>738</v>
      </c>
      <c r="G50" s="85" t="s">
        <v>121</v>
      </c>
      <c r="H50" s="85" t="s">
        <v>121</v>
      </c>
      <c r="I50" s="85"/>
      <c r="J50" s="92"/>
      <c r="K50" s="80"/>
      <c r="L50" s="80"/>
      <c r="M50" s="80"/>
    </row>
    <row r="51">
      <c r="A51" s="79"/>
      <c r="B51" s="80"/>
      <c r="C51" s="175" t="s">
        <v>784</v>
      </c>
      <c r="D51" s="81">
        <v>49.0</v>
      </c>
      <c r="E51" s="83" t="s">
        <v>785</v>
      </c>
      <c r="F51" s="83" t="s">
        <v>786</v>
      </c>
      <c r="G51" s="85" t="s">
        <v>121</v>
      </c>
      <c r="H51" s="85" t="s">
        <v>121</v>
      </c>
      <c r="I51" s="85"/>
      <c r="J51" s="92"/>
      <c r="K51" s="80"/>
      <c r="L51" s="80"/>
      <c r="M51" s="80"/>
    </row>
    <row r="52">
      <c r="A52" s="79"/>
      <c r="B52" s="80"/>
      <c r="C52" s="80"/>
      <c r="D52" s="81">
        <v>50.0</v>
      </c>
      <c r="E52" s="83" t="s">
        <v>794</v>
      </c>
      <c r="F52" s="83" t="s">
        <v>795</v>
      </c>
      <c r="G52" s="85" t="s">
        <v>125</v>
      </c>
      <c r="H52" s="85" t="s">
        <v>121</v>
      </c>
      <c r="I52" s="85"/>
      <c r="J52" s="91" t="s">
        <v>855</v>
      </c>
      <c r="K52" s="83" t="s">
        <v>856</v>
      </c>
      <c r="L52" s="83" t="s">
        <v>60</v>
      </c>
      <c r="M52" s="83" t="s">
        <v>857</v>
      </c>
    </row>
    <row r="53">
      <c r="A53" s="179"/>
      <c r="B53" s="180"/>
      <c r="C53" s="180"/>
      <c r="D53" s="181">
        <v>51.0</v>
      </c>
      <c r="E53" s="182" t="s">
        <v>798</v>
      </c>
      <c r="F53" s="182" t="s">
        <v>799</v>
      </c>
      <c r="G53" s="183" t="s">
        <v>121</v>
      </c>
      <c r="H53" s="183" t="s">
        <v>121</v>
      </c>
      <c r="I53" s="183"/>
      <c r="J53" s="192" t="s">
        <v>802</v>
      </c>
      <c r="K53" s="182" t="s">
        <v>803</v>
      </c>
      <c r="L53" s="182"/>
      <c r="M53" s="180"/>
    </row>
    <row r="54">
      <c r="A54" s="173" t="s">
        <v>643</v>
      </c>
      <c r="B54" s="175" t="s">
        <v>858</v>
      </c>
      <c r="C54" s="66" t="s">
        <v>690</v>
      </c>
      <c r="D54" s="68">
        <v>52.0</v>
      </c>
      <c r="E54" s="70" t="s">
        <v>691</v>
      </c>
      <c r="F54" s="185" t="s">
        <v>859</v>
      </c>
      <c r="G54" s="76" t="s">
        <v>121</v>
      </c>
      <c r="H54" s="76" t="s">
        <v>121</v>
      </c>
      <c r="I54" s="76" t="s">
        <v>59</v>
      </c>
      <c r="J54" s="194"/>
      <c r="K54" s="70" t="s">
        <v>806</v>
      </c>
      <c r="L54" s="113"/>
      <c r="M54" s="70" t="s">
        <v>860</v>
      </c>
    </row>
    <row r="55">
      <c r="A55" s="79"/>
      <c r="B55" s="80"/>
      <c r="C55" s="80"/>
      <c r="D55" s="81">
        <v>53.0</v>
      </c>
      <c r="E55" s="83" t="s">
        <v>861</v>
      </c>
      <c r="F55" s="89" t="s">
        <v>862</v>
      </c>
      <c r="G55" s="85" t="s">
        <v>121</v>
      </c>
      <c r="H55" s="85" t="s">
        <v>125</v>
      </c>
      <c r="I55" s="85" t="s">
        <v>59</v>
      </c>
      <c r="J55" s="91" t="s">
        <v>713</v>
      </c>
      <c r="K55" s="83" t="s">
        <v>863</v>
      </c>
      <c r="L55" s="83" t="s">
        <v>60</v>
      </c>
      <c r="M55" s="83" t="s">
        <v>864</v>
      </c>
    </row>
    <row r="56">
      <c r="A56" s="79"/>
      <c r="B56" s="80"/>
      <c r="C56" s="80"/>
      <c r="D56" s="68">
        <v>54.0</v>
      </c>
      <c r="E56" s="83" t="s">
        <v>717</v>
      </c>
      <c r="F56" s="89" t="s">
        <v>865</v>
      </c>
      <c r="G56" s="85" t="s">
        <v>121</v>
      </c>
      <c r="H56" s="85" t="s">
        <v>125</v>
      </c>
      <c r="I56" s="85" t="s">
        <v>59</v>
      </c>
      <c r="J56" s="87" t="s">
        <v>812</v>
      </c>
      <c r="K56" s="83" t="s">
        <v>813</v>
      </c>
      <c r="L56" s="83" t="s">
        <v>60</v>
      </c>
      <c r="M56" s="80"/>
    </row>
    <row r="57">
      <c r="A57" s="173"/>
      <c r="B57" s="175"/>
      <c r="C57" s="80"/>
      <c r="D57" s="81"/>
      <c r="E57" s="88" t="s">
        <v>866</v>
      </c>
      <c r="F57" s="114" t="s">
        <v>867</v>
      </c>
      <c r="G57" s="85"/>
      <c r="H57" s="85"/>
      <c r="I57" s="85"/>
      <c r="J57" s="111"/>
      <c r="K57" s="83"/>
      <c r="L57" s="80"/>
      <c r="M57" s="80"/>
    </row>
    <row r="58">
      <c r="A58" s="79"/>
      <c r="B58" s="80"/>
      <c r="C58" s="80"/>
      <c r="D58" s="68">
        <v>56.0</v>
      </c>
      <c r="E58" s="83" t="s">
        <v>868</v>
      </c>
      <c r="F58" s="89" t="s">
        <v>869</v>
      </c>
      <c r="G58" s="85" t="s">
        <v>121</v>
      </c>
      <c r="H58" s="85" t="s">
        <v>125</v>
      </c>
      <c r="I58" s="85" t="s">
        <v>59</v>
      </c>
      <c r="J58" s="87" t="s">
        <v>728</v>
      </c>
      <c r="K58" s="83" t="s">
        <v>730</v>
      </c>
      <c r="L58" s="83" t="s">
        <v>60</v>
      </c>
      <c r="M58" s="80"/>
    </row>
    <row r="59">
      <c r="A59" s="79"/>
      <c r="B59" s="80"/>
      <c r="C59" s="80"/>
      <c r="D59" s="81">
        <v>57.0</v>
      </c>
      <c r="E59" s="83" t="s">
        <v>870</v>
      </c>
      <c r="F59" s="89" t="s">
        <v>871</v>
      </c>
      <c r="G59" s="85" t="s">
        <v>121</v>
      </c>
      <c r="H59" s="85" t="s">
        <v>121</v>
      </c>
      <c r="I59" s="85" t="s">
        <v>59</v>
      </c>
      <c r="J59" s="92"/>
      <c r="K59" s="80"/>
      <c r="L59" s="80"/>
      <c r="M59" s="80"/>
    </row>
    <row r="60">
      <c r="A60" s="79"/>
      <c r="B60" s="80"/>
      <c r="C60" s="175" t="s">
        <v>736</v>
      </c>
      <c r="D60" s="68">
        <v>58.0</v>
      </c>
      <c r="E60" s="186" t="s">
        <v>737</v>
      </c>
      <c r="F60" s="89" t="s">
        <v>871</v>
      </c>
      <c r="G60" s="85" t="s">
        <v>121</v>
      </c>
      <c r="H60" s="85" t="s">
        <v>121</v>
      </c>
      <c r="I60" s="85" t="s">
        <v>59</v>
      </c>
      <c r="J60" s="92"/>
      <c r="K60" s="80"/>
      <c r="L60" s="80"/>
      <c r="M60" s="80"/>
    </row>
    <row r="61">
      <c r="A61" s="79"/>
      <c r="B61" s="80"/>
      <c r="C61" s="80"/>
      <c r="D61" s="81">
        <v>59.0</v>
      </c>
      <c r="E61" s="83" t="s">
        <v>872</v>
      </c>
      <c r="F61" s="89" t="s">
        <v>873</v>
      </c>
      <c r="G61" s="85" t="s">
        <v>121</v>
      </c>
      <c r="H61" s="85" t="s">
        <v>125</v>
      </c>
      <c r="I61" s="85" t="s">
        <v>59</v>
      </c>
      <c r="J61" s="188" t="s">
        <v>745</v>
      </c>
      <c r="K61" s="83" t="s">
        <v>874</v>
      </c>
      <c r="L61" s="83" t="s">
        <v>60</v>
      </c>
      <c r="M61" s="80"/>
    </row>
    <row r="62">
      <c r="A62" s="79"/>
      <c r="B62" s="80"/>
      <c r="C62" s="80"/>
      <c r="D62" s="68">
        <v>60.0</v>
      </c>
      <c r="E62" s="83" t="s">
        <v>875</v>
      </c>
      <c r="F62" s="89" t="s">
        <v>876</v>
      </c>
      <c r="G62" s="85" t="s">
        <v>121</v>
      </c>
      <c r="H62" s="85" t="s">
        <v>125</v>
      </c>
      <c r="I62" s="85" t="s">
        <v>59</v>
      </c>
      <c r="J62" s="188" t="s">
        <v>745</v>
      </c>
      <c r="K62" s="83" t="s">
        <v>877</v>
      </c>
      <c r="L62" s="83" t="s">
        <v>60</v>
      </c>
      <c r="M62" s="80"/>
    </row>
    <row r="63">
      <c r="A63" s="79"/>
      <c r="B63" s="80"/>
      <c r="C63" s="80"/>
      <c r="D63" s="81">
        <v>61.0</v>
      </c>
      <c r="E63" s="83" t="s">
        <v>878</v>
      </c>
      <c r="F63" s="89" t="s">
        <v>879</v>
      </c>
      <c r="G63" s="85" t="s">
        <v>121</v>
      </c>
      <c r="H63" s="85" t="s">
        <v>125</v>
      </c>
      <c r="I63" s="85" t="s">
        <v>59</v>
      </c>
      <c r="J63" s="197" t="s">
        <v>745</v>
      </c>
      <c r="K63" s="83" t="s">
        <v>880</v>
      </c>
      <c r="L63" s="152" t="s">
        <v>60</v>
      </c>
      <c r="M63" s="80"/>
    </row>
    <row r="64">
      <c r="A64" s="79"/>
      <c r="B64" s="80"/>
      <c r="C64" s="80"/>
      <c r="D64" s="68">
        <v>62.0</v>
      </c>
      <c r="E64" s="83" t="s">
        <v>765</v>
      </c>
      <c r="F64" s="89" t="s">
        <v>871</v>
      </c>
      <c r="G64" s="85" t="s">
        <v>121</v>
      </c>
      <c r="H64" s="85" t="s">
        <v>121</v>
      </c>
      <c r="I64" s="85" t="s">
        <v>59</v>
      </c>
      <c r="J64" s="92"/>
      <c r="K64" s="83"/>
      <c r="L64" s="80"/>
      <c r="M64" s="80"/>
    </row>
    <row r="65">
      <c r="A65" s="79"/>
      <c r="B65" s="80"/>
      <c r="C65" s="80"/>
      <c r="D65" s="81"/>
      <c r="E65" s="88" t="s">
        <v>849</v>
      </c>
      <c r="F65" s="114" t="s">
        <v>871</v>
      </c>
      <c r="G65" s="73"/>
      <c r="H65" s="73"/>
      <c r="I65" s="73"/>
      <c r="J65" s="73"/>
      <c r="K65" s="73"/>
      <c r="L65" s="80"/>
      <c r="M65" s="80"/>
    </row>
    <row r="66">
      <c r="A66" s="79"/>
      <c r="B66" s="80"/>
      <c r="C66" s="175" t="s">
        <v>851</v>
      </c>
      <c r="D66" s="68">
        <v>64.0</v>
      </c>
      <c r="E66" s="83" t="s">
        <v>769</v>
      </c>
      <c r="F66" s="89" t="s">
        <v>881</v>
      </c>
      <c r="G66" s="85" t="s">
        <v>121</v>
      </c>
      <c r="H66" s="85" t="s">
        <v>125</v>
      </c>
      <c r="I66" s="85" t="s">
        <v>59</v>
      </c>
      <c r="J66" s="197" t="s">
        <v>745</v>
      </c>
      <c r="K66" s="83" t="s">
        <v>882</v>
      </c>
      <c r="L66" s="152" t="s">
        <v>60</v>
      </c>
      <c r="M66" s="80"/>
    </row>
    <row r="67">
      <c r="A67" s="79"/>
      <c r="B67" s="80"/>
      <c r="C67" s="80"/>
      <c r="D67" s="81"/>
      <c r="E67" s="88" t="s">
        <v>853</v>
      </c>
      <c r="F67" s="114" t="s">
        <v>883</v>
      </c>
      <c r="G67" s="73"/>
      <c r="H67" s="73"/>
      <c r="I67" s="73"/>
      <c r="J67" s="73"/>
      <c r="K67" s="73"/>
      <c r="L67" s="80"/>
      <c r="M67" s="80"/>
    </row>
    <row r="68">
      <c r="A68" s="79"/>
      <c r="B68" s="80"/>
      <c r="C68" s="80"/>
      <c r="D68" s="68">
        <v>66.0</v>
      </c>
      <c r="E68" s="83" t="s">
        <v>774</v>
      </c>
      <c r="F68" s="89" t="s">
        <v>871</v>
      </c>
      <c r="G68" s="85" t="s">
        <v>121</v>
      </c>
      <c r="H68" s="85" t="s">
        <v>125</v>
      </c>
      <c r="I68" s="85" t="s">
        <v>59</v>
      </c>
      <c r="J68" s="111"/>
      <c r="K68" s="83"/>
      <c r="L68" s="83" t="s">
        <v>60</v>
      </c>
      <c r="M68" s="83" t="s">
        <v>884</v>
      </c>
    </row>
    <row r="69">
      <c r="A69" s="79"/>
      <c r="B69" s="80"/>
      <c r="C69" s="80"/>
      <c r="D69" s="81">
        <v>67.0</v>
      </c>
      <c r="E69" s="83" t="s">
        <v>777</v>
      </c>
      <c r="F69" s="89" t="s">
        <v>778</v>
      </c>
      <c r="G69" s="85" t="s">
        <v>121</v>
      </c>
      <c r="H69" s="85" t="s">
        <v>125</v>
      </c>
      <c r="I69" s="85" t="s">
        <v>59</v>
      </c>
      <c r="J69" s="197" t="s">
        <v>745</v>
      </c>
      <c r="K69" s="83" t="s">
        <v>885</v>
      </c>
      <c r="L69" s="152" t="s">
        <v>60</v>
      </c>
      <c r="M69" s="80"/>
    </row>
    <row r="70">
      <c r="A70" s="79"/>
      <c r="B70" s="80"/>
      <c r="C70" s="80"/>
      <c r="D70" s="68">
        <v>68.0</v>
      </c>
      <c r="E70" s="83" t="s">
        <v>783</v>
      </c>
      <c r="F70" s="89" t="s">
        <v>871</v>
      </c>
      <c r="G70" s="85" t="s">
        <v>121</v>
      </c>
      <c r="H70" s="85" t="s">
        <v>121</v>
      </c>
      <c r="I70" s="85" t="s">
        <v>59</v>
      </c>
      <c r="J70" s="92"/>
      <c r="K70" s="80"/>
      <c r="L70" s="80"/>
      <c r="M70" s="80"/>
    </row>
    <row r="71">
      <c r="A71" s="79"/>
      <c r="B71" s="80"/>
      <c r="C71" s="175" t="s">
        <v>784</v>
      </c>
      <c r="D71" s="81">
        <v>69.0</v>
      </c>
      <c r="E71" s="83" t="s">
        <v>785</v>
      </c>
      <c r="F71" s="83" t="s">
        <v>786</v>
      </c>
      <c r="G71" s="85" t="s">
        <v>121</v>
      </c>
      <c r="H71" s="85" t="s">
        <v>121</v>
      </c>
      <c r="I71" s="85" t="s">
        <v>59</v>
      </c>
      <c r="J71" s="92"/>
      <c r="K71" s="80"/>
      <c r="L71" s="80"/>
      <c r="M71" s="80"/>
    </row>
    <row r="72">
      <c r="A72" s="79"/>
      <c r="B72" s="80"/>
      <c r="C72" s="80"/>
      <c r="D72" s="68">
        <v>70.0</v>
      </c>
      <c r="E72" s="83" t="s">
        <v>794</v>
      </c>
      <c r="F72" s="83" t="s">
        <v>795</v>
      </c>
      <c r="G72" s="85" t="s">
        <v>121</v>
      </c>
      <c r="H72" s="85" t="s">
        <v>121</v>
      </c>
      <c r="I72" s="85" t="s">
        <v>59</v>
      </c>
      <c r="J72" s="111"/>
      <c r="K72" s="83"/>
      <c r="L72" s="80"/>
      <c r="M72" s="80"/>
    </row>
    <row r="73">
      <c r="A73" s="179"/>
      <c r="B73" s="180"/>
      <c r="C73" s="180"/>
      <c r="D73" s="97">
        <v>71.0</v>
      </c>
      <c r="E73" s="182" t="s">
        <v>798</v>
      </c>
      <c r="F73" s="182" t="s">
        <v>799</v>
      </c>
      <c r="G73" s="183" t="s">
        <v>121</v>
      </c>
      <c r="H73" s="183" t="s">
        <v>125</v>
      </c>
      <c r="I73" s="99" t="s">
        <v>59</v>
      </c>
      <c r="J73" s="192" t="s">
        <v>802</v>
      </c>
      <c r="K73" s="182" t="s">
        <v>803</v>
      </c>
      <c r="L73" s="182" t="s">
        <v>60</v>
      </c>
      <c r="M73" s="180"/>
    </row>
    <row r="74">
      <c r="A74" s="102" t="s">
        <v>643</v>
      </c>
      <c r="B74" s="103" t="s">
        <v>886</v>
      </c>
      <c r="C74" s="109"/>
      <c r="D74" s="104">
        <v>72.0</v>
      </c>
      <c r="E74" s="105" t="s">
        <v>887</v>
      </c>
      <c r="F74" s="199" t="s">
        <v>888</v>
      </c>
      <c r="G74" s="107" t="s">
        <v>121</v>
      </c>
      <c r="H74" s="107" t="s">
        <v>121</v>
      </c>
      <c r="I74" s="107" t="s">
        <v>59</v>
      </c>
      <c r="J74" s="154"/>
      <c r="K74" s="109"/>
      <c r="L74" s="109"/>
      <c r="M74" s="109"/>
    </row>
    <row r="75">
      <c r="A75" s="79"/>
      <c r="B75" s="80"/>
      <c r="C75" s="80"/>
      <c r="D75" s="81">
        <v>73.0</v>
      </c>
      <c r="E75" s="83" t="s">
        <v>453</v>
      </c>
      <c r="F75" s="83" t="s">
        <v>889</v>
      </c>
      <c r="G75" s="85" t="s">
        <v>121</v>
      </c>
      <c r="H75" s="85" t="s">
        <v>121</v>
      </c>
      <c r="I75" s="85" t="s">
        <v>59</v>
      </c>
      <c r="J75" s="87" t="s">
        <v>890</v>
      </c>
      <c r="K75" s="83" t="s">
        <v>891</v>
      </c>
      <c r="L75" s="83" t="s">
        <v>60</v>
      </c>
      <c r="M75" s="80"/>
    </row>
    <row r="76">
      <c r="A76" s="200"/>
      <c r="B76" s="201"/>
      <c r="C76" s="201"/>
      <c r="D76" s="202">
        <v>74.0</v>
      </c>
      <c r="E76" s="130" t="s">
        <v>892</v>
      </c>
      <c r="F76" s="130" t="s">
        <v>893</v>
      </c>
      <c r="G76" s="99" t="s">
        <v>121</v>
      </c>
      <c r="H76" s="99" t="s">
        <v>121</v>
      </c>
      <c r="I76" s="99" t="s">
        <v>59</v>
      </c>
      <c r="J76" s="203"/>
      <c r="K76" s="98"/>
      <c r="L76" s="96"/>
      <c r="M76" s="96"/>
    </row>
    <row r="77">
      <c r="A77" s="102" t="s">
        <v>643</v>
      </c>
      <c r="B77" s="103" t="s">
        <v>894</v>
      </c>
      <c r="C77" s="105" t="s">
        <v>895</v>
      </c>
      <c r="D77" s="104">
        <v>75.0</v>
      </c>
      <c r="E77" s="105" t="s">
        <v>896</v>
      </c>
      <c r="F77" s="106" t="s">
        <v>897</v>
      </c>
      <c r="G77" s="107" t="s">
        <v>125</v>
      </c>
      <c r="H77" s="107" t="s">
        <v>125</v>
      </c>
      <c r="I77" s="107" t="s">
        <v>59</v>
      </c>
      <c r="J77" s="169"/>
      <c r="K77" s="105" t="s">
        <v>898</v>
      </c>
      <c r="L77" s="105" t="s">
        <v>60</v>
      </c>
      <c r="M77" s="109"/>
    </row>
    <row r="78">
      <c r="A78" s="79"/>
      <c r="B78" s="80"/>
      <c r="C78" s="80"/>
      <c r="D78" s="68">
        <v>76.0</v>
      </c>
      <c r="E78" s="82" t="s">
        <v>135</v>
      </c>
      <c r="F78" s="83" t="s">
        <v>899</v>
      </c>
      <c r="G78" s="85" t="s">
        <v>121</v>
      </c>
      <c r="H78" s="85" t="s">
        <v>121</v>
      </c>
      <c r="I78" s="85" t="s">
        <v>59</v>
      </c>
      <c r="J78" s="92"/>
      <c r="K78" s="83"/>
      <c r="L78" s="80"/>
      <c r="M78" s="80"/>
    </row>
    <row r="79">
      <c r="A79" s="79"/>
      <c r="B79" s="80"/>
      <c r="C79" s="80"/>
      <c r="D79" s="81">
        <v>77.0</v>
      </c>
      <c r="E79" s="83" t="s">
        <v>140</v>
      </c>
      <c r="F79" s="83" t="s">
        <v>900</v>
      </c>
      <c r="G79" s="85" t="s">
        <v>125</v>
      </c>
      <c r="H79" s="85" t="s">
        <v>125</v>
      </c>
      <c r="I79" s="85" t="s">
        <v>59</v>
      </c>
      <c r="J79" s="92"/>
      <c r="K79" s="43" t="s">
        <v>901</v>
      </c>
      <c r="L79" s="80"/>
      <c r="M79" s="80"/>
    </row>
    <row r="80">
      <c r="A80" s="79"/>
      <c r="B80" s="80"/>
      <c r="C80" s="80"/>
      <c r="D80" s="68">
        <v>78.0</v>
      </c>
      <c r="E80" s="83" t="s">
        <v>150</v>
      </c>
      <c r="F80" s="89" t="s">
        <v>902</v>
      </c>
      <c r="G80" s="204" t="s">
        <v>458</v>
      </c>
      <c r="H80" s="205" t="s">
        <v>458</v>
      </c>
      <c r="I80" s="85" t="s">
        <v>59</v>
      </c>
      <c r="J80" s="92"/>
      <c r="K80" s="83" t="s">
        <v>903</v>
      </c>
      <c r="L80" s="80"/>
      <c r="M80" s="80"/>
    </row>
    <row r="81">
      <c r="A81" s="79"/>
      <c r="B81" s="80"/>
      <c r="C81" s="80"/>
      <c r="D81" s="81">
        <v>79.0</v>
      </c>
      <c r="E81" s="83" t="s">
        <v>158</v>
      </c>
      <c r="F81" s="83" t="s">
        <v>159</v>
      </c>
      <c r="G81" s="206" t="s">
        <v>121</v>
      </c>
      <c r="H81" s="207" t="s">
        <v>121</v>
      </c>
      <c r="I81" s="85" t="s">
        <v>59</v>
      </c>
      <c r="J81" s="92"/>
      <c r="K81" s="80"/>
      <c r="L81" s="80"/>
      <c r="M81" s="80"/>
    </row>
    <row r="82">
      <c r="A82" s="79"/>
      <c r="B82" s="80"/>
      <c r="C82" s="80"/>
      <c r="D82" s="68">
        <v>80.0</v>
      </c>
      <c r="E82" s="83" t="s">
        <v>167</v>
      </c>
      <c r="F82" s="83" t="s">
        <v>168</v>
      </c>
      <c r="G82" s="206" t="s">
        <v>121</v>
      </c>
      <c r="H82" s="207" t="s">
        <v>121</v>
      </c>
      <c r="I82" s="85" t="s">
        <v>59</v>
      </c>
      <c r="J82" s="92"/>
      <c r="K82" s="80"/>
      <c r="L82" s="80"/>
      <c r="M82" s="80"/>
    </row>
    <row r="83">
      <c r="A83" s="79"/>
      <c r="B83" s="80"/>
      <c r="C83" s="80"/>
      <c r="D83" s="81">
        <v>81.0</v>
      </c>
      <c r="E83" s="83" t="s">
        <v>470</v>
      </c>
      <c r="F83" s="89" t="s">
        <v>904</v>
      </c>
      <c r="G83" s="85" t="s">
        <v>121</v>
      </c>
      <c r="H83" s="85" t="s">
        <v>121</v>
      </c>
      <c r="I83" s="85" t="s">
        <v>59</v>
      </c>
      <c r="J83" s="87" t="s">
        <v>905</v>
      </c>
      <c r="K83" s="83" t="s">
        <v>906</v>
      </c>
      <c r="L83" s="83"/>
      <c r="M83" s="80"/>
    </row>
    <row r="84">
      <c r="A84" s="79"/>
      <c r="B84" s="80"/>
      <c r="C84" s="80"/>
      <c r="D84" s="68">
        <v>82.0</v>
      </c>
      <c r="E84" s="83" t="s">
        <v>478</v>
      </c>
      <c r="F84" s="89" t="s">
        <v>479</v>
      </c>
      <c r="G84" s="206" t="s">
        <v>121</v>
      </c>
      <c r="H84" s="207" t="s">
        <v>121</v>
      </c>
      <c r="I84" s="85" t="s">
        <v>59</v>
      </c>
      <c r="J84" s="92"/>
      <c r="K84" s="80"/>
      <c r="L84" s="80"/>
      <c r="M84" s="80"/>
    </row>
    <row r="85">
      <c r="A85" s="79"/>
      <c r="B85" s="80"/>
      <c r="C85" s="80"/>
      <c r="D85" s="81">
        <v>83.0</v>
      </c>
      <c r="E85" s="98" t="s">
        <v>480</v>
      </c>
      <c r="F85" s="98" t="s">
        <v>481</v>
      </c>
      <c r="G85" s="206" t="s">
        <v>121</v>
      </c>
      <c r="H85" s="207" t="s">
        <v>125</v>
      </c>
      <c r="I85" s="85" t="s">
        <v>59</v>
      </c>
      <c r="J85" s="92"/>
      <c r="K85" s="83" t="s">
        <v>907</v>
      </c>
      <c r="L85" s="83"/>
      <c r="M85" s="80"/>
    </row>
    <row r="86">
      <c r="A86" s="208"/>
      <c r="B86" s="209"/>
      <c r="C86" s="209"/>
      <c r="D86" s="202">
        <v>84.0</v>
      </c>
      <c r="E86" s="182" t="s">
        <v>154</v>
      </c>
      <c r="F86" s="182" t="s">
        <v>191</v>
      </c>
      <c r="G86" s="210" t="s">
        <v>121</v>
      </c>
      <c r="H86" s="211" t="s">
        <v>121</v>
      </c>
      <c r="I86" s="99" t="s">
        <v>59</v>
      </c>
      <c r="J86" s="212"/>
      <c r="K86" s="182"/>
      <c r="L86" s="180"/>
      <c r="M86" s="180"/>
    </row>
    <row r="87">
      <c r="A87" s="102" t="s">
        <v>643</v>
      </c>
      <c r="B87" s="103" t="s">
        <v>908</v>
      </c>
      <c r="C87" s="103" t="s">
        <v>909</v>
      </c>
      <c r="D87" s="104">
        <v>85.0</v>
      </c>
      <c r="E87" s="105" t="s">
        <v>909</v>
      </c>
      <c r="F87" s="105" t="s">
        <v>910</v>
      </c>
      <c r="G87" s="107" t="s">
        <v>121</v>
      </c>
      <c r="H87" s="107" t="s">
        <v>121</v>
      </c>
      <c r="I87" s="107" t="s">
        <v>59</v>
      </c>
      <c r="J87" s="169"/>
      <c r="K87" s="105"/>
      <c r="L87" s="109"/>
      <c r="M87" s="109"/>
    </row>
    <row r="88">
      <c r="A88" s="79"/>
      <c r="B88" s="80"/>
      <c r="C88" s="175" t="s">
        <v>911</v>
      </c>
      <c r="D88" s="68">
        <v>86.0</v>
      </c>
      <c r="E88" s="83" t="s">
        <v>912</v>
      </c>
      <c r="F88" s="89" t="s">
        <v>913</v>
      </c>
      <c r="G88" s="85" t="s">
        <v>121</v>
      </c>
      <c r="H88" s="85" t="s">
        <v>121</v>
      </c>
      <c r="I88" s="85" t="s">
        <v>59</v>
      </c>
      <c r="J88" s="92"/>
      <c r="K88" s="83" t="s">
        <v>914</v>
      </c>
      <c r="L88" s="80"/>
      <c r="M88" s="83"/>
    </row>
    <row r="89">
      <c r="A89" s="95"/>
      <c r="B89" s="96"/>
      <c r="C89" s="96"/>
      <c r="D89" s="97">
        <v>87.0</v>
      </c>
      <c r="E89" s="98" t="s">
        <v>915</v>
      </c>
      <c r="F89" s="130" t="s">
        <v>916</v>
      </c>
      <c r="G89" s="99" t="s">
        <v>121</v>
      </c>
      <c r="H89" s="99" t="s">
        <v>125</v>
      </c>
      <c r="I89" s="85" t="s">
        <v>59</v>
      </c>
      <c r="J89" s="213" t="s">
        <v>917</v>
      </c>
      <c r="K89" s="98" t="s">
        <v>918</v>
      </c>
      <c r="L89" s="98" t="s">
        <v>60</v>
      </c>
      <c r="M89" s="98"/>
    </row>
    <row r="90">
      <c r="A90" s="179"/>
      <c r="B90" s="180"/>
      <c r="C90" s="180"/>
      <c r="D90" s="181">
        <v>88.0</v>
      </c>
      <c r="E90" s="182" t="s">
        <v>919</v>
      </c>
      <c r="F90" s="182" t="s">
        <v>920</v>
      </c>
      <c r="G90" s="183" t="s">
        <v>121</v>
      </c>
      <c r="H90" s="183" t="s">
        <v>125</v>
      </c>
      <c r="I90" s="85" t="s">
        <v>59</v>
      </c>
      <c r="J90" s="214" t="s">
        <v>921</v>
      </c>
      <c r="K90" s="182" t="s">
        <v>922</v>
      </c>
      <c r="L90" s="182" t="s">
        <v>60</v>
      </c>
      <c r="M90" s="182"/>
    </row>
    <row r="91">
      <c r="A91" s="215"/>
      <c r="B91" s="66" t="s">
        <v>923</v>
      </c>
      <c r="C91" s="66" t="s">
        <v>924</v>
      </c>
      <c r="D91" s="68">
        <v>88.0</v>
      </c>
      <c r="E91" s="70" t="s">
        <v>925</v>
      </c>
      <c r="F91" s="75" t="s">
        <v>926</v>
      </c>
      <c r="G91" s="76" t="s">
        <v>121</v>
      </c>
      <c r="H91" s="76" t="s">
        <v>125</v>
      </c>
      <c r="I91" s="76" t="s">
        <v>59</v>
      </c>
      <c r="J91" s="77"/>
      <c r="K91" s="70" t="s">
        <v>927</v>
      </c>
      <c r="L91" s="113"/>
      <c r="M91" s="70"/>
    </row>
    <row r="92">
      <c r="A92" s="79"/>
      <c r="B92" s="80"/>
      <c r="C92" s="80"/>
      <c r="D92" s="81">
        <v>89.0</v>
      </c>
      <c r="E92" s="82" t="s">
        <v>135</v>
      </c>
      <c r="F92" s="83" t="s">
        <v>928</v>
      </c>
      <c r="G92" s="85" t="s">
        <v>121</v>
      </c>
      <c r="H92" s="85" t="s">
        <v>121</v>
      </c>
      <c r="I92" s="85" t="s">
        <v>59</v>
      </c>
      <c r="J92" s="91" t="s">
        <v>929</v>
      </c>
      <c r="K92" s="83" t="s">
        <v>930</v>
      </c>
      <c r="L92" s="80"/>
      <c r="M92" s="80"/>
    </row>
    <row r="93">
      <c r="A93" s="79"/>
      <c r="B93" s="80"/>
      <c r="C93" s="80"/>
      <c r="D93" s="68">
        <v>90.0</v>
      </c>
      <c r="E93" s="83" t="s">
        <v>140</v>
      </c>
      <c r="F93" s="83" t="s">
        <v>931</v>
      </c>
      <c r="G93" s="85" t="s">
        <v>125</v>
      </c>
      <c r="H93" s="85" t="s">
        <v>125</v>
      </c>
      <c r="I93" s="85"/>
      <c r="J93" s="92"/>
      <c r="K93" s="83" t="s">
        <v>932</v>
      </c>
      <c r="L93" s="80"/>
      <c r="M93" s="80"/>
    </row>
    <row r="94">
      <c r="A94" s="79"/>
      <c r="B94" s="80"/>
      <c r="C94" s="80"/>
      <c r="D94" s="81">
        <v>91.0</v>
      </c>
      <c r="E94" s="83" t="s">
        <v>150</v>
      </c>
      <c r="F94" s="89" t="s">
        <v>933</v>
      </c>
      <c r="G94" s="85"/>
      <c r="H94" s="85"/>
      <c r="I94" s="85"/>
      <c r="J94" s="111"/>
      <c r="K94" s="83" t="s">
        <v>934</v>
      </c>
      <c r="L94" s="80"/>
      <c r="M94" s="80"/>
    </row>
    <row r="95">
      <c r="A95" s="173"/>
      <c r="B95" s="175"/>
      <c r="C95" s="175"/>
      <c r="D95" s="68">
        <v>92.0</v>
      </c>
      <c r="E95" s="83" t="s">
        <v>158</v>
      </c>
      <c r="F95" s="83" t="s">
        <v>159</v>
      </c>
      <c r="G95" s="85" t="s">
        <v>121</v>
      </c>
      <c r="H95" s="85" t="s">
        <v>121</v>
      </c>
      <c r="I95" s="85"/>
      <c r="J95" s="111"/>
      <c r="K95" s="83"/>
      <c r="L95" s="80"/>
      <c r="M95" s="80"/>
    </row>
    <row r="96">
      <c r="A96" s="79"/>
      <c r="B96" s="80"/>
      <c r="C96" s="80"/>
      <c r="D96" s="81">
        <v>93.0</v>
      </c>
      <c r="E96" s="83" t="s">
        <v>163</v>
      </c>
      <c r="F96" s="83" t="s">
        <v>935</v>
      </c>
      <c r="G96" s="85" t="s">
        <v>121</v>
      </c>
      <c r="H96" s="85" t="s">
        <v>121</v>
      </c>
      <c r="I96" s="85" t="s">
        <v>59</v>
      </c>
      <c r="J96" s="92"/>
      <c r="K96" s="88" t="s">
        <v>936</v>
      </c>
      <c r="L96" s="83"/>
      <c r="M96" s="80"/>
    </row>
    <row r="97">
      <c r="A97" s="216"/>
      <c r="B97" s="217"/>
      <c r="C97" s="217"/>
      <c r="D97" s="68">
        <v>94.0</v>
      </c>
      <c r="E97" s="83" t="s">
        <v>167</v>
      </c>
      <c r="F97" s="83" t="s">
        <v>168</v>
      </c>
      <c r="G97" s="218" t="s">
        <v>121</v>
      </c>
      <c r="H97" s="218" t="s">
        <v>121</v>
      </c>
      <c r="I97" s="218" t="s">
        <v>59</v>
      </c>
      <c r="J97" s="219"/>
      <c r="K97" s="220"/>
      <c r="L97" s="220"/>
      <c r="M97" s="220"/>
    </row>
    <row r="98">
      <c r="A98" s="79"/>
      <c r="B98" s="80"/>
      <c r="C98" s="175" t="s">
        <v>937</v>
      </c>
      <c r="D98" s="81">
        <v>95.0</v>
      </c>
      <c r="E98" s="70" t="s">
        <v>938</v>
      </c>
      <c r="F98" s="75" t="s">
        <v>939</v>
      </c>
      <c r="G98" s="85"/>
      <c r="H98" s="85"/>
      <c r="I98" s="85"/>
      <c r="J98" s="111"/>
      <c r="K98" s="83"/>
      <c r="L98" s="83"/>
      <c r="M98" s="83"/>
    </row>
    <row r="99">
      <c r="A99" s="79"/>
      <c r="B99" s="80"/>
      <c r="C99" s="80"/>
      <c r="D99" s="68">
        <v>96.0</v>
      </c>
      <c r="E99" s="82" t="s">
        <v>135</v>
      </c>
      <c r="F99" s="83" t="s">
        <v>940</v>
      </c>
      <c r="G99" s="85"/>
      <c r="H99" s="85"/>
      <c r="I99" s="85"/>
      <c r="J99" s="111"/>
      <c r="K99" s="83"/>
      <c r="L99" s="83"/>
      <c r="M99" s="83"/>
    </row>
    <row r="100">
      <c r="A100" s="95"/>
      <c r="B100" s="96"/>
      <c r="C100" s="96"/>
      <c r="D100" s="97">
        <v>97.0</v>
      </c>
      <c r="E100" s="83" t="s">
        <v>140</v>
      </c>
      <c r="F100" s="83" t="s">
        <v>941</v>
      </c>
      <c r="G100" s="99"/>
      <c r="H100" s="99"/>
      <c r="I100" s="99"/>
      <c r="J100" s="101"/>
      <c r="K100" s="96"/>
      <c r="L100" s="98"/>
      <c r="M100" s="96"/>
    </row>
    <row r="101">
      <c r="A101" s="79"/>
      <c r="B101" s="80"/>
      <c r="C101" s="80"/>
      <c r="D101" s="81">
        <v>98.0</v>
      </c>
      <c r="E101" s="83" t="s">
        <v>150</v>
      </c>
      <c r="F101" s="89" t="s">
        <v>942</v>
      </c>
      <c r="G101" s="85"/>
      <c r="H101" s="85"/>
      <c r="I101" s="85"/>
      <c r="J101" s="92"/>
      <c r="K101" s="83"/>
      <c r="L101" s="83"/>
      <c r="M101" s="83"/>
    </row>
    <row r="102">
      <c r="A102" s="215"/>
      <c r="B102" s="113"/>
      <c r="C102" s="113"/>
      <c r="D102" s="68">
        <v>99.0</v>
      </c>
      <c r="E102" s="83" t="s">
        <v>158</v>
      </c>
      <c r="F102" s="83" t="s">
        <v>159</v>
      </c>
      <c r="G102" s="76"/>
      <c r="H102" s="76"/>
      <c r="I102" s="76"/>
      <c r="J102" s="194"/>
      <c r="K102" s="113"/>
      <c r="L102" s="70"/>
      <c r="M102" s="70"/>
    </row>
    <row r="103">
      <c r="A103" s="79"/>
      <c r="B103" s="80"/>
      <c r="C103" s="80"/>
      <c r="D103" s="68">
        <v>100.0</v>
      </c>
      <c r="E103" s="83" t="s">
        <v>163</v>
      </c>
      <c r="F103" s="83" t="s">
        <v>943</v>
      </c>
      <c r="G103" s="85"/>
      <c r="H103" s="85"/>
      <c r="I103" s="85"/>
      <c r="J103" s="111"/>
      <c r="K103" s="83"/>
      <c r="L103" s="83"/>
      <c r="M103" s="80"/>
    </row>
    <row r="104">
      <c r="A104" s="79"/>
      <c r="B104" s="80"/>
      <c r="C104" s="80"/>
      <c r="D104" s="81">
        <v>101.0</v>
      </c>
      <c r="E104" s="83" t="s">
        <v>167</v>
      </c>
      <c r="F104" s="83" t="s">
        <v>168</v>
      </c>
      <c r="G104" s="85"/>
      <c r="H104" s="85"/>
      <c r="I104" s="85"/>
      <c r="J104" s="111"/>
      <c r="K104" s="83"/>
      <c r="L104" s="83"/>
      <c r="M104" s="80"/>
    </row>
    <row r="105">
      <c r="A105" s="79"/>
      <c r="B105" s="80"/>
      <c r="C105" s="175" t="s">
        <v>944</v>
      </c>
      <c r="D105" s="68">
        <v>102.0</v>
      </c>
      <c r="E105" s="89" t="s">
        <v>945</v>
      </c>
      <c r="F105" s="89" t="s">
        <v>946</v>
      </c>
      <c r="G105" s="85"/>
      <c r="H105" s="85"/>
      <c r="I105" s="85"/>
      <c r="J105" s="111"/>
      <c r="K105" s="83"/>
      <c r="L105" s="83"/>
      <c r="M105" s="80"/>
    </row>
    <row r="106">
      <c r="A106" s="79"/>
      <c r="B106" s="80"/>
      <c r="C106" s="175" t="s">
        <v>947</v>
      </c>
      <c r="D106" s="81">
        <v>103.0</v>
      </c>
      <c r="E106" s="70" t="s">
        <v>948</v>
      </c>
      <c r="F106" s="75" t="s">
        <v>949</v>
      </c>
      <c r="G106" s="85"/>
      <c r="H106" s="85"/>
      <c r="I106" s="85"/>
      <c r="J106" s="92"/>
      <c r="K106" s="80"/>
      <c r="L106" s="83"/>
      <c r="M106" s="80"/>
    </row>
    <row r="107">
      <c r="A107" s="173"/>
      <c r="B107" s="175"/>
      <c r="C107" s="175"/>
      <c r="D107" s="68">
        <v>104.0</v>
      </c>
      <c r="E107" s="82" t="s">
        <v>135</v>
      </c>
      <c r="F107" s="83" t="s">
        <v>950</v>
      </c>
      <c r="G107" s="85"/>
      <c r="H107" s="85"/>
      <c r="I107" s="85"/>
      <c r="J107" s="111"/>
      <c r="K107" s="83"/>
      <c r="L107" s="83"/>
      <c r="M107" s="80"/>
    </row>
    <row r="108">
      <c r="A108" s="79"/>
      <c r="B108" s="80"/>
      <c r="C108" s="80"/>
      <c r="D108" s="81">
        <v>105.0</v>
      </c>
      <c r="E108" s="83" t="s">
        <v>140</v>
      </c>
      <c r="F108" s="83" t="s">
        <v>941</v>
      </c>
      <c r="G108" s="85"/>
      <c r="H108" s="85"/>
      <c r="I108" s="85"/>
      <c r="J108" s="111"/>
      <c r="K108" s="83"/>
      <c r="L108" s="80"/>
      <c r="M108" s="80"/>
    </row>
    <row r="109">
      <c r="A109" s="79"/>
      <c r="B109" s="80"/>
      <c r="C109" s="80"/>
      <c r="D109" s="68">
        <v>106.0</v>
      </c>
      <c r="E109" s="83" t="s">
        <v>150</v>
      </c>
      <c r="F109" s="89" t="s">
        <v>942</v>
      </c>
      <c r="G109" s="85"/>
      <c r="H109" s="85"/>
      <c r="I109" s="85"/>
      <c r="J109" s="92"/>
      <c r="K109" s="83"/>
      <c r="L109" s="83"/>
      <c r="M109" s="80"/>
    </row>
    <row r="110">
      <c r="A110" s="79"/>
      <c r="B110" s="80"/>
      <c r="C110" s="80"/>
      <c r="D110" s="81">
        <v>107.0</v>
      </c>
      <c r="E110" s="83" t="s">
        <v>158</v>
      </c>
      <c r="F110" s="83" t="s">
        <v>159</v>
      </c>
      <c r="G110" s="85"/>
      <c r="H110" s="85"/>
      <c r="I110" s="85"/>
      <c r="J110" s="111"/>
      <c r="K110" s="193"/>
      <c r="L110" s="221"/>
      <c r="M110" s="193"/>
    </row>
    <row r="111">
      <c r="A111" s="79"/>
      <c r="B111" s="80"/>
      <c r="C111" s="80"/>
      <c r="D111" s="68">
        <v>108.0</v>
      </c>
      <c r="E111" s="83" t="s">
        <v>163</v>
      </c>
      <c r="F111" s="83" t="s">
        <v>951</v>
      </c>
      <c r="G111" s="85"/>
      <c r="H111" s="85"/>
      <c r="I111" s="85"/>
      <c r="J111" s="92"/>
      <c r="K111" s="80"/>
      <c r="L111" s="83"/>
      <c r="M111" s="80"/>
    </row>
    <row r="112">
      <c r="A112" s="79"/>
      <c r="B112" s="80"/>
      <c r="C112" s="80"/>
      <c r="D112" s="81">
        <v>109.0</v>
      </c>
      <c r="E112" s="83" t="s">
        <v>167</v>
      </c>
      <c r="F112" s="83" t="s">
        <v>168</v>
      </c>
      <c r="G112" s="85"/>
      <c r="H112" s="85"/>
      <c r="I112" s="85"/>
      <c r="J112" s="111"/>
      <c r="K112" s="83"/>
      <c r="L112" s="83"/>
      <c r="M112" s="80"/>
    </row>
    <row r="113">
      <c r="A113" s="79"/>
      <c r="B113" s="80"/>
      <c r="C113" s="80"/>
      <c r="D113" s="68">
        <v>110.0</v>
      </c>
      <c r="E113" s="83" t="s">
        <v>952</v>
      </c>
      <c r="F113" s="89" t="s">
        <v>953</v>
      </c>
      <c r="G113" s="85"/>
      <c r="H113" s="85"/>
      <c r="I113" s="85"/>
      <c r="J113" s="111"/>
      <c r="K113" s="83"/>
      <c r="L113" s="83"/>
      <c r="M113" s="80"/>
    </row>
    <row r="114">
      <c r="A114" s="95"/>
      <c r="B114" s="96"/>
      <c r="C114" s="201" t="s">
        <v>954</v>
      </c>
      <c r="D114" s="97">
        <v>111.0</v>
      </c>
      <c r="E114" s="130" t="s">
        <v>955</v>
      </c>
      <c r="F114" s="130" t="s">
        <v>956</v>
      </c>
      <c r="G114" s="99"/>
      <c r="H114" s="99"/>
      <c r="I114" s="99"/>
      <c r="J114" s="203"/>
      <c r="K114" s="98"/>
      <c r="L114" s="98"/>
      <c r="M114" s="96"/>
    </row>
    <row r="115">
      <c r="A115" s="102" t="s">
        <v>643</v>
      </c>
      <c r="B115" s="103" t="s">
        <v>908</v>
      </c>
      <c r="C115" s="103" t="s">
        <v>957</v>
      </c>
      <c r="D115" s="104">
        <v>112.0</v>
      </c>
      <c r="E115" s="105" t="s">
        <v>958</v>
      </c>
      <c r="F115" s="106" t="s">
        <v>959</v>
      </c>
      <c r="G115" s="107" t="s">
        <v>121</v>
      </c>
      <c r="H115" s="107" t="s">
        <v>121</v>
      </c>
      <c r="I115" s="107" t="s">
        <v>59</v>
      </c>
      <c r="J115" s="132" t="s">
        <v>960</v>
      </c>
      <c r="K115" s="222" t="s">
        <v>961</v>
      </c>
      <c r="L115" s="105"/>
      <c r="M115" s="109"/>
    </row>
    <row r="116">
      <c r="A116" s="79"/>
      <c r="B116" s="175" t="s">
        <v>962</v>
      </c>
      <c r="C116" s="80"/>
      <c r="D116" s="81">
        <v>113.0</v>
      </c>
      <c r="E116" s="82" t="s">
        <v>135</v>
      </c>
      <c r="F116" s="83" t="s">
        <v>963</v>
      </c>
      <c r="G116" s="85" t="s">
        <v>121</v>
      </c>
      <c r="H116" s="85" t="s">
        <v>121</v>
      </c>
      <c r="I116" s="107" t="s">
        <v>149</v>
      </c>
      <c r="J116" s="92"/>
      <c r="K116" s="83"/>
      <c r="L116" s="80"/>
      <c r="M116" s="80"/>
    </row>
    <row r="117">
      <c r="A117" s="79"/>
      <c r="B117" s="80"/>
      <c r="C117" s="80"/>
      <c r="D117" s="81">
        <v>114.0</v>
      </c>
      <c r="E117" s="83" t="s">
        <v>140</v>
      </c>
      <c r="F117" s="83" t="s">
        <v>964</v>
      </c>
      <c r="G117" s="85" t="s">
        <v>121</v>
      </c>
      <c r="H117" s="85" t="s">
        <v>125</v>
      </c>
      <c r="I117" s="107" t="s">
        <v>149</v>
      </c>
      <c r="J117" s="91" t="s">
        <v>965</v>
      </c>
      <c r="K117" s="83" t="s">
        <v>966</v>
      </c>
      <c r="L117" s="83"/>
      <c r="M117" s="80"/>
    </row>
    <row r="118">
      <c r="A118" s="79"/>
      <c r="B118" s="80"/>
      <c r="C118" s="80"/>
      <c r="D118" s="81"/>
      <c r="E118" s="88" t="s">
        <v>150</v>
      </c>
      <c r="F118" s="83"/>
      <c r="G118" s="85"/>
      <c r="H118" s="85"/>
      <c r="I118" s="107" t="s">
        <v>149</v>
      </c>
      <c r="J118" s="111"/>
      <c r="K118" s="83"/>
      <c r="L118" s="83"/>
      <c r="M118" s="83"/>
    </row>
    <row r="119">
      <c r="A119" s="79"/>
      <c r="B119" s="80"/>
      <c r="C119" s="80"/>
      <c r="D119" s="81">
        <v>115.0</v>
      </c>
      <c r="E119" s="83" t="s">
        <v>158</v>
      </c>
      <c r="F119" s="83" t="s">
        <v>159</v>
      </c>
      <c r="G119" s="85"/>
      <c r="H119" s="85"/>
      <c r="I119" s="107" t="s">
        <v>149</v>
      </c>
      <c r="J119" s="92"/>
      <c r="K119" s="80"/>
      <c r="L119" s="83"/>
      <c r="M119" s="80"/>
    </row>
    <row r="120">
      <c r="A120" s="79"/>
      <c r="B120" s="80"/>
      <c r="C120" s="80"/>
      <c r="D120" s="81">
        <v>116.0</v>
      </c>
      <c r="E120" s="83" t="s">
        <v>163</v>
      </c>
      <c r="F120" s="83" t="s">
        <v>967</v>
      </c>
      <c r="G120" s="85" t="s">
        <v>125</v>
      </c>
      <c r="H120" s="85" t="s">
        <v>121</v>
      </c>
      <c r="I120" s="107" t="s">
        <v>149</v>
      </c>
      <c r="J120" s="91" t="s">
        <v>968</v>
      </c>
      <c r="K120" s="83" t="s">
        <v>969</v>
      </c>
      <c r="L120" s="83" t="s">
        <v>60</v>
      </c>
      <c r="M120" s="80"/>
    </row>
    <row r="121">
      <c r="A121" s="79"/>
      <c r="B121" s="80"/>
      <c r="C121" s="80"/>
      <c r="D121" s="81">
        <v>117.0</v>
      </c>
      <c r="E121" s="83" t="s">
        <v>167</v>
      </c>
      <c r="F121" s="83" t="s">
        <v>168</v>
      </c>
      <c r="G121" s="85"/>
      <c r="H121" s="85"/>
      <c r="I121" s="107" t="s">
        <v>149</v>
      </c>
      <c r="J121" s="111"/>
      <c r="K121" s="83"/>
      <c r="L121" s="83"/>
      <c r="M121" s="80"/>
    </row>
    <row r="122">
      <c r="A122" s="79"/>
      <c r="B122" s="80"/>
      <c r="C122" s="175" t="s">
        <v>970</v>
      </c>
      <c r="D122" s="81">
        <v>118.0</v>
      </c>
      <c r="E122" s="83" t="s">
        <v>971</v>
      </c>
      <c r="F122" s="83" t="s">
        <v>972</v>
      </c>
      <c r="G122" s="85" t="s">
        <v>121</v>
      </c>
      <c r="H122" s="85" t="s">
        <v>125</v>
      </c>
      <c r="I122" s="107" t="s">
        <v>149</v>
      </c>
      <c r="J122" s="111" t="s">
        <v>973</v>
      </c>
      <c r="K122" s="83" t="s">
        <v>974</v>
      </c>
      <c r="L122" s="83" t="s">
        <v>60</v>
      </c>
      <c r="M122" s="80"/>
    </row>
    <row r="123">
      <c r="A123" s="79"/>
      <c r="B123" s="80"/>
      <c r="C123" s="175"/>
      <c r="D123" s="81">
        <v>119.0</v>
      </c>
      <c r="E123" s="83" t="s">
        <v>975</v>
      </c>
      <c r="F123" s="83" t="s">
        <v>976</v>
      </c>
      <c r="G123" s="85" t="s">
        <v>121</v>
      </c>
      <c r="H123" s="85" t="s">
        <v>125</v>
      </c>
      <c r="I123" s="107" t="s">
        <v>149</v>
      </c>
      <c r="J123" s="91" t="s">
        <v>977</v>
      </c>
      <c r="K123" s="83" t="s">
        <v>978</v>
      </c>
      <c r="L123" s="83"/>
      <c r="M123" s="80"/>
    </row>
    <row r="124">
      <c r="A124" s="79"/>
      <c r="B124" s="80"/>
      <c r="C124" s="175"/>
      <c r="D124" s="81">
        <v>120.0</v>
      </c>
      <c r="E124" s="83" t="s">
        <v>979</v>
      </c>
      <c r="F124" s="83" t="s">
        <v>980</v>
      </c>
      <c r="G124" s="85" t="s">
        <v>121</v>
      </c>
      <c r="H124" s="85" t="s">
        <v>121</v>
      </c>
      <c r="I124" s="107" t="s">
        <v>149</v>
      </c>
      <c r="J124" s="111"/>
      <c r="K124" s="83"/>
      <c r="L124" s="83" t="s">
        <v>60</v>
      </c>
      <c r="M124" s="80"/>
    </row>
    <row r="125">
      <c r="A125" s="79"/>
      <c r="B125" s="80"/>
      <c r="C125" s="175"/>
      <c r="D125" s="81">
        <v>121.0</v>
      </c>
      <c r="E125" s="83" t="s">
        <v>981</v>
      </c>
      <c r="F125" s="83" t="s">
        <v>982</v>
      </c>
      <c r="G125" s="85" t="s">
        <v>121</v>
      </c>
      <c r="H125" s="85" t="s">
        <v>121</v>
      </c>
      <c r="I125" s="85"/>
      <c r="J125" s="111"/>
      <c r="K125" s="83"/>
      <c r="L125" s="83"/>
      <c r="M125" s="80"/>
    </row>
    <row r="126">
      <c r="A126" s="79"/>
      <c r="B126" s="80"/>
      <c r="C126" s="175"/>
      <c r="D126" s="81">
        <v>122.0</v>
      </c>
      <c r="E126" s="83" t="s">
        <v>983</v>
      </c>
      <c r="F126" s="83" t="s">
        <v>984</v>
      </c>
      <c r="G126" s="85" t="s">
        <v>458</v>
      </c>
      <c r="H126" s="85" t="s">
        <v>458</v>
      </c>
      <c r="I126" s="85"/>
      <c r="J126" s="111"/>
      <c r="K126" s="83"/>
      <c r="L126" s="83"/>
      <c r="M126" s="80"/>
    </row>
    <row r="127">
      <c r="A127" s="79"/>
      <c r="B127" s="80"/>
      <c r="C127" s="175"/>
      <c r="D127" s="81">
        <v>123.0</v>
      </c>
      <c r="E127" s="83" t="s">
        <v>985</v>
      </c>
      <c r="F127" s="89" t="s">
        <v>986</v>
      </c>
      <c r="G127" s="85" t="s">
        <v>121</v>
      </c>
      <c r="H127" s="85" t="s">
        <v>125</v>
      </c>
      <c r="I127" s="85" t="s">
        <v>149</v>
      </c>
      <c r="J127" s="91" t="s">
        <v>987</v>
      </c>
      <c r="K127" s="83" t="s">
        <v>988</v>
      </c>
      <c r="L127" s="83"/>
      <c r="M127" s="80"/>
    </row>
    <row r="128">
      <c r="A128" s="79"/>
      <c r="B128" s="80"/>
      <c r="C128" s="175" t="s">
        <v>989</v>
      </c>
      <c r="D128" s="81">
        <v>124.0</v>
      </c>
      <c r="E128" s="83" t="s">
        <v>971</v>
      </c>
      <c r="F128" s="83" t="s">
        <v>972</v>
      </c>
      <c r="G128" s="85" t="s">
        <v>121</v>
      </c>
      <c r="H128" s="85"/>
      <c r="I128" s="85" t="s">
        <v>149</v>
      </c>
      <c r="J128" s="111"/>
      <c r="K128" s="83"/>
      <c r="L128" s="83"/>
      <c r="M128" s="80"/>
    </row>
    <row r="129">
      <c r="A129" s="79"/>
      <c r="B129" s="80"/>
      <c r="C129" s="175"/>
      <c r="D129" s="81">
        <v>125.0</v>
      </c>
      <c r="E129" s="83" t="s">
        <v>975</v>
      </c>
      <c r="F129" s="83" t="s">
        <v>976</v>
      </c>
      <c r="G129" s="85" t="s">
        <v>121</v>
      </c>
      <c r="H129" s="85" t="s">
        <v>121</v>
      </c>
      <c r="I129" s="85" t="s">
        <v>149</v>
      </c>
      <c r="J129" s="111"/>
      <c r="K129" s="83"/>
      <c r="L129" s="83"/>
      <c r="M129" s="80"/>
    </row>
    <row r="130">
      <c r="A130" s="79"/>
      <c r="B130" s="80"/>
      <c r="C130" s="175"/>
      <c r="D130" s="81">
        <v>126.0</v>
      </c>
      <c r="E130" s="83" t="s">
        <v>979</v>
      </c>
      <c r="F130" s="83" t="s">
        <v>980</v>
      </c>
      <c r="G130" s="85" t="s">
        <v>121</v>
      </c>
      <c r="H130" s="85" t="s">
        <v>121</v>
      </c>
      <c r="I130" s="85" t="s">
        <v>149</v>
      </c>
      <c r="J130" s="111"/>
      <c r="K130" s="83"/>
      <c r="L130" s="83"/>
      <c r="M130" s="80"/>
    </row>
    <row r="131">
      <c r="A131" s="173"/>
      <c r="B131" s="175"/>
      <c r="C131" s="73"/>
      <c r="D131" s="81">
        <v>127.0</v>
      </c>
      <c r="E131" s="83" t="s">
        <v>981</v>
      </c>
      <c r="F131" s="83" t="s">
        <v>982</v>
      </c>
      <c r="G131" s="85" t="s">
        <v>121</v>
      </c>
      <c r="H131" s="85" t="s">
        <v>121</v>
      </c>
      <c r="I131" s="85" t="s">
        <v>149</v>
      </c>
      <c r="J131" s="111"/>
      <c r="K131" s="83"/>
      <c r="L131" s="83"/>
      <c r="M131" s="80"/>
    </row>
    <row r="132">
      <c r="A132" s="79"/>
      <c r="B132" s="80"/>
      <c r="C132" s="80"/>
      <c r="D132" s="81">
        <v>128.0</v>
      </c>
      <c r="E132" s="83" t="s">
        <v>983</v>
      </c>
      <c r="F132" s="83" t="s">
        <v>984</v>
      </c>
      <c r="G132" s="85" t="s">
        <v>458</v>
      </c>
      <c r="H132" s="85" t="s">
        <v>458</v>
      </c>
      <c r="I132" s="85" t="s">
        <v>149</v>
      </c>
      <c r="J132" s="92"/>
      <c r="K132" s="80"/>
      <c r="L132" s="83"/>
      <c r="M132" s="80"/>
    </row>
    <row r="133">
      <c r="A133" s="79"/>
      <c r="B133" s="80"/>
      <c r="C133" s="80"/>
      <c r="D133" s="81">
        <v>129.0</v>
      </c>
      <c r="E133" s="83" t="s">
        <v>985</v>
      </c>
      <c r="F133" s="89" t="s">
        <v>986</v>
      </c>
      <c r="G133" s="85" t="s">
        <v>125</v>
      </c>
      <c r="H133" s="85" t="s">
        <v>121</v>
      </c>
      <c r="I133" s="85" t="s">
        <v>149</v>
      </c>
      <c r="J133" s="111"/>
      <c r="K133" s="83" t="s">
        <v>990</v>
      </c>
      <c r="L133" s="83"/>
      <c r="M133" s="83"/>
    </row>
    <row r="134">
      <c r="A134" s="79"/>
      <c r="B134" s="80"/>
      <c r="C134" s="175" t="s">
        <v>991</v>
      </c>
      <c r="D134" s="81">
        <v>130.0</v>
      </c>
      <c r="E134" s="83" t="s">
        <v>992</v>
      </c>
      <c r="F134" s="83" t="s">
        <v>992</v>
      </c>
      <c r="G134" s="85" t="s">
        <v>125</v>
      </c>
      <c r="H134" s="85" t="s">
        <v>125</v>
      </c>
      <c r="I134" s="85" t="s">
        <v>149</v>
      </c>
      <c r="J134" s="91" t="s">
        <v>993</v>
      </c>
      <c r="K134" s="83" t="s">
        <v>994</v>
      </c>
      <c r="L134" s="80"/>
      <c r="M134" s="80"/>
    </row>
    <row r="135">
      <c r="A135" s="79"/>
      <c r="B135" s="80"/>
      <c r="C135" s="80"/>
      <c r="D135" s="81">
        <v>131.0</v>
      </c>
      <c r="E135" s="223" t="s">
        <v>995</v>
      </c>
      <c r="F135" s="89" t="s">
        <v>995</v>
      </c>
      <c r="G135" s="85" t="s">
        <v>125</v>
      </c>
      <c r="H135" s="85" t="s">
        <v>125</v>
      </c>
      <c r="I135" s="85" t="s">
        <v>149</v>
      </c>
      <c r="J135" s="111"/>
      <c r="K135" s="83"/>
      <c r="L135" s="80"/>
      <c r="M135" s="80"/>
    </row>
    <row r="136">
      <c r="A136" s="79"/>
      <c r="B136" s="80"/>
      <c r="C136" s="175" t="s">
        <v>996</v>
      </c>
      <c r="D136" s="81">
        <v>132.0</v>
      </c>
      <c r="E136" s="83" t="s">
        <v>997</v>
      </c>
      <c r="F136" s="83" t="s">
        <v>998</v>
      </c>
      <c r="G136" s="85" t="s">
        <v>121</v>
      </c>
      <c r="H136" s="85"/>
      <c r="I136" s="85"/>
      <c r="J136" s="92"/>
      <c r="K136" s="80"/>
      <c r="L136" s="83"/>
      <c r="M136" s="80"/>
    </row>
    <row r="137">
      <c r="A137" s="79"/>
      <c r="B137" s="80"/>
      <c r="C137" s="80"/>
      <c r="D137" s="81">
        <v>133.0</v>
      </c>
      <c r="E137" s="83" t="s">
        <v>999</v>
      </c>
      <c r="F137" s="83" t="s">
        <v>1000</v>
      </c>
      <c r="G137" s="85"/>
      <c r="H137" s="85"/>
      <c r="I137" s="85" t="s">
        <v>149</v>
      </c>
      <c r="J137" s="111"/>
      <c r="K137" s="83"/>
      <c r="L137" s="80"/>
      <c r="M137" s="80"/>
    </row>
    <row r="138">
      <c r="A138" s="79"/>
      <c r="B138" s="80"/>
      <c r="C138" s="175" t="s">
        <v>1001</v>
      </c>
      <c r="D138" s="81">
        <v>134.0</v>
      </c>
      <c r="E138" s="83" t="s">
        <v>1002</v>
      </c>
      <c r="F138" s="83" t="s">
        <v>1003</v>
      </c>
      <c r="G138" s="85" t="s">
        <v>125</v>
      </c>
      <c r="H138" s="85" t="s">
        <v>125</v>
      </c>
      <c r="I138" s="85" t="s">
        <v>149</v>
      </c>
      <c r="J138" s="111" t="s">
        <v>1004</v>
      </c>
      <c r="K138" s="83" t="s">
        <v>1005</v>
      </c>
      <c r="L138" s="83"/>
      <c r="M138" s="80"/>
    </row>
    <row r="139" ht="33.75" customHeight="1">
      <c r="A139" s="79"/>
      <c r="B139" s="80"/>
      <c r="C139" s="175"/>
      <c r="D139" s="81"/>
      <c r="E139" s="83" t="s">
        <v>1006</v>
      </c>
      <c r="F139" s="83" t="s">
        <v>1007</v>
      </c>
      <c r="G139" s="85" t="s">
        <v>121</v>
      </c>
      <c r="H139" s="85" t="s">
        <v>125</v>
      </c>
      <c r="I139" s="85" t="s">
        <v>149</v>
      </c>
      <c r="J139" s="91" t="s">
        <v>1008</v>
      </c>
      <c r="K139" s="83" t="s">
        <v>1009</v>
      </c>
      <c r="L139" s="83"/>
      <c r="M139" s="80"/>
    </row>
    <row r="140">
      <c r="A140" s="79"/>
      <c r="B140" s="80"/>
      <c r="C140" s="80"/>
      <c r="D140" s="81">
        <v>135.0</v>
      </c>
      <c r="E140" s="89" t="s">
        <v>1010</v>
      </c>
      <c r="F140" s="83" t="s">
        <v>1011</v>
      </c>
      <c r="G140" s="85" t="s">
        <v>121</v>
      </c>
      <c r="H140" s="85" t="s">
        <v>125</v>
      </c>
      <c r="I140" s="85" t="s">
        <v>149</v>
      </c>
      <c r="J140" s="224" t="s">
        <v>1012</v>
      </c>
      <c r="K140" s="80"/>
      <c r="L140" s="83"/>
      <c r="M140" s="80"/>
    </row>
    <row r="141">
      <c r="A141" s="173"/>
      <c r="B141" s="175"/>
      <c r="C141" s="175"/>
      <c r="D141" s="81">
        <v>136.0</v>
      </c>
      <c r="E141" s="89" t="s">
        <v>1013</v>
      </c>
      <c r="F141" s="83" t="s">
        <v>1014</v>
      </c>
      <c r="G141" s="85" t="s">
        <v>121</v>
      </c>
      <c r="H141" s="85" t="s">
        <v>125</v>
      </c>
      <c r="I141" s="85" t="s">
        <v>149</v>
      </c>
      <c r="J141" s="111"/>
      <c r="K141" s="83" t="s">
        <v>1015</v>
      </c>
      <c r="L141" s="80"/>
      <c r="M141" s="80"/>
    </row>
    <row r="142">
      <c r="A142" s="95"/>
      <c r="B142" s="96"/>
      <c r="C142" s="96"/>
      <c r="D142" s="97">
        <v>137.0</v>
      </c>
      <c r="E142" s="225" t="s">
        <v>1016</v>
      </c>
      <c r="F142" s="98" t="s">
        <v>1017</v>
      </c>
      <c r="G142" s="99" t="s">
        <v>121</v>
      </c>
      <c r="H142" s="99" t="s">
        <v>125</v>
      </c>
      <c r="I142" s="99" t="s">
        <v>149</v>
      </c>
      <c r="J142" s="112" t="s">
        <v>1018</v>
      </c>
      <c r="K142" s="98" t="s">
        <v>1019</v>
      </c>
      <c r="L142" s="96"/>
      <c r="M142" s="96"/>
    </row>
    <row r="143">
      <c r="A143" s="226"/>
      <c r="B143" s="227"/>
      <c r="C143" s="227"/>
      <c r="D143" s="202"/>
      <c r="E143" s="228"/>
      <c r="F143" s="229"/>
      <c r="G143" s="230"/>
      <c r="H143" s="230"/>
      <c r="I143" s="230"/>
      <c r="J143" s="231"/>
      <c r="K143" s="229"/>
      <c r="L143" s="227"/>
      <c r="M143" s="227"/>
    </row>
    <row r="144">
      <c r="A144" s="102" t="s">
        <v>643</v>
      </c>
      <c r="B144" s="103" t="s">
        <v>908</v>
      </c>
      <c r="C144" s="103" t="s">
        <v>1020</v>
      </c>
      <c r="D144" s="104">
        <v>138.0</v>
      </c>
      <c r="E144" s="105" t="s">
        <v>1021</v>
      </c>
      <c r="F144" s="105" t="s">
        <v>1022</v>
      </c>
      <c r="G144" s="107" t="s">
        <v>121</v>
      </c>
      <c r="H144" s="107" t="s">
        <v>125</v>
      </c>
      <c r="I144" s="107" t="s">
        <v>149</v>
      </c>
      <c r="J144" s="154"/>
      <c r="K144" s="105" t="s">
        <v>1023</v>
      </c>
      <c r="L144" s="109"/>
      <c r="M144" s="109"/>
    </row>
    <row r="145">
      <c r="A145" s="79"/>
      <c r="B145" s="80"/>
      <c r="C145" s="80"/>
      <c r="D145" s="81">
        <v>139.0</v>
      </c>
      <c r="E145" s="83" t="s">
        <v>135</v>
      </c>
      <c r="F145" s="83"/>
      <c r="G145" s="85" t="s">
        <v>125</v>
      </c>
      <c r="H145" s="85" t="s">
        <v>121</v>
      </c>
      <c r="I145" s="85" t="s">
        <v>149</v>
      </c>
      <c r="J145" s="91" t="s">
        <v>1024</v>
      </c>
      <c r="K145" s="83" t="s">
        <v>1025</v>
      </c>
      <c r="L145" s="80"/>
      <c r="M145" s="80"/>
    </row>
    <row r="146">
      <c r="A146" s="79"/>
      <c r="B146" s="80"/>
      <c r="C146" s="80"/>
      <c r="D146" s="81">
        <v>140.0</v>
      </c>
      <c r="E146" s="83" t="s">
        <v>140</v>
      </c>
      <c r="F146" s="89" t="s">
        <v>1026</v>
      </c>
      <c r="G146" s="85" t="s">
        <v>121</v>
      </c>
      <c r="H146" s="85" t="s">
        <v>121</v>
      </c>
      <c r="I146" s="85" t="s">
        <v>149</v>
      </c>
      <c r="J146" s="92"/>
      <c r="K146" s="83" t="s">
        <v>1027</v>
      </c>
      <c r="L146" s="80"/>
      <c r="M146" s="80"/>
    </row>
    <row r="147">
      <c r="A147" s="79"/>
      <c r="B147" s="80"/>
      <c r="C147" s="80"/>
      <c r="D147" s="81">
        <v>141.0</v>
      </c>
      <c r="E147" s="83" t="s">
        <v>158</v>
      </c>
      <c r="F147" s="83" t="s">
        <v>1028</v>
      </c>
      <c r="G147" s="85" t="s">
        <v>121</v>
      </c>
      <c r="H147" s="85" t="s">
        <v>121</v>
      </c>
      <c r="I147" s="85" t="s">
        <v>149</v>
      </c>
      <c r="J147" s="92"/>
      <c r="K147" s="80"/>
      <c r="L147" s="80"/>
      <c r="M147" s="80"/>
    </row>
    <row r="148">
      <c r="A148" s="79"/>
      <c r="B148" s="80"/>
      <c r="C148" s="80"/>
      <c r="D148" s="81">
        <v>142.0</v>
      </c>
      <c r="E148" s="85" t="s">
        <v>163</v>
      </c>
      <c r="F148" s="85" t="s">
        <v>1029</v>
      </c>
      <c r="G148" s="85" t="s">
        <v>125</v>
      </c>
      <c r="H148" s="85" t="s">
        <v>125</v>
      </c>
      <c r="I148" s="85" t="s">
        <v>149</v>
      </c>
      <c r="J148" s="91" t="s">
        <v>1030</v>
      </c>
      <c r="K148" s="83" t="s">
        <v>1031</v>
      </c>
      <c r="L148" s="80"/>
      <c r="M148" s="80"/>
    </row>
    <row r="149">
      <c r="A149" s="79"/>
      <c r="B149" s="80"/>
      <c r="C149" s="80"/>
      <c r="D149" s="81">
        <v>143.0</v>
      </c>
      <c r="E149" s="83" t="s">
        <v>167</v>
      </c>
      <c r="F149" s="83" t="s">
        <v>168</v>
      </c>
      <c r="G149" s="85" t="s">
        <v>121</v>
      </c>
      <c r="H149" s="85" t="s">
        <v>121</v>
      </c>
      <c r="I149" s="85" t="s">
        <v>149</v>
      </c>
      <c r="J149" s="92"/>
      <c r="K149" s="80"/>
      <c r="L149" s="80"/>
      <c r="M149" s="80"/>
    </row>
    <row r="150">
      <c r="A150" s="79"/>
      <c r="B150" s="80"/>
      <c r="C150" s="175" t="s">
        <v>1032</v>
      </c>
      <c r="D150" s="81">
        <v>144.0</v>
      </c>
      <c r="E150" s="83" t="s">
        <v>1033</v>
      </c>
      <c r="F150" s="83" t="s">
        <v>1033</v>
      </c>
      <c r="G150" s="85" t="s">
        <v>121</v>
      </c>
      <c r="H150" s="85" t="s">
        <v>121</v>
      </c>
      <c r="I150" s="85" t="s">
        <v>59</v>
      </c>
      <c r="J150" s="91" t="s">
        <v>1034</v>
      </c>
      <c r="K150" s="80"/>
      <c r="L150" s="80"/>
      <c r="M150" s="80"/>
    </row>
    <row r="151">
      <c r="A151" s="79"/>
      <c r="B151" s="80"/>
      <c r="C151" s="80"/>
      <c r="D151" s="81">
        <v>145.0</v>
      </c>
      <c r="E151" s="83" t="s">
        <v>1035</v>
      </c>
      <c r="F151" s="89" t="s">
        <v>1036</v>
      </c>
      <c r="G151" s="85" t="s">
        <v>121</v>
      </c>
      <c r="H151" s="85" t="s">
        <v>125</v>
      </c>
      <c r="I151" s="85" t="s">
        <v>149</v>
      </c>
      <c r="J151" s="91" t="s">
        <v>1037</v>
      </c>
      <c r="K151" s="83" t="s">
        <v>1038</v>
      </c>
      <c r="L151" s="83" t="s">
        <v>60</v>
      </c>
      <c r="M151" s="80"/>
    </row>
    <row r="152">
      <c r="A152" s="79"/>
      <c r="B152" s="80"/>
      <c r="C152" s="80"/>
      <c r="D152" s="81">
        <v>146.0</v>
      </c>
      <c r="E152" s="83" t="s">
        <v>1039</v>
      </c>
      <c r="F152" s="83" t="s">
        <v>1040</v>
      </c>
      <c r="G152" s="85" t="s">
        <v>125</v>
      </c>
      <c r="H152" s="85" t="s">
        <v>125</v>
      </c>
      <c r="I152" s="85" t="s">
        <v>59</v>
      </c>
      <c r="J152" s="92"/>
      <c r="K152" s="83" t="s">
        <v>1041</v>
      </c>
      <c r="L152" s="80"/>
      <c r="M152" s="80"/>
    </row>
    <row r="153">
      <c r="A153" s="79"/>
      <c r="B153" s="80"/>
      <c r="C153" s="80"/>
      <c r="D153" s="81">
        <v>147.0</v>
      </c>
      <c r="E153" s="83" t="s">
        <v>1042</v>
      </c>
      <c r="F153" s="83" t="s">
        <v>1043</v>
      </c>
      <c r="G153" s="85" t="s">
        <v>121</v>
      </c>
      <c r="H153" s="85" t="s">
        <v>125</v>
      </c>
      <c r="I153" s="85" t="s">
        <v>59</v>
      </c>
      <c r="J153" s="92"/>
      <c r="K153" s="80"/>
      <c r="L153" s="80"/>
      <c r="M153" s="80"/>
    </row>
    <row r="154">
      <c r="A154" s="173"/>
      <c r="B154" s="175"/>
      <c r="C154" s="175"/>
      <c r="D154" s="81">
        <v>148.0</v>
      </c>
      <c r="E154" s="83" t="s">
        <v>981</v>
      </c>
      <c r="F154" s="83" t="s">
        <v>1044</v>
      </c>
      <c r="G154" s="85" t="s">
        <v>121</v>
      </c>
      <c r="H154" s="85" t="s">
        <v>121</v>
      </c>
      <c r="I154" s="85" t="s">
        <v>149</v>
      </c>
      <c r="J154" s="92"/>
      <c r="K154" s="80"/>
      <c r="L154" s="80"/>
      <c r="M154" s="80"/>
    </row>
    <row r="155">
      <c r="A155" s="79"/>
      <c r="B155" s="80"/>
      <c r="C155" s="80"/>
      <c r="D155" s="81">
        <v>149.0</v>
      </c>
      <c r="E155" s="83" t="s">
        <v>1045</v>
      </c>
      <c r="F155" s="83"/>
      <c r="G155" s="85" t="s">
        <v>121</v>
      </c>
      <c r="H155" s="85" t="s">
        <v>121</v>
      </c>
      <c r="I155" s="85" t="s">
        <v>149</v>
      </c>
      <c r="J155" s="232" t="s">
        <v>1046</v>
      </c>
      <c r="K155" s="88" t="s">
        <v>1047</v>
      </c>
      <c r="L155" s="83" t="s">
        <v>60</v>
      </c>
      <c r="M155" s="80"/>
    </row>
    <row r="156">
      <c r="A156" s="79"/>
      <c r="B156" s="80"/>
      <c r="C156" s="175" t="s">
        <v>1048</v>
      </c>
      <c r="D156" s="81">
        <v>150.0</v>
      </c>
      <c r="E156" s="83" t="s">
        <v>1033</v>
      </c>
      <c r="F156" s="83" t="s">
        <v>1033</v>
      </c>
      <c r="G156" s="85" t="s">
        <v>121</v>
      </c>
      <c r="H156" s="85" t="s">
        <v>121</v>
      </c>
      <c r="I156" s="85" t="s">
        <v>149</v>
      </c>
      <c r="J156" s="92"/>
      <c r="K156" s="80"/>
      <c r="L156" s="80"/>
      <c r="M156" s="80"/>
    </row>
    <row r="157">
      <c r="A157" s="79"/>
      <c r="B157" s="80"/>
      <c r="C157" s="80"/>
      <c r="D157" s="81">
        <v>151.0</v>
      </c>
      <c r="E157" s="83" t="s">
        <v>1049</v>
      </c>
      <c r="F157" s="89" t="s">
        <v>1036</v>
      </c>
      <c r="G157" s="85" t="s">
        <v>121</v>
      </c>
      <c r="H157" s="85" t="s">
        <v>125</v>
      </c>
      <c r="I157" s="85" t="s">
        <v>149</v>
      </c>
      <c r="J157" s="92"/>
      <c r="K157" s="80"/>
      <c r="L157" s="80"/>
      <c r="M157" s="80"/>
    </row>
    <row r="158">
      <c r="A158" s="79"/>
      <c r="B158" s="80"/>
      <c r="C158" s="80"/>
      <c r="D158" s="81">
        <v>152.0</v>
      </c>
      <c r="E158" s="83" t="s">
        <v>1039</v>
      </c>
      <c r="F158" s="83" t="s">
        <v>1040</v>
      </c>
      <c r="G158" s="85" t="s">
        <v>121</v>
      </c>
      <c r="H158" s="85" t="s">
        <v>125</v>
      </c>
      <c r="I158" s="85" t="s">
        <v>149</v>
      </c>
      <c r="J158" s="92"/>
      <c r="K158" s="83" t="s">
        <v>1050</v>
      </c>
      <c r="L158" s="80"/>
      <c r="M158" s="80"/>
    </row>
    <row r="159">
      <c r="A159" s="79"/>
      <c r="B159" s="80"/>
      <c r="C159" s="80"/>
      <c r="D159" s="81">
        <v>153.0</v>
      </c>
      <c r="E159" s="83" t="s">
        <v>1042</v>
      </c>
      <c r="F159" s="83" t="s">
        <v>1043</v>
      </c>
      <c r="G159" s="85" t="s">
        <v>121</v>
      </c>
      <c r="H159" s="85" t="s">
        <v>121</v>
      </c>
      <c r="I159" s="85" t="s">
        <v>149</v>
      </c>
      <c r="J159" s="92"/>
      <c r="K159" s="80"/>
      <c r="L159" s="80"/>
      <c r="M159" s="80"/>
    </row>
    <row r="160">
      <c r="A160" s="79"/>
      <c r="B160" s="80"/>
      <c r="C160" s="80"/>
      <c r="D160" s="81">
        <v>154.0</v>
      </c>
      <c r="E160" s="83" t="s">
        <v>981</v>
      </c>
      <c r="F160" s="83" t="s">
        <v>1044</v>
      </c>
      <c r="G160" s="85" t="s">
        <v>121</v>
      </c>
      <c r="H160" s="85" t="s">
        <v>121</v>
      </c>
      <c r="I160" s="85" t="s">
        <v>149</v>
      </c>
      <c r="J160" s="92"/>
      <c r="K160" s="80"/>
      <c r="L160" s="80"/>
      <c r="M160" s="80"/>
    </row>
    <row r="161">
      <c r="A161" s="179"/>
      <c r="B161" s="180"/>
      <c r="C161" s="180"/>
      <c r="D161" s="181">
        <v>155.0</v>
      </c>
      <c r="E161" s="182" t="s">
        <v>1045</v>
      </c>
      <c r="F161" s="182"/>
      <c r="G161" s="183" t="s">
        <v>121</v>
      </c>
      <c r="H161" s="183" t="s">
        <v>125</v>
      </c>
      <c r="I161" s="85" t="s">
        <v>149</v>
      </c>
      <c r="J161" s="233" t="s">
        <v>1051</v>
      </c>
      <c r="K161" s="182" t="s">
        <v>1052</v>
      </c>
      <c r="L161" s="180"/>
      <c r="M161" s="180"/>
    </row>
    <row r="162">
      <c r="A162" s="102" t="s">
        <v>643</v>
      </c>
      <c r="B162" s="103" t="s">
        <v>908</v>
      </c>
      <c r="C162" s="66" t="s">
        <v>1053</v>
      </c>
      <c r="D162" s="68">
        <v>156.0</v>
      </c>
      <c r="E162" s="70" t="s">
        <v>1054</v>
      </c>
      <c r="F162" s="70" t="s">
        <v>1054</v>
      </c>
      <c r="G162" s="234"/>
      <c r="H162" s="234"/>
      <c r="I162" s="234"/>
      <c r="J162" s="194"/>
      <c r="K162" s="113"/>
      <c r="L162" s="113"/>
      <c r="M162" s="113"/>
    </row>
    <row r="163">
      <c r="A163" s="79"/>
      <c r="B163" s="175" t="s">
        <v>1055</v>
      </c>
      <c r="C163" s="175" t="s">
        <v>1056</v>
      </c>
      <c r="D163" s="81">
        <v>157.0</v>
      </c>
      <c r="E163" s="83" t="s">
        <v>1057</v>
      </c>
      <c r="F163" s="83" t="s">
        <v>1058</v>
      </c>
      <c r="G163" s="158"/>
      <c r="H163" s="158"/>
      <c r="I163" s="158"/>
      <c r="J163" s="111"/>
      <c r="K163" s="83"/>
      <c r="L163" s="80"/>
      <c r="M163" s="80"/>
    </row>
    <row r="164">
      <c r="A164" s="79"/>
      <c r="B164" s="175" t="s">
        <v>1055</v>
      </c>
      <c r="C164" s="175" t="s">
        <v>1059</v>
      </c>
      <c r="D164" s="81">
        <v>158.0</v>
      </c>
      <c r="E164" s="83" t="s">
        <v>1057</v>
      </c>
      <c r="F164" s="83" t="s">
        <v>1058</v>
      </c>
      <c r="G164" s="158"/>
      <c r="H164" s="158"/>
      <c r="I164" s="158"/>
      <c r="J164" s="91" t="s">
        <v>1060</v>
      </c>
      <c r="K164" s="83" t="s">
        <v>1061</v>
      </c>
      <c r="L164" s="80"/>
      <c r="M164" s="80"/>
    </row>
    <row r="165">
      <c r="A165" s="79"/>
      <c r="B165" s="80"/>
      <c r="C165" s="80"/>
      <c r="D165" s="81"/>
      <c r="E165" s="83"/>
      <c r="F165" s="83"/>
      <c r="G165" s="158"/>
      <c r="H165" s="158"/>
      <c r="I165" s="158"/>
      <c r="J165" s="92"/>
      <c r="K165" s="80"/>
      <c r="L165" s="80"/>
      <c r="M165" s="80"/>
    </row>
  </sheetData>
  <autoFilter ref="$A$1:$M$165"/>
  <conditionalFormatting sqref="E74:E76 F76 E83:F85">
    <cfRule type="expression" dxfId="6" priority="1">
      <formula>$L$1:$L$166="Inprogress"</formula>
    </cfRule>
  </conditionalFormatting>
  <conditionalFormatting sqref="E74:E76 F76 E83:F85">
    <cfRule type="expression" dxfId="7" priority="2">
      <formula>$L$1:$L$166="Pre"</formula>
    </cfRule>
  </conditionalFormatting>
  <conditionalFormatting sqref="E74:E76 F76 E83:F85">
    <cfRule type="expression" dxfId="8" priority="3">
      <formula>$L$1:$L$166="Done"</formula>
    </cfRule>
  </conditionalFormatting>
  <conditionalFormatting sqref="G6:G44 G46 G48:G165 H78:H79 H120:H131">
    <cfRule type="expression" dxfId="9" priority="4">
      <formula>$G$6:$G$165="PASS"</formula>
    </cfRule>
  </conditionalFormatting>
  <conditionalFormatting sqref="G6:G44 G46 G48:G165 H78:H79 H120:H131">
    <cfRule type="expression" dxfId="1" priority="5">
      <formula>$G$6:$G$165="FAIL"</formula>
    </cfRule>
  </conditionalFormatting>
  <conditionalFormatting sqref="G6:G44 G46 G48:G165 H78:H79 H120:H131">
    <cfRule type="expression" dxfId="2" priority="6">
      <formula>$G$1:$G$165="N/A"</formula>
    </cfRule>
  </conditionalFormatting>
  <conditionalFormatting sqref="H1 H3:H44 H46 H48:H165 G112:G114">
    <cfRule type="cellIs" dxfId="9" priority="7" operator="equal">
      <formula>"PASS"</formula>
    </cfRule>
  </conditionalFormatting>
  <conditionalFormatting sqref="H6:H165">
    <cfRule type="cellIs" dxfId="1" priority="8" operator="equal">
      <formula>"FAIL"</formula>
    </cfRule>
  </conditionalFormatting>
  <conditionalFormatting sqref="H1 H3:H44 H46 H48:H165 G112:G114">
    <cfRule type="cellIs" dxfId="2" priority="9" operator="equal">
      <formula>"N/A"</formula>
    </cfRule>
  </conditionalFormatting>
  <conditionalFormatting sqref="A1:B165 C1:C130 D1:E165 F1:F16 G1:K44 L1:M165 F18:F44 F46:K46 F48:J165 K48:K78 K80:K165 C132:C165">
    <cfRule type="expression" dxfId="6" priority="10">
      <formula>$L$1:$L$165="Inprogress"</formula>
    </cfRule>
  </conditionalFormatting>
  <conditionalFormatting sqref="A1:B165 C1:C130 D1:E165 F1:F16 G1:K44 L1:M165 F18:F44 F46:K46 F48:J165 K48:K78 K80:K165 C132:C165">
    <cfRule type="expression" dxfId="7" priority="11">
      <formula>$L$1:$L$165="Pre"</formula>
    </cfRule>
  </conditionalFormatting>
  <conditionalFormatting sqref="A1:B165 C1:C130 D1:E165 F1:F16 G1:K44 L1:M165 F18:F44 F46:K46 F48:J165 K48:K78 K80:K165 C132:C165">
    <cfRule type="expression" dxfId="8" priority="12">
      <formula>$L$1:$L$165="Done"</formula>
    </cfRule>
  </conditionalFormatting>
  <conditionalFormatting sqref="A1:B165 C1:C130 D1:E165 F1:F16 G1:K44 L1:M165 F18:F44 F46:K46 F48:J165 K48:K78 K80:K165 C132:C165">
    <cfRule type="expression" dxfId="10" priority="13">
      <formula>$L$1:$L$165="Reject"</formula>
    </cfRule>
  </conditionalFormatting>
  <dataValidations>
    <dataValidation type="list" allowBlank="1" sqref="L1:L165">
      <formula1>"Reject,Inprogress,Pre,Done"</formula1>
    </dataValidation>
    <dataValidation type="list" allowBlank="1" sqref="I49 I69">
      <formula1>"Nganth,Ngocpm,Nhuytt"</formula1>
    </dataValidation>
    <dataValidation type="list" allowBlank="1" sqref="G1:H44 G46:H46 G48:H48 G50:H64 G66:H66 G68:H68 G70:H165">
      <formula1>"PASS,FAIL,N/A"</formula1>
    </dataValidation>
    <dataValidation type="list" allowBlank="1" sqref="I1:I44 I46 I48 I50:I64 I66 I68 I70:I165">
      <formula1>"Nganth,Ngocpm,Nhuytt"</formula1>
    </dataValidation>
    <dataValidation type="list" allowBlank="1" sqref="G49:H49 G69:H69">
      <formula1>"PASS,FAIL,N/A"</formula1>
    </dataValidation>
  </dataValidations>
  <hyperlinks>
    <hyperlink r:id="rId1" ref="J9"/>
    <hyperlink r:id="rId2" ref="J18"/>
    <hyperlink r:id="rId3" ref="J19"/>
    <hyperlink r:id="rId4" ref="J20"/>
    <hyperlink r:id="rId5" ref="J23"/>
    <hyperlink r:id="rId6" ref="J24"/>
    <hyperlink r:id="rId7" ref="J25"/>
    <hyperlink r:id="rId8" ref="J27"/>
    <hyperlink r:id="rId9" ref="J29"/>
    <hyperlink r:id="rId10" ref="J33"/>
    <hyperlink r:id="rId11" ref="J35"/>
    <hyperlink r:id="rId12" ref="J36"/>
    <hyperlink r:id="rId13" ref="J38"/>
    <hyperlink r:id="rId14" ref="J41"/>
    <hyperlink r:id="rId15" ref="J42"/>
    <hyperlink r:id="rId16" ref="J43"/>
    <hyperlink r:id="rId17" ref="J46"/>
    <hyperlink r:id="rId18" ref="J49"/>
    <hyperlink r:id="rId19" ref="J52"/>
    <hyperlink r:id="rId20" ref="J53"/>
    <hyperlink r:id="rId21" ref="J55"/>
    <hyperlink r:id="rId22" ref="J56"/>
    <hyperlink r:id="rId23" ref="J58"/>
    <hyperlink r:id="rId24" ref="J61"/>
    <hyperlink r:id="rId25" ref="J62"/>
    <hyperlink r:id="rId26" ref="J63"/>
    <hyperlink r:id="rId27" ref="J66"/>
    <hyperlink r:id="rId28" ref="J69"/>
    <hyperlink r:id="rId29" ref="J73"/>
    <hyperlink r:id="rId30" ref="J75"/>
    <hyperlink r:id="rId31" ref="J83"/>
    <hyperlink r:id="rId32" ref="J89"/>
    <hyperlink r:id="rId33" ref="J90"/>
    <hyperlink r:id="rId34" ref="J92"/>
    <hyperlink r:id="rId35" ref="J115"/>
    <hyperlink r:id="rId36" ref="J117"/>
    <hyperlink r:id="rId37" ref="J120"/>
    <hyperlink r:id="rId38" ref="J123"/>
    <hyperlink r:id="rId39" ref="J127"/>
    <hyperlink r:id="rId40" ref="J134"/>
    <hyperlink r:id="rId41" ref="J139"/>
    <hyperlink r:id="rId42" ref="J140"/>
    <hyperlink r:id="rId43" ref="J142"/>
    <hyperlink r:id="rId44" ref="J145"/>
    <hyperlink r:id="rId45" ref="J148"/>
    <hyperlink r:id="rId46" ref="J150"/>
    <hyperlink r:id="rId47" ref="J151"/>
    <hyperlink r:id="rId48" ref="J155"/>
    <hyperlink r:id="rId49" ref="J161"/>
    <hyperlink r:id="rId50" ref="J164"/>
  </hyperlinks>
  <drawing r:id="rId5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75"/>
  <cols>
    <col customWidth="1" min="1" max="1" width="6.43"/>
    <col customWidth="1" min="2" max="2" width="16.14"/>
    <col customWidth="1" min="3" max="3" width="37.14"/>
    <col customWidth="1" min="4" max="4" width="21.71"/>
    <col customWidth="1" min="5" max="6" width="23.86"/>
    <col customWidth="1" min="7" max="7" width="29.57"/>
    <col customWidth="1" min="8" max="8" width="23.86"/>
    <col customWidth="1" min="9" max="9" width="19.29"/>
  </cols>
  <sheetData>
    <row r="1">
      <c r="A1" s="235"/>
      <c r="B1" s="235"/>
      <c r="C1" s="236" t="s">
        <v>1062</v>
      </c>
      <c r="D1" s="237"/>
      <c r="E1" s="238" t="s">
        <v>1063</v>
      </c>
      <c r="F1" s="239"/>
      <c r="G1" s="240"/>
      <c r="H1" s="238" t="s">
        <v>1064</v>
      </c>
      <c r="I1" s="240"/>
    </row>
    <row r="2">
      <c r="A2" s="241" t="s">
        <v>1065</v>
      </c>
      <c r="B2" s="241" t="s">
        <v>1066</v>
      </c>
      <c r="C2" s="236" t="s">
        <v>1067</v>
      </c>
      <c r="D2" s="237"/>
      <c r="E2" s="241" t="s">
        <v>1068</v>
      </c>
      <c r="F2" s="241" t="s">
        <v>491</v>
      </c>
      <c r="G2" s="241" t="s">
        <v>563</v>
      </c>
      <c r="H2" s="241" t="s">
        <v>259</v>
      </c>
      <c r="I2" s="241" t="s">
        <v>263</v>
      </c>
    </row>
    <row r="3">
      <c r="A3" s="242">
        <v>1.0</v>
      </c>
      <c r="B3" s="243" t="s">
        <v>1069</v>
      </c>
      <c r="C3" s="244" t="s">
        <v>1070</v>
      </c>
      <c r="D3" s="245" t="s">
        <v>1071</v>
      </c>
      <c r="E3" s="246" t="s">
        <v>1072</v>
      </c>
      <c r="F3" s="247"/>
      <c r="G3" s="247"/>
      <c r="H3" s="247"/>
      <c r="I3" s="247"/>
    </row>
    <row r="4">
      <c r="A4" s="248">
        <v>2.0</v>
      </c>
      <c r="B4" s="249"/>
      <c r="C4" s="250"/>
      <c r="D4" s="251" t="s">
        <v>1073</v>
      </c>
      <c r="E4" s="252"/>
      <c r="F4" s="252"/>
      <c r="G4" s="252"/>
      <c r="H4" s="252"/>
      <c r="I4" s="252"/>
    </row>
    <row r="5">
      <c r="A5" s="248">
        <v>3.0</v>
      </c>
      <c r="B5" s="249"/>
      <c r="C5" s="253" t="s">
        <v>1074</v>
      </c>
      <c r="D5" s="254"/>
      <c r="E5" s="255" t="s">
        <v>1072</v>
      </c>
      <c r="F5" s="252"/>
      <c r="G5" s="252"/>
      <c r="H5" s="252"/>
      <c r="I5" s="252"/>
    </row>
    <row r="6">
      <c r="A6" s="248">
        <v>4.0</v>
      </c>
      <c r="B6" s="256" t="s">
        <v>140</v>
      </c>
      <c r="C6" s="253" t="s">
        <v>1075</v>
      </c>
      <c r="D6" s="254"/>
      <c r="E6" s="255" t="s">
        <v>1076</v>
      </c>
      <c r="F6" s="252"/>
      <c r="G6" s="252"/>
      <c r="H6" s="252"/>
      <c r="I6" s="252"/>
    </row>
    <row r="7">
      <c r="A7" s="248">
        <v>5.0</v>
      </c>
      <c r="B7" s="249"/>
      <c r="C7" s="253" t="s">
        <v>1077</v>
      </c>
      <c r="D7" s="254"/>
      <c r="E7" s="255" t="s">
        <v>1072</v>
      </c>
      <c r="F7" s="252"/>
      <c r="G7" s="252"/>
      <c r="H7" s="252"/>
      <c r="I7" s="252"/>
    </row>
    <row r="8">
      <c r="A8" s="248">
        <v>6.0</v>
      </c>
      <c r="B8" s="256" t="s">
        <v>150</v>
      </c>
      <c r="C8" s="253" t="s">
        <v>1078</v>
      </c>
      <c r="D8" s="251" t="s">
        <v>1079</v>
      </c>
      <c r="E8" s="255" t="s">
        <v>1072</v>
      </c>
      <c r="F8" s="252"/>
      <c r="G8" s="252"/>
      <c r="H8" s="252"/>
      <c r="I8" s="252"/>
    </row>
    <row r="9">
      <c r="A9" s="248">
        <v>7.0</v>
      </c>
      <c r="B9" s="249"/>
      <c r="C9" s="257"/>
      <c r="D9" s="251" t="s">
        <v>1074</v>
      </c>
      <c r="E9" s="255" t="s">
        <v>1072</v>
      </c>
      <c r="F9" s="252"/>
      <c r="G9" s="252"/>
      <c r="H9" s="252"/>
      <c r="I9" s="252"/>
    </row>
    <row r="10">
      <c r="A10" s="248">
        <v>8.0</v>
      </c>
      <c r="B10" s="249"/>
      <c r="C10" s="253" t="s">
        <v>1080</v>
      </c>
      <c r="D10" s="252"/>
      <c r="E10" s="255" t="s">
        <v>1076</v>
      </c>
      <c r="F10" s="252"/>
      <c r="G10" s="252"/>
      <c r="H10" s="252"/>
      <c r="I10" s="252"/>
    </row>
    <row r="11">
      <c r="A11" s="248">
        <v>9.0</v>
      </c>
      <c r="B11" s="256" t="s">
        <v>158</v>
      </c>
      <c r="C11" s="253" t="s">
        <v>1081</v>
      </c>
      <c r="D11" s="252"/>
      <c r="E11" s="255" t="s">
        <v>1076</v>
      </c>
      <c r="F11" s="252"/>
      <c r="G11" s="252"/>
      <c r="H11" s="252"/>
      <c r="I11" s="252"/>
    </row>
    <row r="12">
      <c r="A12" s="248">
        <v>10.0</v>
      </c>
      <c r="B12" s="249"/>
      <c r="C12" s="253" t="s">
        <v>1082</v>
      </c>
      <c r="D12" s="252"/>
      <c r="E12" s="255" t="s">
        <v>1076</v>
      </c>
      <c r="F12" s="252"/>
      <c r="G12" s="252"/>
      <c r="H12" s="252"/>
      <c r="I12" s="252"/>
    </row>
    <row r="13">
      <c r="A13" s="248">
        <v>11.0</v>
      </c>
      <c r="B13" s="256" t="s">
        <v>167</v>
      </c>
      <c r="C13" s="253" t="s">
        <v>1083</v>
      </c>
      <c r="D13" s="252"/>
      <c r="E13" s="255" t="s">
        <v>1076</v>
      </c>
      <c r="F13" s="252"/>
      <c r="G13" s="252"/>
      <c r="H13" s="252"/>
      <c r="I13" s="252"/>
    </row>
    <row r="14">
      <c r="A14" s="248">
        <v>12.0</v>
      </c>
      <c r="B14" s="249"/>
      <c r="C14" s="253" t="s">
        <v>1084</v>
      </c>
      <c r="D14" s="252"/>
      <c r="E14" s="255" t="s">
        <v>1076</v>
      </c>
      <c r="F14" s="252"/>
      <c r="G14" s="252"/>
      <c r="H14" s="252"/>
      <c r="I14" s="252"/>
    </row>
    <row r="15">
      <c r="A15" s="248">
        <v>13.0</v>
      </c>
      <c r="B15" s="256" t="s">
        <v>1085</v>
      </c>
      <c r="C15" s="253" t="s">
        <v>1086</v>
      </c>
      <c r="D15" s="252"/>
      <c r="E15" s="255" t="s">
        <v>1076</v>
      </c>
      <c r="F15" s="252"/>
      <c r="G15" s="252"/>
      <c r="H15" s="252"/>
      <c r="I15" s="252"/>
    </row>
    <row r="16">
      <c r="A16" s="248">
        <v>14.0</v>
      </c>
      <c r="B16" s="249"/>
      <c r="C16" s="253" t="s">
        <v>1087</v>
      </c>
      <c r="D16" s="252"/>
      <c r="E16" s="255" t="s">
        <v>1076</v>
      </c>
      <c r="F16" s="252"/>
      <c r="G16" s="252"/>
      <c r="H16" s="252"/>
      <c r="I16" s="252"/>
    </row>
    <row r="17">
      <c r="A17" s="248">
        <v>15.0</v>
      </c>
      <c r="B17" s="256" t="s">
        <v>26</v>
      </c>
      <c r="C17" s="253" t="s">
        <v>1088</v>
      </c>
      <c r="D17" s="252"/>
      <c r="E17" s="252"/>
      <c r="F17" s="252"/>
      <c r="G17" s="252"/>
      <c r="H17" s="252"/>
      <c r="I17" s="252"/>
    </row>
    <row r="18">
      <c r="A18" s="248">
        <v>16.0</v>
      </c>
      <c r="B18" s="249"/>
      <c r="C18" s="253" t="s">
        <v>323</v>
      </c>
      <c r="D18" s="252"/>
      <c r="E18" s="252"/>
      <c r="F18" s="252"/>
      <c r="G18" s="252"/>
      <c r="H18" s="252"/>
      <c r="I18" s="252"/>
    </row>
    <row r="19">
      <c r="A19" s="248">
        <v>17.0</v>
      </c>
      <c r="B19" s="249"/>
      <c r="C19" s="253" t="s">
        <v>319</v>
      </c>
      <c r="D19" s="252"/>
      <c r="E19" s="252"/>
      <c r="F19" s="252"/>
      <c r="G19" s="252"/>
      <c r="H19" s="252"/>
      <c r="I19" s="252"/>
    </row>
    <row r="20">
      <c r="A20" s="248">
        <v>18.0</v>
      </c>
      <c r="B20" s="249"/>
      <c r="C20" s="253" t="s">
        <v>1089</v>
      </c>
      <c r="D20" s="252"/>
      <c r="E20" s="252"/>
      <c r="F20" s="255" t="s">
        <v>1076</v>
      </c>
      <c r="G20" s="252"/>
      <c r="H20" s="252"/>
      <c r="I20" s="252"/>
    </row>
    <row r="21">
      <c r="A21" s="248">
        <v>19.0</v>
      </c>
      <c r="B21" s="249"/>
      <c r="C21" s="253" t="s">
        <v>1090</v>
      </c>
      <c r="D21" s="252"/>
      <c r="E21" s="252"/>
      <c r="F21" s="255" t="s">
        <v>1076</v>
      </c>
      <c r="G21" s="252"/>
      <c r="H21" s="252"/>
      <c r="I21" s="252"/>
    </row>
    <row r="22">
      <c r="A22" s="248">
        <v>20.0</v>
      </c>
      <c r="B22" s="249"/>
      <c r="C22" s="253" t="s">
        <v>785</v>
      </c>
      <c r="D22" s="252"/>
      <c r="E22" s="252"/>
      <c r="F22" s="255" t="s">
        <v>1076</v>
      </c>
      <c r="G22" s="252"/>
      <c r="H22" s="252"/>
      <c r="I22" s="252"/>
    </row>
    <row r="23">
      <c r="A23" s="248">
        <v>21.0</v>
      </c>
      <c r="B23" s="256" t="s">
        <v>1091</v>
      </c>
      <c r="C23" s="253" t="s">
        <v>1092</v>
      </c>
      <c r="D23" s="252"/>
      <c r="E23" s="252"/>
      <c r="F23" s="252"/>
      <c r="G23" s="252"/>
      <c r="H23" s="252"/>
      <c r="I23" s="252"/>
    </row>
    <row r="24">
      <c r="A24" s="248">
        <v>22.0</v>
      </c>
      <c r="B24" s="249"/>
      <c r="C24" s="253" t="s">
        <v>1093</v>
      </c>
      <c r="D24" s="252"/>
      <c r="E24" s="252"/>
      <c r="F24" s="252"/>
      <c r="G24" s="252"/>
      <c r="H24" s="252"/>
      <c r="I24" s="252"/>
    </row>
    <row r="25">
      <c r="A25" s="248">
        <v>23.0</v>
      </c>
      <c r="B25" s="256" t="s">
        <v>1094</v>
      </c>
      <c r="C25" s="253" t="s">
        <v>1095</v>
      </c>
      <c r="D25" s="252"/>
      <c r="E25" s="252"/>
      <c r="F25" s="252"/>
      <c r="G25" s="252"/>
      <c r="H25" s="252"/>
      <c r="I25" s="252"/>
    </row>
    <row r="26">
      <c r="A26" s="248">
        <v>24.0</v>
      </c>
      <c r="B26" s="263"/>
      <c r="C26" s="253" t="s">
        <v>1096</v>
      </c>
      <c r="D26" s="252"/>
      <c r="E26" s="252"/>
      <c r="F26" s="252"/>
      <c r="G26" s="252"/>
      <c r="H26" s="252"/>
      <c r="I26" s="252"/>
    </row>
    <row r="27">
      <c r="A27" s="248">
        <v>25.0</v>
      </c>
      <c r="B27" s="256" t="s">
        <v>36</v>
      </c>
      <c r="C27" s="253" t="s">
        <v>1095</v>
      </c>
      <c r="D27" s="252"/>
      <c r="E27" s="252"/>
      <c r="F27" s="252"/>
      <c r="G27" s="252"/>
      <c r="H27" s="252"/>
      <c r="I27" s="252"/>
    </row>
    <row r="28">
      <c r="A28" s="248">
        <v>26.0</v>
      </c>
      <c r="B28" s="249"/>
      <c r="C28" s="253" t="s">
        <v>1096</v>
      </c>
      <c r="D28" s="252"/>
      <c r="E28" s="252"/>
      <c r="F28" s="252"/>
      <c r="G28" s="252"/>
      <c r="H28" s="252"/>
      <c r="I28" s="252"/>
    </row>
    <row r="29">
      <c r="A29" s="248">
        <v>27.0</v>
      </c>
      <c r="B29" s="256" t="s">
        <v>1097</v>
      </c>
      <c r="C29" s="253" t="s">
        <v>1095</v>
      </c>
      <c r="D29" s="252"/>
      <c r="E29" s="252"/>
      <c r="F29" s="252"/>
      <c r="G29" s="252"/>
      <c r="H29" s="252"/>
      <c r="I29" s="252"/>
    </row>
    <row r="30">
      <c r="A30" s="248">
        <v>28.0</v>
      </c>
      <c r="B30" s="249"/>
      <c r="C30" s="253" t="s">
        <v>1096</v>
      </c>
      <c r="D30" s="252"/>
      <c r="E30" s="252"/>
      <c r="F30" s="252"/>
      <c r="G30" s="252"/>
      <c r="H30" s="252"/>
      <c r="I30" s="252"/>
    </row>
    <row r="31">
      <c r="A31" s="248">
        <v>29.0</v>
      </c>
      <c r="B31" s="256" t="s">
        <v>1098</v>
      </c>
      <c r="C31" s="253" t="s">
        <v>1099</v>
      </c>
      <c r="D31" s="252"/>
      <c r="E31" s="252"/>
      <c r="F31" s="252"/>
      <c r="G31" s="252"/>
      <c r="H31" s="252"/>
      <c r="I31" s="252"/>
    </row>
    <row r="32">
      <c r="A32" s="248">
        <v>30.0</v>
      </c>
      <c r="B32" s="249"/>
      <c r="C32" s="253" t="s">
        <v>1100</v>
      </c>
      <c r="D32" s="252"/>
      <c r="E32" s="252"/>
      <c r="F32" s="252"/>
      <c r="G32" s="252"/>
      <c r="H32" s="252"/>
      <c r="I32" s="252"/>
    </row>
    <row r="33">
      <c r="A33" s="248">
        <v>31.0</v>
      </c>
      <c r="B33" s="249"/>
      <c r="C33" s="253" t="s">
        <v>1101</v>
      </c>
      <c r="D33" s="252"/>
      <c r="E33" s="252"/>
      <c r="F33" s="252"/>
      <c r="G33" s="252"/>
      <c r="H33" s="252"/>
      <c r="I33" s="252"/>
    </row>
    <row r="34">
      <c r="A34" s="248">
        <v>32.0</v>
      </c>
      <c r="B34" s="249"/>
      <c r="C34" s="253" t="s">
        <v>1102</v>
      </c>
      <c r="D34" s="252"/>
      <c r="E34" s="252"/>
      <c r="F34" s="255" t="s">
        <v>1072</v>
      </c>
      <c r="G34" s="252"/>
      <c r="H34" s="252"/>
      <c r="I34" s="252"/>
    </row>
    <row r="35">
      <c r="A35" s="248">
        <v>33.0</v>
      </c>
      <c r="B35" s="249"/>
      <c r="C35" s="253" t="s">
        <v>1103</v>
      </c>
      <c r="D35" s="252"/>
      <c r="E35" s="252"/>
      <c r="F35" s="255" t="s">
        <v>1072</v>
      </c>
      <c r="G35" s="252"/>
      <c r="H35" s="252"/>
      <c r="I35" s="252"/>
    </row>
    <row r="36">
      <c r="A36" s="248">
        <v>34.0</v>
      </c>
      <c r="B36" s="249"/>
      <c r="C36" s="253" t="s">
        <v>785</v>
      </c>
      <c r="D36" s="252"/>
      <c r="E36" s="252"/>
      <c r="F36" s="255" t="s">
        <v>1076</v>
      </c>
      <c r="G36" s="252"/>
      <c r="H36" s="252"/>
      <c r="I36" s="252"/>
    </row>
    <row r="37">
      <c r="A37" s="248">
        <v>35.0</v>
      </c>
      <c r="B37" s="256" t="s">
        <v>1104</v>
      </c>
      <c r="C37" s="253" t="s">
        <v>1099</v>
      </c>
      <c r="D37" s="252"/>
      <c r="E37" s="252"/>
      <c r="F37" s="252"/>
      <c r="G37" s="252"/>
      <c r="H37" s="252"/>
      <c r="I37" s="252"/>
    </row>
    <row r="38">
      <c r="A38" s="248">
        <v>36.0</v>
      </c>
      <c r="B38" s="249"/>
      <c r="C38" s="253" t="s">
        <v>1100</v>
      </c>
      <c r="D38" s="252"/>
      <c r="E38" s="252"/>
      <c r="F38" s="252"/>
      <c r="G38" s="252"/>
      <c r="H38" s="252"/>
      <c r="I38" s="252"/>
    </row>
    <row r="39">
      <c r="A39" s="248">
        <v>37.0</v>
      </c>
      <c r="B39" s="249"/>
      <c r="C39" s="253" t="s">
        <v>1101</v>
      </c>
      <c r="D39" s="252"/>
      <c r="E39" s="252"/>
      <c r="F39" s="252"/>
      <c r="G39" s="252"/>
      <c r="H39" s="252"/>
      <c r="I39" s="252"/>
    </row>
    <row r="40">
      <c r="A40" s="248">
        <v>38.0</v>
      </c>
      <c r="B40" s="256" t="s">
        <v>1105</v>
      </c>
      <c r="C40" s="253" t="s">
        <v>1106</v>
      </c>
      <c r="D40" s="252"/>
      <c r="E40" s="252"/>
      <c r="F40" s="252"/>
      <c r="G40" s="252"/>
      <c r="H40" s="252"/>
      <c r="I40" s="252"/>
    </row>
    <row r="41">
      <c r="A41" s="248">
        <v>39.0</v>
      </c>
      <c r="B41" s="249"/>
      <c r="C41" s="253" t="s">
        <v>1109</v>
      </c>
      <c r="D41" s="252"/>
      <c r="E41" s="252"/>
      <c r="F41" s="252"/>
      <c r="G41" s="252"/>
      <c r="H41" s="252"/>
      <c r="I41" s="252"/>
    </row>
    <row r="42">
      <c r="A42" s="248">
        <v>40.0</v>
      </c>
      <c r="B42" s="249"/>
      <c r="C42" s="253" t="s">
        <v>1110</v>
      </c>
      <c r="D42" s="252"/>
      <c r="E42" s="252"/>
      <c r="F42" s="252"/>
      <c r="G42" s="252"/>
      <c r="H42" s="252"/>
      <c r="I42" s="252"/>
    </row>
    <row r="43">
      <c r="A43" s="248"/>
      <c r="B43" s="249"/>
      <c r="C43" s="257"/>
      <c r="D43" s="252"/>
      <c r="E43" s="252"/>
      <c r="F43" s="252"/>
      <c r="G43" s="252"/>
      <c r="H43" s="252"/>
      <c r="I43" s="252"/>
    </row>
    <row r="44">
      <c r="A44" s="248"/>
      <c r="B44" s="249"/>
      <c r="C44" s="257"/>
      <c r="D44" s="252"/>
      <c r="E44" s="252"/>
      <c r="F44" s="252"/>
      <c r="G44" s="252"/>
      <c r="H44" s="252"/>
      <c r="I44" s="252"/>
    </row>
    <row r="45">
      <c r="A45" s="248"/>
      <c r="B45" s="249"/>
      <c r="C45" s="257"/>
      <c r="D45" s="252"/>
      <c r="E45" s="252"/>
      <c r="F45" s="252"/>
      <c r="G45" s="252"/>
      <c r="H45" s="252"/>
      <c r="I45" s="252"/>
    </row>
    <row r="46">
      <c r="A46" s="248"/>
      <c r="B46" s="249"/>
      <c r="C46" s="257"/>
      <c r="D46" s="252"/>
      <c r="E46" s="252"/>
      <c r="F46" s="252"/>
      <c r="G46" s="252"/>
      <c r="H46" s="252"/>
      <c r="I46" s="252"/>
    </row>
    <row r="47">
      <c r="A47" s="248"/>
      <c r="B47" s="249"/>
      <c r="C47" s="257"/>
      <c r="D47" s="252"/>
      <c r="E47" s="252"/>
      <c r="F47" s="252"/>
      <c r="G47" s="252"/>
      <c r="H47" s="252"/>
      <c r="I47" s="252"/>
    </row>
  </sheetData>
  <mergeCells count="2">
    <mergeCell ref="E1:G1"/>
    <mergeCell ref="H1:I1"/>
  </mergeCells>
  <conditionalFormatting sqref="E1:I47">
    <cfRule type="cellIs" dxfId="8" priority="1" operator="equal">
      <formula>"OK"</formula>
    </cfRule>
  </conditionalFormatting>
  <conditionalFormatting sqref="E1:I47">
    <cfRule type="cellIs" dxfId="1" priority="2" operator="equal">
      <formula>"NO"</formula>
    </cfRule>
  </conditionalFormatting>
  <dataValidations>
    <dataValidation type="list" allowBlank="1" sqref="E1 H1 E2:I47">
      <formula1>"OK,NO"</formula1>
    </dataValidation>
  </dataValidation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3.0" topLeftCell="A4" activePane="bottomLeft" state="frozen"/>
      <selection activeCell="B5" sqref="B5" pane="bottomLeft"/>
    </sheetView>
  </sheetViews>
  <sheetFormatPr customHeight="1" defaultColWidth="14.43" defaultRowHeight="15.75"/>
  <cols>
    <col customWidth="1" min="1" max="1" width="6.71"/>
    <col customWidth="1" min="2" max="2" width="21.29"/>
    <col customWidth="1" min="3" max="5" width="15.29"/>
    <col customWidth="1" min="6" max="6" width="56.43"/>
    <col customWidth="1" min="7" max="7" width="27.0"/>
    <col customWidth="1" min="8" max="8" width="11.71"/>
    <col customWidth="1" min="9" max="9" width="12.0"/>
    <col customWidth="1" min="10" max="10" width="12.14"/>
    <col customWidth="1" min="11" max="11" width="12.29"/>
    <col customWidth="1" min="12" max="12" width="14.14"/>
    <col customWidth="1" min="13" max="13" width="46.86"/>
  </cols>
  <sheetData>
    <row r="1">
      <c r="A1" s="258"/>
      <c r="B1" s="259"/>
      <c r="C1" s="260"/>
      <c r="D1" s="261" t="s">
        <v>17</v>
      </c>
      <c r="E1" s="261"/>
      <c r="F1" s="262" t="s">
        <v>18</v>
      </c>
      <c r="G1" s="264"/>
      <c r="H1" s="258"/>
      <c r="I1" s="265"/>
      <c r="J1" s="264"/>
      <c r="K1" s="258"/>
      <c r="L1" s="260"/>
      <c r="M1" s="260"/>
    </row>
    <row r="2">
      <c r="A2" s="258"/>
      <c r="B2" s="260"/>
      <c r="C2" s="260"/>
      <c r="D2" s="260" t="s">
        <v>30</v>
      </c>
      <c r="E2" s="260"/>
      <c r="F2" s="262" t="s">
        <v>31</v>
      </c>
      <c r="G2" s="264"/>
      <c r="H2" s="258"/>
      <c r="I2" s="265"/>
      <c r="J2" s="264"/>
      <c r="K2" s="258"/>
      <c r="L2" s="260"/>
      <c r="M2" s="260"/>
    </row>
    <row r="3">
      <c r="A3" s="266" t="s">
        <v>32</v>
      </c>
      <c r="B3" s="267" t="s">
        <v>35</v>
      </c>
      <c r="C3" s="267" t="s">
        <v>37</v>
      </c>
      <c r="D3" s="267" t="s">
        <v>1107</v>
      </c>
      <c r="E3" s="267" t="s">
        <v>1108</v>
      </c>
      <c r="F3" s="267" t="s">
        <v>38</v>
      </c>
      <c r="G3" s="268" t="s">
        <v>39</v>
      </c>
      <c r="H3" s="266" t="s">
        <v>42</v>
      </c>
      <c r="I3" s="269" t="s">
        <v>43</v>
      </c>
      <c r="J3" s="268" t="s">
        <v>1111</v>
      </c>
      <c r="K3" s="270" t="s">
        <v>50</v>
      </c>
      <c r="L3" s="267" t="s">
        <v>52</v>
      </c>
      <c r="M3" s="267" t="s">
        <v>53</v>
      </c>
    </row>
    <row r="4">
      <c r="A4" s="271"/>
      <c r="B4" s="272" t="s">
        <v>103</v>
      </c>
      <c r="C4" s="272" t="s">
        <v>114</v>
      </c>
      <c r="D4" s="272" t="s">
        <v>160</v>
      </c>
      <c r="E4" s="273" t="s">
        <v>1112</v>
      </c>
      <c r="F4" s="272" t="s">
        <v>1113</v>
      </c>
      <c r="G4" s="274" t="s">
        <v>1114</v>
      </c>
      <c r="H4" s="275"/>
      <c r="I4" s="276"/>
      <c r="J4" s="277" t="s">
        <v>1111</v>
      </c>
      <c r="K4" s="278"/>
      <c r="L4" s="279"/>
      <c r="M4" s="279"/>
    </row>
    <row r="5">
      <c r="A5" s="271"/>
      <c r="B5" s="272"/>
      <c r="C5" s="272" t="s">
        <v>106</v>
      </c>
      <c r="D5" s="272" t="s">
        <v>160</v>
      </c>
      <c r="E5" s="273" t="s">
        <v>1112</v>
      </c>
      <c r="F5" s="272" t="s">
        <v>1115</v>
      </c>
      <c r="G5" s="274" t="s">
        <v>1116</v>
      </c>
      <c r="H5" s="275"/>
      <c r="I5" s="276"/>
      <c r="J5" s="277" t="s">
        <v>1111</v>
      </c>
      <c r="K5" s="278"/>
      <c r="L5" s="279"/>
      <c r="M5" s="279"/>
    </row>
    <row r="6">
      <c r="A6" s="271"/>
      <c r="B6" s="272"/>
      <c r="C6" s="272" t="s">
        <v>106</v>
      </c>
      <c r="D6" s="272" t="s">
        <v>160</v>
      </c>
      <c r="E6" s="273" t="s">
        <v>1112</v>
      </c>
      <c r="F6" s="272" t="s">
        <v>1117</v>
      </c>
      <c r="G6" s="274" t="s">
        <v>1118</v>
      </c>
      <c r="H6" s="275"/>
      <c r="I6" s="276"/>
      <c r="J6" s="277" t="s">
        <v>1111</v>
      </c>
      <c r="K6" s="278"/>
      <c r="L6" s="279"/>
      <c r="M6" s="279"/>
    </row>
    <row r="7">
      <c r="A7" s="271"/>
      <c r="B7" s="272"/>
      <c r="C7" s="272" t="s">
        <v>1119</v>
      </c>
      <c r="D7" s="272" t="s">
        <v>30</v>
      </c>
      <c r="E7" s="273" t="s">
        <v>1120</v>
      </c>
      <c r="F7" s="272" t="s">
        <v>1121</v>
      </c>
      <c r="G7" s="274" t="s">
        <v>1122</v>
      </c>
      <c r="H7" s="275"/>
      <c r="I7" s="276"/>
      <c r="J7" s="277"/>
      <c r="K7" s="278"/>
      <c r="L7" s="279"/>
      <c r="M7" s="279"/>
    </row>
    <row r="8">
      <c r="A8" s="271"/>
      <c r="B8" s="272"/>
      <c r="C8" s="272" t="s">
        <v>1119</v>
      </c>
      <c r="D8" s="272" t="s">
        <v>30</v>
      </c>
      <c r="E8" s="273" t="s">
        <v>1120</v>
      </c>
      <c r="F8" s="272" t="s">
        <v>1123</v>
      </c>
      <c r="G8" s="274" t="s">
        <v>1124</v>
      </c>
      <c r="H8" s="275"/>
      <c r="I8" s="276"/>
      <c r="J8" s="277"/>
      <c r="K8" s="278"/>
      <c r="L8" s="279"/>
      <c r="M8" s="279"/>
    </row>
    <row r="9">
      <c r="A9" s="271"/>
      <c r="B9" s="272" t="s">
        <v>259</v>
      </c>
      <c r="C9" s="272" t="s">
        <v>106</v>
      </c>
      <c r="D9" s="272" t="s">
        <v>71</v>
      </c>
      <c r="E9" s="273" t="s">
        <v>1112</v>
      </c>
      <c r="F9" s="280" t="s">
        <v>1125</v>
      </c>
      <c r="G9" s="274" t="s">
        <v>1126</v>
      </c>
      <c r="H9" s="275"/>
      <c r="I9" s="276"/>
      <c r="J9" s="277" t="s">
        <v>1111</v>
      </c>
      <c r="K9" s="278"/>
      <c r="L9" s="279"/>
      <c r="M9" s="279"/>
    </row>
    <row r="10">
      <c r="A10" s="281"/>
      <c r="B10" s="282"/>
      <c r="C10" s="282"/>
      <c r="D10" s="282"/>
      <c r="E10" s="283"/>
      <c r="F10" s="282"/>
      <c r="G10" s="284"/>
      <c r="H10" s="285"/>
      <c r="I10" s="286"/>
      <c r="J10" s="284"/>
      <c r="K10" s="287"/>
      <c r="L10" s="288"/>
      <c r="M10" s="288"/>
    </row>
    <row r="11">
      <c r="A11" s="271"/>
      <c r="B11" s="272" t="s">
        <v>1127</v>
      </c>
      <c r="C11" s="272" t="s">
        <v>1128</v>
      </c>
      <c r="D11" s="272" t="s">
        <v>160</v>
      </c>
      <c r="E11" s="273">
        <v>1360.0</v>
      </c>
      <c r="F11" s="272" t="s">
        <v>1129</v>
      </c>
      <c r="G11" s="274" t="s">
        <v>1130</v>
      </c>
      <c r="H11" s="275" t="s">
        <v>304</v>
      </c>
      <c r="I11" s="276"/>
      <c r="J11" s="277" t="s">
        <v>1111</v>
      </c>
      <c r="K11" s="278" t="s">
        <v>62</v>
      </c>
      <c r="L11" s="279"/>
      <c r="M11" s="279"/>
    </row>
    <row r="12">
      <c r="A12" s="271"/>
      <c r="B12" s="272"/>
      <c r="C12" s="272" t="s">
        <v>1131</v>
      </c>
      <c r="D12" s="272" t="s">
        <v>160</v>
      </c>
      <c r="E12" s="272" t="s">
        <v>1120</v>
      </c>
      <c r="F12" s="272" t="s">
        <v>1132</v>
      </c>
      <c r="G12" s="274" t="s">
        <v>1133</v>
      </c>
      <c r="H12" s="275"/>
      <c r="I12" s="276"/>
      <c r="J12" s="277" t="s">
        <v>1111</v>
      </c>
      <c r="K12" s="278" t="s">
        <v>60</v>
      </c>
      <c r="L12" s="289"/>
      <c r="M12" s="279"/>
    </row>
    <row r="13">
      <c r="A13" s="271"/>
      <c r="B13" s="272"/>
      <c r="C13" s="272" t="s">
        <v>1128</v>
      </c>
      <c r="D13" s="272" t="s">
        <v>160</v>
      </c>
      <c r="E13" s="272">
        <v>1360.0</v>
      </c>
      <c r="F13" s="290" t="s">
        <v>1134</v>
      </c>
      <c r="G13" s="291"/>
      <c r="H13" s="292"/>
      <c r="I13" s="276"/>
      <c r="J13" s="277" t="s">
        <v>1111</v>
      </c>
      <c r="K13" s="278" t="s">
        <v>62</v>
      </c>
      <c r="M13" s="279"/>
    </row>
    <row r="14">
      <c r="A14" s="271"/>
      <c r="B14" s="272"/>
      <c r="C14" s="272" t="s">
        <v>1135</v>
      </c>
      <c r="D14" s="272" t="s">
        <v>56</v>
      </c>
      <c r="E14" s="272"/>
      <c r="F14" s="272" t="s">
        <v>1136</v>
      </c>
      <c r="G14" s="277"/>
      <c r="H14" s="275"/>
      <c r="I14" s="276"/>
      <c r="J14" s="277"/>
      <c r="K14" s="278" t="s">
        <v>62</v>
      </c>
      <c r="L14" s="289"/>
      <c r="M14" s="279"/>
    </row>
    <row r="15">
      <c r="A15" s="271"/>
      <c r="B15" s="272"/>
      <c r="C15" s="272" t="s">
        <v>1137</v>
      </c>
      <c r="D15" s="272" t="s">
        <v>30</v>
      </c>
      <c r="E15" s="272"/>
      <c r="F15" s="272" t="s">
        <v>1138</v>
      </c>
      <c r="G15" s="274" t="s">
        <v>1139</v>
      </c>
      <c r="H15" s="275"/>
      <c r="I15" s="276"/>
      <c r="J15" s="277" t="s">
        <v>61</v>
      </c>
      <c r="K15" s="278" t="s">
        <v>60</v>
      </c>
      <c r="L15" s="289"/>
      <c r="M15" s="279"/>
    </row>
    <row r="16">
      <c r="A16" s="271"/>
      <c r="B16" s="272" t="s">
        <v>1140</v>
      </c>
      <c r="C16" s="272" t="s">
        <v>911</v>
      </c>
      <c r="D16" s="272" t="s">
        <v>160</v>
      </c>
      <c r="E16" s="272">
        <v>1360.0</v>
      </c>
      <c r="F16" s="272" t="s">
        <v>1141</v>
      </c>
      <c r="G16" s="274" t="s">
        <v>1142</v>
      </c>
      <c r="H16" s="275"/>
      <c r="I16" s="276"/>
      <c r="J16" s="277" t="s">
        <v>1111</v>
      </c>
      <c r="K16" s="278" t="s">
        <v>60</v>
      </c>
      <c r="L16" s="289"/>
      <c r="M16" s="279"/>
    </row>
    <row r="17">
      <c r="A17" s="271"/>
      <c r="B17" s="272"/>
      <c r="C17" s="272" t="s">
        <v>911</v>
      </c>
      <c r="D17" s="272" t="s">
        <v>160</v>
      </c>
      <c r="E17" s="272" t="s">
        <v>1143</v>
      </c>
      <c r="F17" s="290" t="s">
        <v>1144</v>
      </c>
      <c r="G17" s="274" t="s">
        <v>1145</v>
      </c>
      <c r="H17" s="292"/>
      <c r="I17" s="276"/>
      <c r="J17" s="277" t="s">
        <v>1111</v>
      </c>
      <c r="K17" s="278" t="s">
        <v>60</v>
      </c>
      <c r="L17" s="289"/>
      <c r="M17" s="289" t="s">
        <v>1146</v>
      </c>
    </row>
    <row r="18">
      <c r="A18" s="271"/>
      <c r="B18" s="272"/>
      <c r="C18" s="272" t="s">
        <v>1147</v>
      </c>
      <c r="D18" s="272" t="s">
        <v>71</v>
      </c>
      <c r="E18" s="272" t="s">
        <v>1143</v>
      </c>
      <c r="F18" s="272" t="s">
        <v>1148</v>
      </c>
      <c r="G18" s="274" t="s">
        <v>1149</v>
      </c>
      <c r="H18" s="275"/>
      <c r="I18" s="276"/>
      <c r="J18" s="277" t="s">
        <v>1111</v>
      </c>
      <c r="K18" s="278" t="s">
        <v>60</v>
      </c>
      <c r="L18" s="289"/>
      <c r="M18" s="289" t="s">
        <v>1150</v>
      </c>
    </row>
    <row r="19">
      <c r="A19" s="271"/>
      <c r="B19" s="272" t="s">
        <v>1151</v>
      </c>
      <c r="C19" s="272" t="s">
        <v>1152</v>
      </c>
      <c r="D19" s="272" t="s">
        <v>160</v>
      </c>
      <c r="E19" s="272" t="s">
        <v>1120</v>
      </c>
      <c r="F19" s="272" t="s">
        <v>1153</v>
      </c>
      <c r="G19" s="274" t="s">
        <v>1154</v>
      </c>
      <c r="H19" s="275"/>
      <c r="I19" s="276"/>
      <c r="J19" s="277" t="s">
        <v>1111</v>
      </c>
      <c r="K19" s="278" t="s">
        <v>60</v>
      </c>
      <c r="L19" s="289"/>
      <c r="M19" s="289"/>
    </row>
    <row r="20">
      <c r="A20" s="271"/>
      <c r="B20" s="293"/>
      <c r="C20" s="294" t="s">
        <v>1155</v>
      </c>
      <c r="D20" s="272" t="s">
        <v>30</v>
      </c>
      <c r="E20" s="272" t="s">
        <v>1120</v>
      </c>
      <c r="F20" s="272" t="s">
        <v>1156</v>
      </c>
      <c r="G20" s="274" t="s">
        <v>1157</v>
      </c>
      <c r="H20" s="275"/>
      <c r="I20" s="276"/>
      <c r="J20" s="277"/>
      <c r="K20" s="278" t="s">
        <v>60</v>
      </c>
      <c r="L20" s="289"/>
      <c r="M20" s="289"/>
    </row>
    <row r="21">
      <c r="A21" s="271"/>
      <c r="B21" s="272"/>
      <c r="C21" s="272"/>
      <c r="D21" s="272" t="s">
        <v>30</v>
      </c>
      <c r="E21" s="272" t="s">
        <v>1120</v>
      </c>
      <c r="F21" s="272" t="s">
        <v>1158</v>
      </c>
      <c r="G21" s="277"/>
      <c r="H21" s="275"/>
      <c r="I21" s="276"/>
      <c r="J21" s="277"/>
      <c r="K21" s="278" t="s">
        <v>60</v>
      </c>
      <c r="L21" s="289"/>
      <c r="M21" s="279"/>
    </row>
    <row r="22">
      <c r="A22" s="271"/>
      <c r="B22" s="272" t="s">
        <v>1159</v>
      </c>
      <c r="C22" s="272" t="s">
        <v>1160</v>
      </c>
      <c r="D22" s="272" t="s">
        <v>56</v>
      </c>
      <c r="E22" s="272"/>
      <c r="F22" s="272" t="s">
        <v>1161</v>
      </c>
      <c r="G22" s="277"/>
      <c r="H22" s="275"/>
      <c r="I22" s="276"/>
      <c r="J22" s="277" t="s">
        <v>1162</v>
      </c>
      <c r="K22" s="278" t="s">
        <v>60</v>
      </c>
      <c r="L22" s="289"/>
      <c r="M22" s="279"/>
    </row>
    <row r="23">
      <c r="A23" s="271"/>
      <c r="B23" s="272"/>
      <c r="C23" s="272"/>
      <c r="D23" s="273"/>
      <c r="E23" s="273"/>
      <c r="F23" s="272"/>
      <c r="G23" s="277"/>
      <c r="H23" s="275"/>
      <c r="I23" s="276"/>
      <c r="J23" s="277"/>
      <c r="K23" s="278"/>
      <c r="L23" s="296"/>
      <c r="M23" s="296"/>
    </row>
    <row r="24">
      <c r="A24" s="271"/>
      <c r="B24" s="272"/>
      <c r="C24" s="272"/>
      <c r="D24" s="272"/>
      <c r="E24" s="272"/>
      <c r="F24" s="272"/>
      <c r="G24" s="277"/>
      <c r="H24" s="275"/>
      <c r="I24" s="276"/>
      <c r="J24" s="277"/>
      <c r="K24" s="278"/>
      <c r="L24" s="289"/>
      <c r="M24" s="296"/>
    </row>
    <row r="25">
      <c r="A25" s="271"/>
      <c r="B25" s="272" t="s">
        <v>1166</v>
      </c>
      <c r="C25" s="272" t="s">
        <v>1167</v>
      </c>
      <c r="D25" s="272" t="s">
        <v>71</v>
      </c>
      <c r="E25" s="272" t="s">
        <v>1168</v>
      </c>
      <c r="F25" s="272" t="s">
        <v>1169</v>
      </c>
      <c r="G25" s="274" t="s">
        <v>1170</v>
      </c>
      <c r="H25" s="275"/>
      <c r="I25" s="276">
        <v>42853.0</v>
      </c>
      <c r="J25" s="277" t="s">
        <v>61</v>
      </c>
      <c r="K25" s="278" t="s">
        <v>60</v>
      </c>
      <c r="L25" s="289"/>
      <c r="M25" s="296"/>
    </row>
    <row r="26">
      <c r="A26" s="271"/>
      <c r="B26" s="272"/>
      <c r="C26" s="272" t="s">
        <v>1173</v>
      </c>
      <c r="D26" s="272" t="s">
        <v>160</v>
      </c>
      <c r="E26" s="272"/>
      <c r="F26" s="272" t="s">
        <v>1174</v>
      </c>
      <c r="G26" s="274" t="s">
        <v>1175</v>
      </c>
      <c r="H26" s="275"/>
      <c r="I26" s="276"/>
      <c r="J26" s="277" t="s">
        <v>1111</v>
      </c>
      <c r="K26" s="278" t="s">
        <v>60</v>
      </c>
      <c r="L26" s="296"/>
      <c r="M26" s="289"/>
    </row>
    <row r="27">
      <c r="A27" s="299"/>
      <c r="B27" s="300" t="s">
        <v>1166</v>
      </c>
      <c r="C27" s="300" t="s">
        <v>717</v>
      </c>
      <c r="D27" s="300" t="s">
        <v>71</v>
      </c>
      <c r="E27" s="300" t="s">
        <v>1168</v>
      </c>
      <c r="F27" s="300" t="s">
        <v>1178</v>
      </c>
      <c r="G27" s="301" t="s">
        <v>1180</v>
      </c>
      <c r="H27" s="302"/>
      <c r="I27" s="303">
        <v>42853.0</v>
      </c>
      <c r="J27" s="304" t="s">
        <v>61</v>
      </c>
      <c r="K27" s="305"/>
      <c r="L27" s="306"/>
      <c r="M27" s="307" t="s">
        <v>1193</v>
      </c>
    </row>
    <row r="28">
      <c r="A28" s="271"/>
      <c r="B28" s="272" t="s">
        <v>1195</v>
      </c>
      <c r="C28" s="272" t="s">
        <v>1197</v>
      </c>
      <c r="D28" s="272" t="s">
        <v>30</v>
      </c>
      <c r="E28" s="272" t="s">
        <v>1168</v>
      </c>
      <c r="F28" s="272" t="s">
        <v>1199</v>
      </c>
      <c r="G28" s="277"/>
      <c r="H28" s="275"/>
      <c r="I28" s="276">
        <v>42853.0</v>
      </c>
      <c r="J28" s="277" t="s">
        <v>61</v>
      </c>
      <c r="K28" s="278" t="s">
        <v>60</v>
      </c>
      <c r="L28" s="296"/>
      <c r="M28" s="296"/>
    </row>
    <row r="29">
      <c r="A29" s="271"/>
      <c r="B29" s="272" t="s">
        <v>1195</v>
      </c>
      <c r="C29" s="272" t="s">
        <v>1200</v>
      </c>
      <c r="D29" s="272" t="s">
        <v>71</v>
      </c>
      <c r="E29" s="272" t="s">
        <v>1168</v>
      </c>
      <c r="F29" s="272" t="s">
        <v>1201</v>
      </c>
      <c r="G29" s="277"/>
      <c r="H29" s="275"/>
      <c r="I29" s="276">
        <v>42853.0</v>
      </c>
      <c r="J29" s="277" t="s">
        <v>61</v>
      </c>
      <c r="K29" s="278"/>
      <c r="L29" s="289"/>
      <c r="M29" s="296"/>
    </row>
    <row r="30">
      <c r="A30" s="271"/>
      <c r="B30" s="272" t="s">
        <v>1195</v>
      </c>
      <c r="C30" s="272" t="s">
        <v>1202</v>
      </c>
      <c r="D30" s="272" t="s">
        <v>71</v>
      </c>
      <c r="E30" s="272" t="s">
        <v>1168</v>
      </c>
      <c r="F30" s="272" t="s">
        <v>1204</v>
      </c>
      <c r="G30" s="277"/>
      <c r="H30" s="275"/>
      <c r="I30" s="276">
        <v>42853.0</v>
      </c>
      <c r="J30" s="277" t="s">
        <v>61</v>
      </c>
      <c r="K30" s="278" t="s">
        <v>62</v>
      </c>
      <c r="L30" s="296"/>
      <c r="M30" s="308"/>
    </row>
    <row r="31">
      <c r="A31" s="271"/>
      <c r="B31" s="272" t="s">
        <v>1055</v>
      </c>
      <c r="C31" s="272" t="s">
        <v>1056</v>
      </c>
      <c r="D31" s="272" t="s">
        <v>30</v>
      </c>
      <c r="E31" s="272" t="s">
        <v>1168</v>
      </c>
      <c r="F31" s="272" t="s">
        <v>1206</v>
      </c>
      <c r="G31" s="277"/>
      <c r="H31" s="275"/>
      <c r="I31" s="276">
        <v>42853.0</v>
      </c>
      <c r="J31" s="277" t="s">
        <v>61</v>
      </c>
      <c r="K31" s="278" t="s">
        <v>60</v>
      </c>
      <c r="L31" s="289"/>
      <c r="M31" s="296"/>
    </row>
    <row r="32">
      <c r="A32" s="299"/>
      <c r="B32" s="300" t="s">
        <v>1055</v>
      </c>
      <c r="C32" s="300" t="s">
        <v>1056</v>
      </c>
      <c r="D32" s="300" t="s">
        <v>71</v>
      </c>
      <c r="E32" s="300" t="s">
        <v>1168</v>
      </c>
      <c r="F32" s="300" t="s">
        <v>1210</v>
      </c>
      <c r="G32" s="304"/>
      <c r="H32" s="302"/>
      <c r="I32" s="303">
        <v>42853.0</v>
      </c>
      <c r="J32" s="304" t="s">
        <v>61</v>
      </c>
      <c r="K32" s="305"/>
      <c r="L32" s="307"/>
      <c r="M32" s="306"/>
    </row>
    <row r="33">
      <c r="A33" s="309"/>
      <c r="B33" s="310" t="s">
        <v>1055</v>
      </c>
      <c r="C33" s="310" t="s">
        <v>1215</v>
      </c>
      <c r="D33" s="310" t="s">
        <v>30</v>
      </c>
      <c r="E33" s="310" t="s">
        <v>1168</v>
      </c>
      <c r="F33" s="310" t="s">
        <v>1216</v>
      </c>
      <c r="G33" s="311"/>
      <c r="H33" s="312"/>
      <c r="I33" s="313">
        <v>42853.0</v>
      </c>
      <c r="J33" s="311" t="s">
        <v>61</v>
      </c>
      <c r="K33" s="314"/>
      <c r="L33" s="315"/>
      <c r="M33" s="316"/>
    </row>
    <row r="34">
      <c r="A34" s="271"/>
      <c r="B34" s="272" t="s">
        <v>259</v>
      </c>
      <c r="C34" s="272" t="s">
        <v>1223</v>
      </c>
      <c r="D34" s="272" t="s">
        <v>71</v>
      </c>
      <c r="E34" s="272" t="s">
        <v>1168</v>
      </c>
      <c r="F34" s="272" t="s">
        <v>1226</v>
      </c>
      <c r="G34" s="277"/>
      <c r="H34" s="275"/>
      <c r="I34" s="276">
        <v>42853.0</v>
      </c>
      <c r="J34" s="277" t="s">
        <v>126</v>
      </c>
      <c r="K34" s="278"/>
      <c r="L34" s="289"/>
      <c r="M34" s="289" t="s">
        <v>1231</v>
      </c>
    </row>
    <row r="35">
      <c r="A35" s="271"/>
      <c r="C35" s="272" t="s">
        <v>625</v>
      </c>
      <c r="D35" s="272" t="s">
        <v>30</v>
      </c>
      <c r="E35" s="272" t="s">
        <v>1168</v>
      </c>
      <c r="F35" s="272" t="s">
        <v>1233</v>
      </c>
      <c r="G35" s="277"/>
      <c r="H35" s="275"/>
      <c r="I35" s="276">
        <v>42853.0</v>
      </c>
      <c r="J35" s="277" t="s">
        <v>126</v>
      </c>
      <c r="K35" s="278"/>
      <c r="L35" s="289"/>
      <c r="M35" s="296"/>
    </row>
    <row r="36">
      <c r="A36" s="317"/>
      <c r="B36" s="318" t="s">
        <v>1240</v>
      </c>
      <c r="C36" s="318"/>
      <c r="D36" s="318" t="s">
        <v>30</v>
      </c>
      <c r="E36" s="318" t="s">
        <v>1168</v>
      </c>
      <c r="F36" s="318" t="s">
        <v>1244</v>
      </c>
      <c r="G36" s="319"/>
      <c r="H36" s="320"/>
      <c r="I36" s="321"/>
      <c r="J36" s="277"/>
      <c r="K36" s="278" t="s">
        <v>62</v>
      </c>
      <c r="L36" s="289"/>
      <c r="M36" s="289"/>
    </row>
    <row r="37">
      <c r="A37" s="322"/>
      <c r="B37" s="323" t="s">
        <v>1240</v>
      </c>
      <c r="C37" s="323" t="s">
        <v>675</v>
      </c>
      <c r="D37" s="323" t="s">
        <v>30</v>
      </c>
      <c r="E37" s="323" t="s">
        <v>1168</v>
      </c>
      <c r="F37" s="323" t="s">
        <v>1253</v>
      </c>
      <c r="G37" s="325"/>
      <c r="H37" s="326"/>
      <c r="I37" s="327">
        <v>42853.0</v>
      </c>
      <c r="J37" s="325" t="s">
        <v>126</v>
      </c>
      <c r="K37" s="328" t="s">
        <v>62</v>
      </c>
      <c r="L37" s="329"/>
      <c r="M37" s="329" t="s">
        <v>1265</v>
      </c>
    </row>
    <row r="38">
      <c r="A38" s="271"/>
      <c r="B38" s="272" t="s">
        <v>1266</v>
      </c>
      <c r="C38" s="272" t="s">
        <v>1266</v>
      </c>
      <c r="D38" s="272" t="s">
        <v>71</v>
      </c>
      <c r="E38" s="272" t="s">
        <v>1168</v>
      </c>
      <c r="F38" s="272" t="s">
        <v>1267</v>
      </c>
      <c r="G38" s="277"/>
      <c r="H38" s="275"/>
      <c r="I38" s="276">
        <v>42853.0</v>
      </c>
      <c r="J38" s="277" t="s">
        <v>1162</v>
      </c>
      <c r="K38" s="278" t="s">
        <v>60</v>
      </c>
      <c r="L38" s="289"/>
      <c r="M38" s="289"/>
    </row>
    <row r="39">
      <c r="A39" s="271"/>
      <c r="B39" s="272" t="s">
        <v>1240</v>
      </c>
      <c r="C39" s="272" t="s">
        <v>150</v>
      </c>
      <c r="D39" s="272" t="s">
        <v>30</v>
      </c>
      <c r="E39" s="272" t="s">
        <v>1168</v>
      </c>
      <c r="F39" s="272" t="s">
        <v>1274</v>
      </c>
      <c r="G39" s="277"/>
      <c r="H39" s="275"/>
      <c r="I39" s="276">
        <v>42853.0</v>
      </c>
      <c r="J39" s="277" t="s">
        <v>126</v>
      </c>
      <c r="K39" s="278" t="s">
        <v>60</v>
      </c>
      <c r="L39" s="296"/>
      <c r="M39" s="296"/>
    </row>
    <row r="40">
      <c r="A40" s="271"/>
      <c r="B40" s="272" t="s">
        <v>1266</v>
      </c>
      <c r="C40" s="272" t="s">
        <v>1266</v>
      </c>
      <c r="D40" s="272" t="s">
        <v>71</v>
      </c>
      <c r="E40" s="272" t="s">
        <v>1168</v>
      </c>
      <c r="F40" s="272" t="s">
        <v>1279</v>
      </c>
      <c r="G40" s="277"/>
      <c r="H40" s="275"/>
      <c r="I40" s="276">
        <v>42853.0</v>
      </c>
      <c r="J40" s="277" t="s">
        <v>1162</v>
      </c>
      <c r="K40" s="278" t="s">
        <v>60</v>
      </c>
      <c r="L40" s="289"/>
      <c r="M40" s="289"/>
    </row>
    <row r="41">
      <c r="A41" s="271"/>
      <c r="B41" s="272" t="s">
        <v>1266</v>
      </c>
      <c r="C41" s="272" t="s">
        <v>1284</v>
      </c>
      <c r="D41" s="272" t="s">
        <v>160</v>
      </c>
      <c r="E41" s="272" t="s">
        <v>1168</v>
      </c>
      <c r="F41" s="272" t="s">
        <v>1285</v>
      </c>
      <c r="G41" s="277"/>
      <c r="H41" s="275"/>
      <c r="I41" s="276">
        <v>42853.0</v>
      </c>
      <c r="J41" s="277" t="s">
        <v>1162</v>
      </c>
      <c r="K41" s="278" t="s">
        <v>62</v>
      </c>
      <c r="L41" s="289"/>
      <c r="M41" s="289"/>
    </row>
    <row r="42">
      <c r="A42" s="271"/>
      <c r="B42" s="272" t="s">
        <v>1266</v>
      </c>
      <c r="C42" s="272" t="s">
        <v>1288</v>
      </c>
      <c r="D42" s="272" t="s">
        <v>30</v>
      </c>
      <c r="E42" s="272" t="s">
        <v>1168</v>
      </c>
      <c r="F42" s="272" t="s">
        <v>1292</v>
      </c>
      <c r="G42" s="277"/>
      <c r="H42" s="275"/>
      <c r="I42" s="276">
        <v>42853.0</v>
      </c>
      <c r="J42" s="277" t="s">
        <v>1162</v>
      </c>
      <c r="K42" s="278"/>
      <c r="L42" s="289"/>
      <c r="M42" s="296"/>
    </row>
    <row r="43">
      <c r="A43" s="271"/>
      <c r="B43" s="272" t="s">
        <v>1062</v>
      </c>
      <c r="C43" s="272" t="s">
        <v>1295</v>
      </c>
      <c r="D43" s="272" t="s">
        <v>71</v>
      </c>
      <c r="E43" s="272" t="s">
        <v>1168</v>
      </c>
      <c r="F43" s="272" t="s">
        <v>1296</v>
      </c>
      <c r="G43" s="291"/>
      <c r="H43" s="275"/>
      <c r="I43" s="276">
        <v>42853.0</v>
      </c>
      <c r="J43" s="277" t="s">
        <v>1162</v>
      </c>
      <c r="K43" s="278" t="s">
        <v>60</v>
      </c>
      <c r="L43" s="289"/>
      <c r="M43" s="296"/>
    </row>
    <row r="44">
      <c r="A44" s="271"/>
      <c r="B44" s="272" t="s">
        <v>1062</v>
      </c>
      <c r="C44" s="272" t="s">
        <v>1301</v>
      </c>
      <c r="D44" s="272" t="s">
        <v>30</v>
      </c>
      <c r="E44" s="272" t="s">
        <v>1168</v>
      </c>
      <c r="F44" s="272" t="s">
        <v>1303</v>
      </c>
      <c r="G44" s="274" t="s">
        <v>1305</v>
      </c>
      <c r="H44" s="275"/>
      <c r="I44" s="276">
        <v>42853.0</v>
      </c>
      <c r="J44" s="277" t="s">
        <v>1162</v>
      </c>
      <c r="K44" s="278" t="s">
        <v>60</v>
      </c>
      <c r="L44" s="296"/>
      <c r="M44" s="289" t="s">
        <v>1309</v>
      </c>
    </row>
    <row r="45">
      <c r="A45" s="271"/>
      <c r="B45" s="272" t="s">
        <v>1062</v>
      </c>
      <c r="C45" s="272" t="s">
        <v>1310</v>
      </c>
      <c r="D45" s="272" t="s">
        <v>30</v>
      </c>
      <c r="E45" s="272" t="s">
        <v>1168</v>
      </c>
      <c r="F45" s="272" t="s">
        <v>1311</v>
      </c>
      <c r="G45" s="277"/>
      <c r="H45" s="275"/>
      <c r="I45" s="276">
        <v>42853.0</v>
      </c>
      <c r="J45" s="277" t="s">
        <v>1162</v>
      </c>
      <c r="K45" s="278" t="s">
        <v>60</v>
      </c>
      <c r="L45" s="296"/>
      <c r="M45" s="296"/>
    </row>
    <row r="46">
      <c r="A46" s="271"/>
      <c r="B46" s="272" t="s">
        <v>1062</v>
      </c>
      <c r="C46" s="272" t="s">
        <v>996</v>
      </c>
      <c r="D46" s="272" t="s">
        <v>71</v>
      </c>
      <c r="E46" s="272" t="s">
        <v>1168</v>
      </c>
      <c r="F46" s="272" t="s">
        <v>1314</v>
      </c>
      <c r="G46" s="277"/>
      <c r="H46" s="275"/>
      <c r="I46" s="276">
        <v>42853.0</v>
      </c>
      <c r="J46" s="277" t="s">
        <v>1162</v>
      </c>
      <c r="K46" s="278" t="s">
        <v>62</v>
      </c>
      <c r="L46" s="289"/>
      <c r="M46" s="289"/>
    </row>
    <row r="47">
      <c r="A47" s="271"/>
      <c r="B47" s="272" t="s">
        <v>1062</v>
      </c>
      <c r="C47" s="272" t="s">
        <v>1318</v>
      </c>
      <c r="D47" s="272" t="s">
        <v>30</v>
      </c>
      <c r="E47" s="272" t="s">
        <v>1168</v>
      </c>
      <c r="F47" s="272" t="s">
        <v>1319</v>
      </c>
      <c r="G47" s="277"/>
      <c r="H47" s="275"/>
      <c r="I47" s="276">
        <v>42853.0</v>
      </c>
      <c r="J47" s="277" t="s">
        <v>1162</v>
      </c>
      <c r="K47" s="278"/>
      <c r="L47" s="289"/>
      <c r="M47" s="289"/>
    </row>
    <row r="48">
      <c r="A48" s="271"/>
      <c r="B48" s="272" t="s">
        <v>1062</v>
      </c>
      <c r="C48" s="272" t="s">
        <v>970</v>
      </c>
      <c r="D48" s="272"/>
      <c r="E48" s="272"/>
      <c r="F48" s="323" t="s">
        <v>1320</v>
      </c>
      <c r="G48" s="277"/>
      <c r="H48" s="275"/>
      <c r="I48" s="276"/>
      <c r="J48" s="277"/>
      <c r="K48" s="278" t="s">
        <v>60</v>
      </c>
      <c r="L48" s="289"/>
      <c r="M48" s="289"/>
    </row>
    <row r="49">
      <c r="A49" s="271"/>
      <c r="B49" s="272" t="s">
        <v>1062</v>
      </c>
      <c r="C49" s="272" t="s">
        <v>970</v>
      </c>
      <c r="D49" s="272"/>
      <c r="E49" s="272"/>
      <c r="F49" s="323" t="s">
        <v>1324</v>
      </c>
      <c r="G49" s="277"/>
      <c r="H49" s="275"/>
      <c r="I49" s="276"/>
      <c r="J49" s="277"/>
      <c r="K49" s="278" t="s">
        <v>60</v>
      </c>
      <c r="L49" s="289"/>
      <c r="M49" s="289"/>
    </row>
    <row r="50">
      <c r="A50" s="271"/>
      <c r="B50" s="272" t="s">
        <v>1062</v>
      </c>
      <c r="C50" s="272" t="s">
        <v>970</v>
      </c>
      <c r="D50" s="272"/>
      <c r="E50" s="272"/>
      <c r="F50" s="323" t="s">
        <v>1330</v>
      </c>
      <c r="G50" s="274" t="s">
        <v>1331</v>
      </c>
      <c r="H50" s="275"/>
      <c r="I50" s="276"/>
      <c r="J50" s="277"/>
      <c r="K50" s="278" t="s">
        <v>60</v>
      </c>
      <c r="L50" s="289"/>
      <c r="M50" s="289"/>
    </row>
    <row r="51">
      <c r="A51" s="271"/>
      <c r="B51" s="272" t="s">
        <v>1336</v>
      </c>
      <c r="C51" s="272" t="s">
        <v>1186</v>
      </c>
      <c r="D51" s="272" t="s">
        <v>30</v>
      </c>
      <c r="E51" s="272"/>
      <c r="F51" s="323" t="s">
        <v>1253</v>
      </c>
      <c r="G51" s="277"/>
      <c r="H51" s="275"/>
      <c r="I51" s="276">
        <v>42853.0</v>
      </c>
      <c r="J51" s="277" t="s">
        <v>1111</v>
      </c>
      <c r="K51" s="278" t="s">
        <v>62</v>
      </c>
      <c r="L51" s="289"/>
      <c r="M51" s="289" t="s">
        <v>1340</v>
      </c>
    </row>
    <row r="52">
      <c r="A52" s="271"/>
      <c r="B52" s="272" t="s">
        <v>1342</v>
      </c>
      <c r="C52" s="272" t="s">
        <v>1343</v>
      </c>
      <c r="D52" s="272" t="s">
        <v>30</v>
      </c>
      <c r="E52" s="272"/>
      <c r="F52" s="272" t="s">
        <v>1344</v>
      </c>
      <c r="G52" s="277"/>
      <c r="H52" s="275"/>
      <c r="I52" s="276">
        <v>42853.0</v>
      </c>
      <c r="J52" s="277" t="s">
        <v>1111</v>
      </c>
      <c r="K52" s="278" t="s">
        <v>62</v>
      </c>
      <c r="L52" s="289"/>
      <c r="M52" s="296"/>
    </row>
    <row r="53">
      <c r="A53" s="271"/>
      <c r="B53" s="272" t="s">
        <v>1343</v>
      </c>
      <c r="C53" s="272" t="s">
        <v>1345</v>
      </c>
      <c r="D53" s="272"/>
      <c r="E53" s="272"/>
      <c r="F53" s="272" t="s">
        <v>1346</v>
      </c>
      <c r="G53" s="277"/>
      <c r="H53" s="275"/>
      <c r="I53" s="276">
        <v>42853.0</v>
      </c>
      <c r="J53" s="277" t="s">
        <v>1111</v>
      </c>
      <c r="K53" s="278" t="s">
        <v>62</v>
      </c>
      <c r="L53" s="289"/>
      <c r="M53" s="296"/>
    </row>
    <row r="54">
      <c r="A54" s="271"/>
      <c r="B54" s="272" t="s">
        <v>1343</v>
      </c>
      <c r="C54" s="272" t="s">
        <v>1345</v>
      </c>
      <c r="D54" s="272"/>
      <c r="E54" s="272"/>
      <c r="F54" s="272" t="s">
        <v>1349</v>
      </c>
      <c r="G54" s="277"/>
      <c r="H54" s="292"/>
      <c r="I54" s="276">
        <v>42853.0</v>
      </c>
      <c r="J54" s="277" t="s">
        <v>1111</v>
      </c>
      <c r="K54" s="278" t="s">
        <v>60</v>
      </c>
      <c r="L54" s="296"/>
      <c r="M54" s="296"/>
    </row>
    <row r="55">
      <c r="A55" s="271"/>
      <c r="B55" s="272" t="s">
        <v>1342</v>
      </c>
      <c r="C55" s="272" t="s">
        <v>1343</v>
      </c>
      <c r="D55" s="272" t="s">
        <v>160</v>
      </c>
      <c r="E55" s="272"/>
      <c r="F55" s="272" t="s">
        <v>1352</v>
      </c>
      <c r="G55" s="277"/>
      <c r="H55" s="275"/>
      <c r="I55" s="276"/>
      <c r="J55" s="277"/>
      <c r="K55" s="278" t="s">
        <v>62</v>
      </c>
      <c r="L55" s="289"/>
      <c r="M55" s="289"/>
    </row>
    <row r="56">
      <c r="A56" s="271"/>
      <c r="B56" s="272"/>
      <c r="C56" s="272"/>
      <c r="D56" s="272"/>
      <c r="E56" s="272"/>
      <c r="F56" s="272"/>
      <c r="G56" s="277"/>
      <c r="H56" s="275"/>
      <c r="I56" s="276"/>
      <c r="J56" s="277"/>
      <c r="K56" s="278"/>
      <c r="L56" s="289"/>
      <c r="M56" s="289"/>
    </row>
    <row r="57">
      <c r="A57" s="331"/>
      <c r="B57" s="332" t="s">
        <v>1055</v>
      </c>
      <c r="C57" s="333" t="s">
        <v>1361</v>
      </c>
      <c r="D57" s="333" t="s">
        <v>30</v>
      </c>
      <c r="E57" s="333"/>
      <c r="F57" s="333" t="s">
        <v>1366</v>
      </c>
      <c r="G57" s="334" t="s">
        <v>1368</v>
      </c>
      <c r="H57" s="335"/>
      <c r="I57" s="336"/>
      <c r="J57" s="337"/>
      <c r="K57" s="338" t="s">
        <v>62</v>
      </c>
      <c r="L57" s="339"/>
      <c r="M57" s="340"/>
    </row>
    <row r="58">
      <c r="A58" s="331"/>
      <c r="B58" s="333"/>
      <c r="C58" s="333" t="s">
        <v>1361</v>
      </c>
      <c r="D58" s="333" t="s">
        <v>30</v>
      </c>
      <c r="E58" s="333"/>
      <c r="F58" s="333" t="s">
        <v>1389</v>
      </c>
      <c r="G58" s="334" t="s">
        <v>1390</v>
      </c>
      <c r="H58" s="335"/>
      <c r="I58" s="336"/>
      <c r="J58" s="337"/>
      <c r="K58" s="338" t="s">
        <v>62</v>
      </c>
      <c r="L58" s="339"/>
      <c r="M58" s="339"/>
    </row>
    <row r="59">
      <c r="A59" s="331"/>
      <c r="B59" s="333"/>
      <c r="C59" s="333" t="s">
        <v>1361</v>
      </c>
      <c r="D59" s="333" t="s">
        <v>30</v>
      </c>
      <c r="E59" s="333"/>
      <c r="F59" s="333" t="s">
        <v>1391</v>
      </c>
      <c r="G59" s="334" t="s">
        <v>1393</v>
      </c>
      <c r="H59" s="335"/>
      <c r="I59" s="336"/>
      <c r="J59" s="337"/>
      <c r="K59" s="338" t="s">
        <v>62</v>
      </c>
      <c r="L59" s="340"/>
      <c r="M59" s="340"/>
    </row>
    <row r="60">
      <c r="A60" s="271"/>
      <c r="B60" s="341"/>
      <c r="C60" s="272" t="s">
        <v>1361</v>
      </c>
      <c r="D60" s="272" t="s">
        <v>30</v>
      </c>
      <c r="E60" s="272"/>
      <c r="F60" s="272" t="s">
        <v>1400</v>
      </c>
      <c r="G60" s="274" t="s">
        <v>1401</v>
      </c>
      <c r="H60" s="275"/>
      <c r="I60" s="276"/>
      <c r="J60" s="291"/>
      <c r="K60" s="278" t="s">
        <v>60</v>
      </c>
      <c r="L60" s="296"/>
      <c r="M60" s="296"/>
    </row>
    <row r="61">
      <c r="A61" s="299"/>
      <c r="B61" s="342"/>
      <c r="C61" s="300" t="s">
        <v>1361</v>
      </c>
      <c r="D61" s="300" t="s">
        <v>30</v>
      </c>
      <c r="E61" s="300"/>
      <c r="F61" s="300" t="s">
        <v>1408</v>
      </c>
      <c r="G61" s="301" t="s">
        <v>1409</v>
      </c>
      <c r="H61" s="302"/>
      <c r="I61" s="303"/>
      <c r="J61" s="343"/>
      <c r="K61" s="305" t="s">
        <v>62</v>
      </c>
      <c r="L61" s="306"/>
      <c r="M61" s="307"/>
    </row>
    <row r="62">
      <c r="A62" s="271"/>
      <c r="B62" s="272"/>
      <c r="C62" s="272" t="s">
        <v>1361</v>
      </c>
      <c r="D62" s="272" t="s">
        <v>71</v>
      </c>
      <c r="E62" s="272"/>
      <c r="F62" s="272" t="s">
        <v>1414</v>
      </c>
      <c r="G62" s="274" t="s">
        <v>1415</v>
      </c>
      <c r="H62" s="275"/>
      <c r="I62" s="276"/>
      <c r="J62" s="277"/>
      <c r="K62" s="278"/>
      <c r="L62" s="289"/>
      <c r="M62" s="289"/>
    </row>
    <row r="63">
      <c r="A63" s="299"/>
      <c r="B63" s="300"/>
      <c r="C63" s="300" t="s">
        <v>1361</v>
      </c>
      <c r="D63" s="300" t="s">
        <v>160</v>
      </c>
      <c r="E63" s="300"/>
      <c r="F63" s="300" t="s">
        <v>1416</v>
      </c>
      <c r="G63" s="301" t="s">
        <v>1417</v>
      </c>
      <c r="H63" s="302"/>
      <c r="I63" s="303"/>
      <c r="J63" s="343"/>
      <c r="K63" s="305" t="s">
        <v>62</v>
      </c>
      <c r="L63" s="306"/>
      <c r="M63" s="306"/>
    </row>
    <row r="64">
      <c r="A64" s="271"/>
      <c r="B64" s="272" t="s">
        <v>1336</v>
      </c>
      <c r="C64" s="272" t="s">
        <v>1062</v>
      </c>
      <c r="D64" s="272" t="s">
        <v>30</v>
      </c>
      <c r="E64" s="272"/>
      <c r="F64" s="272" t="s">
        <v>1421</v>
      </c>
      <c r="G64" s="277"/>
      <c r="H64" s="275"/>
      <c r="I64" s="276"/>
      <c r="J64" s="291"/>
      <c r="K64" s="278" t="s">
        <v>62</v>
      </c>
      <c r="L64" s="296"/>
      <c r="M64" s="289" t="s">
        <v>1424</v>
      </c>
    </row>
    <row r="65">
      <c r="A65" s="271"/>
      <c r="B65" s="272"/>
      <c r="C65" s="272"/>
      <c r="D65" s="272"/>
      <c r="E65" s="272"/>
      <c r="F65" s="272"/>
      <c r="G65" s="277"/>
      <c r="H65" s="275"/>
      <c r="I65" s="276"/>
      <c r="J65" s="291"/>
      <c r="K65" s="348"/>
      <c r="L65" s="296"/>
      <c r="M65" s="296"/>
    </row>
    <row r="66">
      <c r="A66" s="271"/>
      <c r="B66" s="272"/>
      <c r="C66" s="272"/>
      <c r="D66" s="272"/>
      <c r="E66" s="272"/>
      <c r="F66" s="272"/>
      <c r="G66" s="277"/>
      <c r="H66" s="275"/>
      <c r="I66" s="276"/>
      <c r="J66" s="291"/>
      <c r="K66" s="278"/>
      <c r="L66" s="296"/>
      <c r="M66" s="296"/>
    </row>
    <row r="67">
      <c r="A67" s="271"/>
      <c r="B67" s="272"/>
      <c r="C67" s="272"/>
      <c r="D67" s="272"/>
      <c r="E67" s="272"/>
      <c r="F67" s="272"/>
      <c r="G67" s="291"/>
      <c r="H67" s="275"/>
      <c r="I67" s="276"/>
      <c r="J67" s="291"/>
      <c r="K67" s="278"/>
      <c r="L67" s="289"/>
      <c r="M67" s="296"/>
    </row>
    <row r="68">
      <c r="A68" s="271"/>
      <c r="B68" s="272"/>
      <c r="C68" s="272"/>
      <c r="D68" s="272"/>
      <c r="E68" s="272"/>
      <c r="F68" s="272"/>
      <c r="G68" s="277"/>
      <c r="H68" s="275"/>
      <c r="I68" s="276"/>
      <c r="J68" s="291"/>
      <c r="K68" s="348"/>
      <c r="L68" s="296"/>
      <c r="M68" s="289"/>
    </row>
    <row r="69">
      <c r="A69" s="271"/>
      <c r="B69" s="272"/>
      <c r="C69" s="272"/>
      <c r="D69" s="272"/>
      <c r="E69" s="272"/>
      <c r="F69" s="272"/>
      <c r="G69" s="277"/>
      <c r="H69" s="275"/>
      <c r="I69" s="276"/>
      <c r="J69" s="291"/>
      <c r="K69" s="278"/>
      <c r="L69" s="289"/>
      <c r="M69" s="296"/>
    </row>
    <row r="70">
      <c r="A70" s="271"/>
      <c r="B70" s="272"/>
      <c r="C70" s="272"/>
      <c r="D70" s="272"/>
      <c r="E70" s="272"/>
      <c r="F70" s="272"/>
      <c r="G70" s="291"/>
      <c r="H70" s="275"/>
      <c r="I70" s="276"/>
      <c r="J70" s="291"/>
      <c r="K70" s="278"/>
      <c r="L70" s="289"/>
      <c r="M70" s="296"/>
    </row>
    <row r="71">
      <c r="A71" s="271"/>
      <c r="B71" s="272"/>
      <c r="C71" s="272"/>
      <c r="D71" s="272"/>
      <c r="E71" s="272"/>
      <c r="F71" s="272"/>
      <c r="G71" s="291"/>
      <c r="H71" s="275"/>
      <c r="I71" s="276"/>
      <c r="J71" s="291"/>
      <c r="K71" s="348"/>
      <c r="L71" s="296"/>
      <c r="M71" s="289"/>
    </row>
    <row r="72">
      <c r="A72" s="271"/>
      <c r="B72" s="272"/>
      <c r="C72" s="272"/>
      <c r="D72" s="272"/>
      <c r="E72" s="272"/>
      <c r="F72" s="272"/>
      <c r="G72" s="277"/>
      <c r="H72" s="275"/>
      <c r="I72" s="276"/>
      <c r="J72" s="291"/>
      <c r="K72" s="278"/>
      <c r="L72" s="289"/>
      <c r="M72" s="289"/>
    </row>
    <row r="73">
      <c r="A73" s="271"/>
      <c r="B73" s="272"/>
      <c r="C73" s="272"/>
      <c r="D73" s="272"/>
      <c r="E73" s="272"/>
      <c r="F73" s="272"/>
      <c r="G73" s="277"/>
      <c r="H73" s="275"/>
      <c r="I73" s="276"/>
      <c r="J73" s="291"/>
      <c r="K73" s="278"/>
      <c r="L73" s="289"/>
      <c r="M73" s="350"/>
    </row>
    <row r="74">
      <c r="A74" s="271"/>
      <c r="B74" s="272"/>
      <c r="C74" s="272"/>
      <c r="D74" s="272"/>
      <c r="E74" s="272"/>
      <c r="F74" s="272"/>
      <c r="G74" s="277"/>
      <c r="H74" s="275"/>
      <c r="I74" s="276"/>
      <c r="J74" s="291"/>
      <c r="K74" s="278"/>
      <c r="L74" s="289"/>
      <c r="M74" s="289"/>
    </row>
    <row r="75">
      <c r="A75" s="271"/>
      <c r="B75" s="272"/>
      <c r="C75" s="272"/>
      <c r="D75" s="272"/>
      <c r="E75" s="272"/>
      <c r="F75" s="272"/>
      <c r="G75" s="291"/>
      <c r="H75" s="275"/>
      <c r="I75" s="276"/>
      <c r="J75" s="291"/>
      <c r="K75" s="278"/>
      <c r="L75" s="289"/>
      <c r="M75" s="289"/>
    </row>
    <row r="76">
      <c r="A76" s="271"/>
      <c r="B76" s="341"/>
      <c r="C76" s="272"/>
      <c r="D76" s="272"/>
      <c r="E76" s="272"/>
      <c r="F76" s="272"/>
      <c r="G76" s="277"/>
      <c r="H76" s="275"/>
      <c r="I76" s="276"/>
      <c r="J76" s="291"/>
      <c r="K76" s="278"/>
      <c r="L76" s="289"/>
      <c r="M76" s="296"/>
    </row>
    <row r="77">
      <c r="A77" s="271"/>
      <c r="B77" s="272"/>
      <c r="C77" s="272"/>
      <c r="D77" s="272"/>
      <c r="E77" s="272"/>
      <c r="F77" s="272"/>
      <c r="G77" s="277"/>
      <c r="H77" s="292"/>
      <c r="I77" s="276"/>
      <c r="J77" s="291"/>
      <c r="K77" s="278"/>
      <c r="L77" s="289"/>
      <c r="M77" s="296"/>
    </row>
    <row r="78">
      <c r="A78" s="271"/>
      <c r="B78" s="272"/>
      <c r="C78" s="351"/>
      <c r="D78" s="272"/>
      <c r="E78" s="272"/>
      <c r="F78" s="352"/>
      <c r="G78" s="353"/>
      <c r="H78" s="275"/>
      <c r="I78" s="276"/>
      <c r="J78" s="291"/>
      <c r="K78" s="278"/>
      <c r="L78" s="289"/>
      <c r="M78" s="289"/>
    </row>
    <row r="79">
      <c r="A79" s="271"/>
      <c r="B79" s="272"/>
      <c r="C79" s="351"/>
      <c r="D79" s="341"/>
      <c r="E79" s="341"/>
      <c r="F79" s="352"/>
      <c r="G79" s="354"/>
      <c r="H79" s="275"/>
      <c r="I79" s="276"/>
      <c r="J79" s="277"/>
      <c r="K79" s="348"/>
      <c r="L79" s="296"/>
      <c r="M79" s="296"/>
    </row>
    <row r="80">
      <c r="A80" s="271"/>
      <c r="B80" s="272"/>
      <c r="C80" s="351"/>
      <c r="D80" s="341"/>
      <c r="E80" s="341"/>
      <c r="F80" s="352"/>
      <c r="G80" s="354"/>
      <c r="H80" s="275"/>
      <c r="I80" s="276"/>
      <c r="J80" s="277"/>
      <c r="K80" s="278"/>
      <c r="L80" s="289"/>
      <c r="M80" s="289"/>
    </row>
    <row r="81">
      <c r="A81" s="271"/>
      <c r="B81" s="272"/>
      <c r="C81" s="351"/>
      <c r="D81" s="341"/>
      <c r="E81" s="341"/>
      <c r="F81" s="352"/>
      <c r="G81" s="355"/>
      <c r="H81" s="275"/>
      <c r="I81" s="276"/>
      <c r="J81" s="277"/>
      <c r="K81" s="278"/>
      <c r="L81" s="289"/>
      <c r="M81" s="296"/>
    </row>
    <row r="82">
      <c r="A82" s="271"/>
      <c r="B82" s="272"/>
      <c r="C82" s="351"/>
      <c r="D82" s="341"/>
      <c r="E82" s="341"/>
      <c r="F82" s="352"/>
      <c r="G82" s="355"/>
      <c r="H82" s="275"/>
      <c r="I82" s="276"/>
      <c r="J82" s="277"/>
      <c r="K82" s="348"/>
      <c r="L82" s="296"/>
      <c r="M82" s="296"/>
    </row>
    <row r="83">
      <c r="A83" s="271"/>
      <c r="B83" s="272"/>
      <c r="C83" s="351"/>
      <c r="D83" s="341"/>
      <c r="E83" s="341"/>
      <c r="F83" s="352"/>
      <c r="G83" s="354"/>
      <c r="H83" s="275"/>
      <c r="I83" s="276"/>
      <c r="J83" s="277"/>
      <c r="K83" s="278"/>
      <c r="L83" s="289"/>
      <c r="M83" s="296"/>
    </row>
    <row r="84">
      <c r="A84" s="271"/>
      <c r="B84" s="272"/>
      <c r="C84" s="351"/>
      <c r="D84" s="341"/>
      <c r="E84" s="341"/>
      <c r="F84" s="352"/>
      <c r="G84" s="354"/>
      <c r="H84" s="275"/>
      <c r="I84" s="276"/>
      <c r="J84" s="277"/>
      <c r="K84" s="278"/>
      <c r="L84" s="289"/>
      <c r="M84" s="296"/>
    </row>
    <row r="85">
      <c r="A85" s="271"/>
      <c r="B85" s="272"/>
      <c r="C85" s="351"/>
      <c r="D85" s="341"/>
      <c r="E85" s="341"/>
      <c r="F85" s="352"/>
      <c r="G85" s="355"/>
      <c r="H85" s="275"/>
      <c r="I85" s="276"/>
      <c r="J85" s="277"/>
      <c r="K85" s="278"/>
      <c r="L85" s="289"/>
      <c r="M85" s="289"/>
    </row>
    <row r="86">
      <c r="A86" s="271"/>
      <c r="B86" s="272"/>
      <c r="C86" s="351"/>
      <c r="D86" s="341"/>
      <c r="E86" s="341"/>
      <c r="F86" s="352"/>
      <c r="G86" s="354"/>
      <c r="H86" s="275"/>
      <c r="I86" s="276"/>
      <c r="J86" s="291"/>
      <c r="K86" s="348"/>
      <c r="L86" s="296"/>
      <c r="M86" s="289"/>
    </row>
    <row r="87">
      <c r="A87" s="271"/>
      <c r="B87" s="341"/>
      <c r="C87" s="341"/>
      <c r="D87" s="341"/>
      <c r="E87" s="341"/>
      <c r="F87" s="341"/>
      <c r="G87" s="291"/>
      <c r="H87" s="292"/>
      <c r="I87" s="356"/>
      <c r="J87" s="291"/>
      <c r="K87" s="348"/>
      <c r="L87" s="296"/>
      <c r="M87" s="296"/>
    </row>
    <row r="88">
      <c r="A88" s="271"/>
      <c r="B88" s="341"/>
      <c r="C88" s="341"/>
      <c r="D88" s="341"/>
      <c r="E88" s="341"/>
      <c r="F88" s="341"/>
      <c r="G88" s="291"/>
      <c r="H88" s="292"/>
      <c r="I88" s="356"/>
      <c r="J88" s="291"/>
      <c r="K88" s="348"/>
      <c r="L88" s="296"/>
      <c r="M88" s="296"/>
    </row>
    <row r="89">
      <c r="A89" s="271"/>
      <c r="B89" s="341"/>
      <c r="C89" s="341"/>
      <c r="D89" s="341"/>
      <c r="E89" s="341"/>
      <c r="F89" s="341"/>
      <c r="G89" s="291"/>
      <c r="H89" s="292"/>
      <c r="I89" s="356"/>
      <c r="J89" s="291"/>
      <c r="K89" s="348"/>
      <c r="L89" s="296"/>
      <c r="M89" s="296"/>
    </row>
    <row r="90">
      <c r="A90" s="271"/>
      <c r="B90" s="341"/>
      <c r="C90" s="341"/>
      <c r="D90" s="341"/>
      <c r="E90" s="341"/>
      <c r="F90" s="341"/>
      <c r="G90" s="291"/>
      <c r="H90" s="292"/>
      <c r="I90" s="356"/>
      <c r="J90" s="291"/>
      <c r="K90" s="348"/>
      <c r="L90" s="296"/>
      <c r="M90" s="296"/>
    </row>
    <row r="91">
      <c r="A91" s="357"/>
      <c r="B91" s="341"/>
      <c r="C91" s="341"/>
      <c r="D91" s="341"/>
      <c r="E91" s="341"/>
      <c r="F91" s="341"/>
      <c r="G91" s="291"/>
      <c r="H91" s="292"/>
      <c r="I91" s="356"/>
      <c r="J91" s="291"/>
      <c r="K91" s="348"/>
      <c r="L91" s="296"/>
      <c r="M91" s="296"/>
    </row>
    <row r="92">
      <c r="A92" s="357"/>
      <c r="B92" s="341"/>
      <c r="C92" s="341"/>
      <c r="D92" s="341"/>
      <c r="E92" s="341"/>
      <c r="F92" s="341"/>
      <c r="G92" s="291"/>
      <c r="H92" s="292"/>
      <c r="I92" s="356"/>
      <c r="J92" s="291"/>
      <c r="K92" s="348"/>
      <c r="L92" s="296"/>
      <c r="M92" s="296"/>
    </row>
    <row r="93">
      <c r="A93" s="357"/>
      <c r="B93" s="341"/>
      <c r="C93" s="341"/>
      <c r="D93" s="341"/>
      <c r="E93" s="341"/>
      <c r="F93" s="341"/>
      <c r="G93" s="291"/>
      <c r="H93" s="292"/>
      <c r="I93" s="356"/>
      <c r="J93" s="291"/>
      <c r="K93" s="348"/>
      <c r="L93" s="296"/>
      <c r="M93" s="296"/>
    </row>
    <row r="94">
      <c r="A94" s="357"/>
      <c r="B94" s="341"/>
      <c r="C94" s="341"/>
      <c r="D94" s="341"/>
      <c r="E94" s="341"/>
      <c r="F94" s="341"/>
      <c r="G94" s="291"/>
      <c r="H94" s="292"/>
      <c r="I94" s="356"/>
      <c r="J94" s="291"/>
      <c r="K94" s="348"/>
      <c r="L94" s="296"/>
      <c r="M94" s="296"/>
    </row>
    <row r="95">
      <c r="A95" s="357"/>
      <c r="B95" s="341"/>
      <c r="C95" s="341"/>
      <c r="D95" s="341"/>
      <c r="E95" s="341"/>
      <c r="F95" s="341"/>
      <c r="G95" s="291"/>
      <c r="H95" s="292"/>
      <c r="I95" s="356"/>
      <c r="J95" s="291"/>
      <c r="K95" s="348"/>
      <c r="L95" s="296"/>
      <c r="M95" s="296"/>
    </row>
    <row r="96">
      <c r="A96" s="357"/>
      <c r="B96" s="341"/>
      <c r="C96" s="341"/>
      <c r="D96" s="341"/>
      <c r="E96" s="341"/>
      <c r="F96" s="341"/>
      <c r="G96" s="291"/>
      <c r="H96" s="292"/>
      <c r="I96" s="356"/>
      <c r="J96" s="291"/>
      <c r="K96" s="348"/>
      <c r="L96" s="296"/>
      <c r="M96" s="296"/>
    </row>
    <row r="97">
      <c r="A97" s="357"/>
      <c r="B97" s="341"/>
      <c r="C97" s="341"/>
      <c r="D97" s="341"/>
      <c r="E97" s="341"/>
      <c r="F97" s="341"/>
      <c r="G97" s="291"/>
      <c r="H97" s="292"/>
      <c r="I97" s="356"/>
      <c r="J97" s="291"/>
      <c r="K97" s="348"/>
      <c r="L97" s="296"/>
      <c r="M97" s="296"/>
    </row>
    <row r="98">
      <c r="A98" s="357"/>
      <c r="B98" s="341"/>
      <c r="C98" s="341"/>
      <c r="D98" s="341"/>
      <c r="E98" s="341"/>
      <c r="F98" s="341"/>
      <c r="G98" s="291"/>
      <c r="H98" s="292"/>
      <c r="I98" s="356"/>
      <c r="J98" s="291"/>
      <c r="K98" s="348"/>
      <c r="L98" s="296"/>
      <c r="M98" s="296"/>
    </row>
    <row r="99">
      <c r="A99" s="357"/>
      <c r="B99" s="341"/>
      <c r="C99" s="341"/>
      <c r="D99" s="341"/>
      <c r="E99" s="341"/>
      <c r="F99" s="341"/>
      <c r="G99" s="291"/>
      <c r="H99" s="292"/>
      <c r="I99" s="356"/>
      <c r="J99" s="291"/>
      <c r="K99" s="348"/>
      <c r="L99" s="296"/>
      <c r="M99" s="296"/>
    </row>
    <row r="100">
      <c r="A100" s="357"/>
      <c r="B100" s="341"/>
      <c r="C100" s="341"/>
      <c r="D100" s="341"/>
      <c r="E100" s="341"/>
      <c r="F100" s="341"/>
      <c r="G100" s="291"/>
      <c r="H100" s="292"/>
      <c r="I100" s="356"/>
      <c r="J100" s="291"/>
      <c r="K100" s="348"/>
      <c r="L100" s="296"/>
      <c r="M100" s="296"/>
    </row>
    <row r="101">
      <c r="A101" s="357"/>
      <c r="B101" s="341"/>
      <c r="C101" s="341"/>
      <c r="D101" s="341"/>
      <c r="E101" s="341"/>
      <c r="F101" s="341"/>
      <c r="G101" s="291"/>
      <c r="H101" s="292"/>
      <c r="I101" s="356"/>
      <c r="J101" s="291"/>
      <c r="K101" s="348"/>
      <c r="L101" s="296"/>
      <c r="M101" s="296"/>
    </row>
    <row r="102">
      <c r="A102" s="357"/>
      <c r="B102" s="341"/>
      <c r="C102" s="341"/>
      <c r="D102" s="341"/>
      <c r="E102" s="341"/>
      <c r="F102" s="341"/>
      <c r="G102" s="291"/>
      <c r="H102" s="292"/>
      <c r="I102" s="356"/>
      <c r="J102" s="291"/>
      <c r="K102" s="348"/>
      <c r="L102" s="296"/>
      <c r="M102" s="296"/>
    </row>
    <row r="103">
      <c r="A103" s="357"/>
      <c r="B103" s="341"/>
      <c r="C103" s="341"/>
      <c r="D103" s="341"/>
      <c r="E103" s="341"/>
      <c r="F103" s="341"/>
      <c r="G103" s="291"/>
      <c r="H103" s="292"/>
      <c r="I103" s="356"/>
      <c r="J103" s="291"/>
      <c r="K103" s="348"/>
      <c r="L103" s="296"/>
      <c r="M103" s="296"/>
    </row>
    <row r="104">
      <c r="A104" s="357"/>
      <c r="B104" s="341"/>
      <c r="C104" s="341"/>
      <c r="D104" s="341"/>
      <c r="E104" s="341"/>
      <c r="F104" s="341"/>
      <c r="G104" s="291"/>
      <c r="H104" s="292"/>
      <c r="I104" s="356"/>
      <c r="J104" s="291"/>
      <c r="K104" s="348"/>
      <c r="L104" s="296"/>
      <c r="M104" s="296"/>
    </row>
    <row r="105">
      <c r="A105" s="357"/>
      <c r="B105" s="341"/>
      <c r="C105" s="341"/>
      <c r="D105" s="341"/>
      <c r="E105" s="341"/>
      <c r="F105" s="341"/>
      <c r="G105" s="291"/>
      <c r="H105" s="292"/>
      <c r="I105" s="356"/>
      <c r="J105" s="291"/>
      <c r="K105" s="348"/>
      <c r="L105" s="296"/>
      <c r="M105" s="296"/>
    </row>
    <row r="106">
      <c r="A106" s="357"/>
      <c r="B106" s="341"/>
      <c r="C106" s="341"/>
      <c r="D106" s="341"/>
      <c r="E106" s="341"/>
      <c r="F106" s="341"/>
      <c r="G106" s="291"/>
      <c r="H106" s="292"/>
      <c r="I106" s="356"/>
      <c r="J106" s="291"/>
      <c r="K106" s="348"/>
      <c r="L106" s="296"/>
      <c r="M106" s="296"/>
    </row>
    <row r="107">
      <c r="A107" s="357"/>
      <c r="B107" s="341"/>
      <c r="C107" s="341"/>
      <c r="D107" s="341"/>
      <c r="E107" s="341"/>
      <c r="F107" s="341"/>
      <c r="G107" s="291"/>
      <c r="H107" s="292"/>
      <c r="I107" s="356"/>
      <c r="J107" s="291"/>
      <c r="K107" s="348"/>
      <c r="L107" s="296"/>
      <c r="M107" s="296"/>
    </row>
    <row r="108">
      <c r="A108" s="357"/>
      <c r="B108" s="341"/>
      <c r="C108" s="341"/>
      <c r="D108" s="341"/>
      <c r="E108" s="341"/>
      <c r="F108" s="341"/>
      <c r="G108" s="291"/>
      <c r="H108" s="292"/>
      <c r="I108" s="356"/>
      <c r="J108" s="291"/>
      <c r="K108" s="348"/>
      <c r="L108" s="296"/>
      <c r="M108" s="296"/>
    </row>
    <row r="109">
      <c r="A109" s="357"/>
      <c r="B109" s="341"/>
      <c r="C109" s="341"/>
      <c r="D109" s="341"/>
      <c r="E109" s="341"/>
      <c r="F109" s="341"/>
      <c r="G109" s="291"/>
      <c r="H109" s="292"/>
      <c r="I109" s="356"/>
      <c r="J109" s="291"/>
      <c r="K109" s="348"/>
      <c r="L109" s="296"/>
      <c r="M109" s="296"/>
    </row>
    <row r="110">
      <c r="A110" s="357"/>
      <c r="B110" s="341"/>
      <c r="C110" s="341"/>
      <c r="D110" s="341"/>
      <c r="E110" s="341"/>
      <c r="F110" s="341"/>
      <c r="G110" s="291"/>
      <c r="H110" s="292"/>
      <c r="I110" s="356"/>
      <c r="J110" s="291"/>
      <c r="K110" s="348"/>
      <c r="L110" s="296"/>
      <c r="M110" s="296"/>
    </row>
    <row r="111">
      <c r="A111" s="357"/>
      <c r="B111" s="341"/>
      <c r="C111" s="341"/>
      <c r="D111" s="341"/>
      <c r="E111" s="341"/>
      <c r="F111" s="341"/>
      <c r="G111" s="291"/>
      <c r="H111" s="292"/>
      <c r="I111" s="356"/>
      <c r="J111" s="291"/>
      <c r="K111" s="348"/>
      <c r="L111" s="296"/>
      <c r="M111" s="296"/>
    </row>
    <row r="112">
      <c r="A112" s="357"/>
      <c r="B112" s="341"/>
      <c r="C112" s="341"/>
      <c r="D112" s="341"/>
      <c r="E112" s="341"/>
      <c r="F112" s="341"/>
      <c r="G112" s="291"/>
      <c r="H112" s="292"/>
      <c r="I112" s="356"/>
      <c r="J112" s="291"/>
      <c r="K112" s="348"/>
      <c r="L112" s="296"/>
      <c r="M112" s="296"/>
    </row>
    <row r="113">
      <c r="A113" s="357"/>
      <c r="B113" s="341"/>
      <c r="C113" s="341"/>
      <c r="D113" s="341"/>
      <c r="E113" s="341"/>
      <c r="F113" s="341"/>
      <c r="G113" s="291"/>
      <c r="H113" s="292"/>
      <c r="I113" s="356"/>
      <c r="J113" s="291"/>
      <c r="K113" s="348"/>
      <c r="L113" s="296"/>
      <c r="M113" s="296"/>
    </row>
    <row r="114">
      <c r="A114" s="357"/>
      <c r="B114" s="341"/>
      <c r="C114" s="341"/>
      <c r="D114" s="341"/>
      <c r="E114" s="341"/>
      <c r="F114" s="341"/>
      <c r="G114" s="291"/>
      <c r="H114" s="292"/>
      <c r="I114" s="356"/>
      <c r="J114" s="291"/>
      <c r="K114" s="348"/>
      <c r="L114" s="296"/>
      <c r="M114" s="296"/>
    </row>
    <row r="115">
      <c r="A115" s="357"/>
      <c r="B115" s="341"/>
      <c r="C115" s="341"/>
      <c r="D115" s="341"/>
      <c r="E115" s="341"/>
      <c r="F115" s="341"/>
      <c r="G115" s="291"/>
      <c r="H115" s="292"/>
      <c r="I115" s="356"/>
      <c r="J115" s="291"/>
      <c r="K115" s="348"/>
      <c r="L115" s="296"/>
      <c r="M115" s="296"/>
    </row>
    <row r="116">
      <c r="A116" s="357"/>
      <c r="B116" s="341"/>
      <c r="C116" s="341"/>
      <c r="D116" s="341"/>
      <c r="E116" s="341"/>
      <c r="F116" s="341"/>
      <c r="G116" s="291"/>
      <c r="H116" s="292"/>
      <c r="I116" s="356"/>
      <c r="J116" s="291"/>
      <c r="K116" s="348"/>
      <c r="L116" s="296"/>
      <c r="M116" s="296"/>
    </row>
    <row r="117">
      <c r="A117" s="357"/>
      <c r="B117" s="341"/>
      <c r="C117" s="341"/>
      <c r="D117" s="341"/>
      <c r="E117" s="341"/>
      <c r="F117" s="341"/>
      <c r="G117" s="291"/>
      <c r="H117" s="292"/>
      <c r="I117" s="356"/>
      <c r="J117" s="291"/>
      <c r="K117" s="348"/>
      <c r="L117" s="296"/>
      <c r="M117" s="296"/>
    </row>
    <row r="118">
      <c r="A118" s="357"/>
      <c r="B118" s="341"/>
      <c r="C118" s="341"/>
      <c r="D118" s="341"/>
      <c r="E118" s="341"/>
      <c r="F118" s="341"/>
      <c r="G118" s="291"/>
      <c r="H118" s="292"/>
      <c r="I118" s="356"/>
      <c r="J118" s="291"/>
      <c r="K118" s="348"/>
      <c r="L118" s="296"/>
      <c r="M118" s="296"/>
    </row>
    <row r="119">
      <c r="A119" s="357"/>
      <c r="B119" s="341"/>
      <c r="C119" s="341"/>
      <c r="D119" s="341"/>
      <c r="E119" s="341"/>
      <c r="F119" s="341"/>
      <c r="G119" s="291"/>
      <c r="H119" s="292"/>
      <c r="I119" s="356"/>
      <c r="J119" s="291"/>
      <c r="K119" s="348"/>
      <c r="L119" s="296"/>
      <c r="M119" s="296"/>
    </row>
    <row r="120">
      <c r="A120" s="357"/>
      <c r="B120" s="341"/>
      <c r="C120" s="341"/>
      <c r="D120" s="341"/>
      <c r="E120" s="341"/>
      <c r="F120" s="341"/>
      <c r="G120" s="291"/>
      <c r="H120" s="292"/>
      <c r="I120" s="356"/>
      <c r="J120" s="291"/>
      <c r="K120" s="348"/>
      <c r="L120" s="296"/>
      <c r="M120" s="296"/>
    </row>
    <row r="121">
      <c r="A121" s="357"/>
      <c r="B121" s="341"/>
      <c r="C121" s="341"/>
      <c r="D121" s="341"/>
      <c r="E121" s="341"/>
      <c r="F121" s="341"/>
      <c r="G121" s="291"/>
      <c r="H121" s="292"/>
      <c r="I121" s="356"/>
      <c r="J121" s="291"/>
      <c r="K121" s="348"/>
      <c r="L121" s="296"/>
      <c r="M121" s="296"/>
    </row>
    <row r="122">
      <c r="A122" s="357"/>
      <c r="B122" s="341"/>
      <c r="C122" s="341"/>
      <c r="D122" s="341"/>
      <c r="E122" s="341"/>
      <c r="F122" s="341"/>
      <c r="G122" s="291"/>
      <c r="H122" s="292"/>
      <c r="I122" s="356"/>
      <c r="J122" s="291"/>
      <c r="K122" s="348"/>
      <c r="L122" s="296"/>
      <c r="M122" s="296"/>
    </row>
    <row r="123">
      <c r="A123" s="357"/>
      <c r="B123" s="341"/>
      <c r="C123" s="341"/>
      <c r="D123" s="341"/>
      <c r="E123" s="341"/>
      <c r="F123" s="341"/>
      <c r="G123" s="291"/>
      <c r="H123" s="292"/>
      <c r="I123" s="356"/>
      <c r="J123" s="291"/>
      <c r="K123" s="348"/>
      <c r="L123" s="296"/>
      <c r="M123" s="296"/>
    </row>
    <row r="124">
      <c r="A124" s="357"/>
      <c r="B124" s="341"/>
      <c r="C124" s="341"/>
      <c r="D124" s="341"/>
      <c r="E124" s="341"/>
      <c r="F124" s="341"/>
      <c r="G124" s="291"/>
      <c r="H124" s="292"/>
      <c r="I124" s="356"/>
      <c r="J124" s="291"/>
      <c r="K124" s="348"/>
      <c r="L124" s="296"/>
      <c r="M124" s="296"/>
    </row>
    <row r="125">
      <c r="A125" s="357"/>
      <c r="B125" s="341"/>
      <c r="C125" s="341"/>
      <c r="D125" s="341"/>
      <c r="E125" s="341"/>
      <c r="F125" s="341"/>
      <c r="G125" s="291"/>
      <c r="H125" s="292"/>
      <c r="I125" s="356"/>
      <c r="J125" s="291"/>
      <c r="K125" s="348"/>
      <c r="L125" s="296"/>
      <c r="M125" s="296"/>
    </row>
    <row r="126">
      <c r="A126" s="357"/>
      <c r="B126" s="341"/>
      <c r="C126" s="341"/>
      <c r="D126" s="341"/>
      <c r="E126" s="341"/>
      <c r="F126" s="341"/>
      <c r="G126" s="291"/>
      <c r="H126" s="292"/>
      <c r="I126" s="356"/>
      <c r="J126" s="291"/>
      <c r="K126" s="348"/>
      <c r="L126" s="296"/>
      <c r="M126" s="296"/>
    </row>
    <row r="127">
      <c r="A127" s="357"/>
      <c r="B127" s="341"/>
      <c r="C127" s="341"/>
      <c r="D127" s="341"/>
      <c r="E127" s="341"/>
      <c r="F127" s="341"/>
      <c r="G127" s="291"/>
      <c r="H127" s="292"/>
      <c r="I127" s="356"/>
      <c r="J127" s="291"/>
      <c r="K127" s="348"/>
      <c r="L127" s="296"/>
      <c r="M127" s="296"/>
    </row>
    <row r="128">
      <c r="A128" s="357"/>
      <c r="B128" s="341"/>
      <c r="C128" s="341"/>
      <c r="D128" s="341"/>
      <c r="E128" s="341"/>
      <c r="F128" s="341"/>
      <c r="G128" s="291"/>
      <c r="H128" s="292"/>
      <c r="I128" s="356"/>
      <c r="J128" s="291"/>
      <c r="K128" s="348"/>
      <c r="L128" s="296"/>
      <c r="M128" s="296"/>
    </row>
    <row r="129">
      <c r="A129" s="357"/>
      <c r="B129" s="341"/>
      <c r="C129" s="341"/>
      <c r="D129" s="341"/>
      <c r="E129" s="341"/>
      <c r="F129" s="341"/>
      <c r="G129" s="291"/>
      <c r="H129" s="292"/>
      <c r="I129" s="356"/>
      <c r="J129" s="291"/>
      <c r="K129" s="348"/>
      <c r="L129" s="296"/>
      <c r="M129" s="296"/>
    </row>
    <row r="130">
      <c r="A130" s="357"/>
      <c r="B130" s="341"/>
      <c r="C130" s="341"/>
      <c r="D130" s="341"/>
      <c r="E130" s="341"/>
      <c r="F130" s="341"/>
      <c r="G130" s="291"/>
      <c r="H130" s="292"/>
      <c r="I130" s="356"/>
      <c r="J130" s="291"/>
      <c r="K130" s="348"/>
      <c r="L130" s="296"/>
      <c r="M130" s="296"/>
    </row>
    <row r="131">
      <c r="A131" s="357"/>
      <c r="B131" s="341"/>
      <c r="C131" s="341"/>
      <c r="D131" s="341"/>
      <c r="E131" s="341"/>
      <c r="F131" s="341"/>
      <c r="G131" s="291"/>
      <c r="H131" s="292"/>
      <c r="I131" s="356"/>
      <c r="J131" s="291"/>
      <c r="K131" s="348"/>
      <c r="L131" s="296"/>
      <c r="M131" s="296"/>
    </row>
    <row r="132">
      <c r="A132" s="357"/>
      <c r="B132" s="341"/>
      <c r="C132" s="341"/>
      <c r="D132" s="341"/>
      <c r="E132" s="341"/>
      <c r="F132" s="341"/>
      <c r="G132" s="291"/>
      <c r="H132" s="292"/>
      <c r="I132" s="356"/>
      <c r="J132" s="291"/>
      <c r="K132" s="348"/>
      <c r="L132" s="296"/>
      <c r="M132" s="296"/>
    </row>
    <row r="133">
      <c r="A133" s="357"/>
      <c r="B133" s="341"/>
      <c r="C133" s="341"/>
      <c r="D133" s="341"/>
      <c r="E133" s="341"/>
      <c r="F133" s="341"/>
      <c r="G133" s="291"/>
      <c r="H133" s="292"/>
      <c r="I133" s="356"/>
      <c r="J133" s="291"/>
      <c r="K133" s="348"/>
      <c r="L133" s="296"/>
      <c r="M133" s="296"/>
    </row>
    <row r="134">
      <c r="A134" s="357"/>
      <c r="B134" s="341"/>
      <c r="C134" s="341"/>
      <c r="D134" s="341"/>
      <c r="E134" s="341"/>
      <c r="F134" s="341"/>
      <c r="G134" s="291"/>
      <c r="H134" s="292"/>
      <c r="I134" s="356"/>
      <c r="J134" s="291"/>
      <c r="K134" s="348"/>
      <c r="L134" s="296"/>
      <c r="M134" s="296"/>
    </row>
    <row r="135">
      <c r="A135" s="357"/>
      <c r="B135" s="341"/>
      <c r="C135" s="341"/>
      <c r="D135" s="341"/>
      <c r="E135" s="341"/>
      <c r="F135" s="341"/>
      <c r="G135" s="291"/>
      <c r="H135" s="292"/>
      <c r="I135" s="356"/>
      <c r="J135" s="291"/>
      <c r="K135" s="348"/>
      <c r="L135" s="296"/>
      <c r="M135" s="296"/>
    </row>
    <row r="136">
      <c r="A136" s="357"/>
      <c r="B136" s="341"/>
      <c r="C136" s="341"/>
      <c r="D136" s="341"/>
      <c r="E136" s="341"/>
      <c r="F136" s="341"/>
      <c r="G136" s="291"/>
      <c r="H136" s="292"/>
      <c r="I136" s="356"/>
      <c r="J136" s="291"/>
      <c r="K136" s="348"/>
      <c r="L136" s="296"/>
      <c r="M136" s="296"/>
    </row>
    <row r="137">
      <c r="A137" s="357"/>
      <c r="B137" s="341"/>
      <c r="C137" s="341"/>
      <c r="D137" s="341"/>
      <c r="E137" s="341"/>
      <c r="F137" s="341"/>
      <c r="G137" s="291"/>
      <c r="H137" s="292"/>
      <c r="I137" s="356"/>
      <c r="J137" s="291"/>
      <c r="K137" s="348"/>
      <c r="L137" s="296"/>
      <c r="M137" s="296"/>
    </row>
    <row r="138">
      <c r="A138" s="357"/>
      <c r="B138" s="341"/>
      <c r="C138" s="341"/>
      <c r="D138" s="341"/>
      <c r="E138" s="341"/>
      <c r="F138" s="341"/>
      <c r="G138" s="291"/>
      <c r="H138" s="292"/>
      <c r="I138" s="356"/>
      <c r="J138" s="291"/>
      <c r="K138" s="348"/>
      <c r="L138" s="296"/>
      <c r="M138" s="296"/>
    </row>
    <row r="139">
      <c r="A139" s="357"/>
      <c r="B139" s="341"/>
      <c r="C139" s="341"/>
      <c r="D139" s="341"/>
      <c r="E139" s="341"/>
      <c r="F139" s="341"/>
      <c r="G139" s="291"/>
      <c r="H139" s="292"/>
      <c r="I139" s="356"/>
      <c r="J139" s="291"/>
      <c r="K139" s="348"/>
      <c r="L139" s="296"/>
      <c r="M139" s="296"/>
    </row>
    <row r="140">
      <c r="A140" s="357"/>
      <c r="B140" s="341"/>
      <c r="C140" s="341"/>
      <c r="D140" s="341"/>
      <c r="E140" s="341"/>
      <c r="F140" s="341"/>
      <c r="G140" s="291"/>
      <c r="H140" s="292"/>
      <c r="I140" s="356"/>
      <c r="J140" s="291"/>
      <c r="K140" s="348"/>
      <c r="L140" s="296"/>
      <c r="M140" s="296"/>
    </row>
    <row r="141">
      <c r="A141" s="357"/>
      <c r="B141" s="341"/>
      <c r="C141" s="341"/>
      <c r="D141" s="341"/>
      <c r="E141" s="341"/>
      <c r="F141" s="341"/>
      <c r="G141" s="291"/>
      <c r="H141" s="292"/>
      <c r="I141" s="356"/>
      <c r="J141" s="291"/>
      <c r="K141" s="348"/>
      <c r="L141" s="296"/>
      <c r="M141" s="296"/>
    </row>
    <row r="142">
      <c r="A142" s="357"/>
      <c r="B142" s="341"/>
      <c r="C142" s="341"/>
      <c r="D142" s="341"/>
      <c r="E142" s="341"/>
      <c r="F142" s="341"/>
      <c r="G142" s="291"/>
      <c r="H142" s="292"/>
      <c r="I142" s="356"/>
      <c r="J142" s="291"/>
      <c r="K142" s="348"/>
      <c r="L142" s="296"/>
      <c r="M142" s="296"/>
    </row>
    <row r="143">
      <c r="A143" s="357"/>
      <c r="B143" s="341"/>
      <c r="C143" s="341"/>
      <c r="D143" s="341"/>
      <c r="E143" s="341"/>
      <c r="F143" s="341"/>
      <c r="G143" s="291"/>
      <c r="H143" s="292"/>
      <c r="I143" s="356"/>
      <c r="J143" s="291"/>
      <c r="K143" s="348"/>
      <c r="L143" s="296"/>
      <c r="M143" s="296"/>
    </row>
    <row r="144">
      <c r="A144" s="357"/>
      <c r="B144" s="341"/>
      <c r="C144" s="341"/>
      <c r="D144" s="341"/>
      <c r="E144" s="341"/>
      <c r="F144" s="341"/>
      <c r="G144" s="291"/>
      <c r="H144" s="292"/>
      <c r="I144" s="356"/>
      <c r="J144" s="291"/>
      <c r="K144" s="348"/>
      <c r="L144" s="296"/>
      <c r="M144" s="296"/>
    </row>
    <row r="145">
      <c r="A145" s="357"/>
      <c r="B145" s="341"/>
      <c r="C145" s="341"/>
      <c r="D145" s="341"/>
      <c r="E145" s="341"/>
      <c r="F145" s="341"/>
      <c r="G145" s="291"/>
      <c r="H145" s="292"/>
      <c r="I145" s="356"/>
      <c r="J145" s="291"/>
      <c r="K145" s="348"/>
      <c r="L145" s="296"/>
      <c r="M145" s="296"/>
    </row>
    <row r="146">
      <c r="A146" s="357"/>
      <c r="B146" s="341"/>
      <c r="C146" s="341"/>
      <c r="D146" s="341"/>
      <c r="E146" s="341"/>
      <c r="F146" s="341"/>
      <c r="G146" s="291"/>
      <c r="H146" s="292"/>
      <c r="I146" s="356"/>
      <c r="J146" s="291"/>
      <c r="K146" s="348"/>
      <c r="L146" s="296"/>
      <c r="M146" s="296"/>
    </row>
    <row r="147">
      <c r="A147" s="357"/>
      <c r="B147" s="341"/>
      <c r="C147" s="341"/>
      <c r="D147" s="341"/>
      <c r="E147" s="341"/>
      <c r="F147" s="341"/>
      <c r="G147" s="291"/>
      <c r="H147" s="292"/>
      <c r="I147" s="356"/>
      <c r="J147" s="291"/>
      <c r="K147" s="348"/>
      <c r="L147" s="296"/>
      <c r="M147" s="296"/>
    </row>
    <row r="148">
      <c r="A148" s="357"/>
      <c r="B148" s="341"/>
      <c r="C148" s="341"/>
      <c r="D148" s="341"/>
      <c r="E148" s="341"/>
      <c r="F148" s="341"/>
      <c r="G148" s="291"/>
      <c r="H148" s="292"/>
      <c r="I148" s="356"/>
      <c r="J148" s="291"/>
      <c r="K148" s="348"/>
      <c r="L148" s="296"/>
      <c r="M148" s="296"/>
    </row>
    <row r="149">
      <c r="A149" s="357"/>
      <c r="B149" s="341"/>
      <c r="C149" s="341"/>
      <c r="D149" s="341"/>
      <c r="E149" s="341"/>
      <c r="F149" s="341"/>
      <c r="G149" s="291"/>
      <c r="H149" s="292"/>
      <c r="I149" s="356"/>
      <c r="J149" s="291"/>
      <c r="K149" s="348"/>
      <c r="L149" s="296"/>
      <c r="M149" s="296"/>
    </row>
    <row r="150">
      <c r="A150" s="357"/>
      <c r="B150" s="341"/>
      <c r="C150" s="341"/>
      <c r="D150" s="341"/>
      <c r="E150" s="341"/>
      <c r="F150" s="341"/>
      <c r="G150" s="291"/>
      <c r="H150" s="292"/>
      <c r="I150" s="356"/>
      <c r="J150" s="291"/>
      <c r="K150" s="348"/>
      <c r="L150" s="296"/>
      <c r="M150" s="296"/>
    </row>
    <row r="151">
      <c r="A151" s="357"/>
      <c r="B151" s="341"/>
      <c r="C151" s="341"/>
      <c r="D151" s="341"/>
      <c r="E151" s="341"/>
      <c r="F151" s="341"/>
      <c r="G151" s="291"/>
      <c r="H151" s="292"/>
      <c r="I151" s="356"/>
      <c r="J151" s="291"/>
      <c r="K151" s="348"/>
      <c r="L151" s="296"/>
      <c r="M151" s="296"/>
    </row>
    <row r="152">
      <c r="A152" s="357"/>
      <c r="B152" s="341"/>
      <c r="C152" s="341"/>
      <c r="D152" s="341"/>
      <c r="E152" s="341"/>
      <c r="F152" s="341"/>
      <c r="G152" s="291"/>
      <c r="H152" s="292"/>
      <c r="I152" s="356"/>
      <c r="J152" s="291"/>
      <c r="K152" s="348"/>
      <c r="L152" s="296"/>
      <c r="M152" s="296"/>
    </row>
    <row r="153">
      <c r="A153" s="357"/>
      <c r="B153" s="341"/>
      <c r="C153" s="341"/>
      <c r="D153" s="341"/>
      <c r="E153" s="341"/>
      <c r="F153" s="341"/>
      <c r="G153" s="291"/>
      <c r="H153" s="292"/>
      <c r="I153" s="356"/>
      <c r="J153" s="291"/>
      <c r="K153" s="348"/>
      <c r="L153" s="296"/>
      <c r="M153" s="296"/>
    </row>
    <row r="154">
      <c r="A154" s="357"/>
      <c r="B154" s="341"/>
      <c r="C154" s="341"/>
      <c r="D154" s="341"/>
      <c r="E154" s="341"/>
      <c r="F154" s="341"/>
      <c r="G154" s="291"/>
      <c r="H154" s="292"/>
      <c r="I154" s="356"/>
      <c r="J154" s="291"/>
      <c r="K154" s="348"/>
      <c r="L154" s="296"/>
      <c r="M154" s="296"/>
    </row>
    <row r="155">
      <c r="A155" s="357"/>
      <c r="B155" s="341"/>
      <c r="C155" s="341"/>
      <c r="D155" s="341"/>
      <c r="E155" s="341"/>
      <c r="F155" s="341"/>
      <c r="G155" s="291"/>
      <c r="H155" s="292"/>
      <c r="I155" s="356"/>
      <c r="J155" s="291"/>
      <c r="K155" s="348"/>
      <c r="L155" s="296"/>
      <c r="M155" s="296"/>
    </row>
    <row r="156">
      <c r="A156" s="357"/>
      <c r="B156" s="341"/>
      <c r="C156" s="341"/>
      <c r="D156" s="341"/>
      <c r="E156" s="341"/>
      <c r="F156" s="341"/>
      <c r="G156" s="291"/>
      <c r="H156" s="292"/>
      <c r="I156" s="356"/>
      <c r="J156" s="291"/>
      <c r="K156" s="348"/>
      <c r="L156" s="296"/>
      <c r="M156" s="296"/>
    </row>
    <row r="157">
      <c r="A157" s="357"/>
      <c r="B157" s="341"/>
      <c r="C157" s="341"/>
      <c r="D157" s="341"/>
      <c r="E157" s="341"/>
      <c r="F157" s="341"/>
      <c r="G157" s="291"/>
      <c r="H157" s="292"/>
      <c r="I157" s="356"/>
      <c r="J157" s="291"/>
      <c r="K157" s="348"/>
      <c r="L157" s="296"/>
      <c r="M157" s="296"/>
    </row>
    <row r="158">
      <c r="A158" s="357"/>
      <c r="B158" s="341"/>
      <c r="C158" s="341"/>
      <c r="D158" s="341"/>
      <c r="E158" s="341"/>
      <c r="F158" s="341"/>
      <c r="G158" s="291"/>
      <c r="H158" s="292"/>
      <c r="I158" s="356"/>
      <c r="J158" s="291"/>
      <c r="K158" s="348"/>
      <c r="L158" s="296"/>
      <c r="M158" s="296"/>
    </row>
    <row r="159">
      <c r="A159" s="357"/>
      <c r="B159" s="341"/>
      <c r="C159" s="341"/>
      <c r="D159" s="341"/>
      <c r="E159" s="341"/>
      <c r="F159" s="341"/>
      <c r="G159" s="291"/>
      <c r="H159" s="292"/>
      <c r="I159" s="356"/>
      <c r="J159" s="291"/>
      <c r="K159" s="348"/>
      <c r="L159" s="296"/>
      <c r="M159" s="296"/>
    </row>
    <row r="160">
      <c r="A160" s="357"/>
      <c r="B160" s="341"/>
      <c r="C160" s="341"/>
      <c r="D160" s="341"/>
      <c r="E160" s="341"/>
      <c r="F160" s="341"/>
      <c r="G160" s="291"/>
      <c r="H160" s="292"/>
      <c r="I160" s="356"/>
      <c r="J160" s="291"/>
      <c r="K160" s="348"/>
      <c r="L160" s="296"/>
      <c r="M160" s="296"/>
    </row>
    <row r="161">
      <c r="A161" s="357"/>
      <c r="B161" s="341"/>
      <c r="C161" s="341"/>
      <c r="D161" s="341"/>
      <c r="E161" s="341"/>
      <c r="F161" s="341"/>
      <c r="G161" s="291"/>
      <c r="H161" s="292"/>
      <c r="I161" s="356"/>
      <c r="J161" s="291"/>
      <c r="K161" s="348"/>
      <c r="L161" s="296"/>
      <c r="M161" s="296"/>
    </row>
    <row r="162">
      <c r="A162" s="357"/>
      <c r="B162" s="341"/>
      <c r="C162" s="341"/>
      <c r="D162" s="341"/>
      <c r="E162" s="341"/>
      <c r="F162" s="341"/>
      <c r="G162" s="291"/>
      <c r="H162" s="292"/>
      <c r="I162" s="356"/>
      <c r="J162" s="291"/>
      <c r="K162" s="348"/>
      <c r="L162" s="296"/>
      <c r="M162" s="296"/>
    </row>
    <row r="163">
      <c r="A163" s="357"/>
      <c r="B163" s="341"/>
      <c r="C163" s="341"/>
      <c r="D163" s="341"/>
      <c r="E163" s="341"/>
      <c r="F163" s="341"/>
      <c r="G163" s="291"/>
      <c r="H163" s="292"/>
      <c r="I163" s="356"/>
      <c r="J163" s="291"/>
      <c r="K163" s="348"/>
      <c r="L163" s="296"/>
      <c r="M163" s="296"/>
    </row>
    <row r="164">
      <c r="A164" s="357"/>
      <c r="B164" s="341"/>
      <c r="C164" s="341"/>
      <c r="D164" s="341"/>
      <c r="E164" s="341"/>
      <c r="F164" s="341"/>
      <c r="G164" s="291"/>
      <c r="H164" s="292"/>
      <c r="I164" s="356"/>
      <c r="J164" s="291"/>
      <c r="K164" s="348"/>
      <c r="L164" s="296"/>
      <c r="M164" s="296"/>
    </row>
    <row r="165">
      <c r="A165" s="357"/>
      <c r="B165" s="341"/>
      <c r="C165" s="341"/>
      <c r="D165" s="341"/>
      <c r="E165" s="341"/>
      <c r="F165" s="341"/>
      <c r="G165" s="291"/>
      <c r="H165" s="292"/>
      <c r="I165" s="356"/>
      <c r="J165" s="291"/>
      <c r="K165" s="348"/>
      <c r="L165" s="296"/>
      <c r="M165" s="296"/>
    </row>
    <row r="166">
      <c r="A166" s="357"/>
      <c r="B166" s="341"/>
      <c r="C166" s="341"/>
      <c r="D166" s="341"/>
      <c r="E166" s="341"/>
      <c r="F166" s="341"/>
      <c r="G166" s="291"/>
      <c r="H166" s="292"/>
      <c r="I166" s="356"/>
      <c r="J166" s="291"/>
      <c r="K166" s="348"/>
      <c r="L166" s="296"/>
      <c r="M166" s="296"/>
    </row>
    <row r="167">
      <c r="A167" s="357"/>
      <c r="B167" s="341"/>
      <c r="C167" s="341"/>
      <c r="D167" s="341"/>
      <c r="E167" s="341"/>
      <c r="F167" s="341"/>
      <c r="G167" s="291"/>
      <c r="H167" s="292"/>
      <c r="I167" s="356"/>
      <c r="J167" s="291"/>
      <c r="K167" s="348"/>
      <c r="L167" s="296"/>
      <c r="M167" s="296"/>
    </row>
    <row r="168">
      <c r="A168" s="357"/>
      <c r="B168" s="341"/>
      <c r="C168" s="341"/>
      <c r="D168" s="341"/>
      <c r="E168" s="341"/>
      <c r="F168" s="341"/>
      <c r="G168" s="291"/>
      <c r="H168" s="292"/>
      <c r="I168" s="356"/>
      <c r="J168" s="291"/>
      <c r="K168" s="348"/>
      <c r="L168" s="296"/>
      <c r="M168" s="296"/>
    </row>
    <row r="169">
      <c r="A169" s="357"/>
      <c r="B169" s="341"/>
      <c r="C169" s="341"/>
      <c r="D169" s="341"/>
      <c r="E169" s="341"/>
      <c r="F169" s="341"/>
      <c r="G169" s="291"/>
      <c r="H169" s="292"/>
      <c r="I169" s="356"/>
      <c r="J169" s="291"/>
      <c r="K169" s="348"/>
      <c r="L169" s="296"/>
      <c r="M169" s="296"/>
    </row>
    <row r="170">
      <c r="A170" s="357"/>
      <c r="B170" s="341"/>
      <c r="C170" s="341"/>
      <c r="D170" s="341"/>
      <c r="E170" s="341"/>
      <c r="F170" s="341"/>
      <c r="G170" s="291"/>
      <c r="H170" s="292"/>
      <c r="I170" s="356"/>
      <c r="J170" s="291"/>
      <c r="K170" s="348"/>
      <c r="L170" s="296"/>
      <c r="M170" s="296"/>
    </row>
    <row r="171">
      <c r="A171" s="357"/>
      <c r="B171" s="341"/>
      <c r="C171" s="341"/>
      <c r="D171" s="341"/>
      <c r="E171" s="341"/>
      <c r="F171" s="341"/>
      <c r="G171" s="291"/>
      <c r="H171" s="292"/>
      <c r="I171" s="356"/>
      <c r="J171" s="291"/>
      <c r="K171" s="348"/>
      <c r="L171" s="296"/>
      <c r="M171" s="296"/>
    </row>
    <row r="172">
      <c r="A172" s="357"/>
      <c r="B172" s="341"/>
      <c r="C172" s="341"/>
      <c r="D172" s="341"/>
      <c r="E172" s="341"/>
      <c r="F172" s="341"/>
      <c r="G172" s="291"/>
      <c r="H172" s="292"/>
      <c r="I172" s="356"/>
      <c r="J172" s="291"/>
      <c r="K172" s="348"/>
      <c r="L172" s="296"/>
      <c r="M172" s="296"/>
    </row>
    <row r="173">
      <c r="A173" s="357"/>
      <c r="B173" s="341"/>
      <c r="C173" s="341"/>
      <c r="D173" s="341"/>
      <c r="E173" s="341"/>
      <c r="F173" s="341"/>
      <c r="G173" s="291"/>
      <c r="H173" s="292"/>
      <c r="I173" s="356"/>
      <c r="J173" s="291"/>
      <c r="K173" s="348"/>
      <c r="L173" s="296"/>
      <c r="M173" s="296"/>
    </row>
    <row r="174">
      <c r="A174" s="357"/>
      <c r="B174" s="341"/>
      <c r="C174" s="341"/>
      <c r="D174" s="341"/>
      <c r="E174" s="341"/>
      <c r="F174" s="341"/>
      <c r="G174" s="291"/>
      <c r="H174" s="292"/>
      <c r="I174" s="356"/>
      <c r="J174" s="291"/>
      <c r="K174" s="348"/>
      <c r="L174" s="296"/>
      <c r="M174" s="296"/>
    </row>
    <row r="175">
      <c r="A175" s="357"/>
      <c r="B175" s="341"/>
      <c r="C175" s="341"/>
      <c r="D175" s="341"/>
      <c r="E175" s="341"/>
      <c r="F175" s="341"/>
      <c r="G175" s="291"/>
      <c r="H175" s="292"/>
      <c r="I175" s="356"/>
      <c r="J175" s="291"/>
      <c r="K175" s="348"/>
      <c r="L175" s="296"/>
      <c r="M175" s="296"/>
    </row>
    <row r="176">
      <c r="A176" s="357"/>
      <c r="B176" s="341"/>
      <c r="C176" s="341"/>
      <c r="D176" s="341"/>
      <c r="E176" s="341"/>
      <c r="F176" s="341"/>
      <c r="G176" s="291"/>
      <c r="H176" s="292"/>
      <c r="I176" s="356"/>
      <c r="J176" s="291"/>
      <c r="K176" s="348"/>
      <c r="L176" s="296"/>
      <c r="M176" s="296"/>
    </row>
    <row r="177">
      <c r="A177" s="357"/>
      <c r="B177" s="341"/>
      <c r="C177" s="341"/>
      <c r="D177" s="341"/>
      <c r="E177" s="341"/>
      <c r="F177" s="341"/>
      <c r="G177" s="291"/>
      <c r="H177" s="292"/>
      <c r="I177" s="356"/>
      <c r="J177" s="291"/>
      <c r="K177" s="348"/>
      <c r="L177" s="296"/>
      <c r="M177" s="296"/>
    </row>
    <row r="178">
      <c r="A178" s="357"/>
      <c r="B178" s="341"/>
      <c r="C178" s="341"/>
      <c r="D178" s="341"/>
      <c r="E178" s="341"/>
      <c r="F178" s="341"/>
      <c r="G178" s="291"/>
      <c r="H178" s="292"/>
      <c r="I178" s="356"/>
      <c r="J178" s="291"/>
      <c r="K178" s="348"/>
      <c r="L178" s="296"/>
      <c r="M178" s="296"/>
    </row>
    <row r="179">
      <c r="A179" s="357"/>
      <c r="B179" s="341"/>
      <c r="C179" s="341"/>
      <c r="D179" s="341"/>
      <c r="E179" s="341"/>
      <c r="F179" s="341"/>
      <c r="G179" s="291"/>
      <c r="H179" s="292"/>
      <c r="I179" s="356"/>
      <c r="J179" s="291"/>
      <c r="K179" s="348"/>
      <c r="L179" s="296"/>
      <c r="M179" s="296"/>
    </row>
    <row r="180">
      <c r="A180" s="357"/>
      <c r="B180" s="341"/>
      <c r="C180" s="341"/>
      <c r="D180" s="341"/>
      <c r="E180" s="341"/>
      <c r="F180" s="341"/>
      <c r="G180" s="291"/>
      <c r="H180" s="292"/>
      <c r="I180" s="356"/>
      <c r="J180" s="291"/>
      <c r="K180" s="348"/>
      <c r="L180" s="296"/>
      <c r="M180" s="296"/>
    </row>
    <row r="181">
      <c r="A181" s="357"/>
      <c r="B181" s="341"/>
      <c r="C181" s="341"/>
      <c r="D181" s="341"/>
      <c r="E181" s="341"/>
      <c r="F181" s="341"/>
      <c r="G181" s="291"/>
      <c r="H181" s="292"/>
      <c r="I181" s="356"/>
      <c r="J181" s="291"/>
      <c r="K181" s="348"/>
      <c r="L181" s="296"/>
      <c r="M181" s="296"/>
    </row>
    <row r="182">
      <c r="A182" s="357"/>
      <c r="B182" s="341"/>
      <c r="C182" s="341"/>
      <c r="D182" s="341"/>
      <c r="E182" s="341"/>
      <c r="F182" s="341"/>
      <c r="G182" s="291"/>
      <c r="H182" s="292"/>
      <c r="I182" s="356"/>
      <c r="J182" s="291"/>
      <c r="K182" s="348"/>
      <c r="L182" s="296"/>
      <c r="M182" s="296"/>
    </row>
    <row r="183">
      <c r="A183" s="357"/>
      <c r="B183" s="341"/>
      <c r="C183" s="341"/>
      <c r="D183" s="341"/>
      <c r="E183" s="341"/>
      <c r="F183" s="341"/>
      <c r="G183" s="291"/>
      <c r="H183" s="292"/>
      <c r="I183" s="356"/>
      <c r="J183" s="291"/>
      <c r="K183" s="348"/>
      <c r="L183" s="296"/>
      <c r="M183" s="296"/>
    </row>
    <row r="184">
      <c r="A184" s="357"/>
      <c r="B184" s="341"/>
      <c r="C184" s="341"/>
      <c r="D184" s="341"/>
      <c r="E184" s="341"/>
      <c r="F184" s="341"/>
      <c r="G184" s="291"/>
      <c r="H184" s="292"/>
      <c r="I184" s="356"/>
      <c r="J184" s="291"/>
      <c r="K184" s="348"/>
      <c r="L184" s="296"/>
      <c r="M184" s="296"/>
    </row>
    <row r="185">
      <c r="A185" s="357"/>
      <c r="B185" s="341"/>
      <c r="C185" s="341"/>
      <c r="D185" s="341"/>
      <c r="E185" s="341"/>
      <c r="F185" s="341"/>
      <c r="G185" s="291"/>
      <c r="H185" s="292"/>
      <c r="I185" s="356"/>
      <c r="J185" s="291"/>
      <c r="K185" s="348"/>
      <c r="L185" s="296"/>
      <c r="M185" s="296"/>
    </row>
    <row r="186">
      <c r="A186" s="357"/>
      <c r="B186" s="341"/>
      <c r="C186" s="341"/>
      <c r="D186" s="341"/>
      <c r="E186" s="341"/>
      <c r="F186" s="341"/>
      <c r="G186" s="291"/>
      <c r="H186" s="292"/>
      <c r="I186" s="356"/>
      <c r="J186" s="291"/>
      <c r="K186" s="348"/>
      <c r="L186" s="296"/>
      <c r="M186" s="296"/>
    </row>
    <row r="187">
      <c r="A187" s="357"/>
      <c r="B187" s="341"/>
      <c r="C187" s="341"/>
      <c r="D187" s="341"/>
      <c r="E187" s="341"/>
      <c r="F187" s="341"/>
      <c r="G187" s="291"/>
      <c r="H187" s="292"/>
      <c r="I187" s="356"/>
      <c r="J187" s="291"/>
      <c r="K187" s="348"/>
      <c r="L187" s="296"/>
      <c r="M187" s="296"/>
    </row>
    <row r="188">
      <c r="A188" s="357"/>
      <c r="B188" s="341"/>
      <c r="C188" s="341"/>
      <c r="D188" s="341"/>
      <c r="E188" s="341"/>
      <c r="F188" s="341"/>
      <c r="G188" s="291"/>
      <c r="H188" s="292"/>
      <c r="I188" s="356"/>
      <c r="J188" s="291"/>
      <c r="K188" s="348"/>
      <c r="L188" s="296"/>
      <c r="M188" s="296"/>
    </row>
    <row r="189">
      <c r="A189" s="357"/>
      <c r="B189" s="341"/>
      <c r="C189" s="341"/>
      <c r="D189" s="341"/>
      <c r="E189" s="341"/>
      <c r="F189" s="341"/>
      <c r="G189" s="291"/>
      <c r="H189" s="292"/>
      <c r="I189" s="356"/>
      <c r="J189" s="291"/>
      <c r="K189" s="348"/>
      <c r="L189" s="296"/>
      <c r="M189" s="296"/>
    </row>
    <row r="190">
      <c r="A190" s="357"/>
      <c r="B190" s="341"/>
      <c r="C190" s="341"/>
      <c r="D190" s="341"/>
      <c r="E190" s="341"/>
      <c r="F190" s="341"/>
      <c r="G190" s="291"/>
      <c r="H190" s="292"/>
      <c r="I190" s="356"/>
      <c r="J190" s="291"/>
      <c r="K190" s="348"/>
      <c r="L190" s="296"/>
      <c r="M190" s="296"/>
    </row>
    <row r="191">
      <c r="A191" s="357"/>
      <c r="B191" s="341"/>
      <c r="C191" s="341"/>
      <c r="D191" s="341"/>
      <c r="E191" s="341"/>
      <c r="F191" s="341"/>
      <c r="G191" s="291"/>
      <c r="H191" s="292"/>
      <c r="I191" s="356"/>
      <c r="J191" s="291"/>
      <c r="K191" s="348"/>
      <c r="L191" s="296"/>
      <c r="M191" s="296"/>
    </row>
    <row r="192">
      <c r="A192" s="357"/>
      <c r="B192" s="341"/>
      <c r="C192" s="341"/>
      <c r="D192" s="341"/>
      <c r="E192" s="341"/>
      <c r="F192" s="341"/>
      <c r="G192" s="291"/>
      <c r="H192" s="292"/>
      <c r="I192" s="356"/>
      <c r="J192" s="291"/>
      <c r="K192" s="348"/>
      <c r="L192" s="296"/>
      <c r="M192" s="296"/>
    </row>
    <row r="193">
      <c r="A193" s="357"/>
      <c r="B193" s="341"/>
      <c r="C193" s="341"/>
      <c r="D193" s="341"/>
      <c r="E193" s="341"/>
      <c r="F193" s="341"/>
      <c r="G193" s="291"/>
      <c r="H193" s="292"/>
      <c r="I193" s="356"/>
      <c r="J193" s="291"/>
      <c r="K193" s="348"/>
      <c r="L193" s="296"/>
      <c r="M193" s="296"/>
    </row>
    <row r="194">
      <c r="A194" s="357"/>
      <c r="B194" s="341"/>
      <c r="C194" s="341"/>
      <c r="D194" s="341"/>
      <c r="E194" s="341"/>
      <c r="F194" s="341"/>
      <c r="G194" s="291"/>
      <c r="H194" s="292"/>
      <c r="I194" s="356"/>
      <c r="J194" s="291"/>
      <c r="K194" s="348"/>
      <c r="L194" s="296"/>
      <c r="M194" s="296"/>
    </row>
    <row r="195">
      <c r="A195" s="357"/>
      <c r="B195" s="341"/>
      <c r="C195" s="341"/>
      <c r="D195" s="341"/>
      <c r="E195" s="341"/>
      <c r="F195" s="341"/>
      <c r="G195" s="291"/>
      <c r="H195" s="292"/>
      <c r="I195" s="356"/>
      <c r="J195" s="291"/>
      <c r="K195" s="348"/>
      <c r="L195" s="296"/>
      <c r="M195" s="296"/>
    </row>
    <row r="196">
      <c r="A196" s="357"/>
      <c r="B196" s="341"/>
      <c r="C196" s="341"/>
      <c r="D196" s="341"/>
      <c r="E196" s="341"/>
      <c r="F196" s="341"/>
      <c r="G196" s="291"/>
      <c r="H196" s="292"/>
      <c r="I196" s="356"/>
      <c r="J196" s="291"/>
      <c r="K196" s="348"/>
      <c r="L196" s="296"/>
      <c r="M196" s="296"/>
    </row>
    <row r="197">
      <c r="A197" s="357"/>
      <c r="B197" s="341"/>
      <c r="C197" s="341"/>
      <c r="D197" s="341"/>
      <c r="E197" s="341"/>
      <c r="F197" s="341"/>
      <c r="G197" s="291"/>
      <c r="H197" s="292"/>
      <c r="I197" s="356"/>
      <c r="J197" s="291"/>
      <c r="K197" s="348"/>
      <c r="L197" s="296"/>
      <c r="M197" s="296"/>
    </row>
    <row r="198">
      <c r="A198" s="357"/>
      <c r="B198" s="341"/>
      <c r="C198" s="341"/>
      <c r="D198" s="341"/>
      <c r="E198" s="341"/>
      <c r="F198" s="341"/>
      <c r="G198" s="291"/>
      <c r="H198" s="292"/>
      <c r="I198" s="356"/>
      <c r="J198" s="291"/>
      <c r="K198" s="348"/>
      <c r="L198" s="296"/>
      <c r="M198" s="296"/>
    </row>
    <row r="199">
      <c r="A199" s="357"/>
      <c r="B199" s="341"/>
      <c r="C199" s="341"/>
      <c r="D199" s="341"/>
      <c r="E199" s="341"/>
      <c r="F199" s="341"/>
      <c r="G199" s="291"/>
      <c r="H199" s="292"/>
      <c r="I199" s="356"/>
      <c r="J199" s="291"/>
      <c r="K199" s="348"/>
      <c r="L199" s="296"/>
      <c r="M199" s="296"/>
    </row>
    <row r="200">
      <c r="A200" s="357"/>
      <c r="B200" s="341"/>
      <c r="C200" s="341"/>
      <c r="D200" s="341"/>
      <c r="E200" s="341"/>
      <c r="F200" s="341"/>
      <c r="G200" s="291"/>
      <c r="H200" s="292"/>
      <c r="I200" s="356"/>
      <c r="J200" s="291"/>
      <c r="K200" s="348"/>
      <c r="L200" s="296"/>
      <c r="M200" s="296"/>
    </row>
    <row r="201">
      <c r="A201" s="357"/>
      <c r="B201" s="341"/>
      <c r="C201" s="341"/>
      <c r="D201" s="341"/>
      <c r="E201" s="341"/>
      <c r="F201" s="341"/>
      <c r="G201" s="291"/>
      <c r="H201" s="292"/>
      <c r="I201" s="356"/>
      <c r="J201" s="291"/>
      <c r="K201" s="348"/>
      <c r="L201" s="296"/>
      <c r="M201" s="296"/>
    </row>
    <row r="202">
      <c r="A202" s="357"/>
      <c r="B202" s="341"/>
      <c r="C202" s="341"/>
      <c r="D202" s="341"/>
      <c r="E202" s="341"/>
      <c r="F202" s="341"/>
      <c r="G202" s="291"/>
      <c r="H202" s="292"/>
      <c r="I202" s="356"/>
      <c r="J202" s="291"/>
      <c r="K202" s="348"/>
      <c r="L202" s="296"/>
      <c r="M202" s="296"/>
    </row>
    <row r="203">
      <c r="A203" s="357"/>
      <c r="B203" s="341"/>
      <c r="C203" s="341"/>
      <c r="D203" s="341"/>
      <c r="E203" s="341"/>
      <c r="F203" s="341"/>
      <c r="G203" s="291"/>
      <c r="H203" s="292"/>
      <c r="I203" s="356"/>
      <c r="J203" s="291"/>
      <c r="K203" s="348"/>
      <c r="L203" s="296"/>
      <c r="M203" s="296"/>
    </row>
    <row r="204">
      <c r="A204" s="357"/>
      <c r="B204" s="341"/>
      <c r="C204" s="341"/>
      <c r="D204" s="341"/>
      <c r="E204" s="341"/>
      <c r="F204" s="341"/>
      <c r="G204" s="291"/>
      <c r="H204" s="292"/>
      <c r="I204" s="356"/>
      <c r="J204" s="291"/>
      <c r="K204" s="348"/>
      <c r="L204" s="296"/>
      <c r="M204" s="296"/>
    </row>
    <row r="205">
      <c r="A205" s="357"/>
      <c r="B205" s="341"/>
      <c r="C205" s="341"/>
      <c r="D205" s="341"/>
      <c r="E205" s="341"/>
      <c r="F205" s="341"/>
      <c r="G205" s="291"/>
      <c r="H205" s="292"/>
      <c r="I205" s="356"/>
      <c r="J205" s="291"/>
      <c r="K205" s="348"/>
      <c r="L205" s="296"/>
      <c r="M205" s="296"/>
    </row>
    <row r="206">
      <c r="A206" s="357"/>
      <c r="B206" s="341"/>
      <c r="C206" s="341"/>
      <c r="D206" s="341"/>
      <c r="E206" s="341"/>
      <c r="F206" s="341"/>
      <c r="G206" s="291"/>
      <c r="H206" s="292"/>
      <c r="I206" s="356"/>
      <c r="J206" s="291"/>
      <c r="K206" s="348"/>
      <c r="L206" s="296"/>
      <c r="M206" s="296"/>
    </row>
    <row r="207">
      <c r="A207" s="357"/>
      <c r="B207" s="341"/>
      <c r="C207" s="341"/>
      <c r="D207" s="341"/>
      <c r="E207" s="341"/>
      <c r="F207" s="341"/>
      <c r="G207" s="291"/>
      <c r="H207" s="292"/>
      <c r="I207" s="356"/>
      <c r="J207" s="291"/>
      <c r="K207" s="348"/>
      <c r="L207" s="296"/>
      <c r="M207" s="296"/>
    </row>
    <row r="208">
      <c r="A208" s="357"/>
      <c r="B208" s="341"/>
      <c r="C208" s="341"/>
      <c r="D208" s="341"/>
      <c r="E208" s="341"/>
      <c r="F208" s="341"/>
      <c r="G208" s="291"/>
      <c r="H208" s="292"/>
      <c r="I208" s="356"/>
      <c r="J208" s="291"/>
      <c r="K208" s="348"/>
      <c r="L208" s="296"/>
      <c r="M208" s="296"/>
    </row>
    <row r="209">
      <c r="A209" s="357"/>
      <c r="B209" s="341"/>
      <c r="C209" s="341"/>
      <c r="D209" s="341"/>
      <c r="E209" s="341"/>
      <c r="F209" s="341"/>
      <c r="G209" s="291"/>
      <c r="H209" s="292"/>
      <c r="I209" s="356"/>
      <c r="J209" s="291"/>
      <c r="K209" s="348"/>
      <c r="L209" s="296"/>
      <c r="M209" s="296"/>
    </row>
    <row r="210">
      <c r="A210" s="357"/>
      <c r="B210" s="341"/>
      <c r="C210" s="341"/>
      <c r="D210" s="341"/>
      <c r="E210" s="341"/>
      <c r="F210" s="341"/>
      <c r="G210" s="291"/>
      <c r="H210" s="292"/>
      <c r="I210" s="356"/>
      <c r="J210" s="291"/>
      <c r="K210" s="348"/>
      <c r="L210" s="296"/>
      <c r="M210" s="296"/>
    </row>
    <row r="211">
      <c r="A211" s="357"/>
      <c r="B211" s="341"/>
      <c r="C211" s="341"/>
      <c r="D211" s="341"/>
      <c r="E211" s="341"/>
      <c r="F211" s="341"/>
      <c r="G211" s="291"/>
      <c r="H211" s="292"/>
      <c r="I211" s="356"/>
      <c r="J211" s="291"/>
      <c r="K211" s="348"/>
      <c r="L211" s="296"/>
      <c r="M211" s="296"/>
    </row>
    <row r="212">
      <c r="A212" s="357"/>
      <c r="B212" s="341"/>
      <c r="C212" s="341"/>
      <c r="D212" s="341"/>
      <c r="E212" s="341"/>
      <c r="F212" s="341"/>
      <c r="G212" s="291"/>
      <c r="H212" s="292"/>
      <c r="I212" s="356"/>
      <c r="J212" s="291"/>
      <c r="K212" s="348"/>
      <c r="L212" s="296"/>
      <c r="M212" s="296"/>
    </row>
    <row r="213">
      <c r="A213" s="357"/>
      <c r="B213" s="341"/>
      <c r="C213" s="341"/>
      <c r="D213" s="341"/>
      <c r="E213" s="341"/>
      <c r="F213" s="341"/>
      <c r="G213" s="291"/>
      <c r="H213" s="292"/>
      <c r="I213" s="356"/>
      <c r="J213" s="291"/>
      <c r="K213" s="348"/>
      <c r="L213" s="296"/>
      <c r="M213" s="296"/>
    </row>
    <row r="214">
      <c r="A214" s="357"/>
      <c r="B214" s="341"/>
      <c r="C214" s="341"/>
      <c r="D214" s="341"/>
      <c r="E214" s="341"/>
      <c r="F214" s="341"/>
      <c r="G214" s="291"/>
      <c r="H214" s="292"/>
      <c r="I214" s="356"/>
      <c r="J214" s="291"/>
      <c r="K214" s="348"/>
      <c r="L214" s="296"/>
      <c r="M214" s="296"/>
    </row>
    <row r="215">
      <c r="A215" s="357"/>
      <c r="B215" s="341"/>
      <c r="C215" s="341"/>
      <c r="D215" s="341"/>
      <c r="E215" s="341"/>
      <c r="F215" s="341"/>
      <c r="G215" s="291"/>
      <c r="H215" s="292"/>
      <c r="I215" s="356"/>
      <c r="J215" s="291"/>
      <c r="K215" s="348"/>
      <c r="L215" s="296"/>
      <c r="M215" s="296"/>
    </row>
    <row r="216">
      <c r="A216" s="357"/>
      <c r="B216" s="341"/>
      <c r="C216" s="341"/>
      <c r="D216" s="341"/>
      <c r="E216" s="341"/>
      <c r="F216" s="341"/>
      <c r="G216" s="291"/>
      <c r="H216" s="292"/>
      <c r="I216" s="356"/>
      <c r="J216" s="291"/>
      <c r="K216" s="348"/>
      <c r="L216" s="296"/>
      <c r="M216" s="296"/>
    </row>
    <row r="217">
      <c r="A217" s="357"/>
      <c r="B217" s="341"/>
      <c r="C217" s="341"/>
      <c r="D217" s="341"/>
      <c r="E217" s="341"/>
      <c r="F217" s="341"/>
      <c r="G217" s="291"/>
      <c r="H217" s="292"/>
      <c r="I217" s="356"/>
      <c r="J217" s="291"/>
      <c r="K217" s="348"/>
      <c r="L217" s="296"/>
      <c r="M217" s="296"/>
    </row>
    <row r="218">
      <c r="A218" s="357"/>
      <c r="B218" s="341"/>
      <c r="C218" s="341"/>
      <c r="D218" s="341"/>
      <c r="E218" s="341"/>
      <c r="F218" s="341"/>
      <c r="G218" s="291"/>
      <c r="H218" s="292"/>
      <c r="I218" s="356"/>
      <c r="J218" s="291"/>
      <c r="K218" s="348"/>
      <c r="L218" s="296"/>
      <c r="M218" s="296"/>
    </row>
    <row r="219">
      <c r="A219" s="357"/>
      <c r="B219" s="341"/>
      <c r="C219" s="341"/>
      <c r="D219" s="341"/>
      <c r="E219" s="341"/>
      <c r="F219" s="341"/>
      <c r="G219" s="291"/>
      <c r="H219" s="292"/>
      <c r="I219" s="356"/>
      <c r="J219" s="291"/>
      <c r="K219" s="348"/>
      <c r="L219" s="296"/>
      <c r="M219" s="296"/>
    </row>
    <row r="220">
      <c r="A220" s="357"/>
      <c r="B220" s="341"/>
      <c r="C220" s="341"/>
      <c r="D220" s="341"/>
      <c r="E220" s="341"/>
      <c r="F220" s="341"/>
      <c r="G220" s="291"/>
      <c r="H220" s="292"/>
      <c r="I220" s="356"/>
      <c r="J220" s="291"/>
      <c r="K220" s="348"/>
      <c r="L220" s="296"/>
      <c r="M220" s="296"/>
    </row>
    <row r="221">
      <c r="A221" s="357"/>
      <c r="B221" s="341"/>
      <c r="C221" s="341"/>
      <c r="D221" s="341"/>
      <c r="E221" s="341"/>
      <c r="F221" s="341"/>
      <c r="G221" s="291"/>
      <c r="H221" s="292"/>
      <c r="I221" s="356"/>
      <c r="J221" s="291"/>
      <c r="K221" s="348"/>
      <c r="L221" s="296"/>
      <c r="M221" s="296"/>
    </row>
    <row r="222">
      <c r="A222" s="357"/>
      <c r="B222" s="341"/>
      <c r="C222" s="341"/>
      <c r="D222" s="341"/>
      <c r="E222" s="341"/>
      <c r="F222" s="341"/>
      <c r="G222" s="291"/>
      <c r="H222" s="292"/>
      <c r="I222" s="356"/>
      <c r="J222" s="291"/>
      <c r="K222" s="348"/>
      <c r="L222" s="296"/>
      <c r="M222" s="296"/>
    </row>
    <row r="223">
      <c r="A223" s="357"/>
      <c r="B223" s="341"/>
      <c r="C223" s="341"/>
      <c r="D223" s="341"/>
      <c r="E223" s="341"/>
      <c r="F223" s="341"/>
      <c r="G223" s="291"/>
      <c r="H223" s="292"/>
      <c r="I223" s="356"/>
      <c r="J223" s="291"/>
      <c r="K223" s="348"/>
      <c r="L223" s="296"/>
      <c r="M223" s="296"/>
    </row>
    <row r="224">
      <c r="A224" s="357"/>
      <c r="B224" s="341"/>
      <c r="C224" s="341"/>
      <c r="D224" s="341"/>
      <c r="E224" s="341"/>
      <c r="F224" s="341"/>
      <c r="G224" s="291"/>
      <c r="H224" s="292"/>
      <c r="I224" s="356"/>
      <c r="J224" s="291"/>
      <c r="K224" s="348"/>
      <c r="L224" s="296"/>
      <c r="M224" s="296"/>
    </row>
    <row r="225">
      <c r="A225" s="357"/>
      <c r="B225" s="341"/>
      <c r="C225" s="341"/>
      <c r="D225" s="341"/>
      <c r="E225" s="341"/>
      <c r="F225" s="341"/>
      <c r="G225" s="291"/>
      <c r="H225" s="292"/>
      <c r="I225" s="356"/>
      <c r="J225" s="291"/>
      <c r="K225" s="348"/>
      <c r="L225" s="296"/>
      <c r="M225" s="296"/>
    </row>
    <row r="226">
      <c r="A226" s="357"/>
      <c r="B226" s="341"/>
      <c r="C226" s="341"/>
      <c r="D226" s="341"/>
      <c r="E226" s="341"/>
      <c r="F226" s="341"/>
      <c r="G226" s="291"/>
      <c r="H226" s="292"/>
      <c r="I226" s="356"/>
      <c r="J226" s="291"/>
      <c r="K226" s="348"/>
      <c r="L226" s="296"/>
      <c r="M226" s="296"/>
    </row>
    <row r="227">
      <c r="A227" s="357"/>
      <c r="B227" s="341"/>
      <c r="C227" s="341"/>
      <c r="D227" s="341"/>
      <c r="E227" s="341"/>
      <c r="F227" s="341"/>
      <c r="G227" s="291"/>
      <c r="H227" s="292"/>
      <c r="I227" s="356"/>
      <c r="J227" s="291"/>
      <c r="K227" s="348"/>
      <c r="L227" s="296"/>
      <c r="M227" s="296"/>
    </row>
    <row r="228">
      <c r="A228" s="357"/>
      <c r="B228" s="341"/>
      <c r="C228" s="341"/>
      <c r="D228" s="341"/>
      <c r="E228" s="341"/>
      <c r="F228" s="341"/>
      <c r="G228" s="291"/>
      <c r="H228" s="292"/>
      <c r="I228" s="356"/>
      <c r="J228" s="291"/>
      <c r="K228" s="348"/>
      <c r="L228" s="296"/>
      <c r="M228" s="296"/>
    </row>
    <row r="229">
      <c r="A229" s="357"/>
      <c r="B229" s="341"/>
      <c r="C229" s="341"/>
      <c r="D229" s="341"/>
      <c r="E229" s="341"/>
      <c r="F229" s="341"/>
      <c r="G229" s="291"/>
      <c r="H229" s="292"/>
      <c r="I229" s="356"/>
      <c r="J229" s="291"/>
      <c r="K229" s="348"/>
      <c r="L229" s="296"/>
      <c r="M229" s="296"/>
    </row>
    <row r="230">
      <c r="A230" s="357"/>
      <c r="B230" s="341"/>
      <c r="C230" s="341"/>
      <c r="D230" s="341"/>
      <c r="E230" s="341"/>
      <c r="F230" s="341"/>
      <c r="G230" s="291"/>
      <c r="H230" s="292"/>
      <c r="I230" s="356"/>
      <c r="J230" s="291"/>
      <c r="K230" s="348"/>
      <c r="L230" s="296"/>
      <c r="M230" s="296"/>
    </row>
    <row r="231">
      <c r="A231" s="357"/>
      <c r="B231" s="341"/>
      <c r="C231" s="341"/>
      <c r="D231" s="341"/>
      <c r="E231" s="341"/>
      <c r="F231" s="341"/>
      <c r="G231" s="291"/>
      <c r="H231" s="292"/>
      <c r="I231" s="356"/>
      <c r="J231" s="291"/>
      <c r="K231" s="348"/>
      <c r="L231" s="296"/>
      <c r="M231" s="296"/>
    </row>
    <row r="232">
      <c r="A232" s="357"/>
      <c r="B232" s="341"/>
      <c r="C232" s="341"/>
      <c r="D232" s="341"/>
      <c r="E232" s="341"/>
      <c r="F232" s="341"/>
      <c r="G232" s="291"/>
      <c r="H232" s="292"/>
      <c r="I232" s="356"/>
      <c r="J232" s="291"/>
      <c r="K232" s="348"/>
      <c r="L232" s="296"/>
      <c r="M232" s="296"/>
    </row>
    <row r="233">
      <c r="A233" s="357"/>
      <c r="B233" s="341"/>
      <c r="C233" s="341"/>
      <c r="D233" s="341"/>
      <c r="E233" s="341"/>
      <c r="F233" s="341"/>
      <c r="G233" s="291"/>
      <c r="H233" s="292"/>
      <c r="I233" s="356"/>
      <c r="J233" s="291"/>
      <c r="K233" s="348"/>
      <c r="L233" s="296"/>
      <c r="M233" s="296"/>
    </row>
    <row r="234">
      <c r="A234" s="357"/>
      <c r="B234" s="341"/>
      <c r="C234" s="341"/>
      <c r="D234" s="341"/>
      <c r="E234" s="341"/>
      <c r="F234" s="341"/>
      <c r="G234" s="291"/>
      <c r="H234" s="292"/>
      <c r="I234" s="356"/>
      <c r="J234" s="291"/>
      <c r="K234" s="348"/>
      <c r="L234" s="296"/>
      <c r="M234" s="296"/>
    </row>
    <row r="235">
      <c r="A235" s="357"/>
      <c r="B235" s="341"/>
      <c r="C235" s="341"/>
      <c r="D235" s="341"/>
      <c r="E235" s="341"/>
      <c r="F235" s="341"/>
      <c r="G235" s="291"/>
      <c r="H235" s="292"/>
      <c r="I235" s="356"/>
      <c r="J235" s="291"/>
      <c r="K235" s="348"/>
      <c r="L235" s="296"/>
      <c r="M235" s="296"/>
    </row>
    <row r="236">
      <c r="A236" s="357"/>
      <c r="B236" s="341"/>
      <c r="C236" s="341"/>
      <c r="D236" s="341"/>
      <c r="E236" s="341"/>
      <c r="F236" s="341"/>
      <c r="G236" s="291"/>
      <c r="H236" s="292"/>
      <c r="I236" s="356"/>
      <c r="J236" s="291"/>
      <c r="K236" s="348"/>
      <c r="L236" s="296"/>
      <c r="M236" s="296"/>
    </row>
    <row r="237">
      <c r="A237" s="357"/>
      <c r="B237" s="341"/>
      <c r="C237" s="341"/>
      <c r="D237" s="341"/>
      <c r="E237" s="341"/>
      <c r="F237" s="341"/>
      <c r="G237" s="291"/>
      <c r="H237" s="292"/>
      <c r="I237" s="356"/>
      <c r="J237" s="291"/>
      <c r="K237" s="348"/>
      <c r="L237" s="296"/>
      <c r="M237" s="296"/>
    </row>
    <row r="238">
      <c r="A238" s="357"/>
      <c r="B238" s="341"/>
      <c r="C238" s="341"/>
      <c r="D238" s="341"/>
      <c r="E238" s="341"/>
      <c r="F238" s="341"/>
      <c r="G238" s="291"/>
      <c r="H238" s="292"/>
      <c r="I238" s="356"/>
      <c r="J238" s="291"/>
      <c r="K238" s="348"/>
      <c r="L238" s="296"/>
      <c r="M238" s="296"/>
    </row>
    <row r="239">
      <c r="A239" s="357"/>
      <c r="B239" s="341"/>
      <c r="C239" s="341"/>
      <c r="D239" s="341"/>
      <c r="E239" s="341"/>
      <c r="F239" s="341"/>
      <c r="G239" s="291"/>
      <c r="H239" s="292"/>
      <c r="I239" s="356"/>
      <c r="J239" s="291"/>
      <c r="K239" s="348"/>
      <c r="L239" s="296"/>
      <c r="M239" s="296"/>
    </row>
    <row r="240">
      <c r="A240" s="357"/>
      <c r="B240" s="341"/>
      <c r="C240" s="341"/>
      <c r="D240" s="341"/>
      <c r="E240" s="341"/>
      <c r="F240" s="341"/>
      <c r="G240" s="291"/>
      <c r="H240" s="292"/>
      <c r="I240" s="356"/>
      <c r="J240" s="291"/>
      <c r="K240" s="348"/>
      <c r="L240" s="296"/>
      <c r="M240" s="296"/>
    </row>
    <row r="241">
      <c r="A241" s="357"/>
      <c r="B241" s="341"/>
      <c r="C241" s="341"/>
      <c r="D241" s="341"/>
      <c r="E241" s="341"/>
      <c r="F241" s="341"/>
      <c r="G241" s="291"/>
      <c r="H241" s="292"/>
      <c r="I241" s="356"/>
      <c r="J241" s="291"/>
      <c r="K241" s="348"/>
      <c r="L241" s="296"/>
      <c r="M241" s="296"/>
    </row>
    <row r="242">
      <c r="A242" s="357"/>
      <c r="B242" s="341"/>
      <c r="C242" s="341"/>
      <c r="D242" s="341"/>
      <c r="E242" s="341"/>
      <c r="F242" s="341"/>
      <c r="G242" s="291"/>
      <c r="H242" s="292"/>
      <c r="I242" s="356"/>
      <c r="J242" s="291"/>
      <c r="K242" s="348"/>
      <c r="L242" s="296"/>
      <c r="M242" s="296"/>
    </row>
    <row r="243">
      <c r="A243" s="357"/>
      <c r="B243" s="341"/>
      <c r="C243" s="341"/>
      <c r="D243" s="341"/>
      <c r="E243" s="341"/>
      <c r="F243" s="341"/>
      <c r="G243" s="291"/>
      <c r="H243" s="292"/>
      <c r="I243" s="356"/>
      <c r="J243" s="291"/>
      <c r="K243" s="348"/>
      <c r="L243" s="296"/>
      <c r="M243" s="296"/>
    </row>
    <row r="244">
      <c r="A244" s="357"/>
      <c r="B244" s="341"/>
      <c r="C244" s="341"/>
      <c r="D244" s="341"/>
      <c r="E244" s="341"/>
      <c r="F244" s="341"/>
      <c r="G244" s="291"/>
      <c r="H244" s="292"/>
      <c r="I244" s="356"/>
      <c r="J244" s="291"/>
      <c r="K244" s="348"/>
      <c r="L244" s="296"/>
      <c r="M244" s="296"/>
    </row>
    <row r="245">
      <c r="A245" s="357"/>
      <c r="B245" s="341"/>
      <c r="C245" s="341"/>
      <c r="D245" s="341"/>
      <c r="E245" s="341"/>
      <c r="F245" s="341"/>
      <c r="G245" s="291"/>
      <c r="H245" s="292"/>
      <c r="I245" s="356"/>
      <c r="J245" s="291"/>
      <c r="K245" s="348"/>
      <c r="L245" s="296"/>
      <c r="M245" s="296"/>
    </row>
    <row r="246">
      <c r="A246" s="357"/>
      <c r="B246" s="341"/>
      <c r="C246" s="341"/>
      <c r="D246" s="341"/>
      <c r="E246" s="341"/>
      <c r="F246" s="341"/>
      <c r="G246" s="291"/>
      <c r="H246" s="292"/>
      <c r="I246" s="356"/>
      <c r="J246" s="291"/>
      <c r="K246" s="348"/>
      <c r="L246" s="296"/>
      <c r="M246" s="296"/>
    </row>
    <row r="247">
      <c r="A247" s="357"/>
      <c r="B247" s="341"/>
      <c r="C247" s="341"/>
      <c r="D247" s="341"/>
      <c r="E247" s="341"/>
      <c r="F247" s="341"/>
      <c r="G247" s="291"/>
      <c r="H247" s="292"/>
      <c r="I247" s="356"/>
      <c r="J247" s="291"/>
      <c r="K247" s="348"/>
      <c r="L247" s="296"/>
      <c r="M247" s="296"/>
    </row>
    <row r="248">
      <c r="A248" s="357"/>
      <c r="B248" s="341"/>
      <c r="C248" s="341"/>
      <c r="D248" s="341"/>
      <c r="E248" s="341"/>
      <c r="F248" s="341"/>
      <c r="G248" s="291"/>
      <c r="H248" s="292"/>
      <c r="I248" s="356"/>
      <c r="J248" s="291"/>
      <c r="K248" s="348"/>
      <c r="L248" s="296"/>
      <c r="M248" s="296"/>
    </row>
    <row r="249">
      <c r="A249" s="357"/>
      <c r="B249" s="341"/>
      <c r="C249" s="341"/>
      <c r="D249" s="341"/>
      <c r="E249" s="341"/>
      <c r="F249" s="341"/>
      <c r="G249" s="291"/>
      <c r="H249" s="292"/>
      <c r="I249" s="356"/>
      <c r="J249" s="291"/>
      <c r="K249" s="348"/>
      <c r="L249" s="296"/>
      <c r="M249" s="296"/>
    </row>
    <row r="250">
      <c r="A250" s="357"/>
      <c r="B250" s="341"/>
      <c r="C250" s="341"/>
      <c r="D250" s="341"/>
      <c r="E250" s="341"/>
      <c r="F250" s="341"/>
      <c r="G250" s="291"/>
      <c r="H250" s="292"/>
      <c r="I250" s="356"/>
      <c r="J250" s="291"/>
      <c r="K250" s="348"/>
      <c r="L250" s="296"/>
      <c r="M250" s="296"/>
    </row>
    <row r="251">
      <c r="A251" s="357"/>
      <c r="B251" s="341"/>
      <c r="C251" s="341"/>
      <c r="D251" s="341"/>
      <c r="E251" s="341"/>
      <c r="F251" s="341"/>
      <c r="G251" s="291"/>
      <c r="H251" s="292"/>
      <c r="I251" s="356"/>
      <c r="J251" s="291"/>
      <c r="K251" s="348"/>
      <c r="L251" s="296"/>
      <c r="M251" s="296"/>
    </row>
    <row r="252">
      <c r="A252" s="357"/>
      <c r="B252" s="341"/>
      <c r="C252" s="341"/>
      <c r="D252" s="341"/>
      <c r="E252" s="341"/>
      <c r="F252" s="341"/>
      <c r="G252" s="291"/>
      <c r="H252" s="292"/>
      <c r="I252" s="356"/>
      <c r="J252" s="291"/>
      <c r="K252" s="348"/>
      <c r="L252" s="296"/>
      <c r="M252" s="296"/>
    </row>
    <row r="253">
      <c r="A253" s="357"/>
      <c r="B253" s="341"/>
      <c r="C253" s="341"/>
      <c r="D253" s="341"/>
      <c r="E253" s="341"/>
      <c r="F253" s="341"/>
      <c r="G253" s="291"/>
      <c r="H253" s="292"/>
      <c r="I253" s="356"/>
      <c r="J253" s="291"/>
      <c r="K253" s="348"/>
      <c r="L253" s="296"/>
      <c r="M253" s="296"/>
    </row>
    <row r="254">
      <c r="A254" s="357"/>
      <c r="B254" s="341"/>
      <c r="C254" s="341"/>
      <c r="D254" s="341"/>
      <c r="E254" s="341"/>
      <c r="F254" s="341"/>
      <c r="G254" s="291"/>
      <c r="H254" s="292"/>
      <c r="I254" s="356"/>
      <c r="J254" s="291"/>
      <c r="K254" s="348"/>
      <c r="L254" s="296"/>
      <c r="M254" s="296"/>
    </row>
    <row r="255">
      <c r="A255" s="357"/>
      <c r="B255" s="341"/>
      <c r="C255" s="341"/>
      <c r="D255" s="341"/>
      <c r="E255" s="341"/>
      <c r="F255" s="341"/>
      <c r="G255" s="291"/>
      <c r="H255" s="292"/>
      <c r="I255" s="356"/>
      <c r="J255" s="291"/>
      <c r="K255" s="348"/>
      <c r="L255" s="296"/>
      <c r="M255" s="296"/>
    </row>
    <row r="256">
      <c r="A256" s="357"/>
      <c r="B256" s="341"/>
      <c r="C256" s="341"/>
      <c r="D256" s="341"/>
      <c r="E256" s="341"/>
      <c r="F256" s="341"/>
      <c r="G256" s="291"/>
      <c r="H256" s="292"/>
      <c r="I256" s="356"/>
      <c r="J256" s="291"/>
      <c r="K256" s="348"/>
      <c r="L256" s="296"/>
      <c r="M256" s="296"/>
    </row>
    <row r="257">
      <c r="A257" s="357"/>
      <c r="B257" s="341"/>
      <c r="C257" s="341"/>
      <c r="D257" s="341"/>
      <c r="E257" s="341"/>
      <c r="F257" s="341"/>
      <c r="G257" s="291"/>
      <c r="H257" s="292"/>
      <c r="I257" s="356"/>
      <c r="J257" s="291"/>
      <c r="K257" s="348"/>
      <c r="L257" s="296"/>
      <c r="M257" s="296"/>
    </row>
    <row r="258">
      <c r="A258" s="357"/>
      <c r="B258" s="341"/>
      <c r="C258" s="341"/>
      <c r="D258" s="341"/>
      <c r="E258" s="341"/>
      <c r="F258" s="341"/>
      <c r="G258" s="291"/>
      <c r="H258" s="292"/>
      <c r="I258" s="356"/>
      <c r="J258" s="291"/>
      <c r="K258" s="348"/>
      <c r="L258" s="296"/>
      <c r="M258" s="296"/>
    </row>
    <row r="259">
      <c r="A259" s="357"/>
      <c r="B259" s="341"/>
      <c r="C259" s="341"/>
      <c r="D259" s="341"/>
      <c r="E259" s="341"/>
      <c r="F259" s="341"/>
      <c r="G259" s="291"/>
      <c r="H259" s="292"/>
      <c r="I259" s="356"/>
      <c r="J259" s="291"/>
      <c r="K259" s="348"/>
      <c r="L259" s="296"/>
      <c r="M259" s="296"/>
    </row>
    <row r="260">
      <c r="A260" s="357"/>
      <c r="B260" s="341"/>
      <c r="C260" s="341"/>
      <c r="D260" s="341"/>
      <c r="E260" s="341"/>
      <c r="F260" s="341"/>
      <c r="G260" s="291"/>
      <c r="H260" s="292"/>
      <c r="I260" s="356"/>
      <c r="J260" s="291"/>
      <c r="K260" s="348"/>
      <c r="L260" s="296"/>
      <c r="M260" s="296"/>
    </row>
    <row r="261">
      <c r="A261" s="357"/>
      <c r="B261" s="341"/>
      <c r="C261" s="341"/>
      <c r="D261" s="341"/>
      <c r="E261" s="341"/>
      <c r="F261" s="341"/>
      <c r="G261" s="291"/>
      <c r="H261" s="292"/>
      <c r="I261" s="356"/>
      <c r="J261" s="291"/>
      <c r="K261" s="348"/>
      <c r="L261" s="296"/>
      <c r="M261" s="296"/>
    </row>
    <row r="262">
      <c r="A262" s="357"/>
      <c r="B262" s="341"/>
      <c r="C262" s="341"/>
      <c r="D262" s="341"/>
      <c r="E262" s="341"/>
      <c r="F262" s="341"/>
      <c r="G262" s="291"/>
      <c r="H262" s="292"/>
      <c r="I262" s="356"/>
      <c r="J262" s="291"/>
      <c r="K262" s="348"/>
      <c r="L262" s="296"/>
      <c r="M262" s="296"/>
    </row>
    <row r="263">
      <c r="A263" s="357"/>
      <c r="B263" s="341"/>
      <c r="C263" s="341"/>
      <c r="D263" s="341"/>
      <c r="E263" s="341"/>
      <c r="F263" s="341"/>
      <c r="G263" s="291"/>
      <c r="H263" s="292"/>
      <c r="I263" s="356"/>
      <c r="J263" s="291"/>
      <c r="K263" s="348"/>
      <c r="L263" s="296"/>
      <c r="M263" s="296"/>
    </row>
    <row r="264">
      <c r="A264" s="357"/>
      <c r="B264" s="341"/>
      <c r="C264" s="341"/>
      <c r="D264" s="341"/>
      <c r="E264" s="341"/>
      <c r="F264" s="341"/>
      <c r="G264" s="291"/>
      <c r="H264" s="292"/>
      <c r="I264" s="356"/>
      <c r="J264" s="291"/>
      <c r="K264" s="348"/>
      <c r="L264" s="296"/>
      <c r="M264" s="296"/>
    </row>
    <row r="265">
      <c r="A265" s="357"/>
      <c r="B265" s="341"/>
      <c r="C265" s="341"/>
      <c r="D265" s="341"/>
      <c r="E265" s="341"/>
      <c r="F265" s="341"/>
      <c r="G265" s="291"/>
      <c r="H265" s="292"/>
      <c r="I265" s="356"/>
      <c r="J265" s="291"/>
      <c r="K265" s="348"/>
      <c r="L265" s="296"/>
      <c r="M265" s="296"/>
    </row>
    <row r="266">
      <c r="A266" s="357"/>
      <c r="B266" s="341"/>
      <c r="C266" s="341"/>
      <c r="D266" s="341"/>
      <c r="E266" s="341"/>
      <c r="F266" s="341"/>
      <c r="G266" s="291"/>
      <c r="H266" s="292"/>
      <c r="I266" s="356"/>
      <c r="J266" s="291"/>
      <c r="K266" s="348"/>
      <c r="L266" s="296"/>
      <c r="M266" s="296"/>
    </row>
    <row r="267">
      <c r="A267" s="357"/>
      <c r="B267" s="341"/>
      <c r="C267" s="341"/>
      <c r="D267" s="341"/>
      <c r="E267" s="341"/>
      <c r="F267" s="341"/>
      <c r="G267" s="291"/>
      <c r="H267" s="292"/>
      <c r="I267" s="356"/>
      <c r="J267" s="291"/>
      <c r="K267" s="348"/>
      <c r="L267" s="296"/>
      <c r="M267" s="296"/>
    </row>
    <row r="268">
      <c r="A268" s="357"/>
      <c r="B268" s="341"/>
      <c r="C268" s="341"/>
      <c r="D268" s="341"/>
      <c r="E268" s="341"/>
      <c r="F268" s="341"/>
      <c r="G268" s="291"/>
      <c r="H268" s="292"/>
      <c r="I268" s="356"/>
      <c r="J268" s="291"/>
      <c r="K268" s="348"/>
      <c r="L268" s="296"/>
      <c r="M268" s="296"/>
    </row>
    <row r="269">
      <c r="A269" s="357"/>
      <c r="B269" s="341"/>
      <c r="C269" s="341"/>
      <c r="D269" s="341"/>
      <c r="E269" s="341"/>
      <c r="F269" s="341"/>
      <c r="G269" s="291"/>
      <c r="H269" s="292"/>
      <c r="I269" s="356"/>
      <c r="J269" s="291"/>
      <c r="K269" s="348"/>
      <c r="L269" s="296"/>
      <c r="M269" s="296"/>
    </row>
    <row r="270">
      <c r="A270" s="357"/>
      <c r="B270" s="341"/>
      <c r="C270" s="341"/>
      <c r="D270" s="341"/>
      <c r="E270" s="341"/>
      <c r="F270" s="341"/>
      <c r="G270" s="291"/>
      <c r="H270" s="292"/>
      <c r="I270" s="356"/>
      <c r="J270" s="291"/>
      <c r="K270" s="348"/>
      <c r="L270" s="296"/>
      <c r="M270" s="296"/>
    </row>
    <row r="271">
      <c r="A271" s="357"/>
      <c r="B271" s="341"/>
      <c r="C271" s="341"/>
      <c r="D271" s="341"/>
      <c r="E271" s="341"/>
      <c r="F271" s="341"/>
      <c r="G271" s="291"/>
      <c r="H271" s="292"/>
      <c r="I271" s="356"/>
      <c r="J271" s="291"/>
      <c r="K271" s="348"/>
      <c r="L271" s="296"/>
      <c r="M271" s="296"/>
    </row>
    <row r="272">
      <c r="A272" s="357"/>
      <c r="B272" s="341"/>
      <c r="C272" s="341"/>
      <c r="D272" s="341"/>
      <c r="E272" s="341"/>
      <c r="F272" s="341"/>
      <c r="G272" s="291"/>
      <c r="H272" s="292"/>
      <c r="I272" s="356"/>
      <c r="J272" s="291"/>
      <c r="K272" s="348"/>
      <c r="L272" s="296"/>
      <c r="M272" s="296"/>
    </row>
    <row r="273">
      <c r="A273" s="357"/>
      <c r="B273" s="341"/>
      <c r="C273" s="341"/>
      <c r="D273" s="341"/>
      <c r="E273" s="341"/>
      <c r="F273" s="341"/>
      <c r="G273" s="291"/>
      <c r="H273" s="292"/>
      <c r="I273" s="356"/>
      <c r="J273" s="291"/>
      <c r="K273" s="348"/>
      <c r="L273" s="296"/>
      <c r="M273" s="296"/>
    </row>
    <row r="274">
      <c r="A274" s="357"/>
      <c r="B274" s="341"/>
      <c r="C274" s="341"/>
      <c r="D274" s="341"/>
      <c r="E274" s="341"/>
      <c r="F274" s="341"/>
      <c r="G274" s="291"/>
      <c r="H274" s="292"/>
      <c r="I274" s="356"/>
      <c r="J274" s="291"/>
      <c r="K274" s="348"/>
      <c r="L274" s="296"/>
      <c r="M274" s="296"/>
    </row>
    <row r="275">
      <c r="A275" s="357"/>
      <c r="B275" s="341"/>
      <c r="C275" s="341"/>
      <c r="D275" s="341"/>
      <c r="E275" s="341"/>
      <c r="F275" s="341"/>
      <c r="G275" s="291"/>
      <c r="H275" s="292"/>
      <c r="I275" s="356"/>
      <c r="J275" s="291"/>
      <c r="K275" s="348"/>
      <c r="L275" s="296"/>
      <c r="M275" s="296"/>
    </row>
    <row r="276">
      <c r="A276" s="357"/>
      <c r="B276" s="341"/>
      <c r="C276" s="341"/>
      <c r="D276" s="341"/>
      <c r="E276" s="341"/>
      <c r="F276" s="341"/>
      <c r="G276" s="291"/>
      <c r="H276" s="292"/>
      <c r="I276" s="356"/>
      <c r="J276" s="291"/>
      <c r="K276" s="348"/>
      <c r="L276" s="296"/>
      <c r="M276" s="296"/>
    </row>
    <row r="277">
      <c r="A277" s="357"/>
      <c r="B277" s="341"/>
      <c r="C277" s="341"/>
      <c r="D277" s="341"/>
      <c r="E277" s="341"/>
      <c r="F277" s="341"/>
      <c r="G277" s="291"/>
      <c r="H277" s="292"/>
      <c r="I277" s="356"/>
      <c r="J277" s="291"/>
      <c r="K277" s="348"/>
      <c r="L277" s="296"/>
      <c r="M277" s="296"/>
    </row>
    <row r="278">
      <c r="A278" s="357"/>
      <c r="B278" s="341"/>
      <c r="C278" s="341"/>
      <c r="D278" s="341"/>
      <c r="E278" s="341"/>
      <c r="F278" s="341"/>
      <c r="G278" s="291"/>
      <c r="H278" s="292"/>
      <c r="I278" s="356"/>
      <c r="J278" s="291"/>
      <c r="K278" s="348"/>
      <c r="L278" s="296"/>
      <c r="M278" s="296"/>
    </row>
    <row r="279">
      <c r="A279" s="357"/>
      <c r="B279" s="341"/>
      <c r="C279" s="341"/>
      <c r="D279" s="341"/>
      <c r="E279" s="341"/>
      <c r="F279" s="341"/>
      <c r="G279" s="291"/>
      <c r="H279" s="292"/>
      <c r="I279" s="356"/>
      <c r="J279" s="291"/>
      <c r="K279" s="348"/>
      <c r="L279" s="296"/>
      <c r="M279" s="296"/>
    </row>
    <row r="280">
      <c r="A280" s="357"/>
      <c r="B280" s="341"/>
      <c r="C280" s="341"/>
      <c r="D280" s="341"/>
      <c r="E280" s="341"/>
      <c r="F280" s="341"/>
      <c r="G280" s="291"/>
      <c r="H280" s="292"/>
      <c r="I280" s="356"/>
      <c r="J280" s="291"/>
      <c r="K280" s="348"/>
      <c r="L280" s="296"/>
      <c r="M280" s="296"/>
    </row>
    <row r="281">
      <c r="A281" s="357"/>
      <c r="B281" s="341"/>
      <c r="C281" s="341"/>
      <c r="D281" s="341"/>
      <c r="E281" s="341"/>
      <c r="F281" s="341"/>
      <c r="G281" s="291"/>
      <c r="H281" s="292"/>
      <c r="I281" s="356"/>
      <c r="J281" s="291"/>
      <c r="K281" s="348"/>
      <c r="L281" s="296"/>
      <c r="M281" s="296"/>
    </row>
    <row r="282">
      <c r="A282" s="357"/>
      <c r="B282" s="341"/>
      <c r="C282" s="341"/>
      <c r="D282" s="341"/>
      <c r="E282" s="341"/>
      <c r="F282" s="341"/>
      <c r="G282" s="291"/>
      <c r="H282" s="292"/>
      <c r="I282" s="356"/>
      <c r="J282" s="291"/>
      <c r="K282" s="348"/>
      <c r="L282" s="296"/>
      <c r="M282" s="296"/>
    </row>
    <row r="283">
      <c r="A283" s="357"/>
      <c r="B283" s="341"/>
      <c r="C283" s="341"/>
      <c r="D283" s="341"/>
      <c r="E283" s="341"/>
      <c r="F283" s="341"/>
      <c r="G283" s="291"/>
      <c r="H283" s="292"/>
      <c r="I283" s="356"/>
      <c r="J283" s="291"/>
      <c r="K283" s="348"/>
      <c r="L283" s="296"/>
      <c r="M283" s="296"/>
    </row>
    <row r="284">
      <c r="A284" s="357"/>
      <c r="B284" s="341"/>
      <c r="C284" s="341"/>
      <c r="D284" s="341"/>
      <c r="E284" s="341"/>
      <c r="F284" s="341"/>
      <c r="G284" s="291"/>
      <c r="H284" s="292"/>
      <c r="I284" s="356"/>
      <c r="J284" s="291"/>
      <c r="K284" s="348"/>
      <c r="L284" s="296"/>
      <c r="M284" s="296"/>
    </row>
    <row r="285">
      <c r="A285" s="357"/>
      <c r="B285" s="341"/>
      <c r="C285" s="341"/>
      <c r="D285" s="341"/>
      <c r="E285" s="341"/>
      <c r="F285" s="341"/>
      <c r="G285" s="291"/>
      <c r="H285" s="292"/>
      <c r="I285" s="356"/>
      <c r="J285" s="291"/>
      <c r="K285" s="348"/>
      <c r="L285" s="296"/>
      <c r="M285" s="296"/>
    </row>
    <row r="286">
      <c r="A286" s="357"/>
      <c r="B286" s="341"/>
      <c r="C286" s="341"/>
      <c r="D286" s="341"/>
      <c r="E286" s="341"/>
      <c r="F286" s="341"/>
      <c r="G286" s="291"/>
      <c r="H286" s="292"/>
      <c r="I286" s="356"/>
      <c r="J286" s="291"/>
      <c r="K286" s="348"/>
      <c r="L286" s="296"/>
      <c r="M286" s="296"/>
    </row>
    <row r="287">
      <c r="A287" s="357"/>
      <c r="B287" s="341"/>
      <c r="C287" s="341"/>
      <c r="D287" s="341"/>
      <c r="E287" s="341"/>
      <c r="F287" s="341"/>
      <c r="G287" s="291"/>
      <c r="H287" s="292"/>
      <c r="I287" s="356"/>
      <c r="J287" s="291"/>
      <c r="K287" s="348"/>
      <c r="L287" s="296"/>
      <c r="M287" s="296"/>
    </row>
    <row r="288">
      <c r="A288" s="357"/>
      <c r="B288" s="341"/>
      <c r="C288" s="341"/>
      <c r="D288" s="341"/>
      <c r="E288" s="341"/>
      <c r="F288" s="341"/>
      <c r="G288" s="291"/>
      <c r="H288" s="292"/>
      <c r="I288" s="356"/>
      <c r="J288" s="291"/>
      <c r="K288" s="348"/>
      <c r="L288" s="296"/>
      <c r="M288" s="296"/>
    </row>
    <row r="289">
      <c r="A289" s="357"/>
      <c r="B289" s="341"/>
      <c r="C289" s="341"/>
      <c r="D289" s="341"/>
      <c r="E289" s="341"/>
      <c r="F289" s="341"/>
      <c r="G289" s="291"/>
      <c r="H289" s="292"/>
      <c r="I289" s="356"/>
      <c r="J289" s="291"/>
      <c r="K289" s="348"/>
      <c r="L289" s="296"/>
      <c r="M289" s="296"/>
    </row>
    <row r="290">
      <c r="A290" s="357"/>
      <c r="B290" s="341"/>
      <c r="C290" s="341"/>
      <c r="D290" s="341"/>
      <c r="E290" s="341"/>
      <c r="F290" s="341"/>
      <c r="G290" s="291"/>
      <c r="H290" s="292"/>
      <c r="I290" s="356"/>
      <c r="J290" s="291"/>
      <c r="K290" s="348"/>
      <c r="L290" s="296"/>
      <c r="M290" s="296"/>
    </row>
    <row r="291">
      <c r="A291" s="357"/>
      <c r="B291" s="341"/>
      <c r="C291" s="341"/>
      <c r="D291" s="341"/>
      <c r="E291" s="341"/>
      <c r="F291" s="341"/>
      <c r="G291" s="291"/>
      <c r="H291" s="292"/>
      <c r="I291" s="356"/>
      <c r="J291" s="291"/>
      <c r="K291" s="348"/>
      <c r="L291" s="296"/>
      <c r="M291" s="296"/>
    </row>
    <row r="292">
      <c r="A292" s="357"/>
      <c r="B292" s="341"/>
      <c r="C292" s="341"/>
      <c r="D292" s="341"/>
      <c r="E292" s="341"/>
      <c r="F292" s="341"/>
      <c r="G292" s="291"/>
      <c r="H292" s="292"/>
      <c r="I292" s="356"/>
      <c r="J292" s="291"/>
      <c r="K292" s="348"/>
      <c r="L292" s="296"/>
      <c r="M292" s="296"/>
    </row>
    <row r="293">
      <c r="A293" s="357"/>
      <c r="B293" s="341"/>
      <c r="C293" s="341"/>
      <c r="D293" s="341"/>
      <c r="E293" s="341"/>
      <c r="F293" s="341"/>
      <c r="G293" s="291"/>
      <c r="H293" s="292"/>
      <c r="I293" s="356"/>
      <c r="J293" s="291"/>
      <c r="K293" s="348"/>
      <c r="L293" s="296"/>
      <c r="M293" s="296"/>
    </row>
    <row r="294">
      <c r="A294" s="357"/>
      <c r="B294" s="341"/>
      <c r="C294" s="341"/>
      <c r="D294" s="341"/>
      <c r="E294" s="341"/>
      <c r="F294" s="341"/>
      <c r="G294" s="291"/>
      <c r="H294" s="292"/>
      <c r="I294" s="356"/>
      <c r="J294" s="291"/>
      <c r="K294" s="348"/>
      <c r="L294" s="296"/>
      <c r="M294" s="296"/>
    </row>
    <row r="295">
      <c r="A295" s="357"/>
      <c r="B295" s="341"/>
      <c r="C295" s="341"/>
      <c r="D295" s="341"/>
      <c r="E295" s="341"/>
      <c r="F295" s="341"/>
      <c r="G295" s="291"/>
      <c r="H295" s="292"/>
      <c r="I295" s="356"/>
      <c r="J295" s="291"/>
      <c r="K295" s="348"/>
      <c r="L295" s="296"/>
      <c r="M295" s="296"/>
    </row>
    <row r="296">
      <c r="A296" s="357"/>
      <c r="B296" s="341"/>
      <c r="C296" s="341"/>
      <c r="D296" s="341"/>
      <c r="E296" s="341"/>
      <c r="F296" s="341"/>
      <c r="G296" s="291"/>
      <c r="H296" s="292"/>
      <c r="I296" s="356"/>
      <c r="J296" s="291"/>
      <c r="K296" s="348"/>
      <c r="L296" s="296"/>
      <c r="M296" s="296"/>
    </row>
    <row r="297">
      <c r="A297" s="357"/>
      <c r="B297" s="341"/>
      <c r="C297" s="341"/>
      <c r="D297" s="341"/>
      <c r="E297" s="341"/>
      <c r="F297" s="341"/>
      <c r="G297" s="291"/>
      <c r="H297" s="292"/>
      <c r="I297" s="356"/>
      <c r="J297" s="291"/>
      <c r="K297" s="348"/>
      <c r="L297" s="296"/>
      <c r="M297" s="296"/>
    </row>
    <row r="298">
      <c r="A298" s="357"/>
      <c r="B298" s="341"/>
      <c r="C298" s="341"/>
      <c r="D298" s="341"/>
      <c r="E298" s="341"/>
      <c r="F298" s="341"/>
      <c r="G298" s="291"/>
      <c r="H298" s="292"/>
      <c r="I298" s="356"/>
      <c r="J298" s="291"/>
      <c r="K298" s="348"/>
      <c r="L298" s="296"/>
      <c r="M298" s="296"/>
    </row>
    <row r="299">
      <c r="A299" s="357"/>
      <c r="B299" s="341"/>
      <c r="C299" s="341"/>
      <c r="D299" s="341"/>
      <c r="E299" s="341"/>
      <c r="F299" s="341"/>
      <c r="G299" s="291"/>
      <c r="H299" s="292"/>
      <c r="I299" s="356"/>
      <c r="J299" s="291"/>
      <c r="K299" s="348"/>
      <c r="L299" s="296"/>
      <c r="M299" s="296"/>
    </row>
    <row r="300">
      <c r="A300" s="357"/>
      <c r="B300" s="341"/>
      <c r="C300" s="341"/>
      <c r="D300" s="341"/>
      <c r="E300" s="341"/>
      <c r="F300" s="341"/>
      <c r="G300" s="291"/>
      <c r="H300" s="292"/>
      <c r="I300" s="356"/>
      <c r="J300" s="291"/>
      <c r="K300" s="348"/>
      <c r="L300" s="296"/>
      <c r="M300" s="296"/>
    </row>
    <row r="301">
      <c r="A301" s="357"/>
      <c r="B301" s="341"/>
      <c r="C301" s="341"/>
      <c r="D301" s="341"/>
      <c r="E301" s="341"/>
      <c r="F301" s="341"/>
      <c r="G301" s="291"/>
      <c r="H301" s="292"/>
      <c r="I301" s="356"/>
      <c r="J301" s="291"/>
      <c r="K301" s="348"/>
      <c r="L301" s="296"/>
      <c r="M301" s="296"/>
    </row>
    <row r="302">
      <c r="A302" s="357"/>
      <c r="B302" s="341"/>
      <c r="C302" s="341"/>
      <c r="D302" s="341"/>
      <c r="E302" s="341"/>
      <c r="F302" s="341"/>
      <c r="G302" s="291"/>
      <c r="H302" s="292"/>
      <c r="I302" s="356"/>
      <c r="J302" s="291"/>
      <c r="K302" s="348"/>
      <c r="L302" s="296"/>
      <c r="M302" s="296"/>
    </row>
    <row r="303">
      <c r="A303" s="357"/>
      <c r="B303" s="341"/>
      <c r="C303" s="341"/>
      <c r="D303" s="341"/>
      <c r="E303" s="341"/>
      <c r="F303" s="341"/>
      <c r="G303" s="291"/>
      <c r="H303" s="292"/>
      <c r="I303" s="356"/>
      <c r="J303" s="291"/>
      <c r="K303" s="348"/>
      <c r="L303" s="296"/>
      <c r="M303" s="296"/>
    </row>
    <row r="304">
      <c r="A304" s="357"/>
      <c r="B304" s="341"/>
      <c r="C304" s="341"/>
      <c r="D304" s="341"/>
      <c r="E304" s="341"/>
      <c r="F304" s="341"/>
      <c r="G304" s="291"/>
      <c r="H304" s="292"/>
      <c r="I304" s="356"/>
      <c r="J304" s="291"/>
      <c r="K304" s="348"/>
      <c r="L304" s="296"/>
      <c r="M304" s="296"/>
    </row>
    <row r="305">
      <c r="A305" s="357"/>
      <c r="B305" s="341"/>
      <c r="C305" s="341"/>
      <c r="D305" s="341"/>
      <c r="E305" s="341"/>
      <c r="F305" s="341"/>
      <c r="G305" s="291"/>
      <c r="H305" s="292"/>
      <c r="I305" s="356"/>
      <c r="J305" s="291"/>
      <c r="K305" s="348"/>
      <c r="L305" s="296"/>
      <c r="M305" s="296"/>
    </row>
    <row r="306">
      <c r="A306" s="357"/>
      <c r="B306" s="341"/>
      <c r="C306" s="341"/>
      <c r="D306" s="341"/>
      <c r="E306" s="341"/>
      <c r="F306" s="341"/>
      <c r="G306" s="291"/>
      <c r="H306" s="292"/>
      <c r="I306" s="356"/>
      <c r="J306" s="291"/>
      <c r="K306" s="348"/>
      <c r="L306" s="296"/>
      <c r="M306" s="296"/>
    </row>
    <row r="307">
      <c r="A307" s="357"/>
      <c r="B307" s="341"/>
      <c r="C307" s="341"/>
      <c r="D307" s="341"/>
      <c r="E307" s="341"/>
      <c r="F307" s="341"/>
      <c r="G307" s="291"/>
      <c r="H307" s="292"/>
      <c r="I307" s="356"/>
      <c r="J307" s="291"/>
      <c r="K307" s="348"/>
      <c r="L307" s="296"/>
      <c r="M307" s="296"/>
    </row>
    <row r="308">
      <c r="A308" s="357"/>
      <c r="B308" s="341"/>
      <c r="C308" s="341"/>
      <c r="D308" s="341"/>
      <c r="E308" s="341"/>
      <c r="F308" s="341"/>
      <c r="G308" s="291"/>
      <c r="H308" s="292"/>
      <c r="I308" s="356"/>
      <c r="J308" s="291"/>
      <c r="K308" s="348"/>
      <c r="L308" s="296"/>
      <c r="M308" s="296"/>
    </row>
    <row r="309">
      <c r="A309" s="357"/>
      <c r="B309" s="341"/>
      <c r="C309" s="341"/>
      <c r="D309" s="341"/>
      <c r="E309" s="341"/>
      <c r="F309" s="341"/>
      <c r="G309" s="291"/>
      <c r="H309" s="292"/>
      <c r="I309" s="356"/>
      <c r="J309" s="291"/>
      <c r="K309" s="348"/>
      <c r="L309" s="296"/>
      <c r="M309" s="296"/>
    </row>
    <row r="310">
      <c r="A310" s="357"/>
      <c r="B310" s="341"/>
      <c r="C310" s="341"/>
      <c r="D310" s="341"/>
      <c r="E310" s="341"/>
      <c r="F310" s="341"/>
      <c r="G310" s="291"/>
      <c r="H310" s="292"/>
      <c r="I310" s="356"/>
      <c r="J310" s="291"/>
      <c r="K310" s="348"/>
      <c r="L310" s="296"/>
      <c r="M310" s="296"/>
    </row>
    <row r="311">
      <c r="A311" s="357"/>
      <c r="B311" s="341"/>
      <c r="C311" s="341"/>
      <c r="D311" s="341"/>
      <c r="E311" s="341"/>
      <c r="F311" s="341"/>
      <c r="G311" s="291"/>
      <c r="H311" s="292"/>
      <c r="I311" s="356"/>
      <c r="J311" s="291"/>
      <c r="K311" s="348"/>
      <c r="L311" s="296"/>
      <c r="M311" s="296"/>
    </row>
    <row r="312">
      <c r="A312" s="357"/>
      <c r="B312" s="341"/>
      <c r="C312" s="341"/>
      <c r="D312" s="341"/>
      <c r="E312" s="341"/>
      <c r="F312" s="341"/>
      <c r="G312" s="291"/>
      <c r="H312" s="292"/>
      <c r="I312" s="356"/>
      <c r="J312" s="291"/>
      <c r="K312" s="348"/>
      <c r="L312" s="296"/>
      <c r="M312" s="296"/>
    </row>
    <row r="313">
      <c r="A313" s="357"/>
      <c r="B313" s="341"/>
      <c r="C313" s="341"/>
      <c r="D313" s="341"/>
      <c r="E313" s="341"/>
      <c r="F313" s="341"/>
      <c r="G313" s="291"/>
      <c r="H313" s="292"/>
      <c r="I313" s="356"/>
      <c r="J313" s="291"/>
      <c r="K313" s="348"/>
      <c r="L313" s="296"/>
      <c r="M313" s="296"/>
    </row>
    <row r="314">
      <c r="A314" s="357"/>
      <c r="B314" s="341"/>
      <c r="C314" s="341"/>
      <c r="D314" s="341"/>
      <c r="E314" s="341"/>
      <c r="F314" s="341"/>
      <c r="G314" s="291"/>
      <c r="H314" s="292"/>
      <c r="I314" s="356"/>
      <c r="J314" s="291"/>
      <c r="K314" s="348"/>
      <c r="L314" s="296"/>
      <c r="M314" s="296"/>
    </row>
    <row r="315">
      <c r="A315" s="357"/>
      <c r="B315" s="341"/>
      <c r="C315" s="341"/>
      <c r="D315" s="341"/>
      <c r="E315" s="341"/>
      <c r="F315" s="341"/>
      <c r="G315" s="291"/>
      <c r="H315" s="292"/>
      <c r="I315" s="356"/>
      <c r="J315" s="291"/>
      <c r="K315" s="348"/>
      <c r="L315" s="296"/>
      <c r="M315" s="296"/>
    </row>
    <row r="316">
      <c r="A316" s="357"/>
      <c r="B316" s="341"/>
      <c r="C316" s="341"/>
      <c r="D316" s="341"/>
      <c r="E316" s="341"/>
      <c r="F316" s="341"/>
      <c r="G316" s="291"/>
      <c r="H316" s="292"/>
      <c r="I316" s="356"/>
      <c r="J316" s="291"/>
      <c r="K316" s="348"/>
      <c r="L316" s="296"/>
      <c r="M316" s="296"/>
    </row>
    <row r="317">
      <c r="A317" s="357"/>
      <c r="B317" s="341"/>
      <c r="C317" s="341"/>
      <c r="D317" s="341"/>
      <c r="E317" s="341"/>
      <c r="F317" s="341"/>
      <c r="G317" s="291"/>
      <c r="H317" s="292"/>
      <c r="I317" s="356"/>
      <c r="J317" s="291"/>
      <c r="K317" s="348"/>
      <c r="L317" s="296"/>
      <c r="M317" s="296"/>
    </row>
    <row r="318">
      <c r="A318" s="357"/>
      <c r="B318" s="341"/>
      <c r="C318" s="341"/>
      <c r="D318" s="341"/>
      <c r="E318" s="341"/>
      <c r="F318" s="341"/>
      <c r="G318" s="291"/>
      <c r="H318" s="292"/>
      <c r="I318" s="356"/>
      <c r="J318" s="291"/>
      <c r="K318" s="348"/>
      <c r="L318" s="296"/>
      <c r="M318" s="296"/>
    </row>
    <row r="319">
      <c r="A319" s="357"/>
      <c r="B319" s="341"/>
      <c r="C319" s="341"/>
      <c r="D319" s="341"/>
      <c r="E319" s="341"/>
      <c r="F319" s="341"/>
      <c r="G319" s="291"/>
      <c r="H319" s="292"/>
      <c r="I319" s="356"/>
      <c r="J319" s="291"/>
      <c r="K319" s="348"/>
      <c r="L319" s="296"/>
      <c r="M319" s="296"/>
    </row>
    <row r="320">
      <c r="A320" s="357"/>
      <c r="B320" s="341"/>
      <c r="C320" s="341"/>
      <c r="D320" s="341"/>
      <c r="E320" s="341"/>
      <c r="F320" s="341"/>
      <c r="G320" s="291"/>
      <c r="H320" s="292"/>
      <c r="I320" s="356"/>
      <c r="J320" s="291"/>
      <c r="K320" s="348"/>
      <c r="L320" s="296"/>
      <c r="M320" s="296"/>
    </row>
    <row r="321">
      <c r="A321" s="357"/>
      <c r="B321" s="341"/>
      <c r="C321" s="341"/>
      <c r="D321" s="341"/>
      <c r="E321" s="341"/>
      <c r="F321" s="341"/>
      <c r="G321" s="291"/>
      <c r="H321" s="292"/>
      <c r="I321" s="356"/>
      <c r="J321" s="291"/>
      <c r="K321" s="348"/>
      <c r="L321" s="296"/>
      <c r="M321" s="296"/>
    </row>
    <row r="322">
      <c r="A322" s="357"/>
      <c r="B322" s="341"/>
      <c r="C322" s="341"/>
      <c r="D322" s="341"/>
      <c r="E322" s="341"/>
      <c r="F322" s="341"/>
      <c r="G322" s="291"/>
      <c r="H322" s="292"/>
      <c r="I322" s="356"/>
      <c r="J322" s="291"/>
      <c r="K322" s="348"/>
      <c r="L322" s="296"/>
      <c r="M322" s="296"/>
    </row>
    <row r="323">
      <c r="A323" s="357"/>
      <c r="B323" s="341"/>
      <c r="C323" s="341"/>
      <c r="D323" s="341"/>
      <c r="E323" s="341"/>
      <c r="F323" s="341"/>
      <c r="G323" s="291"/>
      <c r="H323" s="292"/>
      <c r="I323" s="356"/>
      <c r="J323" s="291"/>
      <c r="K323" s="348"/>
      <c r="L323" s="296"/>
      <c r="M323" s="296"/>
    </row>
    <row r="324">
      <c r="A324" s="357"/>
      <c r="B324" s="341"/>
      <c r="C324" s="341"/>
      <c r="D324" s="341"/>
      <c r="E324" s="341"/>
      <c r="F324" s="341"/>
      <c r="G324" s="291"/>
      <c r="H324" s="292"/>
      <c r="I324" s="356"/>
      <c r="J324" s="291"/>
      <c r="K324" s="348"/>
      <c r="L324" s="296"/>
      <c r="M324" s="296"/>
    </row>
    <row r="325">
      <c r="A325" s="357"/>
      <c r="B325" s="341"/>
      <c r="C325" s="341"/>
      <c r="D325" s="341"/>
      <c r="E325" s="341"/>
      <c r="F325" s="341"/>
      <c r="G325" s="291"/>
      <c r="H325" s="292"/>
      <c r="I325" s="356"/>
      <c r="J325" s="291"/>
      <c r="K325" s="348"/>
      <c r="L325" s="296"/>
      <c r="M325" s="296"/>
    </row>
    <row r="326">
      <c r="A326" s="357"/>
      <c r="B326" s="341"/>
      <c r="C326" s="341"/>
      <c r="D326" s="341"/>
      <c r="E326" s="341"/>
      <c r="F326" s="341"/>
      <c r="G326" s="291"/>
      <c r="H326" s="292"/>
      <c r="I326" s="356"/>
      <c r="J326" s="291"/>
      <c r="K326" s="348"/>
      <c r="L326" s="296"/>
      <c r="M326" s="296"/>
    </row>
    <row r="327">
      <c r="A327" s="357"/>
      <c r="B327" s="341"/>
      <c r="C327" s="341"/>
      <c r="D327" s="341"/>
      <c r="E327" s="341"/>
      <c r="F327" s="341"/>
      <c r="G327" s="291"/>
      <c r="H327" s="292"/>
      <c r="I327" s="356"/>
      <c r="J327" s="291"/>
      <c r="K327" s="348"/>
      <c r="L327" s="296"/>
      <c r="M327" s="296"/>
    </row>
    <row r="328">
      <c r="A328" s="357"/>
      <c r="B328" s="341"/>
      <c r="C328" s="341"/>
      <c r="D328" s="341"/>
      <c r="E328" s="341"/>
      <c r="F328" s="341"/>
      <c r="G328" s="291"/>
      <c r="H328" s="292"/>
      <c r="I328" s="356"/>
      <c r="J328" s="291"/>
      <c r="K328" s="348"/>
      <c r="L328" s="296"/>
      <c r="M328" s="296"/>
    </row>
    <row r="329">
      <c r="A329" s="357"/>
      <c r="B329" s="341"/>
      <c r="C329" s="341"/>
      <c r="D329" s="341"/>
      <c r="E329" s="341"/>
      <c r="F329" s="341"/>
      <c r="G329" s="291"/>
      <c r="H329" s="292"/>
      <c r="I329" s="356"/>
      <c r="J329" s="291"/>
      <c r="K329" s="348"/>
      <c r="L329" s="296"/>
      <c r="M329" s="296"/>
    </row>
    <row r="330">
      <c r="A330" s="357"/>
      <c r="B330" s="341"/>
      <c r="C330" s="341"/>
      <c r="D330" s="341"/>
      <c r="E330" s="341"/>
      <c r="F330" s="341"/>
      <c r="G330" s="291"/>
      <c r="H330" s="292"/>
      <c r="I330" s="356"/>
      <c r="J330" s="291"/>
      <c r="K330" s="348"/>
      <c r="L330" s="296"/>
      <c r="M330" s="296"/>
    </row>
    <row r="331">
      <c r="A331" s="357"/>
      <c r="B331" s="341"/>
      <c r="C331" s="341"/>
      <c r="D331" s="341"/>
      <c r="E331" s="341"/>
      <c r="F331" s="341"/>
      <c r="G331" s="291"/>
      <c r="H331" s="292"/>
      <c r="I331" s="356"/>
      <c r="J331" s="291"/>
      <c r="K331" s="348"/>
      <c r="L331" s="296"/>
      <c r="M331" s="296"/>
    </row>
    <row r="332">
      <c r="A332" s="357"/>
      <c r="B332" s="341"/>
      <c r="C332" s="341"/>
      <c r="D332" s="341"/>
      <c r="E332" s="341"/>
      <c r="F332" s="341"/>
      <c r="G332" s="291"/>
      <c r="H332" s="292"/>
      <c r="I332" s="356"/>
      <c r="J332" s="291"/>
      <c r="K332" s="348"/>
      <c r="L332" s="296"/>
      <c r="M332" s="296"/>
    </row>
    <row r="333">
      <c r="A333" s="357"/>
      <c r="B333" s="341"/>
      <c r="C333" s="341"/>
      <c r="D333" s="341"/>
      <c r="E333" s="341"/>
      <c r="F333" s="341"/>
      <c r="G333" s="291"/>
      <c r="H333" s="292"/>
      <c r="I333" s="356"/>
      <c r="J333" s="291"/>
      <c r="K333" s="348"/>
      <c r="L333" s="296"/>
      <c r="M333" s="296"/>
    </row>
    <row r="334">
      <c r="A334" s="357"/>
      <c r="B334" s="341"/>
      <c r="C334" s="341"/>
      <c r="D334" s="341"/>
      <c r="E334" s="341"/>
      <c r="F334" s="341"/>
      <c r="G334" s="291"/>
      <c r="H334" s="292"/>
      <c r="I334" s="356"/>
      <c r="J334" s="291"/>
      <c r="K334" s="348"/>
      <c r="L334" s="296"/>
      <c r="M334" s="296"/>
    </row>
    <row r="335">
      <c r="A335" s="357"/>
      <c r="B335" s="341"/>
      <c r="C335" s="341"/>
      <c r="D335" s="341"/>
      <c r="E335" s="341"/>
      <c r="F335" s="341"/>
      <c r="G335" s="291"/>
      <c r="H335" s="292"/>
      <c r="I335" s="356"/>
      <c r="J335" s="291"/>
      <c r="K335" s="348"/>
      <c r="L335" s="296"/>
      <c r="M335" s="296"/>
    </row>
    <row r="336">
      <c r="A336" s="357"/>
      <c r="B336" s="341"/>
      <c r="C336" s="341"/>
      <c r="D336" s="341"/>
      <c r="E336" s="341"/>
      <c r="F336" s="341"/>
      <c r="G336" s="291"/>
      <c r="H336" s="292"/>
      <c r="I336" s="356"/>
      <c r="J336" s="291"/>
      <c r="K336" s="348"/>
      <c r="L336" s="296"/>
      <c r="M336" s="296"/>
    </row>
    <row r="337">
      <c r="A337" s="357"/>
      <c r="B337" s="341"/>
      <c r="C337" s="341"/>
      <c r="D337" s="341"/>
      <c r="E337" s="341"/>
      <c r="F337" s="341"/>
      <c r="G337" s="291"/>
      <c r="H337" s="292"/>
      <c r="I337" s="356"/>
      <c r="J337" s="291"/>
      <c r="K337" s="348"/>
      <c r="L337" s="296"/>
      <c r="M337" s="296"/>
    </row>
    <row r="338">
      <c r="A338" s="357"/>
      <c r="B338" s="341"/>
      <c r="C338" s="341"/>
      <c r="D338" s="341"/>
      <c r="E338" s="341"/>
      <c r="F338" s="341"/>
      <c r="G338" s="291"/>
      <c r="H338" s="292"/>
      <c r="I338" s="356"/>
      <c r="J338" s="291"/>
      <c r="K338" s="348"/>
      <c r="L338" s="296"/>
      <c r="M338" s="296"/>
    </row>
    <row r="339">
      <c r="A339" s="357"/>
      <c r="B339" s="341"/>
      <c r="C339" s="341"/>
      <c r="D339" s="341"/>
      <c r="E339" s="341"/>
      <c r="F339" s="341"/>
      <c r="G339" s="291"/>
      <c r="H339" s="292"/>
      <c r="I339" s="356"/>
      <c r="J339" s="291"/>
      <c r="K339" s="348"/>
      <c r="L339" s="296"/>
      <c r="M339" s="296"/>
    </row>
    <row r="340">
      <c r="A340" s="357"/>
      <c r="B340" s="341"/>
      <c r="C340" s="341"/>
      <c r="D340" s="341"/>
      <c r="E340" s="341"/>
      <c r="F340" s="341"/>
      <c r="G340" s="291"/>
      <c r="H340" s="292"/>
      <c r="I340" s="356"/>
      <c r="J340" s="291"/>
      <c r="K340" s="348"/>
      <c r="L340" s="296"/>
      <c r="M340" s="296"/>
    </row>
    <row r="341">
      <c r="A341" s="357"/>
      <c r="B341" s="341"/>
      <c r="C341" s="341"/>
      <c r="D341" s="341"/>
      <c r="E341" s="341"/>
      <c r="F341" s="341"/>
      <c r="G341" s="291"/>
      <c r="H341" s="292"/>
      <c r="I341" s="356"/>
      <c r="J341" s="291"/>
      <c r="K341" s="348"/>
      <c r="L341" s="296"/>
      <c r="M341" s="296"/>
    </row>
    <row r="342">
      <c r="A342" s="357"/>
      <c r="B342" s="341"/>
      <c r="C342" s="341"/>
      <c r="D342" s="341"/>
      <c r="E342" s="341"/>
      <c r="F342" s="341"/>
      <c r="G342" s="291"/>
      <c r="H342" s="292"/>
      <c r="I342" s="356"/>
      <c r="J342" s="291"/>
      <c r="K342" s="348"/>
      <c r="L342" s="296"/>
      <c r="M342" s="296"/>
    </row>
    <row r="343">
      <c r="A343" s="357"/>
      <c r="B343" s="341"/>
      <c r="C343" s="341"/>
      <c r="D343" s="341"/>
      <c r="E343" s="341"/>
      <c r="F343" s="341"/>
      <c r="G343" s="291"/>
      <c r="H343" s="292"/>
      <c r="I343" s="356"/>
      <c r="J343" s="291"/>
      <c r="K343" s="348"/>
      <c r="L343" s="296"/>
      <c r="M343" s="296"/>
    </row>
    <row r="344">
      <c r="A344" s="357"/>
      <c r="B344" s="341"/>
      <c r="C344" s="341"/>
      <c r="D344" s="341"/>
      <c r="E344" s="341"/>
      <c r="F344" s="341"/>
      <c r="G344" s="291"/>
      <c r="H344" s="292"/>
      <c r="I344" s="356"/>
      <c r="J344" s="291"/>
      <c r="K344" s="348"/>
      <c r="L344" s="296"/>
      <c r="M344" s="296"/>
    </row>
    <row r="345">
      <c r="A345" s="357"/>
      <c r="B345" s="341"/>
      <c r="C345" s="341"/>
      <c r="D345" s="341"/>
      <c r="E345" s="341"/>
      <c r="F345" s="341"/>
      <c r="G345" s="291"/>
      <c r="H345" s="292"/>
      <c r="I345" s="356"/>
      <c r="J345" s="291"/>
      <c r="K345" s="348"/>
      <c r="L345" s="296"/>
      <c r="M345" s="296"/>
    </row>
    <row r="346">
      <c r="A346" s="357"/>
      <c r="B346" s="341"/>
      <c r="C346" s="341"/>
      <c r="D346" s="341"/>
      <c r="E346" s="341"/>
      <c r="F346" s="341"/>
      <c r="G346" s="291"/>
      <c r="H346" s="292"/>
      <c r="I346" s="356"/>
      <c r="J346" s="291"/>
      <c r="K346" s="348"/>
      <c r="L346" s="296"/>
      <c r="M346" s="296"/>
    </row>
    <row r="347">
      <c r="A347" s="357"/>
      <c r="B347" s="341"/>
      <c r="C347" s="341"/>
      <c r="D347" s="341"/>
      <c r="E347" s="341"/>
      <c r="F347" s="341"/>
      <c r="G347" s="291"/>
      <c r="H347" s="292"/>
      <c r="I347" s="356"/>
      <c r="J347" s="291"/>
      <c r="K347" s="348"/>
      <c r="L347" s="296"/>
      <c r="M347" s="296"/>
    </row>
    <row r="348">
      <c r="A348" s="357"/>
      <c r="B348" s="341"/>
      <c r="C348" s="341"/>
      <c r="D348" s="341"/>
      <c r="E348" s="341"/>
      <c r="F348" s="341"/>
      <c r="G348" s="291"/>
      <c r="H348" s="292"/>
      <c r="I348" s="356"/>
      <c r="J348" s="291"/>
      <c r="K348" s="348"/>
      <c r="L348" s="296"/>
      <c r="M348" s="296"/>
    </row>
    <row r="349">
      <c r="A349" s="357"/>
      <c r="B349" s="341"/>
      <c r="C349" s="341"/>
      <c r="D349" s="341"/>
      <c r="E349" s="341"/>
      <c r="F349" s="341"/>
      <c r="G349" s="291"/>
      <c r="H349" s="292"/>
      <c r="I349" s="356"/>
      <c r="J349" s="291"/>
      <c r="K349" s="348"/>
      <c r="L349" s="296"/>
      <c r="M349" s="296"/>
    </row>
    <row r="350">
      <c r="A350" s="357"/>
      <c r="B350" s="341"/>
      <c r="C350" s="341"/>
      <c r="D350" s="341"/>
      <c r="E350" s="341"/>
      <c r="F350" s="341"/>
      <c r="G350" s="291"/>
      <c r="H350" s="292"/>
      <c r="I350" s="356"/>
      <c r="J350" s="291"/>
      <c r="K350" s="348"/>
      <c r="L350" s="296"/>
      <c r="M350" s="296"/>
    </row>
    <row r="351">
      <c r="A351" s="357"/>
      <c r="B351" s="341"/>
      <c r="C351" s="341"/>
      <c r="D351" s="341"/>
      <c r="E351" s="341"/>
      <c r="F351" s="341"/>
      <c r="G351" s="291"/>
      <c r="H351" s="292"/>
      <c r="I351" s="356"/>
      <c r="J351" s="291"/>
      <c r="K351" s="348"/>
      <c r="L351" s="296"/>
      <c r="M351" s="296"/>
    </row>
    <row r="352">
      <c r="A352" s="357"/>
      <c r="B352" s="341"/>
      <c r="C352" s="341"/>
      <c r="D352" s="341"/>
      <c r="E352" s="341"/>
      <c r="F352" s="341"/>
      <c r="G352" s="291"/>
      <c r="H352" s="292"/>
      <c r="I352" s="356"/>
      <c r="J352" s="291"/>
      <c r="K352" s="348"/>
      <c r="L352" s="296"/>
      <c r="M352" s="296"/>
    </row>
    <row r="353">
      <c r="A353" s="357"/>
      <c r="B353" s="341"/>
      <c r="C353" s="341"/>
      <c r="D353" s="341"/>
      <c r="E353" s="341"/>
      <c r="F353" s="341"/>
      <c r="G353" s="291"/>
      <c r="H353" s="292"/>
      <c r="I353" s="356"/>
      <c r="J353" s="291"/>
      <c r="K353" s="348"/>
      <c r="L353" s="296"/>
      <c r="M353" s="296"/>
    </row>
    <row r="354">
      <c r="A354" s="357"/>
      <c r="B354" s="341"/>
      <c r="C354" s="341"/>
      <c r="D354" s="341"/>
      <c r="E354" s="341"/>
      <c r="F354" s="341"/>
      <c r="G354" s="291"/>
      <c r="H354" s="292"/>
      <c r="I354" s="356"/>
      <c r="J354" s="291"/>
      <c r="K354" s="348"/>
      <c r="L354" s="296"/>
      <c r="M354" s="296"/>
    </row>
    <row r="355">
      <c r="A355" s="357"/>
      <c r="B355" s="341"/>
      <c r="C355" s="341"/>
      <c r="D355" s="341"/>
      <c r="E355" s="341"/>
      <c r="F355" s="341"/>
      <c r="G355" s="291"/>
      <c r="H355" s="292"/>
      <c r="I355" s="356"/>
      <c r="J355" s="291"/>
      <c r="K355" s="348"/>
      <c r="L355" s="296"/>
      <c r="M355" s="296"/>
    </row>
    <row r="356">
      <c r="A356" s="357"/>
      <c r="B356" s="341"/>
      <c r="C356" s="341"/>
      <c r="D356" s="341"/>
      <c r="E356" s="341"/>
      <c r="F356" s="341"/>
      <c r="G356" s="291"/>
      <c r="H356" s="292"/>
      <c r="I356" s="356"/>
      <c r="J356" s="291"/>
      <c r="K356" s="348"/>
      <c r="L356" s="296"/>
      <c r="M356" s="296"/>
    </row>
    <row r="357">
      <c r="A357" s="357"/>
      <c r="B357" s="341"/>
      <c r="C357" s="341"/>
      <c r="D357" s="341"/>
      <c r="E357" s="341"/>
      <c r="F357" s="341"/>
      <c r="G357" s="291"/>
      <c r="H357" s="292"/>
      <c r="I357" s="356"/>
      <c r="J357" s="291"/>
      <c r="K357" s="348"/>
      <c r="L357" s="296"/>
      <c r="M357" s="296"/>
    </row>
    <row r="358">
      <c r="A358" s="357"/>
      <c r="B358" s="341"/>
      <c r="C358" s="341"/>
      <c r="D358" s="341"/>
      <c r="E358" s="341"/>
      <c r="F358" s="341"/>
      <c r="G358" s="291"/>
      <c r="H358" s="292"/>
      <c r="I358" s="356"/>
      <c r="J358" s="291"/>
      <c r="K358" s="348"/>
      <c r="L358" s="296"/>
      <c r="M358" s="296"/>
    </row>
    <row r="359">
      <c r="A359" s="357"/>
      <c r="B359" s="341"/>
      <c r="C359" s="341"/>
      <c r="D359" s="341"/>
      <c r="E359" s="341"/>
      <c r="F359" s="341"/>
      <c r="G359" s="291"/>
      <c r="H359" s="292"/>
      <c r="I359" s="356"/>
      <c r="J359" s="291"/>
      <c r="K359" s="348"/>
      <c r="L359" s="296"/>
      <c r="M359" s="296"/>
    </row>
    <row r="360">
      <c r="A360" s="357"/>
      <c r="B360" s="341"/>
      <c r="C360" s="341"/>
      <c r="D360" s="341"/>
      <c r="E360" s="341"/>
      <c r="F360" s="341"/>
      <c r="G360" s="291"/>
      <c r="H360" s="292"/>
      <c r="I360" s="356"/>
      <c r="J360" s="291"/>
      <c r="K360" s="348"/>
      <c r="L360" s="296"/>
      <c r="M360" s="296"/>
    </row>
    <row r="361">
      <c r="A361" s="357"/>
      <c r="B361" s="341"/>
      <c r="C361" s="341"/>
      <c r="D361" s="341"/>
      <c r="E361" s="341"/>
      <c r="F361" s="341"/>
      <c r="G361" s="291"/>
      <c r="H361" s="292"/>
      <c r="I361" s="356"/>
      <c r="J361" s="291"/>
      <c r="K361" s="348"/>
      <c r="L361" s="296"/>
      <c r="M361" s="296"/>
    </row>
    <row r="362">
      <c r="A362" s="357"/>
      <c r="B362" s="341"/>
      <c r="C362" s="341"/>
      <c r="D362" s="341"/>
      <c r="E362" s="341"/>
      <c r="F362" s="341"/>
      <c r="G362" s="291"/>
      <c r="H362" s="292"/>
      <c r="I362" s="356"/>
      <c r="J362" s="291"/>
      <c r="K362" s="348"/>
      <c r="L362" s="296"/>
      <c r="M362" s="296"/>
    </row>
    <row r="363">
      <c r="A363" s="357"/>
      <c r="B363" s="341"/>
      <c r="C363" s="341"/>
      <c r="D363" s="341"/>
      <c r="E363" s="341"/>
      <c r="F363" s="341"/>
      <c r="G363" s="291"/>
      <c r="H363" s="292"/>
      <c r="I363" s="356"/>
      <c r="J363" s="291"/>
      <c r="K363" s="348"/>
      <c r="L363" s="296"/>
      <c r="M363" s="296"/>
    </row>
    <row r="364">
      <c r="A364" s="357"/>
      <c r="B364" s="341"/>
      <c r="C364" s="341"/>
      <c r="D364" s="341"/>
      <c r="E364" s="341"/>
      <c r="F364" s="341"/>
      <c r="G364" s="291"/>
      <c r="H364" s="292"/>
      <c r="I364" s="356"/>
      <c r="J364" s="291"/>
      <c r="K364" s="348"/>
      <c r="L364" s="296"/>
      <c r="M364" s="296"/>
    </row>
    <row r="365">
      <c r="A365" s="357"/>
      <c r="B365" s="341"/>
      <c r="C365" s="341"/>
      <c r="D365" s="341"/>
      <c r="E365" s="341"/>
      <c r="F365" s="341"/>
      <c r="G365" s="291"/>
      <c r="H365" s="292"/>
      <c r="I365" s="356"/>
      <c r="J365" s="291"/>
      <c r="K365" s="348"/>
      <c r="L365" s="296"/>
      <c r="M365" s="296"/>
    </row>
    <row r="366">
      <c r="A366" s="357"/>
      <c r="B366" s="341"/>
      <c r="C366" s="341"/>
      <c r="D366" s="341"/>
      <c r="E366" s="341"/>
      <c r="F366" s="341"/>
      <c r="G366" s="291"/>
      <c r="H366" s="292"/>
      <c r="I366" s="356"/>
      <c r="J366" s="291"/>
      <c r="K366" s="348"/>
      <c r="L366" s="296"/>
      <c r="M366" s="296"/>
    </row>
    <row r="367">
      <c r="A367" s="357"/>
      <c r="B367" s="341"/>
      <c r="C367" s="341"/>
      <c r="D367" s="341"/>
      <c r="E367" s="341"/>
      <c r="F367" s="341"/>
      <c r="G367" s="291"/>
      <c r="H367" s="292"/>
      <c r="I367" s="356"/>
      <c r="J367" s="291"/>
      <c r="K367" s="348"/>
      <c r="L367" s="296"/>
      <c r="M367" s="296"/>
    </row>
    <row r="368">
      <c r="A368" s="357"/>
      <c r="B368" s="341"/>
      <c r="C368" s="341"/>
      <c r="D368" s="341"/>
      <c r="E368" s="341"/>
      <c r="F368" s="341"/>
      <c r="G368" s="291"/>
      <c r="H368" s="292"/>
      <c r="I368" s="356"/>
      <c r="J368" s="291"/>
      <c r="K368" s="348"/>
      <c r="L368" s="296"/>
      <c r="M368" s="296"/>
    </row>
    <row r="369">
      <c r="A369" s="357"/>
      <c r="B369" s="341"/>
      <c r="C369" s="341"/>
      <c r="D369" s="341"/>
      <c r="E369" s="341"/>
      <c r="F369" s="341"/>
      <c r="G369" s="291"/>
      <c r="H369" s="292"/>
      <c r="I369" s="356"/>
      <c r="J369" s="291"/>
      <c r="K369" s="348"/>
      <c r="L369" s="296"/>
      <c r="M369" s="296"/>
    </row>
    <row r="370">
      <c r="A370" s="357"/>
      <c r="B370" s="341"/>
      <c r="C370" s="341"/>
      <c r="D370" s="341"/>
      <c r="E370" s="341"/>
      <c r="F370" s="341"/>
      <c r="G370" s="291"/>
      <c r="H370" s="292"/>
      <c r="I370" s="356"/>
      <c r="J370" s="291"/>
      <c r="K370" s="348"/>
      <c r="L370" s="296"/>
      <c r="M370" s="296"/>
    </row>
    <row r="371">
      <c r="A371" s="357"/>
      <c r="B371" s="341"/>
      <c r="C371" s="341"/>
      <c r="D371" s="341"/>
      <c r="E371" s="341"/>
      <c r="F371" s="341"/>
      <c r="G371" s="291"/>
      <c r="H371" s="292"/>
      <c r="I371" s="356"/>
      <c r="J371" s="291"/>
      <c r="K371" s="348"/>
      <c r="L371" s="296"/>
      <c r="M371" s="296"/>
    </row>
    <row r="372">
      <c r="A372" s="357"/>
      <c r="B372" s="341"/>
      <c r="C372" s="341"/>
      <c r="D372" s="341"/>
      <c r="E372" s="341"/>
      <c r="F372" s="341"/>
      <c r="G372" s="291"/>
      <c r="H372" s="292"/>
      <c r="I372" s="356"/>
      <c r="J372" s="291"/>
      <c r="K372" s="348"/>
      <c r="L372" s="296"/>
      <c r="M372" s="296"/>
    </row>
    <row r="373">
      <c r="A373" s="357"/>
      <c r="B373" s="341"/>
      <c r="C373" s="341"/>
      <c r="D373" s="341"/>
      <c r="E373" s="341"/>
      <c r="F373" s="341"/>
      <c r="G373" s="291"/>
      <c r="H373" s="292"/>
      <c r="I373" s="356"/>
      <c r="J373" s="291"/>
      <c r="K373" s="348"/>
      <c r="L373" s="296"/>
      <c r="M373" s="296"/>
    </row>
    <row r="374">
      <c r="A374" s="357"/>
      <c r="B374" s="341"/>
      <c r="C374" s="341"/>
      <c r="D374" s="341"/>
      <c r="E374" s="341"/>
      <c r="F374" s="341"/>
      <c r="G374" s="291"/>
      <c r="H374" s="292"/>
      <c r="I374" s="356"/>
      <c r="J374" s="291"/>
      <c r="K374" s="348"/>
      <c r="L374" s="296"/>
      <c r="M374" s="296"/>
    </row>
    <row r="375">
      <c r="A375" s="357"/>
      <c r="B375" s="341"/>
      <c r="C375" s="341"/>
      <c r="D375" s="341"/>
      <c r="E375" s="341"/>
      <c r="F375" s="341"/>
      <c r="G375" s="291"/>
      <c r="H375" s="292"/>
      <c r="I375" s="356"/>
      <c r="J375" s="291"/>
      <c r="K375" s="348"/>
      <c r="L375" s="296"/>
      <c r="M375" s="296"/>
    </row>
    <row r="376">
      <c r="A376" s="357"/>
      <c r="B376" s="341"/>
      <c r="C376" s="341"/>
      <c r="D376" s="341"/>
      <c r="E376" s="341"/>
      <c r="F376" s="341"/>
      <c r="G376" s="291"/>
      <c r="H376" s="292"/>
      <c r="I376" s="356"/>
      <c r="J376" s="291"/>
      <c r="K376" s="348"/>
      <c r="L376" s="296"/>
      <c r="M376" s="296"/>
    </row>
    <row r="377">
      <c r="A377" s="357"/>
      <c r="B377" s="341"/>
      <c r="C377" s="341"/>
      <c r="D377" s="341"/>
      <c r="E377" s="341"/>
      <c r="F377" s="341"/>
      <c r="G377" s="291"/>
      <c r="H377" s="292"/>
      <c r="I377" s="356"/>
      <c r="J377" s="291"/>
      <c r="K377" s="348"/>
      <c r="L377" s="296"/>
      <c r="M377" s="296"/>
    </row>
    <row r="378">
      <c r="A378" s="357"/>
      <c r="B378" s="341"/>
      <c r="C378" s="341"/>
      <c r="D378" s="341"/>
      <c r="E378" s="341"/>
      <c r="F378" s="341"/>
      <c r="G378" s="291"/>
      <c r="H378" s="292"/>
      <c r="I378" s="356"/>
      <c r="J378" s="291"/>
      <c r="K378" s="348"/>
      <c r="L378" s="296"/>
      <c r="M378" s="296"/>
    </row>
    <row r="379">
      <c r="A379" s="357"/>
      <c r="B379" s="341"/>
      <c r="C379" s="341"/>
      <c r="D379" s="341"/>
      <c r="E379" s="341"/>
      <c r="F379" s="341"/>
      <c r="G379" s="291"/>
      <c r="H379" s="292"/>
      <c r="I379" s="356"/>
      <c r="J379" s="291"/>
      <c r="K379" s="348"/>
      <c r="L379" s="296"/>
      <c r="M379" s="296"/>
    </row>
    <row r="380">
      <c r="A380" s="357"/>
      <c r="B380" s="341"/>
      <c r="C380" s="341"/>
      <c r="D380" s="341"/>
      <c r="E380" s="341"/>
      <c r="F380" s="341"/>
      <c r="G380" s="291"/>
      <c r="H380" s="292"/>
      <c r="I380" s="356"/>
      <c r="J380" s="291"/>
      <c r="K380" s="348"/>
      <c r="L380" s="296"/>
      <c r="M380" s="296"/>
    </row>
    <row r="381">
      <c r="A381" s="357"/>
      <c r="B381" s="341"/>
      <c r="C381" s="341"/>
      <c r="D381" s="341"/>
      <c r="E381" s="341"/>
      <c r="F381" s="341"/>
      <c r="G381" s="291"/>
      <c r="H381" s="292"/>
      <c r="I381" s="356"/>
      <c r="J381" s="291"/>
      <c r="K381" s="348"/>
      <c r="L381" s="296"/>
      <c r="M381" s="296"/>
    </row>
    <row r="382">
      <c r="A382" s="357"/>
      <c r="B382" s="341"/>
      <c r="C382" s="341"/>
      <c r="D382" s="341"/>
      <c r="E382" s="341"/>
      <c r="F382" s="341"/>
      <c r="G382" s="291"/>
      <c r="H382" s="292"/>
      <c r="I382" s="356"/>
      <c r="J382" s="291"/>
      <c r="K382" s="348"/>
      <c r="L382" s="296"/>
      <c r="M382" s="296"/>
    </row>
    <row r="383">
      <c r="A383" s="357"/>
      <c r="B383" s="341"/>
      <c r="C383" s="341"/>
      <c r="D383" s="341"/>
      <c r="E383" s="341"/>
      <c r="F383" s="341"/>
      <c r="G383" s="291"/>
      <c r="H383" s="292"/>
      <c r="I383" s="356"/>
      <c r="J383" s="291"/>
      <c r="K383" s="348"/>
      <c r="L383" s="296"/>
      <c r="M383" s="296"/>
    </row>
    <row r="384">
      <c r="A384" s="357"/>
      <c r="B384" s="341"/>
      <c r="C384" s="341"/>
      <c r="D384" s="341"/>
      <c r="E384" s="341"/>
      <c r="F384" s="341"/>
      <c r="G384" s="291"/>
      <c r="H384" s="292"/>
      <c r="I384" s="356"/>
      <c r="J384" s="291"/>
      <c r="K384" s="348"/>
      <c r="L384" s="296"/>
      <c r="M384" s="296"/>
    </row>
    <row r="385">
      <c r="A385" s="357"/>
      <c r="B385" s="341"/>
      <c r="C385" s="341"/>
      <c r="D385" s="341"/>
      <c r="E385" s="341"/>
      <c r="F385" s="341"/>
      <c r="G385" s="291"/>
      <c r="H385" s="292"/>
      <c r="I385" s="356"/>
      <c r="J385" s="291"/>
      <c r="K385" s="348"/>
      <c r="L385" s="296"/>
      <c r="M385" s="296"/>
    </row>
    <row r="386">
      <c r="A386" s="357"/>
      <c r="B386" s="341"/>
      <c r="C386" s="341"/>
      <c r="D386" s="341"/>
      <c r="E386" s="341"/>
      <c r="F386" s="341"/>
      <c r="G386" s="291"/>
      <c r="H386" s="292"/>
      <c r="I386" s="356"/>
      <c r="J386" s="291"/>
      <c r="K386" s="348"/>
      <c r="L386" s="296"/>
      <c r="M386" s="296"/>
    </row>
    <row r="387">
      <c r="A387" s="357"/>
      <c r="B387" s="341"/>
      <c r="C387" s="341"/>
      <c r="D387" s="341"/>
      <c r="E387" s="341"/>
      <c r="F387" s="341"/>
      <c r="G387" s="291"/>
      <c r="H387" s="292"/>
      <c r="I387" s="356"/>
      <c r="J387" s="291"/>
      <c r="K387" s="348"/>
      <c r="L387" s="296"/>
      <c r="M387" s="296"/>
    </row>
    <row r="388">
      <c r="A388" s="357"/>
      <c r="B388" s="341"/>
      <c r="C388" s="341"/>
      <c r="D388" s="341"/>
      <c r="E388" s="341"/>
      <c r="F388" s="341"/>
      <c r="G388" s="291"/>
      <c r="H388" s="292"/>
      <c r="I388" s="356"/>
      <c r="J388" s="291"/>
      <c r="K388" s="348"/>
      <c r="L388" s="296"/>
      <c r="M388" s="296"/>
    </row>
    <row r="389">
      <c r="A389" s="357"/>
      <c r="B389" s="341"/>
      <c r="C389" s="341"/>
      <c r="D389" s="341"/>
      <c r="E389" s="341"/>
      <c r="F389" s="341"/>
      <c r="G389" s="291"/>
      <c r="H389" s="292"/>
      <c r="I389" s="356"/>
      <c r="J389" s="291"/>
      <c r="K389" s="348"/>
      <c r="L389" s="296"/>
      <c r="M389" s="296"/>
    </row>
    <row r="390">
      <c r="A390" s="357"/>
      <c r="B390" s="341"/>
      <c r="C390" s="341"/>
      <c r="D390" s="341"/>
      <c r="E390" s="341"/>
      <c r="F390" s="341"/>
      <c r="G390" s="291"/>
      <c r="H390" s="292"/>
      <c r="I390" s="356"/>
      <c r="J390" s="291"/>
      <c r="K390" s="348"/>
      <c r="L390" s="296"/>
      <c r="M390" s="296"/>
    </row>
    <row r="391">
      <c r="A391" s="357"/>
      <c r="B391" s="341"/>
      <c r="C391" s="341"/>
      <c r="D391" s="341"/>
      <c r="E391" s="341"/>
      <c r="F391" s="341"/>
      <c r="G391" s="291"/>
      <c r="H391" s="292"/>
      <c r="I391" s="356"/>
      <c r="J391" s="291"/>
      <c r="K391" s="348"/>
      <c r="L391" s="296"/>
      <c r="M391" s="296"/>
    </row>
    <row r="392">
      <c r="A392" s="357"/>
      <c r="B392" s="341"/>
      <c r="C392" s="341"/>
      <c r="D392" s="341"/>
      <c r="E392" s="341"/>
      <c r="F392" s="341"/>
      <c r="G392" s="291"/>
      <c r="H392" s="292"/>
      <c r="I392" s="356"/>
      <c r="J392" s="291"/>
      <c r="K392" s="348"/>
      <c r="L392" s="296"/>
      <c r="M392" s="296"/>
    </row>
    <row r="393">
      <c r="A393" s="357"/>
      <c r="B393" s="341"/>
      <c r="C393" s="341"/>
      <c r="D393" s="341"/>
      <c r="E393" s="341"/>
      <c r="F393" s="341"/>
      <c r="G393" s="291"/>
      <c r="H393" s="292"/>
      <c r="I393" s="356"/>
      <c r="J393" s="291"/>
      <c r="K393" s="348"/>
      <c r="L393" s="296"/>
      <c r="M393" s="296"/>
    </row>
    <row r="394">
      <c r="A394" s="357"/>
      <c r="B394" s="341"/>
      <c r="C394" s="341"/>
      <c r="D394" s="341"/>
      <c r="E394" s="341"/>
      <c r="F394" s="341"/>
      <c r="G394" s="291"/>
      <c r="H394" s="292"/>
      <c r="I394" s="356"/>
      <c r="J394" s="291"/>
      <c r="K394" s="348"/>
      <c r="L394" s="296"/>
      <c r="M394" s="296"/>
    </row>
    <row r="395">
      <c r="A395" s="357"/>
      <c r="B395" s="341"/>
      <c r="C395" s="341"/>
      <c r="D395" s="341"/>
      <c r="E395" s="341"/>
      <c r="F395" s="341"/>
      <c r="G395" s="291"/>
      <c r="H395" s="292"/>
      <c r="I395" s="356"/>
      <c r="J395" s="291"/>
      <c r="K395" s="348"/>
      <c r="L395" s="296"/>
      <c r="M395" s="296"/>
    </row>
    <row r="396">
      <c r="A396" s="357"/>
      <c r="B396" s="341"/>
      <c r="C396" s="341"/>
      <c r="D396" s="341"/>
      <c r="E396" s="341"/>
      <c r="F396" s="341"/>
      <c r="G396" s="291"/>
      <c r="H396" s="292"/>
      <c r="I396" s="356"/>
      <c r="J396" s="291"/>
      <c r="K396" s="348"/>
      <c r="L396" s="296"/>
      <c r="M396" s="296"/>
    </row>
    <row r="397">
      <c r="A397" s="357"/>
      <c r="B397" s="341"/>
      <c r="C397" s="341"/>
      <c r="D397" s="341"/>
      <c r="E397" s="341"/>
      <c r="F397" s="341"/>
      <c r="G397" s="291"/>
      <c r="H397" s="292"/>
      <c r="I397" s="356"/>
      <c r="J397" s="291"/>
      <c r="K397" s="348"/>
      <c r="L397" s="296"/>
      <c r="M397" s="296"/>
    </row>
    <row r="398">
      <c r="A398" s="357"/>
      <c r="B398" s="341"/>
      <c r="C398" s="341"/>
      <c r="D398" s="341"/>
      <c r="E398" s="341"/>
      <c r="F398" s="341"/>
      <c r="G398" s="291"/>
      <c r="H398" s="292"/>
      <c r="I398" s="356"/>
      <c r="J398" s="291"/>
      <c r="K398" s="348"/>
      <c r="L398" s="296"/>
      <c r="M398" s="296"/>
    </row>
    <row r="399">
      <c r="A399" s="357"/>
      <c r="B399" s="341"/>
      <c r="C399" s="341"/>
      <c r="D399" s="341"/>
      <c r="E399" s="341"/>
      <c r="F399" s="341"/>
      <c r="G399" s="291"/>
      <c r="H399" s="292"/>
      <c r="I399" s="356"/>
      <c r="J399" s="291"/>
      <c r="K399" s="348"/>
      <c r="L399" s="296"/>
      <c r="M399" s="296"/>
    </row>
    <row r="400">
      <c r="A400" s="357"/>
      <c r="B400" s="341"/>
      <c r="C400" s="341"/>
      <c r="D400" s="341"/>
      <c r="E400" s="341"/>
      <c r="F400" s="341"/>
      <c r="G400" s="291"/>
      <c r="H400" s="292"/>
      <c r="I400" s="356"/>
      <c r="J400" s="291"/>
      <c r="K400" s="348"/>
      <c r="L400" s="296"/>
      <c r="M400" s="296"/>
    </row>
    <row r="401">
      <c r="A401" s="357"/>
      <c r="B401" s="341"/>
      <c r="C401" s="341"/>
      <c r="D401" s="341"/>
      <c r="E401" s="341"/>
      <c r="F401" s="341"/>
      <c r="G401" s="291"/>
      <c r="H401" s="292"/>
      <c r="I401" s="356"/>
      <c r="J401" s="291"/>
      <c r="K401" s="348"/>
      <c r="L401" s="296"/>
      <c r="M401" s="296"/>
    </row>
    <row r="402">
      <c r="A402" s="357"/>
      <c r="B402" s="341"/>
      <c r="C402" s="341"/>
      <c r="D402" s="341"/>
      <c r="E402" s="341"/>
      <c r="F402" s="341"/>
      <c r="G402" s="291"/>
      <c r="H402" s="292"/>
      <c r="I402" s="356"/>
      <c r="J402" s="291"/>
      <c r="K402" s="348"/>
      <c r="L402" s="296"/>
      <c r="M402" s="296"/>
    </row>
    <row r="403">
      <c r="A403" s="357"/>
      <c r="B403" s="341"/>
      <c r="C403" s="341"/>
      <c r="D403" s="341"/>
      <c r="E403" s="341"/>
      <c r="F403" s="341"/>
      <c r="G403" s="291"/>
      <c r="H403" s="292"/>
      <c r="I403" s="356"/>
      <c r="J403" s="291"/>
      <c r="K403" s="348"/>
      <c r="L403" s="296"/>
      <c r="M403" s="296"/>
    </row>
    <row r="404">
      <c r="A404" s="357"/>
      <c r="B404" s="341"/>
      <c r="C404" s="341"/>
      <c r="D404" s="341"/>
      <c r="E404" s="341"/>
      <c r="F404" s="341"/>
      <c r="G404" s="291"/>
      <c r="H404" s="292"/>
      <c r="I404" s="356"/>
      <c r="J404" s="291"/>
      <c r="K404" s="348"/>
      <c r="L404" s="296"/>
      <c r="M404" s="296"/>
    </row>
    <row r="405">
      <c r="A405" s="357"/>
      <c r="B405" s="341"/>
      <c r="C405" s="341"/>
      <c r="D405" s="341"/>
      <c r="E405" s="341"/>
      <c r="F405" s="341"/>
      <c r="G405" s="291"/>
      <c r="H405" s="292"/>
      <c r="I405" s="356"/>
      <c r="J405" s="291"/>
      <c r="K405" s="348"/>
      <c r="L405" s="296"/>
      <c r="M405" s="296"/>
    </row>
    <row r="406">
      <c r="A406" s="357"/>
      <c r="B406" s="341"/>
      <c r="C406" s="341"/>
      <c r="D406" s="341"/>
      <c r="E406" s="341"/>
      <c r="F406" s="341"/>
      <c r="G406" s="291"/>
      <c r="H406" s="292"/>
      <c r="I406" s="356"/>
      <c r="J406" s="291"/>
      <c r="K406" s="348"/>
      <c r="L406" s="296"/>
      <c r="M406" s="296"/>
    </row>
    <row r="407">
      <c r="A407" s="357"/>
      <c r="B407" s="341"/>
      <c r="C407" s="341"/>
      <c r="D407" s="341"/>
      <c r="E407" s="341"/>
      <c r="F407" s="341"/>
      <c r="G407" s="291"/>
      <c r="H407" s="292"/>
      <c r="I407" s="356"/>
      <c r="J407" s="291"/>
      <c r="K407" s="348"/>
      <c r="L407" s="296"/>
      <c r="M407" s="296"/>
    </row>
    <row r="408">
      <c r="A408" s="357"/>
      <c r="B408" s="341"/>
      <c r="C408" s="341"/>
      <c r="D408" s="341"/>
      <c r="E408" s="341"/>
      <c r="F408" s="341"/>
      <c r="G408" s="291"/>
      <c r="H408" s="292"/>
      <c r="I408" s="356"/>
      <c r="J408" s="291"/>
      <c r="K408" s="348"/>
      <c r="L408" s="296"/>
      <c r="M408" s="296"/>
    </row>
    <row r="409">
      <c r="A409" s="357"/>
      <c r="B409" s="341"/>
      <c r="C409" s="341"/>
      <c r="D409" s="341"/>
      <c r="E409" s="341"/>
      <c r="F409" s="341"/>
      <c r="G409" s="291"/>
      <c r="H409" s="292"/>
      <c r="I409" s="356"/>
      <c r="J409" s="291"/>
      <c r="K409" s="348"/>
      <c r="L409" s="296"/>
      <c r="M409" s="296"/>
    </row>
    <row r="410">
      <c r="A410" s="357"/>
      <c r="B410" s="341"/>
      <c r="C410" s="341"/>
      <c r="D410" s="341"/>
      <c r="E410" s="341"/>
      <c r="F410" s="341"/>
      <c r="G410" s="291"/>
      <c r="H410" s="292"/>
      <c r="I410" s="356"/>
      <c r="J410" s="291"/>
      <c r="K410" s="348"/>
      <c r="L410" s="296"/>
      <c r="M410" s="296"/>
    </row>
    <row r="411">
      <c r="A411" s="357"/>
      <c r="B411" s="341"/>
      <c r="C411" s="341"/>
      <c r="D411" s="341"/>
      <c r="E411" s="341"/>
      <c r="F411" s="341"/>
      <c r="G411" s="291"/>
      <c r="H411" s="292"/>
      <c r="I411" s="356"/>
      <c r="J411" s="291"/>
      <c r="K411" s="348"/>
      <c r="L411" s="296"/>
      <c r="M411" s="296"/>
    </row>
    <row r="412">
      <c r="A412" s="357"/>
      <c r="B412" s="341"/>
      <c r="C412" s="341"/>
      <c r="D412" s="341"/>
      <c r="E412" s="341"/>
      <c r="F412" s="341"/>
      <c r="G412" s="291"/>
      <c r="H412" s="292"/>
      <c r="I412" s="356"/>
      <c r="J412" s="291"/>
      <c r="K412" s="348"/>
      <c r="L412" s="296"/>
      <c r="M412" s="296"/>
    </row>
    <row r="413">
      <c r="A413" s="357"/>
      <c r="B413" s="341"/>
      <c r="C413" s="341"/>
      <c r="D413" s="341"/>
      <c r="E413" s="341"/>
      <c r="F413" s="341"/>
      <c r="G413" s="291"/>
      <c r="H413" s="292"/>
      <c r="I413" s="356"/>
      <c r="J413" s="291"/>
      <c r="K413" s="348"/>
      <c r="L413" s="296"/>
      <c r="M413" s="296"/>
    </row>
    <row r="414">
      <c r="A414" s="357"/>
      <c r="B414" s="341"/>
      <c r="C414" s="341"/>
      <c r="D414" s="341"/>
      <c r="E414" s="341"/>
      <c r="F414" s="341"/>
      <c r="G414" s="291"/>
      <c r="H414" s="292"/>
      <c r="I414" s="356"/>
      <c r="J414" s="291"/>
      <c r="K414" s="348"/>
      <c r="L414" s="296"/>
      <c r="M414" s="296"/>
    </row>
    <row r="415">
      <c r="A415" s="357"/>
      <c r="B415" s="341"/>
      <c r="C415" s="341"/>
      <c r="D415" s="341"/>
      <c r="E415" s="341"/>
      <c r="F415" s="341"/>
      <c r="G415" s="291"/>
      <c r="H415" s="292"/>
      <c r="I415" s="356"/>
      <c r="J415" s="291"/>
      <c r="K415" s="348"/>
      <c r="L415" s="296"/>
      <c r="M415" s="296"/>
    </row>
    <row r="416">
      <c r="A416" s="357"/>
      <c r="B416" s="341"/>
      <c r="C416" s="341"/>
      <c r="D416" s="341"/>
      <c r="E416" s="341"/>
      <c r="F416" s="341"/>
      <c r="G416" s="291"/>
      <c r="H416" s="292"/>
      <c r="I416" s="356"/>
      <c r="J416" s="291"/>
      <c r="K416" s="348"/>
      <c r="L416" s="296"/>
      <c r="M416" s="296"/>
    </row>
    <row r="417">
      <c r="A417" s="357"/>
      <c r="B417" s="341"/>
      <c r="C417" s="341"/>
      <c r="D417" s="341"/>
      <c r="E417" s="341"/>
      <c r="F417" s="341"/>
      <c r="G417" s="291"/>
      <c r="H417" s="292"/>
      <c r="I417" s="356"/>
      <c r="J417" s="291"/>
      <c r="K417" s="348"/>
      <c r="L417" s="296"/>
      <c r="M417" s="296"/>
    </row>
    <row r="418">
      <c r="A418" s="357"/>
      <c r="B418" s="341"/>
      <c r="C418" s="341"/>
      <c r="D418" s="341"/>
      <c r="E418" s="341"/>
      <c r="F418" s="341"/>
      <c r="G418" s="291"/>
      <c r="H418" s="292"/>
      <c r="I418" s="356"/>
      <c r="J418" s="291"/>
      <c r="K418" s="348"/>
      <c r="L418" s="296"/>
      <c r="M418" s="296"/>
    </row>
    <row r="419">
      <c r="A419" s="357"/>
      <c r="B419" s="341"/>
      <c r="C419" s="341"/>
      <c r="D419" s="341"/>
      <c r="E419" s="341"/>
      <c r="F419" s="341"/>
      <c r="G419" s="291"/>
      <c r="H419" s="292"/>
      <c r="I419" s="356"/>
      <c r="J419" s="291"/>
      <c r="K419" s="348"/>
      <c r="L419" s="296"/>
      <c r="M419" s="296"/>
    </row>
    <row r="420">
      <c r="A420" s="357"/>
      <c r="B420" s="341"/>
      <c r="C420" s="341"/>
      <c r="D420" s="341"/>
      <c r="E420" s="341"/>
      <c r="F420" s="341"/>
      <c r="G420" s="291"/>
      <c r="H420" s="292"/>
      <c r="I420" s="356"/>
      <c r="J420" s="291"/>
      <c r="K420" s="348"/>
      <c r="L420" s="296"/>
      <c r="M420" s="296"/>
    </row>
    <row r="421">
      <c r="A421" s="357"/>
      <c r="B421" s="341"/>
      <c r="C421" s="341"/>
      <c r="D421" s="341"/>
      <c r="E421" s="341"/>
      <c r="F421" s="341"/>
      <c r="G421" s="291"/>
      <c r="H421" s="292"/>
      <c r="I421" s="356"/>
      <c r="J421" s="291"/>
      <c r="K421" s="348"/>
      <c r="L421" s="296"/>
      <c r="M421" s="296"/>
    </row>
    <row r="422">
      <c r="A422" s="357"/>
      <c r="B422" s="341"/>
      <c r="C422" s="341"/>
      <c r="D422" s="341"/>
      <c r="E422" s="341"/>
      <c r="F422" s="341"/>
      <c r="G422" s="291"/>
      <c r="H422" s="292"/>
      <c r="I422" s="356"/>
      <c r="J422" s="291"/>
      <c r="K422" s="348"/>
      <c r="L422" s="296"/>
      <c r="M422" s="296"/>
    </row>
    <row r="423">
      <c r="A423" s="357"/>
      <c r="B423" s="341"/>
      <c r="C423" s="341"/>
      <c r="D423" s="341"/>
      <c r="E423" s="341"/>
      <c r="F423" s="341"/>
      <c r="G423" s="291"/>
      <c r="H423" s="292"/>
      <c r="I423" s="356"/>
      <c r="J423" s="291"/>
      <c r="K423" s="348"/>
      <c r="L423" s="296"/>
      <c r="M423" s="296"/>
    </row>
    <row r="424">
      <c r="A424" s="357"/>
      <c r="B424" s="341"/>
      <c r="C424" s="341"/>
      <c r="D424" s="341"/>
      <c r="E424" s="341"/>
      <c r="F424" s="341"/>
      <c r="G424" s="291"/>
      <c r="H424" s="292"/>
      <c r="I424" s="356"/>
      <c r="J424" s="291"/>
      <c r="K424" s="348"/>
      <c r="L424" s="296"/>
      <c r="M424" s="296"/>
    </row>
    <row r="425">
      <c r="A425" s="357"/>
      <c r="B425" s="341"/>
      <c r="C425" s="341"/>
      <c r="D425" s="341"/>
      <c r="E425" s="341"/>
      <c r="F425" s="341"/>
      <c r="G425" s="291"/>
      <c r="H425" s="292"/>
      <c r="I425" s="356"/>
      <c r="J425" s="291"/>
      <c r="K425" s="348"/>
      <c r="L425" s="296"/>
      <c r="M425" s="296"/>
    </row>
    <row r="426">
      <c r="A426" s="357"/>
      <c r="B426" s="341"/>
      <c r="C426" s="341"/>
      <c r="D426" s="341"/>
      <c r="E426" s="341"/>
      <c r="F426" s="341"/>
      <c r="G426" s="291"/>
      <c r="H426" s="292"/>
      <c r="I426" s="356"/>
      <c r="J426" s="291"/>
      <c r="K426" s="348"/>
      <c r="L426" s="296"/>
      <c r="M426" s="296"/>
    </row>
    <row r="427">
      <c r="A427" s="357"/>
      <c r="B427" s="341"/>
      <c r="C427" s="341"/>
      <c r="D427" s="341"/>
      <c r="E427" s="341"/>
      <c r="F427" s="341"/>
      <c r="G427" s="291"/>
      <c r="H427" s="292"/>
      <c r="I427" s="356"/>
      <c r="J427" s="291"/>
      <c r="K427" s="348"/>
      <c r="L427" s="296"/>
      <c r="M427" s="296"/>
    </row>
    <row r="428">
      <c r="A428" s="357"/>
      <c r="B428" s="341"/>
      <c r="C428" s="341"/>
      <c r="D428" s="341"/>
      <c r="E428" s="341"/>
      <c r="F428" s="341"/>
      <c r="G428" s="291"/>
      <c r="H428" s="292"/>
      <c r="I428" s="356"/>
      <c r="J428" s="291"/>
      <c r="K428" s="348"/>
      <c r="L428" s="296"/>
      <c r="M428" s="296"/>
    </row>
    <row r="429">
      <c r="A429" s="357"/>
      <c r="B429" s="341"/>
      <c r="C429" s="341"/>
      <c r="D429" s="341"/>
      <c r="E429" s="341"/>
      <c r="F429" s="341"/>
      <c r="G429" s="291"/>
      <c r="H429" s="292"/>
      <c r="I429" s="356"/>
      <c r="J429" s="291"/>
      <c r="K429" s="348"/>
      <c r="L429" s="296"/>
      <c r="M429" s="296"/>
    </row>
    <row r="430">
      <c r="A430" s="357"/>
      <c r="B430" s="341"/>
      <c r="C430" s="341"/>
      <c r="D430" s="341"/>
      <c r="E430" s="341"/>
      <c r="F430" s="341"/>
      <c r="G430" s="291"/>
      <c r="H430" s="292"/>
      <c r="I430" s="356"/>
      <c r="J430" s="291"/>
      <c r="K430" s="348"/>
      <c r="L430" s="296"/>
      <c r="M430" s="296"/>
    </row>
    <row r="431">
      <c r="A431" s="357"/>
      <c r="B431" s="341"/>
      <c r="C431" s="341"/>
      <c r="D431" s="341"/>
      <c r="E431" s="341"/>
      <c r="F431" s="341"/>
      <c r="G431" s="291"/>
      <c r="H431" s="292"/>
      <c r="I431" s="356"/>
      <c r="J431" s="291"/>
      <c r="K431" s="348"/>
      <c r="L431" s="296"/>
      <c r="M431" s="296"/>
    </row>
    <row r="432">
      <c r="A432" s="357"/>
      <c r="B432" s="341"/>
      <c r="C432" s="341"/>
      <c r="D432" s="341"/>
      <c r="E432" s="341"/>
      <c r="F432" s="341"/>
      <c r="G432" s="291"/>
      <c r="H432" s="292"/>
      <c r="I432" s="356"/>
      <c r="J432" s="291"/>
      <c r="K432" s="348"/>
      <c r="L432" s="296"/>
      <c r="M432" s="296"/>
    </row>
    <row r="433">
      <c r="A433" s="357"/>
      <c r="B433" s="341"/>
      <c r="C433" s="341"/>
      <c r="D433" s="341"/>
      <c r="E433" s="341"/>
      <c r="F433" s="341"/>
      <c r="G433" s="291"/>
      <c r="H433" s="292"/>
      <c r="I433" s="356"/>
      <c r="J433" s="291"/>
      <c r="K433" s="348"/>
      <c r="L433" s="296"/>
      <c r="M433" s="296"/>
    </row>
    <row r="434">
      <c r="A434" s="357"/>
      <c r="B434" s="341"/>
      <c r="C434" s="341"/>
      <c r="D434" s="341"/>
      <c r="E434" s="341"/>
      <c r="F434" s="341"/>
      <c r="G434" s="291"/>
      <c r="H434" s="292"/>
      <c r="I434" s="356"/>
      <c r="J434" s="291"/>
      <c r="K434" s="348"/>
      <c r="L434" s="296"/>
      <c r="M434" s="296"/>
    </row>
    <row r="435">
      <c r="A435" s="357"/>
      <c r="B435" s="341"/>
      <c r="C435" s="341"/>
      <c r="D435" s="341"/>
      <c r="E435" s="341"/>
      <c r="F435" s="341"/>
      <c r="G435" s="291"/>
      <c r="H435" s="292"/>
      <c r="I435" s="356"/>
      <c r="J435" s="291"/>
      <c r="K435" s="348"/>
      <c r="L435" s="296"/>
      <c r="M435" s="296"/>
    </row>
    <row r="436">
      <c r="A436" s="357"/>
      <c r="B436" s="341"/>
      <c r="C436" s="341"/>
      <c r="D436" s="341"/>
      <c r="E436" s="341"/>
      <c r="F436" s="341"/>
      <c r="G436" s="291"/>
      <c r="H436" s="292"/>
      <c r="I436" s="356"/>
      <c r="J436" s="291"/>
      <c r="K436" s="348"/>
      <c r="L436" s="296"/>
      <c r="M436" s="296"/>
    </row>
    <row r="437">
      <c r="A437" s="357"/>
      <c r="B437" s="341"/>
      <c r="C437" s="341"/>
      <c r="D437" s="341"/>
      <c r="E437" s="341"/>
      <c r="F437" s="341"/>
      <c r="G437" s="291"/>
      <c r="H437" s="292"/>
      <c r="I437" s="356"/>
      <c r="J437" s="291"/>
      <c r="K437" s="348"/>
      <c r="L437" s="296"/>
      <c r="M437" s="296"/>
    </row>
    <row r="438">
      <c r="A438" s="357"/>
      <c r="B438" s="341"/>
      <c r="C438" s="341"/>
      <c r="D438" s="341"/>
      <c r="E438" s="341"/>
      <c r="F438" s="341"/>
      <c r="G438" s="291"/>
      <c r="H438" s="292"/>
      <c r="I438" s="356"/>
      <c r="J438" s="291"/>
      <c r="K438" s="348"/>
      <c r="L438" s="296"/>
      <c r="M438" s="296"/>
    </row>
    <row r="439">
      <c r="A439" s="357"/>
      <c r="B439" s="341"/>
      <c r="C439" s="341"/>
      <c r="D439" s="341"/>
      <c r="E439" s="341"/>
      <c r="F439" s="341"/>
      <c r="G439" s="291"/>
      <c r="H439" s="292"/>
      <c r="I439" s="356"/>
      <c r="J439" s="291"/>
      <c r="K439" s="348"/>
      <c r="L439" s="296"/>
      <c r="M439" s="296"/>
    </row>
    <row r="440">
      <c r="A440" s="357"/>
      <c r="B440" s="341"/>
      <c r="C440" s="341"/>
      <c r="D440" s="341"/>
      <c r="E440" s="341"/>
      <c r="F440" s="341"/>
      <c r="G440" s="291"/>
      <c r="H440" s="292"/>
      <c r="I440" s="356"/>
      <c r="J440" s="291"/>
      <c r="K440" s="348"/>
      <c r="L440" s="296"/>
      <c r="M440" s="296"/>
    </row>
    <row r="441">
      <c r="A441" s="357"/>
      <c r="B441" s="341"/>
      <c r="C441" s="341"/>
      <c r="D441" s="341"/>
      <c r="E441" s="341"/>
      <c r="F441" s="341"/>
      <c r="G441" s="291"/>
      <c r="H441" s="292"/>
      <c r="I441" s="356"/>
      <c r="J441" s="291"/>
      <c r="K441" s="348"/>
      <c r="L441" s="296"/>
      <c r="M441" s="296"/>
    </row>
    <row r="442">
      <c r="A442" s="357"/>
      <c r="B442" s="341"/>
      <c r="C442" s="341"/>
      <c r="D442" s="341"/>
      <c r="E442" s="341"/>
      <c r="F442" s="341"/>
      <c r="G442" s="291"/>
      <c r="H442" s="292"/>
      <c r="I442" s="356"/>
      <c r="J442" s="291"/>
      <c r="K442" s="348"/>
      <c r="L442" s="296"/>
      <c r="M442" s="296"/>
    </row>
    <row r="443">
      <c r="A443" s="357"/>
      <c r="B443" s="341"/>
      <c r="C443" s="341"/>
      <c r="D443" s="341"/>
      <c r="E443" s="341"/>
      <c r="F443" s="341"/>
      <c r="G443" s="291"/>
      <c r="H443" s="292"/>
      <c r="I443" s="356"/>
      <c r="J443" s="291"/>
      <c r="K443" s="348"/>
      <c r="L443" s="296"/>
      <c r="M443" s="296"/>
    </row>
    <row r="444">
      <c r="A444" s="357"/>
      <c r="B444" s="341"/>
      <c r="C444" s="341"/>
      <c r="D444" s="341"/>
      <c r="E444" s="341"/>
      <c r="F444" s="341"/>
      <c r="G444" s="291"/>
      <c r="H444" s="292"/>
      <c r="I444" s="356"/>
      <c r="J444" s="291"/>
      <c r="K444" s="348"/>
      <c r="L444" s="296"/>
      <c r="M444" s="296"/>
    </row>
    <row r="445">
      <c r="A445" s="357"/>
      <c r="B445" s="341"/>
      <c r="C445" s="341"/>
      <c r="D445" s="341"/>
      <c r="E445" s="341"/>
      <c r="F445" s="341"/>
      <c r="G445" s="291"/>
      <c r="H445" s="292"/>
      <c r="I445" s="356"/>
      <c r="J445" s="291"/>
      <c r="K445" s="348"/>
      <c r="L445" s="296"/>
      <c r="M445" s="296"/>
    </row>
    <row r="446">
      <c r="A446" s="357"/>
      <c r="B446" s="341"/>
      <c r="C446" s="341"/>
      <c r="D446" s="341"/>
      <c r="E446" s="341"/>
      <c r="F446" s="341"/>
      <c r="G446" s="291"/>
      <c r="H446" s="292"/>
      <c r="I446" s="356"/>
      <c r="J446" s="291"/>
      <c r="K446" s="348"/>
      <c r="L446" s="296"/>
      <c r="M446" s="296"/>
    </row>
    <row r="447">
      <c r="A447" s="357"/>
      <c r="B447" s="341"/>
      <c r="C447" s="341"/>
      <c r="D447" s="341"/>
      <c r="E447" s="341"/>
      <c r="F447" s="341"/>
      <c r="G447" s="291"/>
      <c r="H447" s="292"/>
      <c r="I447" s="356"/>
      <c r="J447" s="291"/>
      <c r="K447" s="348"/>
      <c r="L447" s="296"/>
      <c r="M447" s="296"/>
    </row>
    <row r="448">
      <c r="A448" s="357"/>
      <c r="B448" s="341"/>
      <c r="C448" s="341"/>
      <c r="D448" s="341"/>
      <c r="E448" s="341"/>
      <c r="F448" s="341"/>
      <c r="G448" s="291"/>
      <c r="H448" s="292"/>
      <c r="I448" s="356"/>
      <c r="J448" s="291"/>
      <c r="K448" s="348"/>
      <c r="L448" s="296"/>
      <c r="M448" s="296"/>
    </row>
    <row r="449">
      <c r="A449" s="357"/>
      <c r="B449" s="341"/>
      <c r="C449" s="341"/>
      <c r="D449" s="341"/>
      <c r="E449" s="341"/>
      <c r="F449" s="341"/>
      <c r="G449" s="291"/>
      <c r="H449" s="292"/>
      <c r="I449" s="356"/>
      <c r="J449" s="291"/>
      <c r="K449" s="348"/>
      <c r="L449" s="296"/>
      <c r="M449" s="296"/>
    </row>
    <row r="450">
      <c r="A450" s="357"/>
      <c r="B450" s="341"/>
      <c r="C450" s="341"/>
      <c r="D450" s="341"/>
      <c r="E450" s="341"/>
      <c r="F450" s="341"/>
      <c r="G450" s="291"/>
      <c r="H450" s="292"/>
      <c r="I450" s="356"/>
      <c r="J450" s="291"/>
      <c r="K450" s="348"/>
      <c r="L450" s="296"/>
      <c r="M450" s="296"/>
    </row>
    <row r="451">
      <c r="A451" s="357"/>
      <c r="B451" s="341"/>
      <c r="C451" s="341"/>
      <c r="D451" s="341"/>
      <c r="E451" s="341"/>
      <c r="F451" s="341"/>
      <c r="G451" s="291"/>
      <c r="H451" s="292"/>
      <c r="I451" s="356"/>
      <c r="J451" s="291"/>
      <c r="K451" s="348"/>
      <c r="L451" s="296"/>
      <c r="M451" s="296"/>
    </row>
    <row r="452">
      <c r="A452" s="357"/>
      <c r="B452" s="341"/>
      <c r="C452" s="341"/>
      <c r="D452" s="341"/>
      <c r="E452" s="341"/>
      <c r="F452" s="341"/>
      <c r="G452" s="291"/>
      <c r="H452" s="292"/>
      <c r="I452" s="356"/>
      <c r="J452" s="291"/>
      <c r="K452" s="348"/>
      <c r="L452" s="296"/>
      <c r="M452" s="296"/>
    </row>
    <row r="453">
      <c r="A453" s="357"/>
      <c r="B453" s="341"/>
      <c r="C453" s="341"/>
      <c r="D453" s="341"/>
      <c r="E453" s="341"/>
      <c r="F453" s="341"/>
      <c r="G453" s="291"/>
      <c r="H453" s="292"/>
      <c r="I453" s="356"/>
      <c r="J453" s="291"/>
      <c r="K453" s="348"/>
      <c r="L453" s="296"/>
      <c r="M453" s="296"/>
    </row>
    <row r="454">
      <c r="A454" s="357"/>
      <c r="B454" s="341"/>
      <c r="C454" s="341"/>
      <c r="D454" s="341"/>
      <c r="E454" s="341"/>
      <c r="F454" s="341"/>
      <c r="G454" s="291"/>
      <c r="H454" s="292"/>
      <c r="I454" s="356"/>
      <c r="J454" s="291"/>
      <c r="K454" s="348"/>
      <c r="L454" s="296"/>
      <c r="M454" s="296"/>
    </row>
    <row r="455">
      <c r="A455" s="357"/>
      <c r="B455" s="341"/>
      <c r="C455" s="341"/>
      <c r="D455" s="341"/>
      <c r="E455" s="341"/>
      <c r="F455" s="341"/>
      <c r="G455" s="291"/>
      <c r="H455" s="292"/>
      <c r="I455" s="356"/>
      <c r="J455" s="291"/>
      <c r="K455" s="348"/>
      <c r="L455" s="296"/>
      <c r="M455" s="296"/>
    </row>
    <row r="456">
      <c r="A456" s="357"/>
      <c r="B456" s="341"/>
      <c r="C456" s="341"/>
      <c r="D456" s="341"/>
      <c r="E456" s="341"/>
      <c r="F456" s="341"/>
      <c r="G456" s="291"/>
      <c r="H456" s="292"/>
      <c r="I456" s="356"/>
      <c r="J456" s="291"/>
      <c r="K456" s="348"/>
      <c r="L456" s="296"/>
      <c r="M456" s="296"/>
    </row>
    <row r="457">
      <c r="A457" s="357"/>
      <c r="B457" s="341"/>
      <c r="C457" s="341"/>
      <c r="D457" s="341"/>
      <c r="E457" s="341"/>
      <c r="F457" s="341"/>
      <c r="G457" s="291"/>
      <c r="H457" s="292"/>
      <c r="I457" s="356"/>
      <c r="J457" s="291"/>
      <c r="K457" s="348"/>
      <c r="L457" s="296"/>
      <c r="M457" s="296"/>
    </row>
    <row r="458">
      <c r="A458" s="357"/>
      <c r="B458" s="341"/>
      <c r="C458" s="341"/>
      <c r="D458" s="341"/>
      <c r="E458" s="341"/>
      <c r="F458" s="341"/>
      <c r="G458" s="291"/>
      <c r="H458" s="292"/>
      <c r="I458" s="356"/>
      <c r="J458" s="291"/>
      <c r="K458" s="348"/>
      <c r="L458" s="296"/>
      <c r="M458" s="296"/>
    </row>
    <row r="459">
      <c r="A459" s="357"/>
      <c r="B459" s="341"/>
      <c r="C459" s="341"/>
      <c r="D459" s="341"/>
      <c r="E459" s="341"/>
      <c r="F459" s="341"/>
      <c r="G459" s="291"/>
      <c r="H459" s="292"/>
      <c r="I459" s="356"/>
      <c r="J459" s="291"/>
      <c r="K459" s="348"/>
      <c r="L459" s="296"/>
      <c r="M459" s="296"/>
    </row>
    <row r="460">
      <c r="A460" s="357"/>
      <c r="B460" s="341"/>
      <c r="C460" s="341"/>
      <c r="D460" s="341"/>
      <c r="E460" s="341"/>
      <c r="F460" s="341"/>
      <c r="G460" s="291"/>
      <c r="H460" s="292"/>
      <c r="I460" s="356"/>
      <c r="J460" s="291"/>
      <c r="K460" s="348"/>
      <c r="L460" s="296"/>
      <c r="M460" s="296"/>
    </row>
    <row r="461">
      <c r="A461" s="357"/>
      <c r="B461" s="341"/>
      <c r="C461" s="341"/>
      <c r="D461" s="341"/>
      <c r="E461" s="341"/>
      <c r="F461" s="341"/>
      <c r="G461" s="291"/>
      <c r="H461" s="292"/>
      <c r="I461" s="356"/>
      <c r="J461" s="291"/>
      <c r="K461" s="348"/>
      <c r="L461" s="296"/>
      <c r="M461" s="296"/>
    </row>
    <row r="462">
      <c r="A462" s="357"/>
      <c r="B462" s="341"/>
      <c r="C462" s="341"/>
      <c r="D462" s="341"/>
      <c r="E462" s="341"/>
      <c r="F462" s="341"/>
      <c r="G462" s="291"/>
      <c r="H462" s="292"/>
      <c r="I462" s="356"/>
      <c r="J462" s="291"/>
      <c r="K462" s="348"/>
      <c r="L462" s="296"/>
      <c r="M462" s="296"/>
    </row>
    <row r="463">
      <c r="A463" s="357"/>
      <c r="B463" s="341"/>
      <c r="C463" s="341"/>
      <c r="D463" s="341"/>
      <c r="E463" s="341"/>
      <c r="F463" s="341"/>
      <c r="G463" s="291"/>
      <c r="H463" s="292"/>
      <c r="I463" s="356"/>
      <c r="J463" s="291"/>
      <c r="K463" s="348"/>
      <c r="L463" s="296"/>
      <c r="M463" s="296"/>
    </row>
    <row r="464">
      <c r="A464" s="357"/>
      <c r="B464" s="341"/>
      <c r="C464" s="341"/>
      <c r="D464" s="341"/>
      <c r="E464" s="341"/>
      <c r="F464" s="341"/>
      <c r="G464" s="291"/>
      <c r="H464" s="292"/>
      <c r="I464" s="356"/>
      <c r="J464" s="291"/>
      <c r="K464" s="348"/>
      <c r="L464" s="296"/>
      <c r="M464" s="296"/>
    </row>
    <row r="465">
      <c r="A465" s="357"/>
      <c r="B465" s="341"/>
      <c r="C465" s="341"/>
      <c r="D465" s="341"/>
      <c r="E465" s="341"/>
      <c r="F465" s="341"/>
      <c r="G465" s="291"/>
      <c r="H465" s="292"/>
      <c r="I465" s="356"/>
      <c r="J465" s="291"/>
      <c r="K465" s="348"/>
      <c r="L465" s="296"/>
      <c r="M465" s="296"/>
    </row>
    <row r="466">
      <c r="A466" s="357"/>
      <c r="B466" s="341"/>
      <c r="C466" s="341"/>
      <c r="D466" s="341"/>
      <c r="E466" s="341"/>
      <c r="F466" s="341"/>
      <c r="G466" s="291"/>
      <c r="H466" s="292"/>
      <c r="I466" s="356"/>
      <c r="J466" s="291"/>
      <c r="K466" s="348"/>
      <c r="L466" s="296"/>
      <c r="M466" s="296"/>
    </row>
    <row r="467">
      <c r="A467" s="357"/>
      <c r="B467" s="341"/>
      <c r="C467" s="341"/>
      <c r="D467" s="341"/>
      <c r="E467" s="341"/>
      <c r="F467" s="341"/>
      <c r="G467" s="291"/>
      <c r="H467" s="292"/>
      <c r="I467" s="356"/>
      <c r="J467" s="291"/>
      <c r="K467" s="348"/>
      <c r="L467" s="296"/>
      <c r="M467" s="296"/>
    </row>
    <row r="468">
      <c r="A468" s="357"/>
      <c r="B468" s="341"/>
      <c r="C468" s="341"/>
      <c r="D468" s="341"/>
      <c r="E468" s="341"/>
      <c r="F468" s="341"/>
      <c r="G468" s="291"/>
      <c r="H468" s="292"/>
      <c r="I468" s="356"/>
      <c r="J468" s="291"/>
      <c r="K468" s="348"/>
      <c r="L468" s="296"/>
      <c r="M468" s="296"/>
    </row>
    <row r="469">
      <c r="A469" s="357"/>
      <c r="B469" s="341"/>
      <c r="C469" s="341"/>
      <c r="D469" s="341"/>
      <c r="E469" s="341"/>
      <c r="F469" s="341"/>
      <c r="G469" s="291"/>
      <c r="H469" s="292"/>
      <c r="I469" s="356"/>
      <c r="J469" s="291"/>
      <c r="K469" s="348"/>
      <c r="L469" s="296"/>
      <c r="M469" s="296"/>
    </row>
    <row r="470">
      <c r="A470" s="357"/>
      <c r="B470" s="341"/>
      <c r="C470" s="341"/>
      <c r="D470" s="341"/>
      <c r="E470" s="341"/>
      <c r="F470" s="341"/>
      <c r="G470" s="291"/>
      <c r="H470" s="292"/>
      <c r="I470" s="356"/>
      <c r="J470" s="291"/>
      <c r="K470" s="348"/>
      <c r="L470" s="296"/>
      <c r="M470" s="296"/>
    </row>
    <row r="471">
      <c r="A471" s="357"/>
      <c r="B471" s="341"/>
      <c r="C471" s="341"/>
      <c r="D471" s="341"/>
      <c r="E471" s="341"/>
      <c r="F471" s="341"/>
      <c r="G471" s="291"/>
      <c r="H471" s="292"/>
      <c r="I471" s="356"/>
      <c r="J471" s="291"/>
      <c r="K471" s="348"/>
      <c r="L471" s="296"/>
      <c r="M471" s="296"/>
    </row>
    <row r="472">
      <c r="A472" s="357"/>
      <c r="B472" s="341"/>
      <c r="C472" s="341"/>
      <c r="D472" s="341"/>
      <c r="E472" s="341"/>
      <c r="F472" s="341"/>
      <c r="G472" s="291"/>
      <c r="H472" s="292"/>
      <c r="I472" s="356"/>
      <c r="J472" s="291"/>
      <c r="K472" s="348"/>
      <c r="L472" s="296"/>
      <c r="M472" s="296"/>
    </row>
    <row r="473">
      <c r="A473" s="357"/>
      <c r="B473" s="341"/>
      <c r="C473" s="341"/>
      <c r="D473" s="341"/>
      <c r="E473" s="341"/>
      <c r="F473" s="341"/>
      <c r="G473" s="291"/>
      <c r="H473" s="292"/>
      <c r="I473" s="356"/>
      <c r="J473" s="291"/>
      <c r="K473" s="348"/>
      <c r="L473" s="296"/>
      <c r="M473" s="296"/>
    </row>
    <row r="474">
      <c r="A474" s="357"/>
      <c r="B474" s="341"/>
      <c r="C474" s="341"/>
      <c r="D474" s="341"/>
      <c r="E474" s="341"/>
      <c r="F474" s="341"/>
      <c r="G474" s="291"/>
      <c r="H474" s="292"/>
      <c r="I474" s="356"/>
      <c r="J474" s="291"/>
      <c r="K474" s="348"/>
      <c r="L474" s="296"/>
      <c r="M474" s="296"/>
    </row>
    <row r="475">
      <c r="A475" s="357"/>
      <c r="B475" s="341"/>
      <c r="C475" s="341"/>
      <c r="D475" s="341"/>
      <c r="E475" s="341"/>
      <c r="F475" s="341"/>
      <c r="G475" s="291"/>
      <c r="H475" s="292"/>
      <c r="I475" s="356"/>
      <c r="J475" s="291"/>
      <c r="K475" s="348"/>
      <c r="L475" s="296"/>
      <c r="M475" s="296"/>
    </row>
    <row r="476">
      <c r="A476" s="357"/>
      <c r="B476" s="341"/>
      <c r="C476" s="341"/>
      <c r="D476" s="341"/>
      <c r="E476" s="341"/>
      <c r="F476" s="341"/>
      <c r="G476" s="291"/>
      <c r="H476" s="292"/>
      <c r="I476" s="356"/>
      <c r="J476" s="291"/>
      <c r="K476" s="348"/>
      <c r="L476" s="296"/>
      <c r="M476" s="296"/>
    </row>
    <row r="477">
      <c r="A477" s="357"/>
      <c r="B477" s="341"/>
      <c r="C477" s="341"/>
      <c r="D477" s="341"/>
      <c r="E477" s="341"/>
      <c r="F477" s="341"/>
      <c r="G477" s="291"/>
      <c r="H477" s="292"/>
      <c r="I477" s="356"/>
      <c r="J477" s="291"/>
      <c r="K477" s="348"/>
      <c r="L477" s="296"/>
      <c r="M477" s="296"/>
    </row>
    <row r="478">
      <c r="A478" s="357"/>
      <c r="B478" s="341"/>
      <c r="C478" s="341"/>
      <c r="D478" s="341"/>
      <c r="E478" s="341"/>
      <c r="F478" s="341"/>
      <c r="G478" s="291"/>
      <c r="H478" s="292"/>
      <c r="I478" s="356"/>
      <c r="J478" s="291"/>
      <c r="K478" s="348"/>
      <c r="L478" s="296"/>
      <c r="M478" s="296"/>
    </row>
    <row r="479">
      <c r="A479" s="357"/>
      <c r="B479" s="341"/>
      <c r="C479" s="341"/>
      <c r="D479" s="341"/>
      <c r="E479" s="341"/>
      <c r="F479" s="341"/>
      <c r="G479" s="291"/>
      <c r="H479" s="292"/>
      <c r="I479" s="356"/>
      <c r="J479" s="291"/>
      <c r="K479" s="348"/>
      <c r="L479" s="296"/>
      <c r="M479" s="296"/>
    </row>
    <row r="480">
      <c r="A480" s="357"/>
      <c r="B480" s="341"/>
      <c r="C480" s="341"/>
      <c r="D480" s="341"/>
      <c r="E480" s="341"/>
      <c r="F480" s="341"/>
      <c r="G480" s="291"/>
      <c r="H480" s="292"/>
      <c r="I480" s="356"/>
      <c r="J480" s="291"/>
      <c r="K480" s="348"/>
      <c r="L480" s="296"/>
      <c r="M480" s="296"/>
    </row>
    <row r="481">
      <c r="A481" s="357"/>
      <c r="B481" s="341"/>
      <c r="C481" s="341"/>
      <c r="D481" s="341"/>
      <c r="E481" s="341"/>
      <c r="F481" s="341"/>
      <c r="G481" s="291"/>
      <c r="H481" s="292"/>
      <c r="I481" s="356"/>
      <c r="J481" s="291"/>
      <c r="K481" s="348"/>
      <c r="L481" s="296"/>
      <c r="M481" s="296"/>
    </row>
    <row r="482">
      <c r="A482" s="357"/>
      <c r="B482" s="341"/>
      <c r="C482" s="341"/>
      <c r="D482" s="341"/>
      <c r="E482" s="341"/>
      <c r="F482" s="341"/>
      <c r="G482" s="291"/>
      <c r="H482" s="292"/>
      <c r="I482" s="356"/>
      <c r="J482" s="291"/>
      <c r="K482" s="348"/>
      <c r="L482" s="296"/>
      <c r="M482" s="296"/>
    </row>
    <row r="483">
      <c r="A483" s="357"/>
      <c r="B483" s="341"/>
      <c r="C483" s="341"/>
      <c r="D483" s="341"/>
      <c r="E483" s="341"/>
      <c r="F483" s="341"/>
      <c r="G483" s="291"/>
      <c r="H483" s="292"/>
      <c r="I483" s="356"/>
      <c r="J483" s="291"/>
      <c r="K483" s="348"/>
      <c r="L483" s="296"/>
      <c r="M483" s="296"/>
    </row>
    <row r="484">
      <c r="A484" s="357"/>
      <c r="B484" s="341"/>
      <c r="C484" s="341"/>
      <c r="D484" s="341"/>
      <c r="E484" s="341"/>
      <c r="F484" s="341"/>
      <c r="G484" s="291"/>
      <c r="H484" s="292"/>
      <c r="I484" s="356"/>
      <c r="J484" s="291"/>
      <c r="K484" s="348"/>
      <c r="L484" s="296"/>
      <c r="M484" s="296"/>
    </row>
    <row r="485">
      <c r="A485" s="357"/>
      <c r="B485" s="341"/>
      <c r="C485" s="341"/>
      <c r="D485" s="341"/>
      <c r="E485" s="341"/>
      <c r="F485" s="341"/>
      <c r="G485" s="291"/>
      <c r="H485" s="292"/>
      <c r="I485" s="356"/>
      <c r="J485" s="291"/>
      <c r="K485" s="348"/>
      <c r="L485" s="296"/>
      <c r="M485" s="296"/>
    </row>
    <row r="486">
      <c r="A486" s="357"/>
      <c r="B486" s="341"/>
      <c r="C486" s="341"/>
      <c r="D486" s="341"/>
      <c r="E486" s="341"/>
      <c r="F486" s="341"/>
      <c r="G486" s="291"/>
      <c r="H486" s="292"/>
      <c r="I486" s="356"/>
      <c r="J486" s="291"/>
      <c r="K486" s="348"/>
      <c r="L486" s="296"/>
      <c r="M486" s="296"/>
    </row>
    <row r="487">
      <c r="A487" s="357"/>
      <c r="B487" s="341"/>
      <c r="C487" s="341"/>
      <c r="D487" s="341"/>
      <c r="E487" s="341"/>
      <c r="F487" s="341"/>
      <c r="G487" s="291"/>
      <c r="H487" s="292"/>
      <c r="I487" s="356"/>
      <c r="J487" s="291"/>
      <c r="K487" s="348"/>
      <c r="L487" s="296"/>
      <c r="M487" s="296"/>
    </row>
    <row r="488">
      <c r="A488" s="357"/>
      <c r="B488" s="341"/>
      <c r="C488" s="341"/>
      <c r="D488" s="341"/>
      <c r="E488" s="341"/>
      <c r="F488" s="341"/>
      <c r="G488" s="291"/>
      <c r="H488" s="292"/>
      <c r="I488" s="356"/>
      <c r="J488" s="291"/>
      <c r="K488" s="348"/>
      <c r="L488" s="296"/>
      <c r="M488" s="296"/>
    </row>
    <row r="489">
      <c r="A489" s="357"/>
      <c r="B489" s="341"/>
      <c r="C489" s="341"/>
      <c r="D489" s="341"/>
      <c r="E489" s="341"/>
      <c r="F489" s="341"/>
      <c r="G489" s="291"/>
      <c r="H489" s="292"/>
      <c r="I489" s="356"/>
      <c r="J489" s="291"/>
      <c r="K489" s="348"/>
      <c r="L489" s="296"/>
      <c r="M489" s="296"/>
    </row>
    <row r="490">
      <c r="A490" s="357"/>
      <c r="B490" s="341"/>
      <c r="C490" s="341"/>
      <c r="D490" s="341"/>
      <c r="E490" s="341"/>
      <c r="F490" s="341"/>
      <c r="G490" s="291"/>
      <c r="H490" s="292"/>
      <c r="I490" s="356"/>
      <c r="J490" s="291"/>
      <c r="K490" s="348"/>
      <c r="L490" s="296"/>
      <c r="M490" s="296"/>
    </row>
    <row r="491">
      <c r="A491" s="357"/>
      <c r="B491" s="341"/>
      <c r="C491" s="341"/>
      <c r="D491" s="341"/>
      <c r="E491" s="341"/>
      <c r="F491" s="341"/>
      <c r="G491" s="291"/>
      <c r="H491" s="292"/>
      <c r="I491" s="356"/>
      <c r="J491" s="291"/>
      <c r="K491" s="348"/>
      <c r="L491" s="296"/>
      <c r="M491" s="296"/>
    </row>
    <row r="492">
      <c r="A492" s="357"/>
      <c r="B492" s="341"/>
      <c r="C492" s="341"/>
      <c r="D492" s="341"/>
      <c r="E492" s="341"/>
      <c r="F492" s="341"/>
      <c r="G492" s="291"/>
      <c r="H492" s="292"/>
      <c r="I492" s="356"/>
      <c r="J492" s="291"/>
      <c r="K492" s="348"/>
      <c r="L492" s="296"/>
      <c r="M492" s="296"/>
    </row>
    <row r="493">
      <c r="A493" s="357"/>
      <c r="B493" s="341"/>
      <c r="C493" s="341"/>
      <c r="D493" s="341"/>
      <c r="E493" s="341"/>
      <c r="F493" s="341"/>
      <c r="G493" s="291"/>
      <c r="H493" s="292"/>
      <c r="I493" s="356"/>
      <c r="J493" s="291"/>
      <c r="K493" s="348"/>
      <c r="L493" s="296"/>
      <c r="M493" s="296"/>
    </row>
    <row r="494">
      <c r="A494" s="357"/>
      <c r="B494" s="341"/>
      <c r="C494" s="341"/>
      <c r="D494" s="341"/>
      <c r="E494" s="341"/>
      <c r="F494" s="341"/>
      <c r="G494" s="291"/>
      <c r="H494" s="292"/>
      <c r="I494" s="356"/>
      <c r="J494" s="291"/>
      <c r="K494" s="348"/>
      <c r="L494" s="296"/>
      <c r="M494" s="296"/>
    </row>
    <row r="495">
      <c r="A495" s="357"/>
      <c r="B495" s="341"/>
      <c r="C495" s="341"/>
      <c r="D495" s="341"/>
      <c r="E495" s="341"/>
      <c r="F495" s="341"/>
      <c r="G495" s="291"/>
      <c r="H495" s="292"/>
      <c r="I495" s="356"/>
      <c r="J495" s="291"/>
      <c r="K495" s="348"/>
      <c r="L495" s="296"/>
      <c r="M495" s="296"/>
    </row>
    <row r="496">
      <c r="A496" s="357"/>
      <c r="B496" s="341"/>
      <c r="C496" s="341"/>
      <c r="D496" s="341"/>
      <c r="E496" s="341"/>
      <c r="F496" s="341"/>
      <c r="G496" s="291"/>
      <c r="H496" s="292"/>
      <c r="I496" s="356"/>
      <c r="J496" s="291"/>
      <c r="K496" s="348"/>
      <c r="L496" s="296"/>
      <c r="M496" s="296"/>
    </row>
    <row r="497">
      <c r="A497" s="357"/>
      <c r="B497" s="341"/>
      <c r="C497" s="341"/>
      <c r="D497" s="341"/>
      <c r="E497" s="341"/>
      <c r="F497" s="341"/>
      <c r="G497" s="291"/>
      <c r="H497" s="292"/>
      <c r="I497" s="356"/>
      <c r="J497" s="291"/>
      <c r="K497" s="348"/>
      <c r="L497" s="296"/>
      <c r="M497" s="296"/>
    </row>
    <row r="498">
      <c r="A498" s="357"/>
      <c r="B498" s="341"/>
      <c r="C498" s="341"/>
      <c r="D498" s="341"/>
      <c r="E498" s="341"/>
      <c r="F498" s="341"/>
      <c r="G498" s="291"/>
      <c r="H498" s="292"/>
      <c r="I498" s="356"/>
      <c r="J498" s="291"/>
      <c r="K498" s="348"/>
      <c r="L498" s="296"/>
      <c r="M498" s="296"/>
    </row>
    <row r="499">
      <c r="A499" s="357"/>
      <c r="B499" s="341"/>
      <c r="C499" s="341"/>
      <c r="D499" s="341"/>
      <c r="E499" s="341"/>
      <c r="F499" s="341"/>
      <c r="G499" s="291"/>
      <c r="H499" s="292"/>
      <c r="I499" s="356"/>
      <c r="J499" s="291"/>
      <c r="K499" s="348"/>
      <c r="L499" s="296"/>
      <c r="M499" s="296"/>
    </row>
    <row r="500">
      <c r="A500" s="357"/>
      <c r="B500" s="341"/>
      <c r="C500" s="341"/>
      <c r="D500" s="341"/>
      <c r="E500" s="341"/>
      <c r="F500" s="341"/>
      <c r="G500" s="291"/>
      <c r="H500" s="292"/>
      <c r="I500" s="356"/>
      <c r="J500" s="291"/>
      <c r="K500" s="348"/>
      <c r="L500" s="296"/>
      <c r="M500" s="296"/>
    </row>
    <row r="501">
      <c r="A501" s="357"/>
      <c r="B501" s="341"/>
      <c r="C501" s="341"/>
      <c r="D501" s="341"/>
      <c r="E501" s="341"/>
      <c r="F501" s="341"/>
      <c r="G501" s="291"/>
      <c r="H501" s="292"/>
      <c r="I501" s="356"/>
      <c r="J501" s="291"/>
      <c r="K501" s="348"/>
      <c r="L501" s="296"/>
      <c r="M501" s="296"/>
    </row>
    <row r="502">
      <c r="A502" s="357"/>
      <c r="B502" s="341"/>
      <c r="C502" s="341"/>
      <c r="D502" s="341"/>
      <c r="E502" s="341"/>
      <c r="F502" s="341"/>
      <c r="G502" s="291"/>
      <c r="H502" s="292"/>
      <c r="I502" s="356"/>
      <c r="J502" s="291"/>
      <c r="K502" s="348"/>
      <c r="L502" s="296"/>
      <c r="M502" s="296"/>
    </row>
    <row r="503">
      <c r="A503" s="357"/>
      <c r="B503" s="341"/>
      <c r="C503" s="341"/>
      <c r="D503" s="341"/>
      <c r="E503" s="341"/>
      <c r="F503" s="341"/>
      <c r="G503" s="291"/>
      <c r="H503" s="292"/>
      <c r="I503" s="356"/>
      <c r="J503" s="291"/>
      <c r="K503" s="348"/>
      <c r="L503" s="296"/>
      <c r="M503" s="296"/>
    </row>
    <row r="504">
      <c r="A504" s="357"/>
      <c r="B504" s="341"/>
      <c r="C504" s="341"/>
      <c r="D504" s="341"/>
      <c r="E504" s="341"/>
      <c r="F504" s="341"/>
      <c r="G504" s="291"/>
      <c r="H504" s="292"/>
      <c r="I504" s="356"/>
      <c r="J504" s="291"/>
      <c r="K504" s="348"/>
      <c r="L504" s="296"/>
      <c r="M504" s="296"/>
    </row>
    <row r="505">
      <c r="A505" s="357"/>
      <c r="B505" s="341"/>
      <c r="C505" s="341"/>
      <c r="D505" s="341"/>
      <c r="E505" s="341"/>
      <c r="F505" s="341"/>
      <c r="G505" s="291"/>
      <c r="H505" s="292"/>
      <c r="I505" s="356"/>
      <c r="J505" s="291"/>
      <c r="K505" s="348"/>
      <c r="L505" s="296"/>
      <c r="M505" s="296"/>
    </row>
    <row r="506">
      <c r="A506" s="357"/>
      <c r="B506" s="341"/>
      <c r="C506" s="341"/>
      <c r="D506" s="341"/>
      <c r="E506" s="341"/>
      <c r="F506" s="341"/>
      <c r="G506" s="291"/>
      <c r="H506" s="292"/>
      <c r="I506" s="356"/>
      <c r="J506" s="291"/>
      <c r="K506" s="348"/>
      <c r="L506" s="296"/>
      <c r="M506" s="296"/>
    </row>
    <row r="507">
      <c r="A507" s="357"/>
      <c r="B507" s="341"/>
      <c r="C507" s="341"/>
      <c r="D507" s="341"/>
      <c r="E507" s="341"/>
      <c r="F507" s="341"/>
      <c r="G507" s="291"/>
      <c r="H507" s="292"/>
      <c r="I507" s="356"/>
      <c r="J507" s="291"/>
      <c r="K507" s="348"/>
      <c r="L507" s="296"/>
      <c r="M507" s="296"/>
    </row>
    <row r="508">
      <c r="A508" s="357"/>
      <c r="B508" s="341"/>
      <c r="C508" s="341"/>
      <c r="D508" s="341"/>
      <c r="E508" s="341"/>
      <c r="F508" s="341"/>
      <c r="G508" s="291"/>
      <c r="H508" s="292"/>
      <c r="I508" s="356"/>
      <c r="J508" s="291"/>
      <c r="K508" s="348"/>
      <c r="L508" s="296"/>
      <c r="M508" s="296"/>
    </row>
    <row r="509">
      <c r="A509" s="357"/>
      <c r="B509" s="341"/>
      <c r="C509" s="341"/>
      <c r="D509" s="341"/>
      <c r="E509" s="341"/>
      <c r="F509" s="341"/>
      <c r="G509" s="291"/>
      <c r="H509" s="292"/>
      <c r="I509" s="356"/>
      <c r="J509" s="291"/>
      <c r="K509" s="348"/>
      <c r="L509" s="296"/>
      <c r="M509" s="296"/>
    </row>
    <row r="510">
      <c r="A510" s="357"/>
      <c r="B510" s="341"/>
      <c r="C510" s="341"/>
      <c r="D510" s="341"/>
      <c r="E510" s="341"/>
      <c r="F510" s="341"/>
      <c r="G510" s="291"/>
      <c r="H510" s="292"/>
      <c r="I510" s="356"/>
      <c r="J510" s="291"/>
      <c r="K510" s="348"/>
      <c r="L510" s="296"/>
      <c r="M510" s="296"/>
    </row>
    <row r="511">
      <c r="A511" s="357"/>
      <c r="B511" s="341"/>
      <c r="C511" s="341"/>
      <c r="D511" s="341"/>
      <c r="E511" s="341"/>
      <c r="F511" s="341"/>
      <c r="G511" s="291"/>
      <c r="H511" s="292"/>
      <c r="I511" s="356"/>
      <c r="J511" s="291"/>
      <c r="K511" s="348"/>
      <c r="L511" s="296"/>
      <c r="M511" s="296"/>
    </row>
    <row r="512">
      <c r="A512" s="357"/>
      <c r="B512" s="341"/>
      <c r="C512" s="341"/>
      <c r="D512" s="341"/>
      <c r="E512" s="341"/>
      <c r="F512" s="341"/>
      <c r="G512" s="291"/>
      <c r="H512" s="292"/>
      <c r="I512" s="356"/>
      <c r="J512" s="291"/>
      <c r="K512" s="348"/>
      <c r="L512" s="296"/>
      <c r="M512" s="296"/>
    </row>
    <row r="513">
      <c r="A513" s="357"/>
      <c r="B513" s="341"/>
      <c r="C513" s="341"/>
      <c r="D513" s="341"/>
      <c r="E513" s="341"/>
      <c r="F513" s="341"/>
      <c r="G513" s="291"/>
      <c r="H513" s="292"/>
      <c r="I513" s="356"/>
      <c r="J513" s="291"/>
      <c r="K513" s="348"/>
      <c r="L513" s="296"/>
      <c r="M513" s="296"/>
    </row>
    <row r="514">
      <c r="A514" s="357"/>
      <c r="B514" s="341"/>
      <c r="C514" s="341"/>
      <c r="D514" s="341"/>
      <c r="E514" s="341"/>
      <c r="F514" s="341"/>
      <c r="G514" s="291"/>
      <c r="H514" s="292"/>
      <c r="I514" s="356"/>
      <c r="J514" s="291"/>
      <c r="K514" s="348"/>
      <c r="L514" s="296"/>
      <c r="M514" s="296"/>
    </row>
    <row r="515">
      <c r="A515" s="357"/>
      <c r="B515" s="341"/>
      <c r="C515" s="341"/>
      <c r="D515" s="341"/>
      <c r="E515" s="341"/>
      <c r="F515" s="341"/>
      <c r="G515" s="291"/>
      <c r="H515" s="292"/>
      <c r="I515" s="356"/>
      <c r="J515" s="291"/>
      <c r="K515" s="348"/>
      <c r="L515" s="296"/>
      <c r="M515" s="296"/>
    </row>
    <row r="516">
      <c r="A516" s="357"/>
      <c r="B516" s="341"/>
      <c r="C516" s="341"/>
      <c r="D516" s="341"/>
      <c r="E516" s="341"/>
      <c r="F516" s="341"/>
      <c r="G516" s="291"/>
      <c r="H516" s="292"/>
      <c r="I516" s="356"/>
      <c r="J516" s="291"/>
      <c r="K516" s="348"/>
      <c r="L516" s="296"/>
      <c r="M516" s="296"/>
    </row>
    <row r="517">
      <c r="A517" s="357"/>
      <c r="B517" s="341"/>
      <c r="C517" s="341"/>
      <c r="D517" s="341"/>
      <c r="E517" s="341"/>
      <c r="F517" s="341"/>
      <c r="G517" s="291"/>
      <c r="H517" s="292"/>
      <c r="I517" s="356"/>
      <c r="J517" s="291"/>
      <c r="K517" s="348"/>
      <c r="L517" s="296"/>
      <c r="M517" s="296"/>
    </row>
    <row r="518">
      <c r="A518" s="357"/>
      <c r="B518" s="341"/>
      <c r="C518" s="341"/>
      <c r="D518" s="341"/>
      <c r="E518" s="341"/>
      <c r="F518" s="341"/>
      <c r="G518" s="291"/>
      <c r="H518" s="292"/>
      <c r="I518" s="356"/>
      <c r="J518" s="291"/>
      <c r="K518" s="348"/>
      <c r="L518" s="296"/>
      <c r="M518" s="296"/>
    </row>
    <row r="519">
      <c r="A519" s="357"/>
      <c r="B519" s="341"/>
      <c r="C519" s="341"/>
      <c r="D519" s="341"/>
      <c r="E519" s="341"/>
      <c r="F519" s="341"/>
      <c r="G519" s="291"/>
      <c r="H519" s="292"/>
      <c r="I519" s="356"/>
      <c r="J519" s="291"/>
      <c r="K519" s="348"/>
      <c r="L519" s="296"/>
      <c r="M519" s="296"/>
    </row>
    <row r="520">
      <c r="A520" s="357"/>
      <c r="B520" s="341"/>
      <c r="C520" s="341"/>
      <c r="D520" s="341"/>
      <c r="E520" s="341"/>
      <c r="F520" s="341"/>
      <c r="G520" s="291"/>
      <c r="H520" s="292"/>
      <c r="I520" s="356"/>
      <c r="J520" s="291"/>
      <c r="K520" s="348"/>
      <c r="L520" s="296"/>
      <c r="M520" s="296"/>
    </row>
    <row r="521">
      <c r="A521" s="357"/>
      <c r="B521" s="341"/>
      <c r="C521" s="341"/>
      <c r="D521" s="341"/>
      <c r="E521" s="341"/>
      <c r="F521" s="341"/>
      <c r="G521" s="291"/>
      <c r="H521" s="292"/>
      <c r="I521" s="356"/>
      <c r="J521" s="291"/>
      <c r="K521" s="348"/>
      <c r="L521" s="296"/>
      <c r="M521" s="296"/>
    </row>
    <row r="522">
      <c r="A522" s="357"/>
      <c r="B522" s="341"/>
      <c r="C522" s="341"/>
      <c r="D522" s="341"/>
      <c r="E522" s="341"/>
      <c r="F522" s="341"/>
      <c r="G522" s="291"/>
      <c r="H522" s="292"/>
      <c r="I522" s="356"/>
      <c r="J522" s="291"/>
      <c r="K522" s="348"/>
      <c r="L522" s="296"/>
      <c r="M522" s="296"/>
    </row>
    <row r="523">
      <c r="A523" s="357"/>
      <c r="B523" s="341"/>
      <c r="C523" s="341"/>
      <c r="D523" s="341"/>
      <c r="E523" s="341"/>
      <c r="F523" s="341"/>
      <c r="G523" s="291"/>
      <c r="H523" s="292"/>
      <c r="I523" s="356"/>
      <c r="J523" s="291"/>
      <c r="K523" s="348"/>
      <c r="L523" s="296"/>
      <c r="M523" s="296"/>
    </row>
    <row r="524">
      <c r="A524" s="357"/>
      <c r="B524" s="341"/>
      <c r="C524" s="341"/>
      <c r="D524" s="341"/>
      <c r="E524" s="341"/>
      <c r="F524" s="341"/>
      <c r="G524" s="291"/>
      <c r="H524" s="292"/>
      <c r="I524" s="356"/>
      <c r="J524" s="291"/>
      <c r="K524" s="348"/>
      <c r="L524" s="296"/>
      <c r="M524" s="296"/>
    </row>
    <row r="525">
      <c r="A525" s="357"/>
      <c r="B525" s="341"/>
      <c r="C525" s="341"/>
      <c r="D525" s="341"/>
      <c r="E525" s="341"/>
      <c r="F525" s="341"/>
      <c r="G525" s="291"/>
      <c r="H525" s="292"/>
      <c r="I525" s="356"/>
      <c r="J525" s="291"/>
      <c r="K525" s="348"/>
      <c r="L525" s="296"/>
      <c r="M525" s="296"/>
    </row>
    <row r="526">
      <c r="A526" s="357"/>
      <c r="B526" s="341"/>
      <c r="C526" s="341"/>
      <c r="D526" s="341"/>
      <c r="E526" s="341"/>
      <c r="F526" s="341"/>
      <c r="G526" s="291"/>
      <c r="H526" s="292"/>
      <c r="I526" s="356"/>
      <c r="J526" s="291"/>
      <c r="K526" s="348"/>
      <c r="L526" s="296"/>
      <c r="M526" s="296"/>
    </row>
    <row r="527">
      <c r="A527" s="357"/>
      <c r="B527" s="341"/>
      <c r="C527" s="341"/>
      <c r="D527" s="341"/>
      <c r="E527" s="341"/>
      <c r="F527" s="341"/>
      <c r="G527" s="291"/>
      <c r="H527" s="292"/>
      <c r="I527" s="356"/>
      <c r="J527" s="291"/>
      <c r="K527" s="348"/>
      <c r="L527" s="296"/>
      <c r="M527" s="296"/>
    </row>
    <row r="528">
      <c r="A528" s="357"/>
      <c r="B528" s="341"/>
      <c r="C528" s="341"/>
      <c r="D528" s="341"/>
      <c r="E528" s="341"/>
      <c r="F528" s="341"/>
      <c r="G528" s="291"/>
      <c r="H528" s="292"/>
      <c r="I528" s="356"/>
      <c r="J528" s="291"/>
      <c r="K528" s="348"/>
      <c r="L528" s="296"/>
      <c r="M528" s="296"/>
    </row>
    <row r="529">
      <c r="A529" s="357"/>
      <c r="B529" s="341"/>
      <c r="C529" s="341"/>
      <c r="D529" s="341"/>
      <c r="E529" s="341"/>
      <c r="F529" s="341"/>
      <c r="G529" s="291"/>
      <c r="H529" s="292"/>
      <c r="I529" s="356"/>
      <c r="J529" s="291"/>
      <c r="K529" s="348"/>
      <c r="L529" s="296"/>
      <c r="M529" s="296"/>
    </row>
    <row r="530">
      <c r="A530" s="357"/>
      <c r="B530" s="341"/>
      <c r="C530" s="341"/>
      <c r="D530" s="341"/>
      <c r="E530" s="341"/>
      <c r="F530" s="341"/>
      <c r="G530" s="291"/>
      <c r="H530" s="292"/>
      <c r="I530" s="356"/>
      <c r="J530" s="291"/>
      <c r="K530" s="348"/>
      <c r="L530" s="296"/>
      <c r="M530" s="296"/>
    </row>
    <row r="531">
      <c r="A531" s="357"/>
      <c r="B531" s="341"/>
      <c r="C531" s="341"/>
      <c r="D531" s="341"/>
      <c r="E531" s="341"/>
      <c r="F531" s="341"/>
      <c r="G531" s="291"/>
      <c r="H531" s="292"/>
      <c r="I531" s="356"/>
      <c r="J531" s="291"/>
      <c r="K531" s="348"/>
      <c r="L531" s="296"/>
      <c r="M531" s="296"/>
    </row>
    <row r="532">
      <c r="A532" s="357"/>
      <c r="B532" s="341"/>
      <c r="C532" s="341"/>
      <c r="D532" s="341"/>
      <c r="E532" s="341"/>
      <c r="F532" s="341"/>
      <c r="G532" s="291"/>
      <c r="H532" s="292"/>
      <c r="I532" s="356"/>
      <c r="J532" s="291"/>
      <c r="K532" s="348"/>
      <c r="L532" s="296"/>
      <c r="M532" s="296"/>
    </row>
    <row r="533">
      <c r="A533" s="357"/>
      <c r="B533" s="341"/>
      <c r="C533" s="341"/>
      <c r="D533" s="341"/>
      <c r="E533" s="341"/>
      <c r="F533" s="341"/>
      <c r="G533" s="291"/>
      <c r="H533" s="292"/>
      <c r="I533" s="356"/>
      <c r="J533" s="291"/>
      <c r="K533" s="348"/>
      <c r="L533" s="296"/>
      <c r="M533" s="296"/>
    </row>
    <row r="534">
      <c r="A534" s="357"/>
      <c r="B534" s="341"/>
      <c r="C534" s="341"/>
      <c r="D534" s="341"/>
      <c r="E534" s="341"/>
      <c r="F534" s="341"/>
      <c r="G534" s="291"/>
      <c r="H534" s="292"/>
      <c r="I534" s="356"/>
      <c r="J534" s="291"/>
      <c r="K534" s="348"/>
      <c r="L534" s="296"/>
      <c r="M534" s="296"/>
    </row>
    <row r="535">
      <c r="A535" s="357"/>
      <c r="B535" s="341"/>
      <c r="C535" s="341"/>
      <c r="D535" s="341"/>
      <c r="E535" s="341"/>
      <c r="F535" s="341"/>
      <c r="G535" s="291"/>
      <c r="H535" s="292"/>
      <c r="I535" s="356"/>
      <c r="J535" s="291"/>
      <c r="K535" s="348"/>
      <c r="L535" s="296"/>
      <c r="M535" s="296"/>
    </row>
    <row r="536">
      <c r="A536" s="357"/>
      <c r="B536" s="341"/>
      <c r="C536" s="341"/>
      <c r="D536" s="341"/>
      <c r="E536" s="341"/>
      <c r="F536" s="341"/>
      <c r="G536" s="291"/>
      <c r="H536" s="292"/>
      <c r="I536" s="356"/>
      <c r="J536" s="291"/>
      <c r="K536" s="348"/>
      <c r="L536" s="296"/>
      <c r="M536" s="296"/>
    </row>
    <row r="537">
      <c r="A537" s="357"/>
      <c r="B537" s="341"/>
      <c r="C537" s="341"/>
      <c r="D537" s="341"/>
      <c r="E537" s="341"/>
      <c r="F537" s="341"/>
      <c r="G537" s="291"/>
      <c r="H537" s="292"/>
      <c r="I537" s="356"/>
      <c r="J537" s="291"/>
      <c r="K537" s="348"/>
      <c r="L537" s="296"/>
      <c r="M537" s="296"/>
    </row>
    <row r="538">
      <c r="A538" s="357"/>
      <c r="B538" s="341"/>
      <c r="C538" s="341"/>
      <c r="D538" s="341"/>
      <c r="E538" s="341"/>
      <c r="F538" s="341"/>
      <c r="G538" s="291"/>
      <c r="H538" s="292"/>
      <c r="I538" s="356"/>
      <c r="J538" s="291"/>
      <c r="K538" s="348"/>
      <c r="L538" s="296"/>
      <c r="M538" s="296"/>
    </row>
    <row r="539">
      <c r="A539" s="357"/>
      <c r="B539" s="341"/>
      <c r="C539" s="341"/>
      <c r="D539" s="341"/>
      <c r="E539" s="341"/>
      <c r="F539" s="341"/>
      <c r="G539" s="291"/>
      <c r="H539" s="292"/>
      <c r="I539" s="356"/>
      <c r="J539" s="291"/>
      <c r="K539" s="348"/>
      <c r="L539" s="296"/>
      <c r="M539" s="296"/>
    </row>
    <row r="540">
      <c r="A540" s="357"/>
      <c r="B540" s="341"/>
      <c r="C540" s="341"/>
      <c r="D540" s="341"/>
      <c r="E540" s="341"/>
      <c r="F540" s="341"/>
      <c r="G540" s="291"/>
      <c r="H540" s="292"/>
      <c r="I540" s="356"/>
      <c r="J540" s="291"/>
      <c r="K540" s="348"/>
      <c r="L540" s="296"/>
      <c r="M540" s="296"/>
    </row>
    <row r="541">
      <c r="A541" s="357"/>
      <c r="B541" s="341"/>
      <c r="C541" s="341"/>
      <c r="D541" s="341"/>
      <c r="E541" s="341"/>
      <c r="F541" s="341"/>
      <c r="G541" s="291"/>
      <c r="H541" s="292"/>
      <c r="I541" s="356"/>
      <c r="J541" s="291"/>
      <c r="K541" s="348"/>
      <c r="L541" s="296"/>
      <c r="M541" s="296"/>
    </row>
    <row r="542">
      <c r="A542" s="357"/>
      <c r="B542" s="341"/>
      <c r="C542" s="341"/>
      <c r="D542" s="341"/>
      <c r="E542" s="341"/>
      <c r="F542" s="341"/>
      <c r="G542" s="291"/>
      <c r="H542" s="292"/>
      <c r="I542" s="356"/>
      <c r="J542" s="291"/>
      <c r="K542" s="348"/>
      <c r="L542" s="296"/>
      <c r="M542" s="296"/>
    </row>
    <row r="543">
      <c r="A543" s="357"/>
      <c r="B543" s="341"/>
      <c r="C543" s="341"/>
      <c r="D543" s="341"/>
      <c r="E543" s="341"/>
      <c r="F543" s="341"/>
      <c r="G543" s="291"/>
      <c r="H543" s="292"/>
      <c r="I543" s="356"/>
      <c r="J543" s="291"/>
      <c r="K543" s="348"/>
      <c r="L543" s="296"/>
      <c r="M543" s="296"/>
    </row>
    <row r="544">
      <c r="A544" s="357"/>
      <c r="B544" s="341"/>
      <c r="C544" s="341"/>
      <c r="D544" s="341"/>
      <c r="E544" s="341"/>
      <c r="F544" s="341"/>
      <c r="G544" s="291"/>
      <c r="H544" s="292"/>
      <c r="I544" s="356"/>
      <c r="J544" s="291"/>
      <c r="K544" s="348"/>
      <c r="L544" s="296"/>
      <c r="M544" s="296"/>
    </row>
    <row r="545">
      <c r="A545" s="357"/>
      <c r="B545" s="341"/>
      <c r="C545" s="341"/>
      <c r="D545" s="341"/>
      <c r="E545" s="341"/>
      <c r="F545" s="341"/>
      <c r="G545" s="291"/>
      <c r="H545" s="292"/>
      <c r="I545" s="356"/>
      <c r="J545" s="291"/>
      <c r="K545" s="348"/>
      <c r="L545" s="296"/>
      <c r="M545" s="296"/>
    </row>
    <row r="546">
      <c r="A546" s="357"/>
      <c r="B546" s="341"/>
      <c r="C546" s="341"/>
      <c r="D546" s="341"/>
      <c r="E546" s="341"/>
      <c r="F546" s="341"/>
      <c r="G546" s="291"/>
      <c r="H546" s="292"/>
      <c r="I546" s="356"/>
      <c r="J546" s="291"/>
      <c r="K546" s="348"/>
      <c r="L546" s="296"/>
      <c r="M546" s="296"/>
    </row>
    <row r="547">
      <c r="A547" s="357"/>
      <c r="B547" s="341"/>
      <c r="C547" s="341"/>
      <c r="D547" s="341"/>
      <c r="E547" s="341"/>
      <c r="F547" s="341"/>
      <c r="G547" s="291"/>
      <c r="H547" s="292"/>
      <c r="I547" s="356"/>
      <c r="J547" s="291"/>
      <c r="K547" s="348"/>
      <c r="L547" s="296"/>
      <c r="M547" s="296"/>
    </row>
    <row r="548">
      <c r="A548" s="357"/>
      <c r="B548" s="341"/>
      <c r="C548" s="341"/>
      <c r="D548" s="341"/>
      <c r="E548" s="341"/>
      <c r="F548" s="341"/>
      <c r="G548" s="291"/>
      <c r="H548" s="292"/>
      <c r="I548" s="356"/>
      <c r="J548" s="291"/>
      <c r="K548" s="348"/>
      <c r="L548" s="296"/>
      <c r="M548" s="296"/>
    </row>
    <row r="549">
      <c r="A549" s="357"/>
      <c r="B549" s="341"/>
      <c r="C549" s="341"/>
      <c r="D549" s="341"/>
      <c r="E549" s="341"/>
      <c r="F549" s="341"/>
      <c r="G549" s="291"/>
      <c r="H549" s="292"/>
      <c r="I549" s="356"/>
      <c r="J549" s="291"/>
      <c r="K549" s="348"/>
      <c r="L549" s="296"/>
      <c r="M549" s="296"/>
    </row>
    <row r="550">
      <c r="A550" s="357"/>
      <c r="B550" s="341"/>
      <c r="C550" s="341"/>
      <c r="D550" s="341"/>
      <c r="E550" s="341"/>
      <c r="F550" s="341"/>
      <c r="G550" s="291"/>
      <c r="H550" s="292"/>
      <c r="I550" s="356"/>
      <c r="J550" s="291"/>
      <c r="K550" s="348"/>
      <c r="L550" s="296"/>
      <c r="M550" s="296"/>
    </row>
    <row r="551">
      <c r="A551" s="357"/>
      <c r="B551" s="341"/>
      <c r="C551" s="341"/>
      <c r="D551" s="341"/>
      <c r="E551" s="341"/>
      <c r="F551" s="341"/>
      <c r="G551" s="291"/>
      <c r="H551" s="292"/>
      <c r="I551" s="356"/>
      <c r="J551" s="291"/>
      <c r="K551" s="348"/>
      <c r="L551" s="296"/>
      <c r="M551" s="296"/>
    </row>
    <row r="552">
      <c r="A552" s="357"/>
      <c r="B552" s="341"/>
      <c r="C552" s="341"/>
      <c r="D552" s="341"/>
      <c r="E552" s="341"/>
      <c r="F552" s="341"/>
      <c r="G552" s="291"/>
      <c r="H552" s="292"/>
      <c r="I552" s="356"/>
      <c r="J552" s="291"/>
      <c r="K552" s="348"/>
      <c r="L552" s="296"/>
      <c r="M552" s="296"/>
    </row>
    <row r="553">
      <c r="A553" s="357"/>
      <c r="B553" s="341"/>
      <c r="C553" s="341"/>
      <c r="D553" s="341"/>
      <c r="E553" s="341"/>
      <c r="F553" s="341"/>
      <c r="G553" s="291"/>
      <c r="H553" s="292"/>
      <c r="I553" s="356"/>
      <c r="J553" s="291"/>
      <c r="K553" s="348"/>
      <c r="L553" s="296"/>
      <c r="M553" s="296"/>
    </row>
    <row r="554">
      <c r="A554" s="357"/>
      <c r="B554" s="341"/>
      <c r="C554" s="341"/>
      <c r="D554" s="341"/>
      <c r="E554" s="341"/>
      <c r="F554" s="341"/>
      <c r="G554" s="291"/>
      <c r="H554" s="292"/>
      <c r="I554" s="356"/>
      <c r="J554" s="291"/>
      <c r="K554" s="348"/>
      <c r="L554" s="296"/>
      <c r="M554" s="296"/>
    </row>
    <row r="555">
      <c r="A555" s="357"/>
      <c r="B555" s="341"/>
      <c r="C555" s="341"/>
      <c r="D555" s="341"/>
      <c r="E555" s="341"/>
      <c r="F555" s="341"/>
      <c r="G555" s="291"/>
      <c r="H555" s="292"/>
      <c r="I555" s="356"/>
      <c r="J555" s="291"/>
      <c r="K555" s="348"/>
      <c r="L555" s="296"/>
      <c r="M555" s="296"/>
    </row>
    <row r="556">
      <c r="A556" s="357"/>
      <c r="B556" s="341"/>
      <c r="C556" s="341"/>
      <c r="D556" s="341"/>
      <c r="E556" s="341"/>
      <c r="F556" s="341"/>
      <c r="G556" s="291"/>
      <c r="H556" s="292"/>
      <c r="I556" s="356"/>
      <c r="J556" s="291"/>
      <c r="K556" s="348"/>
      <c r="L556" s="296"/>
      <c r="M556" s="296"/>
    </row>
    <row r="557">
      <c r="A557" s="357"/>
      <c r="B557" s="341"/>
      <c r="C557" s="341"/>
      <c r="D557" s="341"/>
      <c r="E557" s="341"/>
      <c r="F557" s="341"/>
      <c r="G557" s="291"/>
      <c r="H557" s="292"/>
      <c r="I557" s="356"/>
      <c r="J557" s="291"/>
      <c r="K557" s="348"/>
      <c r="L557" s="296"/>
      <c r="M557" s="296"/>
    </row>
    <row r="558">
      <c r="A558" s="357"/>
      <c r="B558" s="341"/>
      <c r="C558" s="341"/>
      <c r="D558" s="341"/>
      <c r="E558" s="341"/>
      <c r="F558" s="341"/>
      <c r="G558" s="291"/>
      <c r="H558" s="292"/>
      <c r="I558" s="356"/>
      <c r="J558" s="291"/>
      <c r="K558" s="348"/>
      <c r="L558" s="296"/>
      <c r="M558" s="296"/>
    </row>
    <row r="559">
      <c r="A559" s="357"/>
      <c r="B559" s="341"/>
      <c r="C559" s="341"/>
      <c r="D559" s="341"/>
      <c r="E559" s="341"/>
      <c r="F559" s="341"/>
      <c r="G559" s="291"/>
      <c r="H559" s="292"/>
      <c r="I559" s="356"/>
      <c r="J559" s="291"/>
      <c r="K559" s="348"/>
      <c r="L559" s="296"/>
      <c r="M559" s="296"/>
    </row>
    <row r="560">
      <c r="A560" s="357"/>
      <c r="B560" s="341"/>
      <c r="C560" s="341"/>
      <c r="D560" s="341"/>
      <c r="E560" s="341"/>
      <c r="F560" s="341"/>
      <c r="G560" s="291"/>
      <c r="H560" s="292"/>
      <c r="I560" s="356"/>
      <c r="J560" s="291"/>
      <c r="K560" s="348"/>
      <c r="L560" s="296"/>
      <c r="M560" s="296"/>
    </row>
    <row r="561">
      <c r="A561" s="357"/>
      <c r="B561" s="341"/>
      <c r="C561" s="341"/>
      <c r="D561" s="341"/>
      <c r="E561" s="341"/>
      <c r="F561" s="341"/>
      <c r="G561" s="291"/>
      <c r="H561" s="292"/>
      <c r="I561" s="356"/>
      <c r="J561" s="291"/>
      <c r="K561" s="348"/>
      <c r="L561" s="296"/>
      <c r="M561" s="296"/>
    </row>
    <row r="562">
      <c r="A562" s="357"/>
      <c r="B562" s="341"/>
      <c r="C562" s="341"/>
      <c r="D562" s="341"/>
      <c r="E562" s="341"/>
      <c r="F562" s="341"/>
      <c r="G562" s="291"/>
      <c r="H562" s="292"/>
      <c r="I562" s="356"/>
      <c r="J562" s="291"/>
      <c r="K562" s="348"/>
      <c r="L562" s="296"/>
      <c r="M562" s="296"/>
    </row>
    <row r="563">
      <c r="A563" s="357"/>
      <c r="B563" s="341"/>
      <c r="C563" s="341"/>
      <c r="D563" s="341"/>
      <c r="E563" s="341"/>
      <c r="F563" s="341"/>
      <c r="G563" s="291"/>
      <c r="H563" s="292"/>
      <c r="I563" s="356"/>
      <c r="J563" s="291"/>
      <c r="K563" s="348"/>
      <c r="L563" s="296"/>
      <c r="M563" s="296"/>
    </row>
    <row r="564">
      <c r="A564" s="357"/>
      <c r="B564" s="341"/>
      <c r="C564" s="341"/>
      <c r="D564" s="341"/>
      <c r="E564" s="341"/>
      <c r="F564" s="341"/>
      <c r="G564" s="291"/>
      <c r="H564" s="292"/>
      <c r="I564" s="356"/>
      <c r="J564" s="291"/>
      <c r="K564" s="348"/>
      <c r="L564" s="296"/>
      <c r="M564" s="296"/>
    </row>
    <row r="565">
      <c r="A565" s="357"/>
      <c r="B565" s="341"/>
      <c r="C565" s="341"/>
      <c r="D565" s="341"/>
      <c r="E565" s="341"/>
      <c r="F565" s="341"/>
      <c r="G565" s="291"/>
      <c r="H565" s="292"/>
      <c r="I565" s="356"/>
      <c r="J565" s="291"/>
      <c r="K565" s="348"/>
      <c r="L565" s="296"/>
      <c r="M565" s="296"/>
    </row>
    <row r="566">
      <c r="A566" s="357"/>
      <c r="B566" s="341"/>
      <c r="C566" s="341"/>
      <c r="D566" s="341"/>
      <c r="E566" s="341"/>
      <c r="F566" s="341"/>
      <c r="G566" s="291"/>
      <c r="H566" s="292"/>
      <c r="I566" s="356"/>
      <c r="J566" s="291"/>
      <c r="K566" s="348"/>
      <c r="L566" s="296"/>
      <c r="M566" s="296"/>
    </row>
    <row r="567">
      <c r="A567" s="357"/>
      <c r="B567" s="341"/>
      <c r="C567" s="341"/>
      <c r="D567" s="341"/>
      <c r="E567" s="341"/>
      <c r="F567" s="341"/>
      <c r="G567" s="291"/>
      <c r="H567" s="292"/>
      <c r="I567" s="356"/>
      <c r="J567" s="291"/>
      <c r="K567" s="348"/>
      <c r="L567" s="296"/>
      <c r="M567" s="296"/>
    </row>
    <row r="568">
      <c r="A568" s="357"/>
      <c r="B568" s="341"/>
      <c r="C568" s="341"/>
      <c r="D568" s="341"/>
      <c r="E568" s="341"/>
      <c r="F568" s="341"/>
      <c r="G568" s="291"/>
      <c r="H568" s="292"/>
      <c r="I568" s="356"/>
      <c r="J568" s="291"/>
      <c r="K568" s="348"/>
      <c r="L568" s="296"/>
      <c r="M568" s="296"/>
    </row>
    <row r="569">
      <c r="A569" s="357"/>
      <c r="B569" s="341"/>
      <c r="C569" s="341"/>
      <c r="D569" s="341"/>
      <c r="E569" s="341"/>
      <c r="F569" s="341"/>
      <c r="G569" s="291"/>
      <c r="H569" s="292"/>
      <c r="I569" s="356"/>
      <c r="J569" s="291"/>
      <c r="K569" s="348"/>
      <c r="L569" s="296"/>
      <c r="M569" s="296"/>
    </row>
    <row r="570">
      <c r="A570" s="357"/>
      <c r="B570" s="341"/>
      <c r="C570" s="341"/>
      <c r="D570" s="341"/>
      <c r="E570" s="341"/>
      <c r="F570" s="341"/>
      <c r="G570" s="291"/>
      <c r="H570" s="292"/>
      <c r="I570" s="356"/>
      <c r="J570" s="291"/>
      <c r="K570" s="348"/>
      <c r="L570" s="296"/>
      <c r="M570" s="296"/>
    </row>
    <row r="571">
      <c r="A571" s="357"/>
      <c r="B571" s="341"/>
      <c r="C571" s="341"/>
      <c r="D571" s="341"/>
      <c r="E571" s="341"/>
      <c r="F571" s="341"/>
      <c r="G571" s="291"/>
      <c r="H571" s="292"/>
      <c r="I571" s="356"/>
      <c r="J571" s="291"/>
      <c r="K571" s="348"/>
      <c r="L571" s="296"/>
      <c r="M571" s="296"/>
    </row>
    <row r="572">
      <c r="A572" s="357"/>
      <c r="B572" s="341"/>
      <c r="C572" s="341"/>
      <c r="D572" s="341"/>
      <c r="E572" s="341"/>
      <c r="F572" s="341"/>
      <c r="G572" s="291"/>
      <c r="H572" s="292"/>
      <c r="I572" s="356"/>
      <c r="J572" s="291"/>
      <c r="K572" s="348"/>
      <c r="L572" s="296"/>
      <c r="M572" s="296"/>
    </row>
    <row r="573">
      <c r="A573" s="357"/>
      <c r="B573" s="341"/>
      <c r="C573" s="341"/>
      <c r="D573" s="341"/>
      <c r="E573" s="341"/>
      <c r="F573" s="341"/>
      <c r="G573" s="291"/>
      <c r="H573" s="292"/>
      <c r="I573" s="356"/>
      <c r="J573" s="291"/>
      <c r="K573" s="348"/>
      <c r="L573" s="296"/>
      <c r="M573" s="296"/>
    </row>
    <row r="574">
      <c r="A574" s="357"/>
      <c r="B574" s="341"/>
      <c r="C574" s="341"/>
      <c r="D574" s="341"/>
      <c r="E574" s="341"/>
      <c r="F574" s="341"/>
      <c r="G574" s="291"/>
      <c r="H574" s="292"/>
      <c r="I574" s="356"/>
      <c r="J574" s="291"/>
      <c r="K574" s="348"/>
      <c r="L574" s="296"/>
      <c r="M574" s="296"/>
    </row>
    <row r="575">
      <c r="A575" s="357"/>
      <c r="B575" s="341"/>
      <c r="C575" s="341"/>
      <c r="D575" s="341"/>
      <c r="E575" s="341"/>
      <c r="F575" s="341"/>
      <c r="G575" s="291"/>
      <c r="H575" s="292"/>
      <c r="I575" s="356"/>
      <c r="J575" s="291"/>
      <c r="K575" s="348"/>
      <c r="L575" s="296"/>
      <c r="M575" s="296"/>
    </row>
    <row r="576">
      <c r="A576" s="357"/>
      <c r="B576" s="341"/>
      <c r="C576" s="341"/>
      <c r="D576" s="341"/>
      <c r="E576" s="341"/>
      <c r="F576" s="341"/>
      <c r="G576" s="291"/>
      <c r="H576" s="292"/>
      <c r="I576" s="356"/>
      <c r="J576" s="291"/>
      <c r="K576" s="348"/>
      <c r="L576" s="296"/>
      <c r="M576" s="296"/>
    </row>
    <row r="577">
      <c r="A577" s="357"/>
      <c r="B577" s="341"/>
      <c r="C577" s="341"/>
      <c r="D577" s="341"/>
      <c r="E577" s="341"/>
      <c r="F577" s="341"/>
      <c r="G577" s="291"/>
      <c r="H577" s="292"/>
      <c r="I577" s="356"/>
      <c r="J577" s="291"/>
      <c r="K577" s="348"/>
      <c r="L577" s="296"/>
      <c r="M577" s="296"/>
    </row>
    <row r="578">
      <c r="A578" s="357"/>
      <c r="B578" s="341"/>
      <c r="C578" s="341"/>
      <c r="D578" s="341"/>
      <c r="E578" s="341"/>
      <c r="F578" s="341"/>
      <c r="G578" s="291"/>
      <c r="H578" s="292"/>
      <c r="I578" s="356"/>
      <c r="J578" s="291"/>
      <c r="K578" s="348"/>
      <c r="L578" s="296"/>
      <c r="M578" s="296"/>
    </row>
    <row r="579">
      <c r="A579" s="357"/>
      <c r="B579" s="341"/>
      <c r="C579" s="341"/>
      <c r="D579" s="341"/>
      <c r="E579" s="341"/>
      <c r="F579" s="341"/>
      <c r="G579" s="291"/>
      <c r="H579" s="292"/>
      <c r="I579" s="356"/>
      <c r="J579" s="291"/>
      <c r="K579" s="348"/>
      <c r="L579" s="296"/>
      <c r="M579" s="296"/>
    </row>
    <row r="580">
      <c r="A580" s="357"/>
      <c r="B580" s="341"/>
      <c r="C580" s="341"/>
      <c r="D580" s="341"/>
      <c r="E580" s="341"/>
      <c r="F580" s="341"/>
      <c r="G580" s="291"/>
      <c r="H580" s="292"/>
      <c r="I580" s="356"/>
      <c r="J580" s="291"/>
      <c r="K580" s="348"/>
      <c r="L580" s="296"/>
      <c r="M580" s="296"/>
    </row>
    <row r="581">
      <c r="A581" s="357"/>
      <c r="B581" s="341"/>
      <c r="C581" s="341"/>
      <c r="D581" s="341"/>
      <c r="E581" s="341"/>
      <c r="F581" s="341"/>
      <c r="G581" s="291"/>
      <c r="H581" s="292"/>
      <c r="I581" s="356"/>
      <c r="J581" s="291"/>
      <c r="K581" s="348"/>
      <c r="L581" s="296"/>
      <c r="M581" s="296"/>
    </row>
    <row r="582">
      <c r="A582" s="357"/>
      <c r="B582" s="341"/>
      <c r="C582" s="341"/>
      <c r="D582" s="341"/>
      <c r="E582" s="341"/>
      <c r="F582" s="341"/>
      <c r="G582" s="291"/>
      <c r="H582" s="292"/>
      <c r="I582" s="356"/>
      <c r="J582" s="291"/>
      <c r="K582" s="348"/>
      <c r="L582" s="296"/>
      <c r="M582" s="296"/>
    </row>
    <row r="583">
      <c r="A583" s="357"/>
      <c r="B583" s="341"/>
      <c r="C583" s="341"/>
      <c r="D583" s="341"/>
      <c r="E583" s="341"/>
      <c r="F583" s="341"/>
      <c r="G583" s="291"/>
      <c r="H583" s="292"/>
      <c r="I583" s="356"/>
      <c r="J583" s="291"/>
      <c r="K583" s="348"/>
      <c r="L583" s="296"/>
      <c r="M583" s="296"/>
    </row>
    <row r="584">
      <c r="A584" s="357"/>
      <c r="B584" s="341"/>
      <c r="C584" s="341"/>
      <c r="D584" s="341"/>
      <c r="E584" s="341"/>
      <c r="F584" s="341"/>
      <c r="G584" s="291"/>
      <c r="H584" s="292"/>
      <c r="I584" s="356"/>
      <c r="J584" s="291"/>
      <c r="K584" s="348"/>
      <c r="L584" s="296"/>
      <c r="M584" s="296"/>
    </row>
    <row r="585">
      <c r="A585" s="357"/>
      <c r="B585" s="341"/>
      <c r="C585" s="341"/>
      <c r="D585" s="341"/>
      <c r="E585" s="341"/>
      <c r="F585" s="341"/>
      <c r="G585" s="291"/>
      <c r="H585" s="292"/>
      <c r="I585" s="356"/>
      <c r="J585" s="291"/>
      <c r="K585" s="348"/>
      <c r="L585" s="296"/>
      <c r="M585" s="296"/>
    </row>
    <row r="586">
      <c r="A586" s="357"/>
      <c r="B586" s="341"/>
      <c r="C586" s="341"/>
      <c r="D586" s="341"/>
      <c r="E586" s="341"/>
      <c r="F586" s="341"/>
      <c r="G586" s="291"/>
      <c r="H586" s="292"/>
      <c r="I586" s="356"/>
      <c r="J586" s="291"/>
      <c r="K586" s="348"/>
      <c r="L586" s="296"/>
      <c r="M586" s="296"/>
    </row>
    <row r="587">
      <c r="A587" s="357"/>
      <c r="B587" s="341"/>
      <c r="C587" s="341"/>
      <c r="D587" s="341"/>
      <c r="E587" s="341"/>
      <c r="F587" s="341"/>
      <c r="G587" s="291"/>
      <c r="H587" s="292"/>
      <c r="I587" s="356"/>
      <c r="J587" s="291"/>
      <c r="K587" s="348"/>
      <c r="L587" s="296"/>
      <c r="M587" s="296"/>
    </row>
    <row r="588">
      <c r="A588" s="357"/>
      <c r="B588" s="341"/>
      <c r="C588" s="341"/>
      <c r="D588" s="341"/>
      <c r="E588" s="341"/>
      <c r="F588" s="341"/>
      <c r="G588" s="291"/>
      <c r="H588" s="292"/>
      <c r="I588" s="356"/>
      <c r="J588" s="291"/>
      <c r="K588" s="348"/>
      <c r="L588" s="296"/>
      <c r="M588" s="296"/>
    </row>
    <row r="589">
      <c r="A589" s="357"/>
      <c r="B589" s="341"/>
      <c r="C589" s="341"/>
      <c r="D589" s="341"/>
      <c r="E589" s="341"/>
      <c r="F589" s="341"/>
      <c r="G589" s="291"/>
      <c r="H589" s="292"/>
      <c r="I589" s="356"/>
      <c r="J589" s="291"/>
      <c r="K589" s="348"/>
      <c r="L589" s="296"/>
      <c r="M589" s="296"/>
    </row>
    <row r="590">
      <c r="A590" s="357"/>
      <c r="B590" s="341"/>
      <c r="C590" s="341"/>
      <c r="D590" s="341"/>
      <c r="E590" s="341"/>
      <c r="F590" s="341"/>
      <c r="G590" s="291"/>
      <c r="H590" s="292"/>
      <c r="I590" s="356"/>
      <c r="J590" s="291"/>
      <c r="K590" s="348"/>
      <c r="L590" s="296"/>
      <c r="M590" s="296"/>
    </row>
    <row r="591">
      <c r="A591" s="357"/>
      <c r="B591" s="341"/>
      <c r="C591" s="341"/>
      <c r="D591" s="341"/>
      <c r="E591" s="341"/>
      <c r="F591" s="341"/>
      <c r="G591" s="291"/>
      <c r="H591" s="292"/>
      <c r="I591" s="356"/>
      <c r="J591" s="291"/>
      <c r="K591" s="348"/>
      <c r="L591" s="296"/>
      <c r="M591" s="296"/>
    </row>
    <row r="592">
      <c r="A592" s="357"/>
      <c r="B592" s="341"/>
      <c r="C592" s="341"/>
      <c r="D592" s="341"/>
      <c r="E592" s="341"/>
      <c r="F592" s="341"/>
      <c r="G592" s="291"/>
      <c r="H592" s="292"/>
      <c r="I592" s="356"/>
      <c r="J592" s="291"/>
      <c r="K592" s="348"/>
      <c r="L592" s="296"/>
      <c r="M592" s="296"/>
    </row>
    <row r="593">
      <c r="A593" s="357"/>
      <c r="B593" s="341"/>
      <c r="C593" s="341"/>
      <c r="D593" s="341"/>
      <c r="E593" s="341"/>
      <c r="F593" s="341"/>
      <c r="G593" s="291"/>
      <c r="H593" s="292"/>
      <c r="I593" s="356"/>
      <c r="J593" s="291"/>
      <c r="K593" s="348"/>
      <c r="L593" s="296"/>
      <c r="M593" s="296"/>
    </row>
    <row r="594">
      <c r="A594" s="357"/>
      <c r="B594" s="341"/>
      <c r="C594" s="341"/>
      <c r="D594" s="341"/>
      <c r="E594" s="341"/>
      <c r="F594" s="341"/>
      <c r="G594" s="291"/>
      <c r="H594" s="292"/>
      <c r="I594" s="356"/>
      <c r="J594" s="291"/>
      <c r="K594" s="348"/>
      <c r="L594" s="296"/>
      <c r="M594" s="296"/>
    </row>
    <row r="595">
      <c r="A595" s="357"/>
      <c r="B595" s="341"/>
      <c r="C595" s="341"/>
      <c r="D595" s="341"/>
      <c r="E595" s="341"/>
      <c r="F595" s="341"/>
      <c r="G595" s="291"/>
      <c r="H595" s="292"/>
      <c r="I595" s="356"/>
      <c r="J595" s="291"/>
      <c r="K595" s="348"/>
      <c r="L595" s="296"/>
      <c r="M595" s="296"/>
    </row>
    <row r="596">
      <c r="A596" s="357"/>
      <c r="B596" s="341"/>
      <c r="C596" s="341"/>
      <c r="D596" s="341"/>
      <c r="E596" s="341"/>
      <c r="F596" s="341"/>
      <c r="G596" s="291"/>
      <c r="H596" s="292"/>
      <c r="I596" s="356"/>
      <c r="J596" s="291"/>
      <c r="K596" s="348"/>
      <c r="L596" s="296"/>
      <c r="M596" s="296"/>
    </row>
    <row r="597">
      <c r="A597" s="357"/>
      <c r="B597" s="341"/>
      <c r="C597" s="341"/>
      <c r="D597" s="341"/>
      <c r="E597" s="341"/>
      <c r="F597" s="341"/>
      <c r="G597" s="291"/>
      <c r="H597" s="292"/>
      <c r="I597" s="356"/>
      <c r="J597" s="291"/>
      <c r="K597" s="348"/>
      <c r="L597" s="296"/>
      <c r="M597" s="296"/>
    </row>
    <row r="598">
      <c r="A598" s="357"/>
      <c r="B598" s="341"/>
      <c r="C598" s="341"/>
      <c r="D598" s="341"/>
      <c r="E598" s="341"/>
      <c r="F598" s="341"/>
      <c r="G598" s="291"/>
      <c r="H598" s="292"/>
      <c r="I598" s="356"/>
      <c r="J598" s="291"/>
      <c r="K598" s="348"/>
      <c r="L598" s="296"/>
      <c r="M598" s="296"/>
    </row>
    <row r="599">
      <c r="A599" s="357"/>
      <c r="B599" s="341"/>
      <c r="C599" s="341"/>
      <c r="D599" s="341"/>
      <c r="E599" s="341"/>
      <c r="F599" s="341"/>
      <c r="G599" s="291"/>
      <c r="H599" s="292"/>
      <c r="I599" s="356"/>
      <c r="J599" s="291"/>
      <c r="K599" s="348"/>
      <c r="L599" s="296"/>
      <c r="M599" s="296"/>
    </row>
    <row r="600">
      <c r="A600" s="357"/>
      <c r="B600" s="341"/>
      <c r="C600" s="341"/>
      <c r="D600" s="341"/>
      <c r="E600" s="341"/>
      <c r="F600" s="341"/>
      <c r="G600" s="291"/>
      <c r="H600" s="292"/>
      <c r="I600" s="356"/>
      <c r="J600" s="291"/>
      <c r="K600" s="348"/>
      <c r="L600" s="296"/>
      <c r="M600" s="296"/>
    </row>
    <row r="601">
      <c r="A601" s="357"/>
      <c r="B601" s="341"/>
      <c r="C601" s="341"/>
      <c r="D601" s="341"/>
      <c r="E601" s="341"/>
      <c r="F601" s="341"/>
      <c r="G601" s="291"/>
      <c r="H601" s="292"/>
      <c r="I601" s="356"/>
      <c r="J601" s="291"/>
      <c r="K601" s="348"/>
      <c r="L601" s="296"/>
      <c r="M601" s="296"/>
    </row>
    <row r="602">
      <c r="A602" s="357"/>
      <c r="B602" s="341"/>
      <c r="C602" s="341"/>
      <c r="D602" s="341"/>
      <c r="E602" s="341"/>
      <c r="F602" s="341"/>
      <c r="G602" s="291"/>
      <c r="H602" s="292"/>
      <c r="I602" s="356"/>
      <c r="J602" s="291"/>
      <c r="K602" s="348"/>
      <c r="L602" s="296"/>
      <c r="M602" s="296"/>
    </row>
    <row r="603">
      <c r="A603" s="357"/>
      <c r="B603" s="341"/>
      <c r="C603" s="341"/>
      <c r="D603" s="341"/>
      <c r="E603" s="341"/>
      <c r="F603" s="341"/>
      <c r="G603" s="291"/>
      <c r="H603" s="292"/>
      <c r="I603" s="356"/>
      <c r="J603" s="291"/>
      <c r="K603" s="348"/>
      <c r="L603" s="296"/>
      <c r="M603" s="296"/>
    </row>
    <row r="604">
      <c r="A604" s="357"/>
      <c r="B604" s="341"/>
      <c r="C604" s="341"/>
      <c r="D604" s="341"/>
      <c r="E604" s="341"/>
      <c r="F604" s="341"/>
      <c r="G604" s="291"/>
      <c r="H604" s="292"/>
      <c r="I604" s="356"/>
      <c r="J604" s="291"/>
      <c r="K604" s="348"/>
      <c r="L604" s="296"/>
      <c r="M604" s="296"/>
    </row>
    <row r="605">
      <c r="A605" s="357"/>
      <c r="B605" s="341"/>
      <c r="C605" s="341"/>
      <c r="D605" s="341"/>
      <c r="E605" s="341"/>
      <c r="F605" s="341"/>
      <c r="G605" s="291"/>
      <c r="H605" s="292"/>
      <c r="I605" s="356"/>
      <c r="J605" s="291"/>
      <c r="K605" s="348"/>
      <c r="L605" s="296"/>
      <c r="M605" s="296"/>
    </row>
    <row r="606">
      <c r="A606" s="357"/>
      <c r="B606" s="341"/>
      <c r="C606" s="341"/>
      <c r="D606" s="341"/>
      <c r="E606" s="341"/>
      <c r="F606" s="341"/>
      <c r="G606" s="291"/>
      <c r="H606" s="292"/>
      <c r="I606" s="356"/>
      <c r="J606" s="291"/>
      <c r="K606" s="348"/>
      <c r="L606" s="296"/>
      <c r="M606" s="296"/>
    </row>
    <row r="607">
      <c r="A607" s="357"/>
      <c r="B607" s="341"/>
      <c r="C607" s="341"/>
      <c r="D607" s="341"/>
      <c r="E607" s="341"/>
      <c r="F607" s="341"/>
      <c r="G607" s="291"/>
      <c r="H607" s="292"/>
      <c r="I607" s="356"/>
      <c r="J607" s="291"/>
      <c r="K607" s="348"/>
      <c r="L607" s="296"/>
      <c r="M607" s="296"/>
    </row>
    <row r="608">
      <c r="A608" s="357"/>
      <c r="B608" s="341"/>
      <c r="C608" s="341"/>
      <c r="D608" s="341"/>
      <c r="E608" s="341"/>
      <c r="F608" s="341"/>
      <c r="G608" s="291"/>
      <c r="H608" s="292"/>
      <c r="I608" s="356"/>
      <c r="J608" s="291"/>
      <c r="K608" s="348"/>
      <c r="L608" s="296"/>
      <c r="M608" s="296"/>
    </row>
    <row r="609">
      <c r="A609" s="357"/>
      <c r="B609" s="341"/>
      <c r="C609" s="341"/>
      <c r="D609" s="341"/>
      <c r="E609" s="341"/>
      <c r="F609" s="341"/>
      <c r="G609" s="291"/>
      <c r="H609" s="292"/>
      <c r="I609" s="356"/>
      <c r="J609" s="291"/>
      <c r="K609" s="348"/>
      <c r="L609" s="296"/>
      <c r="M609" s="296"/>
    </row>
    <row r="610">
      <c r="A610" s="357"/>
      <c r="B610" s="341"/>
      <c r="C610" s="341"/>
      <c r="D610" s="341"/>
      <c r="E610" s="341"/>
      <c r="F610" s="341"/>
      <c r="G610" s="291"/>
      <c r="H610" s="292"/>
      <c r="I610" s="356"/>
      <c r="J610" s="291"/>
      <c r="K610" s="348"/>
      <c r="L610" s="296"/>
      <c r="M610" s="296"/>
    </row>
    <row r="611">
      <c r="A611" s="357"/>
      <c r="B611" s="341"/>
      <c r="C611" s="341"/>
      <c r="D611" s="341"/>
      <c r="E611" s="341"/>
      <c r="F611" s="341"/>
      <c r="G611" s="291"/>
      <c r="H611" s="292"/>
      <c r="I611" s="356"/>
      <c r="J611" s="291"/>
      <c r="K611" s="348"/>
      <c r="L611" s="296"/>
      <c r="M611" s="296"/>
    </row>
    <row r="612">
      <c r="A612" s="357"/>
      <c r="B612" s="341"/>
      <c r="C612" s="341"/>
      <c r="D612" s="341"/>
      <c r="E612" s="341"/>
      <c r="F612" s="341"/>
      <c r="G612" s="291"/>
      <c r="H612" s="292"/>
      <c r="I612" s="356"/>
      <c r="J612" s="291"/>
      <c r="K612" s="348"/>
      <c r="L612" s="296"/>
      <c r="M612" s="296"/>
    </row>
    <row r="613">
      <c r="A613" s="357"/>
      <c r="B613" s="341"/>
      <c r="C613" s="341"/>
      <c r="D613" s="341"/>
      <c r="E613" s="341"/>
      <c r="F613" s="341"/>
      <c r="G613" s="291"/>
      <c r="H613" s="292"/>
      <c r="I613" s="356"/>
      <c r="J613" s="291"/>
      <c r="K613" s="348"/>
      <c r="L613" s="296"/>
      <c r="M613" s="296"/>
    </row>
    <row r="614">
      <c r="A614" s="357"/>
      <c r="B614" s="341"/>
      <c r="C614" s="341"/>
      <c r="D614" s="341"/>
      <c r="E614" s="341"/>
      <c r="F614" s="341"/>
      <c r="G614" s="291"/>
      <c r="H614" s="292"/>
      <c r="I614" s="356"/>
      <c r="J614" s="291"/>
      <c r="K614" s="348"/>
      <c r="L614" s="296"/>
      <c r="M614" s="296"/>
    </row>
    <row r="615">
      <c r="A615" s="357"/>
      <c r="B615" s="341"/>
      <c r="C615" s="341"/>
      <c r="D615" s="341"/>
      <c r="E615" s="341"/>
      <c r="F615" s="341"/>
      <c r="G615" s="291"/>
      <c r="H615" s="292"/>
      <c r="I615" s="356"/>
      <c r="J615" s="291"/>
      <c r="K615" s="348"/>
      <c r="L615" s="296"/>
      <c r="M615" s="296"/>
    </row>
    <row r="616">
      <c r="A616" s="357"/>
      <c r="B616" s="341"/>
      <c r="C616" s="341"/>
      <c r="D616" s="341"/>
      <c r="E616" s="341"/>
      <c r="F616" s="341"/>
      <c r="G616" s="291"/>
      <c r="H616" s="292"/>
      <c r="I616" s="356"/>
      <c r="J616" s="291"/>
      <c r="K616" s="348"/>
      <c r="L616" s="296"/>
      <c r="M616" s="296"/>
    </row>
    <row r="617">
      <c r="A617" s="357"/>
      <c r="B617" s="341"/>
      <c r="C617" s="341"/>
      <c r="D617" s="341"/>
      <c r="E617" s="341"/>
      <c r="F617" s="341"/>
      <c r="G617" s="291"/>
      <c r="H617" s="292"/>
      <c r="I617" s="356"/>
      <c r="J617" s="291"/>
      <c r="K617" s="348"/>
      <c r="L617" s="296"/>
      <c r="M617" s="296"/>
    </row>
    <row r="618">
      <c r="A618" s="357"/>
      <c r="B618" s="341"/>
      <c r="C618" s="341"/>
      <c r="D618" s="341"/>
      <c r="E618" s="341"/>
      <c r="F618" s="341"/>
      <c r="G618" s="291"/>
      <c r="H618" s="292"/>
      <c r="I618" s="356"/>
      <c r="J618" s="291"/>
      <c r="K618" s="348"/>
      <c r="L618" s="296"/>
      <c r="M618" s="296"/>
    </row>
    <row r="619">
      <c r="A619" s="357"/>
      <c r="B619" s="341"/>
      <c r="C619" s="341"/>
      <c r="D619" s="341"/>
      <c r="E619" s="341"/>
      <c r="F619" s="341"/>
      <c r="G619" s="291"/>
      <c r="H619" s="292"/>
      <c r="I619" s="356"/>
      <c r="J619" s="291"/>
      <c r="K619" s="348"/>
      <c r="L619" s="296"/>
      <c r="M619" s="296"/>
    </row>
    <row r="620">
      <c r="A620" s="357"/>
      <c r="B620" s="341"/>
      <c r="C620" s="341"/>
      <c r="D620" s="341"/>
      <c r="E620" s="341"/>
      <c r="F620" s="341"/>
      <c r="G620" s="291"/>
      <c r="H620" s="292"/>
      <c r="I620" s="356"/>
      <c r="J620" s="291"/>
      <c r="K620" s="348"/>
      <c r="L620" s="296"/>
      <c r="M620" s="296"/>
    </row>
    <row r="621">
      <c r="A621" s="357"/>
      <c r="B621" s="341"/>
      <c r="C621" s="341"/>
      <c r="D621" s="341"/>
      <c r="E621" s="341"/>
      <c r="F621" s="341"/>
      <c r="G621" s="291"/>
      <c r="H621" s="292"/>
      <c r="I621" s="356"/>
      <c r="J621" s="291"/>
      <c r="K621" s="348"/>
      <c r="L621" s="296"/>
      <c r="M621" s="296"/>
    </row>
    <row r="622">
      <c r="A622" s="357"/>
      <c r="B622" s="341"/>
      <c r="C622" s="341"/>
      <c r="D622" s="341"/>
      <c r="E622" s="341"/>
      <c r="F622" s="341"/>
      <c r="G622" s="291"/>
      <c r="H622" s="292"/>
      <c r="I622" s="356"/>
      <c r="J622" s="291"/>
      <c r="K622" s="348"/>
      <c r="L622" s="296"/>
      <c r="M622" s="296"/>
    </row>
    <row r="623">
      <c r="A623" s="357"/>
      <c r="B623" s="341"/>
      <c r="C623" s="341"/>
      <c r="D623" s="341"/>
      <c r="E623" s="341"/>
      <c r="F623" s="341"/>
      <c r="G623" s="291"/>
      <c r="H623" s="292"/>
      <c r="I623" s="356"/>
      <c r="J623" s="291"/>
      <c r="K623" s="348"/>
      <c r="L623" s="296"/>
      <c r="M623" s="296"/>
    </row>
    <row r="624">
      <c r="A624" s="357"/>
      <c r="B624" s="341"/>
      <c r="C624" s="341"/>
      <c r="D624" s="341"/>
      <c r="E624" s="341"/>
      <c r="F624" s="341"/>
      <c r="G624" s="291"/>
      <c r="H624" s="292"/>
      <c r="I624" s="356"/>
      <c r="J624" s="291"/>
      <c r="K624" s="348"/>
      <c r="L624" s="296"/>
      <c r="M624" s="296"/>
    </row>
    <row r="625">
      <c r="A625" s="357"/>
      <c r="B625" s="341"/>
      <c r="C625" s="341"/>
      <c r="D625" s="341"/>
      <c r="E625" s="341"/>
      <c r="F625" s="341"/>
      <c r="G625" s="291"/>
      <c r="H625" s="292"/>
      <c r="I625" s="356"/>
      <c r="J625" s="291"/>
      <c r="K625" s="348"/>
      <c r="L625" s="296"/>
      <c r="M625" s="296"/>
    </row>
    <row r="626">
      <c r="A626" s="357"/>
      <c r="B626" s="341"/>
      <c r="C626" s="341"/>
      <c r="D626" s="341"/>
      <c r="E626" s="341"/>
      <c r="F626" s="341"/>
      <c r="G626" s="291"/>
      <c r="H626" s="292"/>
      <c r="I626" s="356"/>
      <c r="J626" s="291"/>
      <c r="K626" s="348"/>
      <c r="L626" s="296"/>
      <c r="M626" s="296"/>
    </row>
    <row r="627">
      <c r="A627" s="357"/>
      <c r="B627" s="341"/>
      <c r="C627" s="341"/>
      <c r="D627" s="341"/>
      <c r="E627" s="341"/>
      <c r="F627" s="341"/>
      <c r="G627" s="291"/>
      <c r="H627" s="292"/>
      <c r="I627" s="356"/>
      <c r="J627" s="291"/>
      <c r="K627" s="348"/>
      <c r="L627" s="296"/>
      <c r="M627" s="296"/>
    </row>
    <row r="628">
      <c r="A628" s="357"/>
      <c r="B628" s="341"/>
      <c r="C628" s="341"/>
      <c r="D628" s="341"/>
      <c r="E628" s="341"/>
      <c r="F628" s="341"/>
      <c r="G628" s="291"/>
      <c r="H628" s="292"/>
      <c r="I628" s="356"/>
      <c r="J628" s="291"/>
      <c r="K628" s="348"/>
      <c r="L628" s="296"/>
      <c r="M628" s="296"/>
    </row>
    <row r="629">
      <c r="A629" s="357"/>
      <c r="B629" s="341"/>
      <c r="C629" s="341"/>
      <c r="D629" s="341"/>
      <c r="E629" s="341"/>
      <c r="F629" s="341"/>
      <c r="G629" s="291"/>
      <c r="H629" s="292"/>
      <c r="I629" s="356"/>
      <c r="J629" s="291"/>
      <c r="K629" s="348"/>
      <c r="L629" s="296"/>
      <c r="M629" s="296"/>
    </row>
    <row r="630">
      <c r="A630" s="357"/>
      <c r="B630" s="341"/>
      <c r="C630" s="341"/>
      <c r="D630" s="341"/>
      <c r="E630" s="341"/>
      <c r="F630" s="341"/>
      <c r="G630" s="291"/>
      <c r="H630" s="292"/>
      <c r="I630" s="356"/>
      <c r="J630" s="291"/>
      <c r="K630" s="348"/>
      <c r="L630" s="296"/>
      <c r="M630" s="296"/>
    </row>
    <row r="631">
      <c r="A631" s="357"/>
      <c r="B631" s="341"/>
      <c r="C631" s="341"/>
      <c r="D631" s="341"/>
      <c r="E631" s="341"/>
      <c r="F631" s="341"/>
      <c r="G631" s="291"/>
      <c r="H631" s="292"/>
      <c r="I631" s="356"/>
      <c r="J631" s="291"/>
      <c r="K631" s="348"/>
      <c r="L631" s="296"/>
      <c r="M631" s="296"/>
    </row>
    <row r="632">
      <c r="A632" s="357"/>
      <c r="B632" s="341"/>
      <c r="C632" s="341"/>
      <c r="D632" s="341"/>
      <c r="E632" s="341"/>
      <c r="F632" s="341"/>
      <c r="G632" s="291"/>
      <c r="H632" s="292"/>
      <c r="I632" s="356"/>
      <c r="J632" s="291"/>
      <c r="K632" s="348"/>
      <c r="L632" s="296"/>
      <c r="M632" s="296"/>
    </row>
    <row r="633">
      <c r="A633" s="357"/>
      <c r="B633" s="341"/>
      <c r="C633" s="341"/>
      <c r="D633" s="341"/>
      <c r="E633" s="341"/>
      <c r="F633" s="341"/>
      <c r="G633" s="291"/>
      <c r="H633" s="292"/>
      <c r="I633" s="356"/>
      <c r="J633" s="291"/>
      <c r="K633" s="348"/>
      <c r="L633" s="296"/>
      <c r="M633" s="296"/>
    </row>
    <row r="634">
      <c r="A634" s="357"/>
      <c r="B634" s="341"/>
      <c r="C634" s="341"/>
      <c r="D634" s="341"/>
      <c r="E634" s="341"/>
      <c r="F634" s="341"/>
      <c r="G634" s="291"/>
      <c r="H634" s="292"/>
      <c r="I634" s="356"/>
      <c r="J634" s="291"/>
      <c r="K634" s="348"/>
      <c r="L634" s="296"/>
      <c r="M634" s="296"/>
    </row>
    <row r="635">
      <c r="A635" s="357"/>
      <c r="B635" s="341"/>
      <c r="C635" s="341"/>
      <c r="D635" s="341"/>
      <c r="E635" s="341"/>
      <c r="F635" s="341"/>
      <c r="G635" s="291"/>
      <c r="H635" s="292"/>
      <c r="I635" s="356"/>
      <c r="J635" s="291"/>
      <c r="K635" s="348"/>
      <c r="L635" s="296"/>
      <c r="M635" s="296"/>
    </row>
    <row r="636">
      <c r="A636" s="357"/>
      <c r="B636" s="341"/>
      <c r="C636" s="341"/>
      <c r="D636" s="341"/>
      <c r="E636" s="341"/>
      <c r="F636" s="341"/>
      <c r="G636" s="291"/>
      <c r="H636" s="292"/>
      <c r="I636" s="356"/>
      <c r="J636" s="291"/>
      <c r="K636" s="348"/>
      <c r="L636" s="296"/>
      <c r="M636" s="296"/>
    </row>
    <row r="637">
      <c r="A637" s="357"/>
      <c r="B637" s="341"/>
      <c r="C637" s="341"/>
      <c r="D637" s="341"/>
      <c r="E637" s="341"/>
      <c r="F637" s="341"/>
      <c r="G637" s="291"/>
      <c r="H637" s="292"/>
      <c r="I637" s="356"/>
      <c r="J637" s="291"/>
      <c r="K637" s="348"/>
      <c r="L637" s="296"/>
      <c r="M637" s="296"/>
    </row>
    <row r="638">
      <c r="A638" s="357"/>
      <c r="B638" s="341"/>
      <c r="C638" s="341"/>
      <c r="D638" s="341"/>
      <c r="E638" s="341"/>
      <c r="F638" s="341"/>
      <c r="G638" s="291"/>
      <c r="H638" s="292"/>
      <c r="I638" s="356"/>
      <c r="J638" s="291"/>
      <c r="K638" s="348"/>
      <c r="L638" s="296"/>
      <c r="M638" s="296"/>
    </row>
    <row r="639">
      <c r="A639" s="357"/>
      <c r="B639" s="341"/>
      <c r="C639" s="341"/>
      <c r="D639" s="341"/>
      <c r="E639" s="341"/>
      <c r="F639" s="341"/>
      <c r="G639" s="291"/>
      <c r="H639" s="292"/>
      <c r="I639" s="356"/>
      <c r="J639" s="291"/>
      <c r="K639" s="348"/>
      <c r="L639" s="296"/>
      <c r="M639" s="296"/>
    </row>
    <row r="640">
      <c r="A640" s="357"/>
      <c r="B640" s="341"/>
      <c r="C640" s="341"/>
      <c r="D640" s="341"/>
      <c r="E640" s="341"/>
      <c r="F640" s="341"/>
      <c r="G640" s="291"/>
      <c r="H640" s="292"/>
      <c r="I640" s="356"/>
      <c r="J640" s="291"/>
      <c r="K640" s="348"/>
      <c r="L640" s="296"/>
      <c r="M640" s="296"/>
    </row>
    <row r="641">
      <c r="A641" s="357"/>
      <c r="B641" s="341"/>
      <c r="C641" s="341"/>
      <c r="D641" s="341"/>
      <c r="E641" s="341"/>
      <c r="F641" s="341"/>
      <c r="G641" s="291"/>
      <c r="H641" s="292"/>
      <c r="I641" s="356"/>
      <c r="J641" s="291"/>
      <c r="K641" s="348"/>
      <c r="L641" s="296"/>
      <c r="M641" s="296"/>
    </row>
    <row r="642">
      <c r="A642" s="357"/>
      <c r="B642" s="341"/>
      <c r="C642" s="341"/>
      <c r="D642" s="341"/>
      <c r="E642" s="341"/>
      <c r="F642" s="341"/>
      <c r="G642" s="291"/>
      <c r="H642" s="292"/>
      <c r="I642" s="356"/>
      <c r="J642" s="291"/>
      <c r="K642" s="348"/>
      <c r="L642" s="296"/>
      <c r="M642" s="296"/>
    </row>
    <row r="643">
      <c r="A643" s="357"/>
      <c r="B643" s="341"/>
      <c r="C643" s="341"/>
      <c r="D643" s="341"/>
      <c r="E643" s="341"/>
      <c r="F643" s="341"/>
      <c r="G643" s="291"/>
      <c r="H643" s="292"/>
      <c r="I643" s="356"/>
      <c r="J643" s="291"/>
      <c r="K643" s="348"/>
      <c r="L643" s="296"/>
      <c r="M643" s="296"/>
    </row>
    <row r="644">
      <c r="A644" s="357"/>
      <c r="B644" s="341"/>
      <c r="C644" s="341"/>
      <c r="D644" s="341"/>
      <c r="E644" s="341"/>
      <c r="F644" s="341"/>
      <c r="G644" s="291"/>
      <c r="H644" s="292"/>
      <c r="I644" s="356"/>
      <c r="J644" s="291"/>
      <c r="K644" s="348"/>
      <c r="L644" s="296"/>
      <c r="M644" s="296"/>
    </row>
    <row r="645">
      <c r="A645" s="357"/>
      <c r="B645" s="341"/>
      <c r="C645" s="341"/>
      <c r="D645" s="341"/>
      <c r="E645" s="341"/>
      <c r="F645" s="341"/>
      <c r="G645" s="291"/>
      <c r="H645" s="292"/>
      <c r="I645" s="356"/>
      <c r="J645" s="291"/>
      <c r="K645" s="348"/>
      <c r="L645" s="296"/>
      <c r="M645" s="296"/>
    </row>
    <row r="646">
      <c r="A646" s="357"/>
      <c r="B646" s="341"/>
      <c r="C646" s="341"/>
      <c r="D646" s="341"/>
      <c r="E646" s="341"/>
      <c r="F646" s="341"/>
      <c r="G646" s="291"/>
      <c r="H646" s="292"/>
      <c r="I646" s="356"/>
      <c r="J646" s="291"/>
      <c r="K646" s="348"/>
      <c r="L646" s="296"/>
      <c r="M646" s="296"/>
    </row>
    <row r="647">
      <c r="A647" s="357"/>
      <c r="B647" s="341"/>
      <c r="C647" s="341"/>
      <c r="D647" s="341"/>
      <c r="E647" s="341"/>
      <c r="F647" s="341"/>
      <c r="G647" s="291"/>
      <c r="H647" s="292"/>
      <c r="I647" s="356"/>
      <c r="J647" s="291"/>
      <c r="K647" s="348"/>
      <c r="L647" s="296"/>
      <c r="M647" s="296"/>
    </row>
    <row r="648">
      <c r="A648" s="357"/>
      <c r="B648" s="341"/>
      <c r="C648" s="341"/>
      <c r="D648" s="341"/>
      <c r="E648" s="341"/>
      <c r="F648" s="341"/>
      <c r="G648" s="291"/>
      <c r="H648" s="292"/>
      <c r="I648" s="356"/>
      <c r="J648" s="291"/>
      <c r="K648" s="348"/>
      <c r="L648" s="296"/>
      <c r="M648" s="296"/>
    </row>
    <row r="649">
      <c r="A649" s="357"/>
      <c r="B649" s="341"/>
      <c r="C649" s="341"/>
      <c r="D649" s="341"/>
      <c r="E649" s="341"/>
      <c r="F649" s="341"/>
      <c r="G649" s="291"/>
      <c r="H649" s="292"/>
      <c r="I649" s="356"/>
      <c r="J649" s="291"/>
      <c r="K649" s="348"/>
      <c r="L649" s="296"/>
      <c r="M649" s="296"/>
    </row>
    <row r="650">
      <c r="A650" s="357"/>
      <c r="B650" s="341"/>
      <c r="C650" s="341"/>
      <c r="D650" s="341"/>
      <c r="E650" s="341"/>
      <c r="F650" s="341"/>
      <c r="G650" s="291"/>
      <c r="H650" s="292"/>
      <c r="I650" s="356"/>
      <c r="J650" s="291"/>
      <c r="K650" s="348"/>
      <c r="L650" s="296"/>
      <c r="M650" s="296"/>
    </row>
    <row r="651">
      <c r="A651" s="357"/>
      <c r="B651" s="341"/>
      <c r="C651" s="341"/>
      <c r="D651" s="341"/>
      <c r="E651" s="341"/>
      <c r="F651" s="341"/>
      <c r="G651" s="291"/>
      <c r="H651" s="292"/>
      <c r="I651" s="356"/>
      <c r="J651" s="291"/>
      <c r="K651" s="348"/>
      <c r="L651" s="296"/>
      <c r="M651" s="296"/>
    </row>
    <row r="652">
      <c r="A652" s="357"/>
      <c r="B652" s="341"/>
      <c r="C652" s="341"/>
      <c r="D652" s="341"/>
      <c r="E652" s="341"/>
      <c r="F652" s="341"/>
      <c r="G652" s="291"/>
      <c r="H652" s="292"/>
      <c r="I652" s="356"/>
      <c r="J652" s="291"/>
      <c r="K652" s="348"/>
      <c r="L652" s="296"/>
      <c r="M652" s="296"/>
    </row>
    <row r="653">
      <c r="A653" s="357"/>
      <c r="B653" s="341"/>
      <c r="C653" s="341"/>
      <c r="D653" s="341"/>
      <c r="E653" s="341"/>
      <c r="F653" s="341"/>
      <c r="G653" s="291"/>
      <c r="H653" s="292"/>
      <c r="I653" s="356"/>
      <c r="J653" s="291"/>
      <c r="K653" s="348"/>
      <c r="L653" s="296"/>
      <c r="M653" s="296"/>
    </row>
    <row r="654">
      <c r="A654" s="357"/>
      <c r="B654" s="341"/>
      <c r="C654" s="341"/>
      <c r="D654" s="341"/>
      <c r="E654" s="341"/>
      <c r="F654" s="341"/>
      <c r="G654" s="291"/>
      <c r="H654" s="292"/>
      <c r="I654" s="356"/>
      <c r="J654" s="291"/>
      <c r="K654" s="348"/>
      <c r="L654" s="296"/>
      <c r="M654" s="296"/>
    </row>
    <row r="655">
      <c r="A655" s="357"/>
      <c r="B655" s="341"/>
      <c r="C655" s="341"/>
      <c r="D655" s="341"/>
      <c r="E655" s="341"/>
      <c r="F655" s="341"/>
      <c r="G655" s="291"/>
      <c r="H655" s="292"/>
      <c r="I655" s="356"/>
      <c r="J655" s="291"/>
      <c r="K655" s="348"/>
      <c r="L655" s="296"/>
      <c r="M655" s="296"/>
    </row>
    <row r="656">
      <c r="A656" s="357"/>
      <c r="B656" s="341"/>
      <c r="C656" s="341"/>
      <c r="D656" s="341"/>
      <c r="E656" s="341"/>
      <c r="F656" s="341"/>
      <c r="G656" s="291"/>
      <c r="H656" s="292"/>
      <c r="I656" s="356"/>
      <c r="J656" s="291"/>
      <c r="K656" s="348"/>
      <c r="L656" s="296"/>
      <c r="M656" s="296"/>
    </row>
    <row r="657">
      <c r="A657" s="357"/>
      <c r="B657" s="341"/>
      <c r="C657" s="341"/>
      <c r="D657" s="341"/>
      <c r="E657" s="341"/>
      <c r="F657" s="341"/>
      <c r="G657" s="291"/>
      <c r="H657" s="292"/>
      <c r="I657" s="356"/>
      <c r="J657" s="291"/>
      <c r="K657" s="348"/>
      <c r="L657" s="296"/>
      <c r="M657" s="296"/>
    </row>
    <row r="658">
      <c r="A658" s="357"/>
      <c r="B658" s="341"/>
      <c r="C658" s="341"/>
      <c r="D658" s="341"/>
      <c r="E658" s="341"/>
      <c r="F658" s="341"/>
      <c r="G658" s="291"/>
      <c r="H658" s="292"/>
      <c r="I658" s="356"/>
      <c r="J658" s="291"/>
      <c r="K658" s="348"/>
      <c r="L658" s="296"/>
      <c r="M658" s="296"/>
    </row>
    <row r="659">
      <c r="A659" s="357"/>
      <c r="B659" s="341"/>
      <c r="C659" s="341"/>
      <c r="D659" s="341"/>
      <c r="E659" s="341"/>
      <c r="F659" s="341"/>
      <c r="G659" s="291"/>
      <c r="H659" s="292"/>
      <c r="I659" s="356"/>
      <c r="J659" s="291"/>
      <c r="K659" s="348"/>
      <c r="L659" s="296"/>
      <c r="M659" s="296"/>
    </row>
    <row r="660">
      <c r="A660" s="357"/>
      <c r="B660" s="341"/>
      <c r="C660" s="341"/>
      <c r="D660" s="341"/>
      <c r="E660" s="341"/>
      <c r="F660" s="341"/>
      <c r="G660" s="291"/>
      <c r="H660" s="292"/>
      <c r="I660" s="356"/>
      <c r="J660" s="291"/>
      <c r="K660" s="348"/>
      <c r="L660" s="296"/>
      <c r="M660" s="296"/>
    </row>
    <row r="661">
      <c r="A661" s="357"/>
      <c r="B661" s="341"/>
      <c r="C661" s="341"/>
      <c r="D661" s="341"/>
      <c r="E661" s="341"/>
      <c r="F661" s="341"/>
      <c r="G661" s="291"/>
      <c r="H661" s="292"/>
      <c r="I661" s="356"/>
      <c r="J661" s="291"/>
      <c r="K661" s="348"/>
      <c r="L661" s="296"/>
      <c r="M661" s="296"/>
    </row>
    <row r="662">
      <c r="A662" s="357"/>
      <c r="B662" s="341"/>
      <c r="C662" s="341"/>
      <c r="D662" s="341"/>
      <c r="E662" s="341"/>
      <c r="F662" s="341"/>
      <c r="G662" s="291"/>
      <c r="H662" s="292"/>
      <c r="I662" s="356"/>
      <c r="J662" s="291"/>
      <c r="K662" s="348"/>
      <c r="L662" s="296"/>
      <c r="M662" s="296"/>
    </row>
    <row r="663">
      <c r="A663" s="357"/>
      <c r="B663" s="341"/>
      <c r="C663" s="341"/>
      <c r="D663" s="341"/>
      <c r="E663" s="341"/>
      <c r="F663" s="341"/>
      <c r="G663" s="291"/>
      <c r="H663" s="292"/>
      <c r="I663" s="356"/>
      <c r="J663" s="291"/>
      <c r="K663" s="348"/>
      <c r="L663" s="296"/>
      <c r="M663" s="296"/>
    </row>
    <row r="664">
      <c r="A664" s="357"/>
      <c r="B664" s="341"/>
      <c r="C664" s="341"/>
      <c r="D664" s="341"/>
      <c r="E664" s="341"/>
      <c r="F664" s="341"/>
      <c r="G664" s="291"/>
      <c r="H664" s="292"/>
      <c r="I664" s="356"/>
      <c r="J664" s="291"/>
      <c r="K664" s="348"/>
      <c r="L664" s="296"/>
      <c r="M664" s="296"/>
    </row>
    <row r="665">
      <c r="A665" s="357"/>
      <c r="B665" s="341"/>
      <c r="C665" s="341"/>
      <c r="D665" s="341"/>
      <c r="E665" s="341"/>
      <c r="F665" s="341"/>
      <c r="G665" s="291"/>
      <c r="H665" s="292"/>
      <c r="I665" s="356"/>
      <c r="J665" s="291"/>
      <c r="K665" s="348"/>
      <c r="L665" s="296"/>
      <c r="M665" s="296"/>
    </row>
    <row r="666">
      <c r="A666" s="357"/>
      <c r="B666" s="341"/>
      <c r="C666" s="341"/>
      <c r="D666" s="341"/>
      <c r="E666" s="341"/>
      <c r="F666" s="341"/>
      <c r="G666" s="291"/>
      <c r="H666" s="292"/>
      <c r="I666" s="356"/>
      <c r="J666" s="291"/>
      <c r="K666" s="348"/>
      <c r="L666" s="296"/>
      <c r="M666" s="296"/>
    </row>
    <row r="667">
      <c r="A667" s="357"/>
      <c r="B667" s="341"/>
      <c r="C667" s="341"/>
      <c r="D667" s="341"/>
      <c r="E667" s="341"/>
      <c r="F667" s="341"/>
      <c r="G667" s="291"/>
      <c r="H667" s="292"/>
      <c r="I667" s="356"/>
      <c r="J667" s="291"/>
      <c r="K667" s="348"/>
      <c r="L667" s="296"/>
      <c r="M667" s="296"/>
    </row>
    <row r="668">
      <c r="A668" s="357"/>
      <c r="B668" s="341"/>
      <c r="C668" s="341"/>
      <c r="D668" s="341"/>
      <c r="E668" s="341"/>
      <c r="F668" s="341"/>
      <c r="G668" s="291"/>
      <c r="H668" s="292"/>
      <c r="I668" s="356"/>
      <c r="J668" s="291"/>
      <c r="K668" s="348"/>
      <c r="L668" s="296"/>
      <c r="M668" s="296"/>
    </row>
    <row r="669">
      <c r="A669" s="357"/>
      <c r="B669" s="341"/>
      <c r="C669" s="341"/>
      <c r="D669" s="341"/>
      <c r="E669" s="341"/>
      <c r="F669" s="341"/>
      <c r="G669" s="291"/>
      <c r="H669" s="292"/>
      <c r="I669" s="356"/>
      <c r="J669" s="291"/>
      <c r="K669" s="348"/>
      <c r="L669" s="296"/>
      <c r="M669" s="296"/>
    </row>
    <row r="670">
      <c r="A670" s="357"/>
      <c r="B670" s="341"/>
      <c r="C670" s="341"/>
      <c r="D670" s="341"/>
      <c r="E670" s="341"/>
      <c r="F670" s="341"/>
      <c r="G670" s="291"/>
      <c r="H670" s="292"/>
      <c r="I670" s="356"/>
      <c r="J670" s="291"/>
      <c r="K670" s="348"/>
      <c r="L670" s="296"/>
      <c r="M670" s="296"/>
    </row>
    <row r="671">
      <c r="A671" s="357"/>
      <c r="B671" s="341"/>
      <c r="C671" s="341"/>
      <c r="D671" s="341"/>
      <c r="E671" s="341"/>
      <c r="F671" s="341"/>
      <c r="G671" s="291"/>
      <c r="H671" s="292"/>
      <c r="I671" s="356"/>
      <c r="J671" s="291"/>
      <c r="K671" s="348"/>
      <c r="L671" s="296"/>
      <c r="M671" s="296"/>
    </row>
    <row r="672">
      <c r="A672" s="357"/>
      <c r="B672" s="341"/>
      <c r="C672" s="341"/>
      <c r="D672" s="341"/>
      <c r="E672" s="341"/>
      <c r="F672" s="341"/>
      <c r="G672" s="291"/>
      <c r="H672" s="292"/>
      <c r="I672" s="356"/>
      <c r="J672" s="291"/>
      <c r="K672" s="348"/>
      <c r="L672" s="296"/>
      <c r="M672" s="296"/>
    </row>
    <row r="673">
      <c r="A673" s="357"/>
      <c r="B673" s="341"/>
      <c r="C673" s="341"/>
      <c r="D673" s="341"/>
      <c r="E673" s="341"/>
      <c r="F673" s="341"/>
      <c r="G673" s="291"/>
      <c r="H673" s="292"/>
      <c r="I673" s="356"/>
      <c r="J673" s="291"/>
      <c r="K673" s="348"/>
      <c r="L673" s="296"/>
      <c r="M673" s="296"/>
    </row>
    <row r="674">
      <c r="A674" s="357"/>
      <c r="B674" s="341"/>
      <c r="C674" s="341"/>
      <c r="D674" s="341"/>
      <c r="E674" s="341"/>
      <c r="F674" s="341"/>
      <c r="G674" s="291"/>
      <c r="H674" s="292"/>
      <c r="I674" s="356"/>
      <c r="J674" s="291"/>
      <c r="K674" s="348"/>
      <c r="L674" s="296"/>
      <c r="M674" s="296"/>
    </row>
    <row r="675">
      <c r="A675" s="357"/>
      <c r="B675" s="341"/>
      <c r="C675" s="341"/>
      <c r="D675" s="341"/>
      <c r="E675" s="341"/>
      <c r="F675" s="341"/>
      <c r="G675" s="291"/>
      <c r="H675" s="292"/>
      <c r="I675" s="356"/>
      <c r="J675" s="291"/>
      <c r="K675" s="348"/>
      <c r="L675" s="296"/>
      <c r="M675" s="296"/>
    </row>
    <row r="676">
      <c r="A676" s="357"/>
      <c r="B676" s="341"/>
      <c r="C676" s="341"/>
      <c r="D676" s="341"/>
      <c r="E676" s="341"/>
      <c r="F676" s="341"/>
      <c r="G676" s="291"/>
      <c r="H676" s="292"/>
      <c r="I676" s="356"/>
      <c r="J676" s="291"/>
      <c r="K676" s="348"/>
      <c r="L676" s="296"/>
      <c r="M676" s="296"/>
    </row>
    <row r="677">
      <c r="A677" s="357"/>
      <c r="B677" s="341"/>
      <c r="C677" s="341"/>
      <c r="D677" s="341"/>
      <c r="E677" s="341"/>
      <c r="F677" s="341"/>
      <c r="G677" s="291"/>
      <c r="H677" s="292"/>
      <c r="I677" s="356"/>
      <c r="J677" s="291"/>
      <c r="K677" s="348"/>
      <c r="L677" s="296"/>
      <c r="M677" s="296"/>
    </row>
    <row r="678">
      <c r="A678" s="357"/>
      <c r="B678" s="341"/>
      <c r="C678" s="341"/>
      <c r="D678" s="341"/>
      <c r="E678" s="341"/>
      <c r="F678" s="341"/>
      <c r="G678" s="291"/>
      <c r="H678" s="292"/>
      <c r="I678" s="356"/>
      <c r="J678" s="291"/>
      <c r="K678" s="348"/>
      <c r="L678" s="296"/>
      <c r="M678" s="296"/>
    </row>
    <row r="679">
      <c r="A679" s="357"/>
      <c r="B679" s="341"/>
      <c r="C679" s="341"/>
      <c r="D679" s="341"/>
      <c r="E679" s="341"/>
      <c r="F679" s="341"/>
      <c r="G679" s="291"/>
      <c r="H679" s="292"/>
      <c r="I679" s="356"/>
      <c r="J679" s="291"/>
      <c r="K679" s="348"/>
      <c r="L679" s="296"/>
      <c r="M679" s="296"/>
    </row>
    <row r="680">
      <c r="A680" s="357"/>
      <c r="B680" s="341"/>
      <c r="C680" s="341"/>
      <c r="D680" s="341"/>
      <c r="E680" s="341"/>
      <c r="F680" s="341"/>
      <c r="G680" s="291"/>
      <c r="H680" s="292"/>
      <c r="I680" s="356"/>
      <c r="J680" s="291"/>
      <c r="K680" s="348"/>
      <c r="L680" s="296"/>
      <c r="M680" s="296"/>
    </row>
    <row r="681">
      <c r="A681" s="357"/>
      <c r="B681" s="341"/>
      <c r="C681" s="341"/>
      <c r="D681" s="341"/>
      <c r="E681" s="341"/>
      <c r="F681" s="341"/>
      <c r="G681" s="291"/>
      <c r="H681" s="292"/>
      <c r="I681" s="356"/>
      <c r="J681" s="291"/>
      <c r="K681" s="348"/>
      <c r="L681" s="296"/>
      <c r="M681" s="296"/>
    </row>
    <row r="682">
      <c r="A682" s="357"/>
      <c r="B682" s="341"/>
      <c r="C682" s="341"/>
      <c r="D682" s="341"/>
      <c r="E682" s="341"/>
      <c r="F682" s="341"/>
      <c r="G682" s="291"/>
      <c r="H682" s="292"/>
      <c r="I682" s="356"/>
      <c r="J682" s="291"/>
      <c r="K682" s="348"/>
      <c r="L682" s="296"/>
      <c r="M682" s="296"/>
    </row>
    <row r="683">
      <c r="A683" s="357"/>
      <c r="B683" s="341"/>
      <c r="C683" s="341"/>
      <c r="D683" s="341"/>
      <c r="E683" s="341"/>
      <c r="F683" s="341"/>
      <c r="G683" s="291"/>
      <c r="H683" s="292"/>
      <c r="I683" s="356"/>
      <c r="J683" s="291"/>
      <c r="K683" s="348"/>
      <c r="L683" s="296"/>
      <c r="M683" s="296"/>
    </row>
    <row r="684">
      <c r="A684" s="357"/>
      <c r="B684" s="341"/>
      <c r="C684" s="341"/>
      <c r="D684" s="341"/>
      <c r="E684" s="341"/>
      <c r="F684" s="341"/>
      <c r="G684" s="291"/>
      <c r="H684" s="292"/>
      <c r="I684" s="356"/>
      <c r="J684" s="291"/>
      <c r="K684" s="348"/>
      <c r="L684" s="296"/>
      <c r="M684" s="296"/>
    </row>
    <row r="685">
      <c r="A685" s="357"/>
      <c r="B685" s="341"/>
      <c r="C685" s="341"/>
      <c r="D685" s="341"/>
      <c r="E685" s="341"/>
      <c r="F685" s="341"/>
      <c r="G685" s="291"/>
      <c r="H685" s="292"/>
      <c r="I685" s="356"/>
      <c r="J685" s="291"/>
      <c r="K685" s="348"/>
      <c r="L685" s="296"/>
      <c r="M685" s="296"/>
    </row>
    <row r="686">
      <c r="A686" s="357"/>
      <c r="B686" s="341"/>
      <c r="C686" s="341"/>
      <c r="D686" s="341"/>
      <c r="E686" s="341"/>
      <c r="F686" s="341"/>
      <c r="G686" s="291"/>
      <c r="H686" s="292"/>
      <c r="I686" s="356"/>
      <c r="J686" s="291"/>
      <c r="K686" s="348"/>
      <c r="L686" s="296"/>
      <c r="M686" s="296"/>
    </row>
    <row r="687">
      <c r="A687" s="357"/>
      <c r="B687" s="341"/>
      <c r="C687" s="341"/>
      <c r="D687" s="341"/>
      <c r="E687" s="341"/>
      <c r="F687" s="341"/>
      <c r="G687" s="291"/>
      <c r="H687" s="292"/>
      <c r="I687" s="356"/>
      <c r="J687" s="291"/>
      <c r="K687" s="348"/>
      <c r="L687" s="296"/>
      <c r="M687" s="296"/>
    </row>
    <row r="688">
      <c r="A688" s="357"/>
      <c r="B688" s="341"/>
      <c r="C688" s="341"/>
      <c r="D688" s="341"/>
      <c r="E688" s="341"/>
      <c r="F688" s="341"/>
      <c r="G688" s="291"/>
      <c r="H688" s="292"/>
      <c r="I688" s="356"/>
      <c r="J688" s="291"/>
      <c r="K688" s="348"/>
      <c r="L688" s="296"/>
      <c r="M688" s="296"/>
    </row>
    <row r="689">
      <c r="A689" s="357"/>
      <c r="B689" s="341"/>
      <c r="C689" s="341"/>
      <c r="D689" s="341"/>
      <c r="E689" s="341"/>
      <c r="F689" s="341"/>
      <c r="G689" s="291"/>
      <c r="H689" s="292"/>
      <c r="I689" s="356"/>
      <c r="J689" s="291"/>
      <c r="K689" s="348"/>
      <c r="L689" s="296"/>
      <c r="M689" s="296"/>
    </row>
    <row r="690">
      <c r="A690" s="357"/>
      <c r="B690" s="341"/>
      <c r="C690" s="341"/>
      <c r="D690" s="341"/>
      <c r="E690" s="341"/>
      <c r="F690" s="341"/>
      <c r="G690" s="291"/>
      <c r="H690" s="292"/>
      <c r="I690" s="356"/>
      <c r="J690" s="291"/>
      <c r="K690" s="348"/>
      <c r="L690" s="296"/>
      <c r="M690" s="296"/>
    </row>
    <row r="691">
      <c r="A691" s="357"/>
      <c r="B691" s="341"/>
      <c r="C691" s="341"/>
      <c r="D691" s="341"/>
      <c r="E691" s="341"/>
      <c r="F691" s="341"/>
      <c r="G691" s="291"/>
      <c r="H691" s="292"/>
      <c r="I691" s="356"/>
      <c r="J691" s="291"/>
      <c r="K691" s="348"/>
      <c r="L691" s="296"/>
      <c r="M691" s="296"/>
    </row>
    <row r="692">
      <c r="A692" s="357"/>
      <c r="B692" s="341"/>
      <c r="C692" s="341"/>
      <c r="D692" s="341"/>
      <c r="E692" s="341"/>
      <c r="F692" s="341"/>
      <c r="G692" s="291"/>
      <c r="H692" s="292"/>
      <c r="I692" s="356"/>
      <c r="J692" s="291"/>
      <c r="K692" s="348"/>
      <c r="L692" s="296"/>
      <c r="M692" s="296"/>
    </row>
    <row r="693">
      <c r="A693" s="357"/>
      <c r="B693" s="341"/>
      <c r="C693" s="341"/>
      <c r="D693" s="341"/>
      <c r="E693" s="341"/>
      <c r="F693" s="341"/>
      <c r="G693" s="291"/>
      <c r="H693" s="292"/>
      <c r="I693" s="356"/>
      <c r="J693" s="291"/>
      <c r="K693" s="348"/>
      <c r="L693" s="296"/>
      <c r="M693" s="296"/>
    </row>
    <row r="694">
      <c r="A694" s="357"/>
      <c r="B694" s="341"/>
      <c r="C694" s="341"/>
      <c r="D694" s="341"/>
      <c r="E694" s="341"/>
      <c r="F694" s="341"/>
      <c r="G694" s="291"/>
      <c r="H694" s="292"/>
      <c r="I694" s="356"/>
      <c r="J694" s="291"/>
      <c r="K694" s="348"/>
      <c r="L694" s="296"/>
      <c r="M694" s="296"/>
    </row>
    <row r="695">
      <c r="A695" s="357"/>
      <c r="B695" s="341"/>
      <c r="C695" s="341"/>
      <c r="D695" s="341"/>
      <c r="E695" s="341"/>
      <c r="F695" s="341"/>
      <c r="G695" s="291"/>
      <c r="H695" s="292"/>
      <c r="I695" s="356"/>
      <c r="J695" s="291"/>
      <c r="K695" s="348"/>
      <c r="L695" s="296"/>
      <c r="M695" s="296"/>
    </row>
    <row r="696">
      <c r="A696" s="357"/>
      <c r="B696" s="341"/>
      <c r="C696" s="341"/>
      <c r="D696" s="341"/>
      <c r="E696" s="341"/>
      <c r="F696" s="341"/>
      <c r="G696" s="291"/>
      <c r="H696" s="292"/>
      <c r="I696" s="356"/>
      <c r="J696" s="291"/>
      <c r="K696" s="348"/>
      <c r="L696" s="296"/>
      <c r="M696" s="296"/>
    </row>
    <row r="697">
      <c r="A697" s="357"/>
      <c r="B697" s="341"/>
      <c r="C697" s="341"/>
      <c r="D697" s="341"/>
      <c r="E697" s="341"/>
      <c r="F697" s="341"/>
      <c r="G697" s="291"/>
      <c r="H697" s="292"/>
      <c r="I697" s="356"/>
      <c r="J697" s="291"/>
      <c r="K697" s="348"/>
      <c r="L697" s="296"/>
      <c r="M697" s="296"/>
    </row>
    <row r="698">
      <c r="A698" s="357"/>
      <c r="B698" s="341"/>
      <c r="C698" s="341"/>
      <c r="D698" s="341"/>
      <c r="E698" s="341"/>
      <c r="F698" s="341"/>
      <c r="G698" s="291"/>
      <c r="H698" s="292"/>
      <c r="I698" s="356"/>
      <c r="J698" s="291"/>
      <c r="K698" s="348"/>
      <c r="L698" s="296"/>
      <c r="M698" s="296"/>
    </row>
    <row r="699">
      <c r="A699" s="357"/>
      <c r="B699" s="341"/>
      <c r="C699" s="341"/>
      <c r="D699" s="341"/>
      <c r="E699" s="341"/>
      <c r="F699" s="341"/>
      <c r="G699" s="291"/>
      <c r="H699" s="292"/>
      <c r="I699" s="356"/>
      <c r="J699" s="291"/>
      <c r="K699" s="348"/>
      <c r="L699" s="296"/>
      <c r="M699" s="296"/>
    </row>
    <row r="700">
      <c r="A700" s="357"/>
      <c r="B700" s="341"/>
      <c r="C700" s="341"/>
      <c r="D700" s="341"/>
      <c r="E700" s="341"/>
      <c r="F700" s="341"/>
      <c r="G700" s="291"/>
      <c r="H700" s="292"/>
      <c r="I700" s="356"/>
      <c r="J700" s="291"/>
      <c r="K700" s="348"/>
      <c r="L700" s="296"/>
      <c r="M700" s="296"/>
    </row>
    <row r="701">
      <c r="A701" s="357"/>
      <c r="B701" s="341"/>
      <c r="C701" s="341"/>
      <c r="D701" s="341"/>
      <c r="E701" s="341"/>
      <c r="F701" s="341"/>
      <c r="G701" s="291"/>
      <c r="H701" s="292"/>
      <c r="I701" s="356"/>
      <c r="J701" s="291"/>
      <c r="K701" s="348"/>
      <c r="L701" s="296"/>
      <c r="M701" s="296"/>
    </row>
    <row r="702">
      <c r="A702" s="357"/>
      <c r="B702" s="341"/>
      <c r="C702" s="341"/>
      <c r="D702" s="341"/>
      <c r="E702" s="341"/>
      <c r="F702" s="341"/>
      <c r="G702" s="291"/>
      <c r="H702" s="292"/>
      <c r="I702" s="356"/>
      <c r="J702" s="291"/>
      <c r="K702" s="348"/>
      <c r="L702" s="296"/>
      <c r="M702" s="296"/>
    </row>
    <row r="703">
      <c r="A703" s="357"/>
      <c r="B703" s="341"/>
      <c r="C703" s="341"/>
      <c r="D703" s="341"/>
      <c r="E703" s="341"/>
      <c r="F703" s="341"/>
      <c r="G703" s="291"/>
      <c r="H703" s="292"/>
      <c r="I703" s="356"/>
      <c r="J703" s="291"/>
      <c r="K703" s="348"/>
      <c r="L703" s="296"/>
      <c r="M703" s="296"/>
    </row>
    <row r="704">
      <c r="A704" s="357"/>
      <c r="B704" s="341"/>
      <c r="C704" s="341"/>
      <c r="D704" s="341"/>
      <c r="E704" s="341"/>
      <c r="F704" s="341"/>
      <c r="G704" s="291"/>
      <c r="H704" s="292"/>
      <c r="I704" s="356"/>
      <c r="J704" s="291"/>
      <c r="K704" s="348"/>
      <c r="L704" s="296"/>
      <c r="M704" s="296"/>
    </row>
    <row r="705">
      <c r="A705" s="357"/>
      <c r="B705" s="341"/>
      <c r="C705" s="341"/>
      <c r="D705" s="341"/>
      <c r="E705" s="341"/>
      <c r="F705" s="341"/>
      <c r="G705" s="291"/>
      <c r="H705" s="292"/>
      <c r="I705" s="356"/>
      <c r="J705" s="291"/>
      <c r="K705" s="348"/>
      <c r="L705" s="296"/>
      <c r="M705" s="296"/>
    </row>
    <row r="706">
      <c r="A706" s="357"/>
      <c r="B706" s="341"/>
      <c r="C706" s="341"/>
      <c r="D706" s="341"/>
      <c r="E706" s="341"/>
      <c r="F706" s="341"/>
      <c r="G706" s="291"/>
      <c r="H706" s="292"/>
      <c r="I706" s="356"/>
      <c r="J706" s="291"/>
      <c r="K706" s="348"/>
      <c r="L706" s="296"/>
      <c r="M706" s="296"/>
    </row>
    <row r="707">
      <c r="A707" s="357"/>
      <c r="B707" s="341"/>
      <c r="C707" s="341"/>
      <c r="D707" s="341"/>
      <c r="E707" s="341"/>
      <c r="F707" s="341"/>
      <c r="G707" s="291"/>
      <c r="H707" s="292"/>
      <c r="I707" s="356"/>
      <c r="J707" s="291"/>
      <c r="K707" s="348"/>
      <c r="L707" s="296"/>
      <c r="M707" s="296"/>
    </row>
    <row r="708">
      <c r="A708" s="357"/>
      <c r="B708" s="341"/>
      <c r="C708" s="341"/>
      <c r="D708" s="341"/>
      <c r="E708" s="341"/>
      <c r="F708" s="341"/>
      <c r="G708" s="291"/>
      <c r="H708" s="292"/>
      <c r="I708" s="356"/>
      <c r="J708" s="291"/>
      <c r="K708" s="348"/>
      <c r="L708" s="296"/>
      <c r="M708" s="296"/>
    </row>
    <row r="709">
      <c r="A709" s="357"/>
      <c r="B709" s="341"/>
      <c r="C709" s="341"/>
      <c r="D709" s="341"/>
      <c r="E709" s="341"/>
      <c r="F709" s="341"/>
      <c r="G709" s="291"/>
      <c r="H709" s="292"/>
      <c r="I709" s="356"/>
      <c r="J709" s="291"/>
      <c r="K709" s="348"/>
      <c r="L709" s="296"/>
      <c r="M709" s="296"/>
    </row>
    <row r="710">
      <c r="A710" s="357"/>
      <c r="B710" s="341"/>
      <c r="C710" s="341"/>
      <c r="D710" s="341"/>
      <c r="E710" s="341"/>
      <c r="F710" s="341"/>
      <c r="G710" s="291"/>
      <c r="H710" s="292"/>
      <c r="I710" s="356"/>
      <c r="J710" s="291"/>
      <c r="K710" s="348"/>
      <c r="L710" s="296"/>
      <c r="M710" s="296"/>
    </row>
    <row r="711">
      <c r="A711" s="357"/>
      <c r="B711" s="341"/>
      <c r="C711" s="341"/>
      <c r="D711" s="341"/>
      <c r="E711" s="341"/>
      <c r="F711" s="341"/>
      <c r="G711" s="291"/>
      <c r="H711" s="292"/>
      <c r="I711" s="356"/>
      <c r="J711" s="291"/>
      <c r="K711" s="348"/>
      <c r="L711" s="296"/>
      <c r="M711" s="296"/>
    </row>
    <row r="712">
      <c r="A712" s="357"/>
      <c r="B712" s="341"/>
      <c r="C712" s="341"/>
      <c r="D712" s="341"/>
      <c r="E712" s="341"/>
      <c r="F712" s="341"/>
      <c r="G712" s="291"/>
      <c r="H712" s="292"/>
      <c r="I712" s="356"/>
      <c r="J712" s="291"/>
      <c r="K712" s="348"/>
      <c r="L712" s="296"/>
      <c r="M712" s="296"/>
    </row>
    <row r="713">
      <c r="A713" s="357"/>
      <c r="B713" s="341"/>
      <c r="C713" s="341"/>
      <c r="D713" s="341"/>
      <c r="E713" s="341"/>
      <c r="F713" s="341"/>
      <c r="G713" s="291"/>
      <c r="H713" s="292"/>
      <c r="I713" s="356"/>
      <c r="J713" s="291"/>
      <c r="K713" s="348"/>
      <c r="L713" s="296"/>
      <c r="M713" s="296"/>
    </row>
    <row r="714">
      <c r="A714" s="357"/>
      <c r="B714" s="341"/>
      <c r="C714" s="341"/>
      <c r="D714" s="341"/>
      <c r="E714" s="341"/>
      <c r="F714" s="341"/>
      <c r="G714" s="291"/>
      <c r="H714" s="292"/>
      <c r="I714" s="356"/>
      <c r="J714" s="291"/>
      <c r="K714" s="348"/>
      <c r="L714" s="296"/>
      <c r="M714" s="296"/>
    </row>
    <row r="715">
      <c r="A715" s="357"/>
      <c r="B715" s="341"/>
      <c r="C715" s="341"/>
      <c r="D715" s="341"/>
      <c r="E715" s="341"/>
      <c r="F715" s="341"/>
      <c r="G715" s="291"/>
      <c r="H715" s="292"/>
      <c r="I715" s="356"/>
      <c r="J715" s="291"/>
      <c r="K715" s="348"/>
      <c r="L715" s="296"/>
      <c r="M715" s="296"/>
    </row>
    <row r="716">
      <c r="A716" s="357"/>
      <c r="B716" s="341"/>
      <c r="C716" s="341"/>
      <c r="D716" s="341"/>
      <c r="E716" s="341"/>
      <c r="F716" s="341"/>
      <c r="G716" s="291"/>
      <c r="H716" s="292"/>
      <c r="I716" s="356"/>
      <c r="J716" s="291"/>
      <c r="K716" s="348"/>
      <c r="L716" s="296"/>
      <c r="M716" s="296"/>
    </row>
    <row r="717">
      <c r="A717" s="357"/>
      <c r="B717" s="341"/>
      <c r="C717" s="341"/>
      <c r="D717" s="341"/>
      <c r="E717" s="341"/>
      <c r="F717" s="341"/>
      <c r="G717" s="291"/>
      <c r="H717" s="292"/>
      <c r="I717" s="356"/>
      <c r="J717" s="291"/>
      <c r="K717" s="348"/>
      <c r="L717" s="296"/>
      <c r="M717" s="296"/>
    </row>
    <row r="718">
      <c r="A718" s="357"/>
      <c r="B718" s="341"/>
      <c r="C718" s="341"/>
      <c r="D718" s="341"/>
      <c r="E718" s="341"/>
      <c r="F718" s="341"/>
      <c r="G718" s="291"/>
      <c r="H718" s="292"/>
      <c r="I718" s="356"/>
      <c r="J718" s="291"/>
      <c r="K718" s="348"/>
      <c r="L718" s="296"/>
      <c r="M718" s="296"/>
    </row>
    <row r="719">
      <c r="A719" s="357"/>
      <c r="B719" s="341"/>
      <c r="C719" s="341"/>
      <c r="D719" s="341"/>
      <c r="E719" s="341"/>
      <c r="F719" s="341"/>
      <c r="G719" s="291"/>
      <c r="H719" s="292"/>
      <c r="I719" s="356"/>
      <c r="J719" s="291"/>
      <c r="K719" s="348"/>
      <c r="L719" s="296"/>
      <c r="M719" s="296"/>
    </row>
    <row r="720">
      <c r="A720" s="357"/>
      <c r="B720" s="341"/>
      <c r="C720" s="341"/>
      <c r="D720" s="341"/>
      <c r="E720" s="341"/>
      <c r="F720" s="341"/>
      <c r="G720" s="291"/>
      <c r="H720" s="292"/>
      <c r="I720" s="356"/>
      <c r="J720" s="291"/>
      <c r="K720" s="348"/>
      <c r="L720" s="296"/>
      <c r="M720" s="296"/>
    </row>
    <row r="721">
      <c r="A721" s="357"/>
      <c r="B721" s="341"/>
      <c r="C721" s="341"/>
      <c r="D721" s="341"/>
      <c r="E721" s="341"/>
      <c r="F721" s="341"/>
      <c r="G721" s="291"/>
      <c r="H721" s="292"/>
      <c r="I721" s="356"/>
      <c r="J721" s="291"/>
      <c r="K721" s="348"/>
      <c r="L721" s="296"/>
      <c r="M721" s="296"/>
    </row>
    <row r="722">
      <c r="A722" s="357"/>
      <c r="B722" s="341"/>
      <c r="C722" s="341"/>
      <c r="D722" s="341"/>
      <c r="E722" s="341"/>
      <c r="F722" s="341"/>
      <c r="G722" s="291"/>
      <c r="H722" s="292"/>
      <c r="I722" s="356"/>
      <c r="J722" s="291"/>
      <c r="K722" s="348"/>
      <c r="L722" s="296"/>
      <c r="M722" s="296"/>
    </row>
    <row r="723">
      <c r="A723" s="357"/>
      <c r="B723" s="341"/>
      <c r="C723" s="341"/>
      <c r="D723" s="341"/>
      <c r="E723" s="341"/>
      <c r="F723" s="341"/>
      <c r="G723" s="291"/>
      <c r="H723" s="292"/>
      <c r="I723" s="356"/>
      <c r="J723" s="291"/>
      <c r="K723" s="348"/>
      <c r="L723" s="296"/>
      <c r="M723" s="296"/>
    </row>
    <row r="724">
      <c r="A724" s="357"/>
      <c r="B724" s="341"/>
      <c r="C724" s="341"/>
      <c r="D724" s="341"/>
      <c r="E724" s="341"/>
      <c r="F724" s="341"/>
      <c r="G724" s="291"/>
      <c r="H724" s="292"/>
      <c r="I724" s="356"/>
      <c r="J724" s="291"/>
      <c r="K724" s="348"/>
      <c r="L724" s="296"/>
      <c r="M724" s="296"/>
    </row>
    <row r="725">
      <c r="A725" s="357"/>
      <c r="B725" s="341"/>
      <c r="C725" s="341"/>
      <c r="D725" s="341"/>
      <c r="E725" s="341"/>
      <c r="F725" s="341"/>
      <c r="G725" s="291"/>
      <c r="H725" s="292"/>
      <c r="I725" s="356"/>
      <c r="J725" s="291"/>
      <c r="K725" s="348"/>
      <c r="L725" s="296"/>
      <c r="M725" s="296"/>
    </row>
    <row r="726">
      <c r="A726" s="357"/>
      <c r="B726" s="341"/>
      <c r="C726" s="341"/>
      <c r="D726" s="341"/>
      <c r="E726" s="341"/>
      <c r="F726" s="341"/>
      <c r="G726" s="291"/>
      <c r="H726" s="292"/>
      <c r="I726" s="356"/>
      <c r="J726" s="291"/>
      <c r="K726" s="348"/>
      <c r="L726" s="296"/>
      <c r="M726" s="296"/>
    </row>
    <row r="727">
      <c r="A727" s="357"/>
      <c r="B727" s="341"/>
      <c r="C727" s="341"/>
      <c r="D727" s="341"/>
      <c r="E727" s="341"/>
      <c r="F727" s="341"/>
      <c r="G727" s="291"/>
      <c r="H727" s="292"/>
      <c r="I727" s="356"/>
      <c r="J727" s="291"/>
      <c r="K727" s="348"/>
      <c r="L727" s="296"/>
      <c r="M727" s="296"/>
    </row>
    <row r="728">
      <c r="A728" s="357"/>
      <c r="B728" s="341"/>
      <c r="C728" s="341"/>
      <c r="D728" s="341"/>
      <c r="E728" s="341"/>
      <c r="F728" s="341"/>
      <c r="G728" s="291"/>
      <c r="H728" s="292"/>
      <c r="I728" s="356"/>
      <c r="J728" s="291"/>
      <c r="K728" s="348"/>
      <c r="L728" s="296"/>
      <c r="M728" s="296"/>
    </row>
    <row r="729">
      <c r="A729" s="357"/>
      <c r="B729" s="341"/>
      <c r="C729" s="341"/>
      <c r="D729" s="341"/>
      <c r="E729" s="341"/>
      <c r="F729" s="341"/>
      <c r="G729" s="291"/>
      <c r="H729" s="292"/>
      <c r="I729" s="356"/>
      <c r="J729" s="291"/>
      <c r="K729" s="348"/>
      <c r="L729" s="296"/>
      <c r="M729" s="296"/>
    </row>
    <row r="730">
      <c r="A730" s="357"/>
      <c r="B730" s="341"/>
      <c r="C730" s="341"/>
      <c r="D730" s="341"/>
      <c r="E730" s="341"/>
      <c r="F730" s="341"/>
      <c r="G730" s="291"/>
      <c r="H730" s="292"/>
      <c r="I730" s="356"/>
      <c r="J730" s="291"/>
      <c r="K730" s="348"/>
      <c r="L730" s="296"/>
      <c r="M730" s="296"/>
    </row>
    <row r="731">
      <c r="A731" s="357"/>
      <c r="B731" s="341"/>
      <c r="C731" s="341"/>
      <c r="D731" s="341"/>
      <c r="E731" s="341"/>
      <c r="F731" s="341"/>
      <c r="G731" s="291"/>
      <c r="H731" s="292"/>
      <c r="I731" s="356"/>
      <c r="J731" s="291"/>
      <c r="K731" s="348"/>
      <c r="L731" s="296"/>
      <c r="M731" s="296"/>
    </row>
    <row r="732">
      <c r="A732" s="357"/>
      <c r="B732" s="341"/>
      <c r="C732" s="341"/>
      <c r="D732" s="341"/>
      <c r="E732" s="341"/>
      <c r="F732" s="341"/>
      <c r="G732" s="291"/>
      <c r="H732" s="292"/>
      <c r="I732" s="356"/>
      <c r="J732" s="291"/>
      <c r="K732" s="348"/>
      <c r="L732" s="296"/>
      <c r="M732" s="296"/>
    </row>
    <row r="733">
      <c r="A733" s="357"/>
      <c r="B733" s="341"/>
      <c r="C733" s="341"/>
      <c r="D733" s="341"/>
      <c r="E733" s="341"/>
      <c r="F733" s="341"/>
      <c r="G733" s="291"/>
      <c r="H733" s="292"/>
      <c r="I733" s="356"/>
      <c r="J733" s="291"/>
      <c r="K733" s="348"/>
      <c r="L733" s="296"/>
      <c r="M733" s="296"/>
    </row>
    <row r="734">
      <c r="A734" s="357"/>
      <c r="B734" s="341"/>
      <c r="C734" s="341"/>
      <c r="D734" s="341"/>
      <c r="E734" s="341"/>
      <c r="F734" s="341"/>
      <c r="G734" s="291"/>
      <c r="H734" s="292"/>
      <c r="I734" s="356"/>
      <c r="J734" s="291"/>
      <c r="K734" s="348"/>
      <c r="L734" s="296"/>
      <c r="M734" s="296"/>
    </row>
    <row r="735">
      <c r="A735" s="357"/>
      <c r="B735" s="341"/>
      <c r="C735" s="341"/>
      <c r="D735" s="341"/>
      <c r="E735" s="341"/>
      <c r="F735" s="341"/>
      <c r="G735" s="291"/>
      <c r="H735" s="292"/>
      <c r="I735" s="356"/>
      <c r="J735" s="291"/>
      <c r="K735" s="348"/>
      <c r="L735" s="296"/>
      <c r="M735" s="296"/>
    </row>
    <row r="736">
      <c r="A736" s="357"/>
      <c r="B736" s="341"/>
      <c r="C736" s="341"/>
      <c r="D736" s="341"/>
      <c r="E736" s="341"/>
      <c r="F736" s="341"/>
      <c r="G736" s="291"/>
      <c r="H736" s="292"/>
      <c r="I736" s="356"/>
      <c r="J736" s="291"/>
      <c r="K736" s="348"/>
      <c r="L736" s="296"/>
      <c r="M736" s="296"/>
    </row>
    <row r="737">
      <c r="A737" s="357"/>
      <c r="B737" s="341"/>
      <c r="C737" s="341"/>
      <c r="D737" s="341"/>
      <c r="E737" s="341"/>
      <c r="F737" s="341"/>
      <c r="G737" s="291"/>
      <c r="H737" s="292"/>
      <c r="I737" s="356"/>
      <c r="J737" s="291"/>
      <c r="K737" s="348"/>
      <c r="L737" s="296"/>
      <c r="M737" s="296"/>
    </row>
    <row r="738">
      <c r="A738" s="357"/>
      <c r="B738" s="341"/>
      <c r="C738" s="341"/>
      <c r="D738" s="341"/>
      <c r="E738" s="341"/>
      <c r="F738" s="341"/>
      <c r="G738" s="291"/>
      <c r="H738" s="292"/>
      <c r="I738" s="356"/>
      <c r="J738" s="291"/>
      <c r="K738" s="348"/>
      <c r="L738" s="296"/>
      <c r="M738" s="296"/>
    </row>
    <row r="739">
      <c r="A739" s="357"/>
      <c r="B739" s="341"/>
      <c r="C739" s="341"/>
      <c r="D739" s="341"/>
      <c r="E739" s="341"/>
      <c r="F739" s="341"/>
      <c r="G739" s="291"/>
      <c r="H739" s="292"/>
      <c r="I739" s="356"/>
      <c r="J739" s="291"/>
      <c r="K739" s="348"/>
      <c r="L739" s="296"/>
      <c r="M739" s="296"/>
    </row>
    <row r="740">
      <c r="A740" s="357"/>
      <c r="B740" s="341"/>
      <c r="C740" s="341"/>
      <c r="D740" s="341"/>
      <c r="E740" s="341"/>
      <c r="F740" s="341"/>
      <c r="G740" s="291"/>
      <c r="H740" s="292"/>
      <c r="I740" s="356"/>
      <c r="J740" s="291"/>
      <c r="K740" s="348"/>
      <c r="L740" s="296"/>
      <c r="M740" s="296"/>
    </row>
    <row r="741">
      <c r="A741" s="357"/>
      <c r="B741" s="341"/>
      <c r="C741" s="341"/>
      <c r="D741" s="341"/>
      <c r="E741" s="341"/>
      <c r="F741" s="341"/>
      <c r="G741" s="291"/>
      <c r="H741" s="292"/>
      <c r="I741" s="356"/>
      <c r="J741" s="291"/>
      <c r="K741" s="348"/>
      <c r="L741" s="296"/>
      <c r="M741" s="296"/>
    </row>
    <row r="742">
      <c r="A742" s="357"/>
      <c r="B742" s="341"/>
      <c r="C742" s="341"/>
      <c r="D742" s="341"/>
      <c r="E742" s="341"/>
      <c r="F742" s="341"/>
      <c r="G742" s="291"/>
      <c r="H742" s="292"/>
      <c r="I742" s="356"/>
      <c r="J742" s="291"/>
      <c r="K742" s="348"/>
      <c r="L742" s="296"/>
      <c r="M742" s="296"/>
    </row>
    <row r="743">
      <c r="A743" s="357"/>
      <c r="B743" s="341"/>
      <c r="C743" s="341"/>
      <c r="D743" s="341"/>
      <c r="E743" s="341"/>
      <c r="F743" s="341"/>
      <c r="G743" s="291"/>
      <c r="H743" s="292"/>
      <c r="I743" s="356"/>
      <c r="J743" s="291"/>
      <c r="K743" s="348"/>
      <c r="L743" s="296"/>
      <c r="M743" s="296"/>
    </row>
    <row r="744">
      <c r="A744" s="357"/>
      <c r="B744" s="341"/>
      <c r="C744" s="341"/>
      <c r="D744" s="341"/>
      <c r="E744" s="341"/>
      <c r="F744" s="341"/>
      <c r="G744" s="291"/>
      <c r="H744" s="292"/>
      <c r="I744" s="356"/>
      <c r="J744" s="291"/>
      <c r="K744" s="348"/>
      <c r="L744" s="296"/>
      <c r="M744" s="296"/>
    </row>
    <row r="745">
      <c r="A745" s="357"/>
      <c r="B745" s="341"/>
      <c r="C745" s="341"/>
      <c r="D745" s="341"/>
      <c r="E745" s="341"/>
      <c r="F745" s="341"/>
      <c r="G745" s="291"/>
      <c r="H745" s="292"/>
      <c r="I745" s="356"/>
      <c r="J745" s="291"/>
      <c r="K745" s="348"/>
      <c r="L745" s="296"/>
      <c r="M745" s="296"/>
    </row>
    <row r="746">
      <c r="A746" s="357"/>
      <c r="B746" s="341"/>
      <c r="C746" s="341"/>
      <c r="D746" s="341"/>
      <c r="E746" s="341"/>
      <c r="F746" s="341"/>
      <c r="G746" s="291"/>
      <c r="H746" s="292"/>
      <c r="I746" s="356"/>
      <c r="J746" s="291"/>
      <c r="K746" s="348"/>
      <c r="L746" s="296"/>
      <c r="M746" s="296"/>
    </row>
    <row r="747">
      <c r="A747" s="357"/>
      <c r="B747" s="341"/>
      <c r="C747" s="341"/>
      <c r="D747" s="341"/>
      <c r="E747" s="341"/>
      <c r="F747" s="341"/>
      <c r="G747" s="291"/>
      <c r="H747" s="292"/>
      <c r="I747" s="356"/>
      <c r="J747" s="291"/>
      <c r="K747" s="348"/>
      <c r="L747" s="296"/>
      <c r="M747" s="296"/>
    </row>
    <row r="748">
      <c r="A748" s="357"/>
      <c r="B748" s="341"/>
      <c r="C748" s="341"/>
      <c r="D748" s="341"/>
      <c r="E748" s="341"/>
      <c r="F748" s="341"/>
      <c r="G748" s="291"/>
      <c r="H748" s="292"/>
      <c r="I748" s="356"/>
      <c r="J748" s="291"/>
      <c r="K748" s="348"/>
      <c r="L748" s="296"/>
      <c r="M748" s="296"/>
    </row>
    <row r="749">
      <c r="A749" s="357"/>
      <c r="B749" s="341"/>
      <c r="C749" s="341"/>
      <c r="D749" s="341"/>
      <c r="E749" s="341"/>
      <c r="F749" s="341"/>
      <c r="G749" s="291"/>
      <c r="H749" s="292"/>
      <c r="I749" s="356"/>
      <c r="J749" s="291"/>
      <c r="K749" s="348"/>
      <c r="L749" s="296"/>
      <c r="M749" s="296"/>
    </row>
    <row r="750">
      <c r="A750" s="357"/>
      <c r="B750" s="341"/>
      <c r="C750" s="341"/>
      <c r="D750" s="341"/>
      <c r="E750" s="341"/>
      <c r="F750" s="341"/>
      <c r="G750" s="291"/>
      <c r="H750" s="292"/>
      <c r="I750" s="356"/>
      <c r="J750" s="291"/>
      <c r="K750" s="348"/>
      <c r="L750" s="296"/>
      <c r="M750" s="296"/>
    </row>
    <row r="751">
      <c r="A751" s="357"/>
      <c r="B751" s="341"/>
      <c r="C751" s="341"/>
      <c r="D751" s="341"/>
      <c r="E751" s="341"/>
      <c r="F751" s="341"/>
      <c r="G751" s="291"/>
      <c r="H751" s="292"/>
      <c r="I751" s="356"/>
      <c r="J751" s="291"/>
      <c r="K751" s="348"/>
      <c r="L751" s="296"/>
      <c r="M751" s="296"/>
    </row>
    <row r="752">
      <c r="A752" s="357"/>
      <c r="B752" s="341"/>
      <c r="C752" s="341"/>
      <c r="D752" s="341"/>
      <c r="E752" s="341"/>
      <c r="F752" s="341"/>
      <c r="G752" s="291"/>
      <c r="H752" s="292"/>
      <c r="I752" s="356"/>
      <c r="J752" s="291"/>
      <c r="K752" s="348"/>
      <c r="L752" s="296"/>
      <c r="M752" s="296"/>
    </row>
    <row r="753">
      <c r="A753" s="357"/>
      <c r="B753" s="341"/>
      <c r="C753" s="341"/>
      <c r="D753" s="341"/>
      <c r="E753" s="341"/>
      <c r="F753" s="341"/>
      <c r="G753" s="291"/>
      <c r="H753" s="292"/>
      <c r="I753" s="356"/>
      <c r="J753" s="291"/>
      <c r="K753" s="348"/>
      <c r="L753" s="296"/>
      <c r="M753" s="296"/>
    </row>
    <row r="754">
      <c r="A754" s="357"/>
      <c r="B754" s="341"/>
      <c r="C754" s="341"/>
      <c r="D754" s="341"/>
      <c r="E754" s="341"/>
      <c r="F754" s="341"/>
      <c r="G754" s="291"/>
      <c r="H754" s="292"/>
      <c r="I754" s="356"/>
      <c r="J754" s="291"/>
      <c r="K754" s="348"/>
      <c r="L754" s="296"/>
      <c r="M754" s="296"/>
    </row>
    <row r="755">
      <c r="A755" s="357"/>
      <c r="B755" s="341"/>
      <c r="C755" s="341"/>
      <c r="D755" s="341"/>
      <c r="E755" s="341"/>
      <c r="F755" s="341"/>
      <c r="G755" s="291"/>
      <c r="H755" s="292"/>
      <c r="I755" s="356"/>
      <c r="J755" s="291"/>
      <c r="K755" s="348"/>
      <c r="L755" s="296"/>
      <c r="M755" s="296"/>
    </row>
    <row r="756">
      <c r="A756" s="357"/>
      <c r="B756" s="341"/>
      <c r="C756" s="341"/>
      <c r="D756" s="341"/>
      <c r="E756" s="341"/>
      <c r="F756" s="341"/>
      <c r="G756" s="291"/>
      <c r="H756" s="292"/>
      <c r="I756" s="356"/>
      <c r="J756" s="291"/>
      <c r="K756" s="348"/>
      <c r="L756" s="296"/>
      <c r="M756" s="296"/>
    </row>
    <row r="757">
      <c r="A757" s="357"/>
      <c r="B757" s="341"/>
      <c r="C757" s="341"/>
      <c r="D757" s="341"/>
      <c r="E757" s="341"/>
      <c r="F757" s="341"/>
      <c r="G757" s="291"/>
      <c r="H757" s="292"/>
      <c r="I757" s="356"/>
      <c r="J757" s="291"/>
      <c r="K757" s="348"/>
      <c r="L757" s="296"/>
      <c r="M757" s="296"/>
    </row>
    <row r="758">
      <c r="A758" s="357"/>
      <c r="B758" s="341"/>
      <c r="C758" s="341"/>
      <c r="D758" s="341"/>
      <c r="E758" s="341"/>
      <c r="F758" s="341"/>
      <c r="G758" s="291"/>
      <c r="H758" s="292"/>
      <c r="I758" s="356"/>
      <c r="J758" s="291"/>
      <c r="K758" s="348"/>
      <c r="L758" s="296"/>
      <c r="M758" s="296"/>
    </row>
    <row r="759">
      <c r="A759" s="357"/>
      <c r="B759" s="341"/>
      <c r="C759" s="341"/>
      <c r="D759" s="341"/>
      <c r="E759" s="341"/>
      <c r="F759" s="341"/>
      <c r="G759" s="291"/>
      <c r="H759" s="292"/>
      <c r="I759" s="356"/>
      <c r="J759" s="291"/>
      <c r="K759" s="348"/>
      <c r="L759" s="296"/>
      <c r="M759" s="296"/>
    </row>
    <row r="760">
      <c r="A760" s="357"/>
      <c r="B760" s="341"/>
      <c r="C760" s="341"/>
      <c r="D760" s="341"/>
      <c r="E760" s="341"/>
      <c r="F760" s="341"/>
      <c r="G760" s="291"/>
      <c r="H760" s="292"/>
      <c r="I760" s="356"/>
      <c r="J760" s="291"/>
      <c r="K760" s="348"/>
      <c r="L760" s="296"/>
      <c r="M760" s="296"/>
    </row>
    <row r="761">
      <c r="A761" s="357"/>
      <c r="B761" s="341"/>
      <c r="C761" s="341"/>
      <c r="D761" s="341"/>
      <c r="E761" s="341"/>
      <c r="F761" s="341"/>
      <c r="G761" s="291"/>
      <c r="H761" s="292"/>
      <c r="I761" s="356"/>
      <c r="J761" s="291"/>
      <c r="K761" s="348"/>
      <c r="L761" s="296"/>
      <c r="M761" s="296"/>
    </row>
    <row r="762">
      <c r="A762" s="357"/>
      <c r="B762" s="341"/>
      <c r="C762" s="341"/>
      <c r="D762" s="341"/>
      <c r="E762" s="341"/>
      <c r="F762" s="341"/>
      <c r="G762" s="291"/>
      <c r="H762" s="292"/>
      <c r="I762" s="356"/>
      <c r="J762" s="291"/>
      <c r="K762" s="348"/>
      <c r="L762" s="296"/>
      <c r="M762" s="296"/>
    </row>
    <row r="763">
      <c r="A763" s="357"/>
      <c r="B763" s="341"/>
      <c r="C763" s="341"/>
      <c r="D763" s="341"/>
      <c r="E763" s="341"/>
      <c r="F763" s="341"/>
      <c r="G763" s="291"/>
      <c r="H763" s="292"/>
      <c r="I763" s="356"/>
      <c r="J763" s="291"/>
      <c r="K763" s="348"/>
      <c r="L763" s="296"/>
      <c r="M763" s="296"/>
    </row>
    <row r="764">
      <c r="A764" s="357"/>
      <c r="B764" s="341"/>
      <c r="C764" s="341"/>
      <c r="D764" s="341"/>
      <c r="E764" s="341"/>
      <c r="F764" s="341"/>
      <c r="G764" s="291"/>
      <c r="H764" s="292"/>
      <c r="I764" s="356"/>
      <c r="J764" s="291"/>
      <c r="K764" s="348"/>
      <c r="L764" s="296"/>
      <c r="M764" s="296"/>
    </row>
    <row r="765">
      <c r="A765" s="357"/>
      <c r="B765" s="341"/>
      <c r="C765" s="341"/>
      <c r="D765" s="341"/>
      <c r="E765" s="341"/>
      <c r="F765" s="341"/>
      <c r="G765" s="291"/>
      <c r="H765" s="292"/>
      <c r="I765" s="356"/>
      <c r="J765" s="291"/>
      <c r="K765" s="348"/>
      <c r="L765" s="296"/>
      <c r="M765" s="296"/>
    </row>
    <row r="766">
      <c r="A766" s="357"/>
      <c r="B766" s="341"/>
      <c r="C766" s="341"/>
      <c r="D766" s="341"/>
      <c r="E766" s="341"/>
      <c r="F766" s="341"/>
      <c r="G766" s="291"/>
      <c r="H766" s="292"/>
      <c r="I766" s="356"/>
      <c r="J766" s="291"/>
      <c r="K766" s="348"/>
      <c r="L766" s="296"/>
      <c r="M766" s="296"/>
    </row>
    <row r="767">
      <c r="A767" s="357"/>
      <c r="B767" s="341"/>
      <c r="C767" s="341"/>
      <c r="D767" s="341"/>
      <c r="E767" s="341"/>
      <c r="F767" s="341"/>
      <c r="G767" s="291"/>
      <c r="H767" s="292"/>
      <c r="I767" s="356"/>
      <c r="J767" s="291"/>
      <c r="K767" s="348"/>
      <c r="L767" s="296"/>
      <c r="M767" s="296"/>
    </row>
    <row r="768">
      <c r="A768" s="357"/>
      <c r="B768" s="341"/>
      <c r="C768" s="341"/>
      <c r="D768" s="341"/>
      <c r="E768" s="341"/>
      <c r="F768" s="341"/>
      <c r="G768" s="291"/>
      <c r="H768" s="292"/>
      <c r="I768" s="356"/>
      <c r="J768" s="291"/>
      <c r="K768" s="348"/>
      <c r="L768" s="296"/>
      <c r="M768" s="296"/>
    </row>
    <row r="769">
      <c r="A769" s="357"/>
      <c r="B769" s="341"/>
      <c r="C769" s="341"/>
      <c r="D769" s="341"/>
      <c r="E769" s="341"/>
      <c r="F769" s="341"/>
      <c r="G769" s="291"/>
      <c r="H769" s="292"/>
      <c r="I769" s="356"/>
      <c r="J769" s="291"/>
      <c r="K769" s="348"/>
      <c r="L769" s="296"/>
      <c r="M769" s="296"/>
    </row>
    <row r="770">
      <c r="A770" s="357"/>
      <c r="B770" s="341"/>
      <c r="C770" s="341"/>
      <c r="D770" s="341"/>
      <c r="E770" s="341"/>
      <c r="F770" s="341"/>
      <c r="G770" s="291"/>
      <c r="H770" s="292"/>
      <c r="I770" s="356"/>
      <c r="J770" s="291"/>
      <c r="K770" s="348"/>
      <c r="L770" s="296"/>
      <c r="M770" s="296"/>
    </row>
    <row r="771">
      <c r="A771" s="357"/>
      <c r="B771" s="341"/>
      <c r="C771" s="341"/>
      <c r="D771" s="341"/>
      <c r="E771" s="341"/>
      <c r="F771" s="341"/>
      <c r="G771" s="291"/>
      <c r="H771" s="292"/>
      <c r="I771" s="356"/>
      <c r="J771" s="291"/>
      <c r="K771" s="348"/>
      <c r="L771" s="296"/>
      <c r="M771" s="296"/>
    </row>
    <row r="772">
      <c r="A772" s="357"/>
      <c r="B772" s="341"/>
      <c r="C772" s="341"/>
      <c r="D772" s="341"/>
      <c r="E772" s="341"/>
      <c r="F772" s="341"/>
      <c r="G772" s="291"/>
      <c r="H772" s="292"/>
      <c r="I772" s="356"/>
      <c r="J772" s="291"/>
      <c r="K772" s="348"/>
      <c r="L772" s="296"/>
      <c r="M772" s="296"/>
    </row>
    <row r="773">
      <c r="A773" s="357"/>
      <c r="B773" s="341"/>
      <c r="C773" s="341"/>
      <c r="D773" s="341"/>
      <c r="E773" s="341"/>
      <c r="F773" s="341"/>
      <c r="G773" s="291"/>
      <c r="H773" s="292"/>
      <c r="I773" s="356"/>
      <c r="J773" s="291"/>
      <c r="K773" s="348"/>
      <c r="L773" s="296"/>
      <c r="M773" s="296"/>
    </row>
    <row r="774">
      <c r="A774" s="357"/>
      <c r="B774" s="341"/>
      <c r="C774" s="341"/>
      <c r="D774" s="341"/>
      <c r="E774" s="341"/>
      <c r="F774" s="341"/>
      <c r="G774" s="291"/>
      <c r="H774" s="292"/>
      <c r="I774" s="356"/>
      <c r="J774" s="291"/>
      <c r="K774" s="348"/>
      <c r="L774" s="296"/>
      <c r="M774" s="296"/>
    </row>
    <row r="775">
      <c r="A775" s="357"/>
      <c r="B775" s="341"/>
      <c r="C775" s="341"/>
      <c r="D775" s="341"/>
      <c r="E775" s="341"/>
      <c r="F775" s="341"/>
      <c r="G775" s="291"/>
      <c r="H775" s="292"/>
      <c r="I775" s="356"/>
      <c r="J775" s="291"/>
      <c r="K775" s="348"/>
      <c r="L775" s="296"/>
      <c r="M775" s="296"/>
    </row>
    <row r="776">
      <c r="A776" s="357"/>
      <c r="B776" s="341"/>
      <c r="C776" s="341"/>
      <c r="D776" s="341"/>
      <c r="E776" s="341"/>
      <c r="F776" s="341"/>
      <c r="G776" s="291"/>
      <c r="H776" s="292"/>
      <c r="I776" s="356"/>
      <c r="J776" s="291"/>
      <c r="K776" s="348"/>
      <c r="L776" s="296"/>
      <c r="M776" s="296"/>
    </row>
    <row r="777">
      <c r="A777" s="357"/>
      <c r="B777" s="341"/>
      <c r="C777" s="341"/>
      <c r="D777" s="341"/>
      <c r="E777" s="341"/>
      <c r="F777" s="341"/>
      <c r="G777" s="291"/>
      <c r="H777" s="292"/>
      <c r="I777" s="356"/>
      <c r="J777" s="291"/>
      <c r="K777" s="348"/>
      <c r="L777" s="296"/>
      <c r="M777" s="296"/>
    </row>
    <row r="778">
      <c r="A778" s="357"/>
      <c r="B778" s="341"/>
      <c r="C778" s="341"/>
      <c r="D778" s="341"/>
      <c r="E778" s="341"/>
      <c r="F778" s="341"/>
      <c r="G778" s="291"/>
      <c r="H778" s="292"/>
      <c r="I778" s="356"/>
      <c r="J778" s="291"/>
      <c r="K778" s="348"/>
      <c r="L778" s="296"/>
      <c r="M778" s="296"/>
    </row>
    <row r="779">
      <c r="A779" s="357"/>
      <c r="B779" s="341"/>
      <c r="C779" s="341"/>
      <c r="D779" s="341"/>
      <c r="E779" s="341"/>
      <c r="F779" s="341"/>
      <c r="G779" s="291"/>
      <c r="H779" s="292"/>
      <c r="I779" s="356"/>
      <c r="J779" s="291"/>
      <c r="K779" s="348"/>
      <c r="L779" s="296"/>
      <c r="M779" s="296"/>
    </row>
    <row r="780">
      <c r="A780" s="357"/>
      <c r="B780" s="341"/>
      <c r="C780" s="341"/>
      <c r="D780" s="341"/>
      <c r="E780" s="341"/>
      <c r="F780" s="341"/>
      <c r="G780" s="291"/>
      <c r="H780" s="292"/>
      <c r="I780" s="356"/>
      <c r="J780" s="291"/>
      <c r="K780" s="348"/>
      <c r="L780" s="296"/>
      <c r="M780" s="296"/>
    </row>
    <row r="781">
      <c r="A781" s="357"/>
      <c r="B781" s="341"/>
      <c r="C781" s="341"/>
      <c r="D781" s="341"/>
      <c r="E781" s="341"/>
      <c r="F781" s="341"/>
      <c r="G781" s="291"/>
      <c r="H781" s="292"/>
      <c r="I781" s="356"/>
      <c r="J781" s="291"/>
      <c r="K781" s="348"/>
      <c r="L781" s="296"/>
      <c r="M781" s="296"/>
    </row>
    <row r="782">
      <c r="A782" s="357"/>
      <c r="B782" s="341"/>
      <c r="C782" s="341"/>
      <c r="D782" s="341"/>
      <c r="E782" s="341"/>
      <c r="F782" s="341"/>
      <c r="G782" s="291"/>
      <c r="H782" s="292"/>
      <c r="I782" s="356"/>
      <c r="J782" s="291"/>
      <c r="K782" s="348"/>
      <c r="L782" s="296"/>
      <c r="M782" s="296"/>
    </row>
    <row r="783">
      <c r="A783" s="357"/>
      <c r="B783" s="341"/>
      <c r="C783" s="341"/>
      <c r="D783" s="341"/>
      <c r="E783" s="341"/>
      <c r="F783" s="341"/>
      <c r="G783" s="291"/>
      <c r="H783" s="292"/>
      <c r="I783" s="356"/>
      <c r="J783" s="291"/>
      <c r="K783" s="348"/>
      <c r="L783" s="296"/>
      <c r="M783" s="296"/>
    </row>
    <row r="784">
      <c r="A784" s="357"/>
      <c r="B784" s="341"/>
      <c r="C784" s="341"/>
      <c r="D784" s="341"/>
      <c r="E784" s="341"/>
      <c r="F784" s="341"/>
      <c r="G784" s="291"/>
      <c r="H784" s="292"/>
      <c r="I784" s="356"/>
      <c r="J784" s="291"/>
      <c r="K784" s="348"/>
      <c r="L784" s="296"/>
      <c r="M784" s="296"/>
    </row>
    <row r="785">
      <c r="A785" s="357"/>
      <c r="B785" s="341"/>
      <c r="C785" s="341"/>
      <c r="D785" s="341"/>
      <c r="E785" s="341"/>
      <c r="F785" s="341"/>
      <c r="G785" s="291"/>
      <c r="H785" s="292"/>
      <c r="I785" s="356"/>
      <c r="J785" s="291"/>
      <c r="K785" s="348"/>
      <c r="L785" s="296"/>
      <c r="M785" s="296"/>
    </row>
    <row r="786">
      <c r="A786" s="357"/>
      <c r="B786" s="341"/>
      <c r="C786" s="341"/>
      <c r="D786" s="341"/>
      <c r="E786" s="341"/>
      <c r="F786" s="341"/>
      <c r="G786" s="291"/>
      <c r="H786" s="292"/>
      <c r="I786" s="356"/>
      <c r="J786" s="291"/>
      <c r="K786" s="348"/>
      <c r="L786" s="296"/>
      <c r="M786" s="296"/>
    </row>
    <row r="787">
      <c r="A787" s="357"/>
      <c r="B787" s="341"/>
      <c r="C787" s="341"/>
      <c r="D787" s="341"/>
      <c r="E787" s="341"/>
      <c r="F787" s="341"/>
      <c r="G787" s="291"/>
      <c r="H787" s="292"/>
      <c r="I787" s="356"/>
      <c r="J787" s="291"/>
      <c r="K787" s="348"/>
      <c r="L787" s="296"/>
      <c r="M787" s="296"/>
    </row>
    <row r="788">
      <c r="A788" s="357"/>
      <c r="B788" s="341"/>
      <c r="C788" s="341"/>
      <c r="D788" s="341"/>
      <c r="E788" s="341"/>
      <c r="F788" s="341"/>
      <c r="G788" s="291"/>
      <c r="H788" s="292"/>
      <c r="I788" s="356"/>
      <c r="J788" s="291"/>
      <c r="K788" s="348"/>
      <c r="L788" s="296"/>
      <c r="M788" s="296"/>
    </row>
    <row r="789">
      <c r="A789" s="357"/>
      <c r="B789" s="341"/>
      <c r="C789" s="341"/>
      <c r="D789" s="341"/>
      <c r="E789" s="341"/>
      <c r="F789" s="341"/>
      <c r="G789" s="291"/>
      <c r="H789" s="292"/>
      <c r="I789" s="356"/>
      <c r="J789" s="291"/>
      <c r="K789" s="348"/>
      <c r="L789" s="296"/>
      <c r="M789" s="296"/>
    </row>
    <row r="790">
      <c r="A790" s="357"/>
      <c r="B790" s="341"/>
      <c r="C790" s="341"/>
      <c r="D790" s="341"/>
      <c r="E790" s="341"/>
      <c r="F790" s="341"/>
      <c r="G790" s="291"/>
      <c r="H790" s="292"/>
      <c r="I790" s="356"/>
      <c r="J790" s="291"/>
      <c r="K790" s="348"/>
      <c r="L790" s="296"/>
      <c r="M790" s="296"/>
    </row>
    <row r="791">
      <c r="A791" s="357"/>
      <c r="B791" s="341"/>
      <c r="C791" s="341"/>
      <c r="D791" s="341"/>
      <c r="E791" s="341"/>
      <c r="F791" s="341"/>
      <c r="G791" s="291"/>
      <c r="H791" s="292"/>
      <c r="I791" s="356"/>
      <c r="J791" s="291"/>
      <c r="K791" s="348"/>
      <c r="L791" s="296"/>
      <c r="M791" s="296"/>
    </row>
    <row r="792">
      <c r="A792" s="357"/>
      <c r="B792" s="341"/>
      <c r="C792" s="341"/>
      <c r="D792" s="341"/>
      <c r="E792" s="341"/>
      <c r="F792" s="341"/>
      <c r="G792" s="291"/>
      <c r="H792" s="292"/>
      <c r="I792" s="356"/>
      <c r="J792" s="291"/>
      <c r="K792" s="348"/>
      <c r="L792" s="296"/>
      <c r="M792" s="296"/>
    </row>
    <row r="793">
      <c r="A793" s="357"/>
      <c r="B793" s="341"/>
      <c r="C793" s="341"/>
      <c r="D793" s="341"/>
      <c r="E793" s="341"/>
      <c r="F793" s="341"/>
      <c r="G793" s="291"/>
      <c r="H793" s="292"/>
      <c r="I793" s="356"/>
      <c r="J793" s="291"/>
      <c r="K793" s="348"/>
      <c r="L793" s="296"/>
      <c r="M793" s="296"/>
    </row>
    <row r="794">
      <c r="A794" s="357"/>
      <c r="B794" s="341"/>
      <c r="C794" s="341"/>
      <c r="D794" s="341"/>
      <c r="E794" s="341"/>
      <c r="F794" s="341"/>
      <c r="G794" s="291"/>
      <c r="H794" s="292"/>
      <c r="I794" s="356"/>
      <c r="J794" s="291"/>
      <c r="K794" s="348"/>
      <c r="L794" s="296"/>
      <c r="M794" s="296"/>
    </row>
    <row r="795">
      <c r="A795" s="357"/>
      <c r="B795" s="341"/>
      <c r="C795" s="341"/>
      <c r="D795" s="341"/>
      <c r="E795" s="341"/>
      <c r="F795" s="341"/>
      <c r="G795" s="291"/>
      <c r="H795" s="292"/>
      <c r="I795" s="356"/>
      <c r="J795" s="291"/>
      <c r="K795" s="348"/>
      <c r="L795" s="296"/>
      <c r="M795" s="296"/>
    </row>
    <row r="796">
      <c r="A796" s="357"/>
      <c r="B796" s="341"/>
      <c r="C796" s="341"/>
      <c r="D796" s="341"/>
      <c r="E796" s="341"/>
      <c r="F796" s="341"/>
      <c r="G796" s="291"/>
      <c r="H796" s="292"/>
      <c r="I796" s="356"/>
      <c r="J796" s="291"/>
      <c r="K796" s="348"/>
      <c r="L796" s="296"/>
      <c r="M796" s="296"/>
    </row>
    <row r="797">
      <c r="A797" s="357"/>
      <c r="B797" s="341"/>
      <c r="C797" s="341"/>
      <c r="D797" s="341"/>
      <c r="E797" s="341"/>
      <c r="F797" s="341"/>
      <c r="G797" s="291"/>
      <c r="H797" s="292"/>
      <c r="I797" s="356"/>
      <c r="J797" s="291"/>
      <c r="K797" s="348"/>
      <c r="L797" s="296"/>
      <c r="M797" s="296"/>
    </row>
    <row r="798">
      <c r="A798" s="357"/>
      <c r="B798" s="341"/>
      <c r="C798" s="341"/>
      <c r="D798" s="341"/>
      <c r="E798" s="341"/>
      <c r="F798" s="341"/>
      <c r="G798" s="291"/>
      <c r="H798" s="292"/>
      <c r="I798" s="356"/>
      <c r="J798" s="291"/>
      <c r="K798" s="348"/>
      <c r="L798" s="296"/>
      <c r="M798" s="296"/>
    </row>
    <row r="799">
      <c r="A799" s="357"/>
      <c r="B799" s="341"/>
      <c r="C799" s="341"/>
      <c r="D799" s="341"/>
      <c r="E799" s="341"/>
      <c r="F799" s="341"/>
      <c r="G799" s="291"/>
      <c r="H799" s="292"/>
      <c r="I799" s="356"/>
      <c r="J799" s="291"/>
      <c r="K799" s="348"/>
      <c r="L799" s="296"/>
      <c r="M799" s="296"/>
    </row>
    <row r="800">
      <c r="A800" s="357"/>
      <c r="B800" s="341"/>
      <c r="C800" s="341"/>
      <c r="D800" s="341"/>
      <c r="E800" s="341"/>
      <c r="F800" s="341"/>
      <c r="G800" s="291"/>
      <c r="H800" s="292"/>
      <c r="I800" s="356"/>
      <c r="J800" s="291"/>
      <c r="K800" s="348"/>
      <c r="L800" s="296"/>
      <c r="M800" s="296"/>
    </row>
    <row r="801">
      <c r="A801" s="357"/>
      <c r="B801" s="341"/>
      <c r="C801" s="341"/>
      <c r="D801" s="341"/>
      <c r="E801" s="341"/>
      <c r="F801" s="341"/>
      <c r="G801" s="291"/>
      <c r="H801" s="292"/>
      <c r="I801" s="356"/>
      <c r="J801" s="291"/>
      <c r="K801" s="348"/>
      <c r="L801" s="296"/>
      <c r="M801" s="296"/>
    </row>
    <row r="802">
      <c r="A802" s="357"/>
      <c r="B802" s="341"/>
      <c r="C802" s="341"/>
      <c r="D802" s="341"/>
      <c r="E802" s="341"/>
      <c r="F802" s="341"/>
      <c r="G802" s="291"/>
      <c r="H802" s="292"/>
      <c r="I802" s="356"/>
      <c r="J802" s="291"/>
      <c r="K802" s="348"/>
      <c r="L802" s="296"/>
      <c r="M802" s="296"/>
    </row>
    <row r="803">
      <c r="A803" s="357"/>
      <c r="B803" s="341"/>
      <c r="C803" s="341"/>
      <c r="D803" s="341"/>
      <c r="E803" s="341"/>
      <c r="F803" s="341"/>
      <c r="G803" s="291"/>
      <c r="H803" s="292"/>
      <c r="I803" s="356"/>
      <c r="J803" s="291"/>
      <c r="K803" s="348"/>
      <c r="L803" s="296"/>
      <c r="M803" s="296"/>
    </row>
    <row r="804">
      <c r="A804" s="357"/>
      <c r="B804" s="341"/>
      <c r="C804" s="341"/>
      <c r="D804" s="341"/>
      <c r="E804" s="341"/>
      <c r="F804" s="341"/>
      <c r="G804" s="291"/>
      <c r="H804" s="292"/>
      <c r="I804" s="356"/>
      <c r="J804" s="291"/>
      <c r="K804" s="348"/>
      <c r="L804" s="296"/>
      <c r="M804" s="296"/>
    </row>
    <row r="805">
      <c r="A805" s="357"/>
      <c r="B805" s="341"/>
      <c r="C805" s="341"/>
      <c r="D805" s="341"/>
      <c r="E805" s="341"/>
      <c r="F805" s="341"/>
      <c r="G805" s="291"/>
      <c r="H805" s="292"/>
      <c r="I805" s="356"/>
      <c r="J805" s="291"/>
      <c r="K805" s="348"/>
      <c r="L805" s="296"/>
      <c r="M805" s="296"/>
    </row>
    <row r="806">
      <c r="A806" s="357"/>
      <c r="B806" s="341"/>
      <c r="C806" s="341"/>
      <c r="D806" s="341"/>
      <c r="E806" s="341"/>
      <c r="F806" s="341"/>
      <c r="G806" s="291"/>
      <c r="H806" s="292"/>
      <c r="I806" s="356"/>
      <c r="J806" s="291"/>
      <c r="K806" s="348"/>
      <c r="L806" s="296"/>
      <c r="M806" s="296"/>
    </row>
    <row r="807">
      <c r="A807" s="357"/>
      <c r="B807" s="341"/>
      <c r="C807" s="341"/>
      <c r="D807" s="341"/>
      <c r="E807" s="341"/>
      <c r="F807" s="341"/>
      <c r="G807" s="291"/>
      <c r="H807" s="292"/>
      <c r="I807" s="356"/>
      <c r="J807" s="291"/>
      <c r="K807" s="348"/>
      <c r="L807" s="296"/>
      <c r="M807" s="296"/>
    </row>
    <row r="808">
      <c r="A808" s="357"/>
      <c r="B808" s="341"/>
      <c r="C808" s="341"/>
      <c r="D808" s="341"/>
      <c r="E808" s="341"/>
      <c r="F808" s="341"/>
      <c r="G808" s="291"/>
      <c r="H808" s="292"/>
      <c r="I808" s="356"/>
      <c r="J808" s="291"/>
      <c r="K808" s="348"/>
      <c r="L808" s="296"/>
      <c r="M808" s="296"/>
    </row>
    <row r="809">
      <c r="A809" s="357"/>
      <c r="B809" s="341"/>
      <c r="C809" s="341"/>
      <c r="D809" s="341"/>
      <c r="E809" s="341"/>
      <c r="F809" s="341"/>
      <c r="G809" s="291"/>
      <c r="H809" s="292"/>
      <c r="I809" s="356"/>
      <c r="J809" s="291"/>
      <c r="K809" s="348"/>
      <c r="L809" s="296"/>
      <c r="M809" s="296"/>
    </row>
    <row r="810">
      <c r="A810" s="357"/>
      <c r="B810" s="341"/>
      <c r="C810" s="341"/>
      <c r="D810" s="341"/>
      <c r="E810" s="341"/>
      <c r="F810" s="341"/>
      <c r="G810" s="291"/>
      <c r="H810" s="292"/>
      <c r="I810" s="356"/>
      <c r="J810" s="291"/>
      <c r="K810" s="348"/>
      <c r="L810" s="296"/>
      <c r="M810" s="296"/>
    </row>
    <row r="811">
      <c r="A811" s="357"/>
      <c r="B811" s="341"/>
      <c r="C811" s="341"/>
      <c r="D811" s="341"/>
      <c r="E811" s="341"/>
      <c r="F811" s="341"/>
      <c r="G811" s="291"/>
      <c r="H811" s="292"/>
      <c r="I811" s="356"/>
      <c r="J811" s="291"/>
      <c r="K811" s="348"/>
      <c r="L811" s="296"/>
      <c r="M811" s="296"/>
    </row>
    <row r="812">
      <c r="A812" s="357"/>
      <c r="B812" s="341"/>
      <c r="C812" s="341"/>
      <c r="D812" s="341"/>
      <c r="E812" s="341"/>
      <c r="F812" s="341"/>
      <c r="G812" s="291"/>
      <c r="H812" s="292"/>
      <c r="I812" s="356"/>
      <c r="J812" s="291"/>
      <c r="K812" s="348"/>
      <c r="L812" s="296"/>
      <c r="M812" s="296"/>
    </row>
    <row r="813">
      <c r="A813" s="357"/>
      <c r="B813" s="341"/>
      <c r="C813" s="341"/>
      <c r="D813" s="341"/>
      <c r="E813" s="341"/>
      <c r="F813" s="341"/>
      <c r="G813" s="291"/>
      <c r="H813" s="292"/>
      <c r="I813" s="356"/>
      <c r="J813" s="291"/>
      <c r="K813" s="348"/>
      <c r="L813" s="296"/>
      <c r="M813" s="296"/>
    </row>
    <row r="814">
      <c r="A814" s="357"/>
      <c r="B814" s="341"/>
      <c r="C814" s="341"/>
      <c r="D814" s="341"/>
      <c r="E814" s="341"/>
      <c r="F814" s="341"/>
      <c r="G814" s="291"/>
      <c r="H814" s="292"/>
      <c r="I814" s="356"/>
      <c r="J814" s="291"/>
      <c r="K814" s="348"/>
      <c r="L814" s="296"/>
      <c r="M814" s="296"/>
    </row>
    <row r="815">
      <c r="A815" s="357"/>
      <c r="B815" s="341"/>
      <c r="C815" s="341"/>
      <c r="D815" s="341"/>
      <c r="E815" s="341"/>
      <c r="F815" s="341"/>
      <c r="G815" s="291"/>
      <c r="H815" s="292"/>
      <c r="I815" s="356"/>
      <c r="J815" s="291"/>
      <c r="K815" s="348"/>
      <c r="L815" s="296"/>
      <c r="M815" s="296"/>
    </row>
    <row r="816">
      <c r="A816" s="357"/>
      <c r="B816" s="341"/>
      <c r="C816" s="341"/>
      <c r="D816" s="341"/>
      <c r="E816" s="341"/>
      <c r="F816" s="341"/>
      <c r="G816" s="291"/>
      <c r="H816" s="292"/>
      <c r="I816" s="356"/>
      <c r="J816" s="291"/>
      <c r="K816" s="348"/>
      <c r="L816" s="296"/>
      <c r="M816" s="296"/>
    </row>
    <row r="817">
      <c r="A817" s="357"/>
      <c r="B817" s="341"/>
      <c r="C817" s="341"/>
      <c r="D817" s="341"/>
      <c r="E817" s="341"/>
      <c r="F817" s="341"/>
      <c r="G817" s="291"/>
      <c r="H817" s="292"/>
      <c r="I817" s="356"/>
      <c r="J817" s="291"/>
      <c r="K817" s="348"/>
      <c r="L817" s="296"/>
      <c r="M817" s="296"/>
    </row>
    <row r="818">
      <c r="A818" s="357"/>
      <c r="B818" s="341"/>
      <c r="C818" s="341"/>
      <c r="D818" s="341"/>
      <c r="E818" s="341"/>
      <c r="F818" s="341"/>
      <c r="G818" s="291"/>
      <c r="H818" s="292"/>
      <c r="I818" s="356"/>
      <c r="J818" s="291"/>
      <c r="K818" s="348"/>
      <c r="L818" s="296"/>
      <c r="M818" s="296"/>
    </row>
    <row r="819">
      <c r="A819" s="357"/>
      <c r="B819" s="341"/>
      <c r="C819" s="341"/>
      <c r="D819" s="341"/>
      <c r="E819" s="341"/>
      <c r="F819" s="341"/>
      <c r="G819" s="291"/>
      <c r="H819" s="292"/>
      <c r="I819" s="356"/>
      <c r="J819" s="291"/>
      <c r="K819" s="348"/>
      <c r="L819" s="296"/>
      <c r="M819" s="296"/>
    </row>
    <row r="820">
      <c r="A820" s="357"/>
      <c r="B820" s="341"/>
      <c r="C820" s="341"/>
      <c r="D820" s="341"/>
      <c r="E820" s="341"/>
      <c r="F820" s="341"/>
      <c r="G820" s="291"/>
      <c r="H820" s="292"/>
      <c r="I820" s="356"/>
      <c r="J820" s="291"/>
      <c r="K820" s="348"/>
      <c r="L820" s="296"/>
      <c r="M820" s="296"/>
    </row>
    <row r="821">
      <c r="A821" s="357"/>
      <c r="B821" s="341"/>
      <c r="C821" s="341"/>
      <c r="D821" s="341"/>
      <c r="E821" s="341"/>
      <c r="F821" s="341"/>
      <c r="G821" s="291"/>
      <c r="H821" s="292"/>
      <c r="I821" s="356"/>
      <c r="J821" s="291"/>
      <c r="K821" s="348"/>
      <c r="L821" s="296"/>
      <c r="M821" s="296"/>
    </row>
    <row r="822">
      <c r="A822" s="357"/>
      <c r="B822" s="341"/>
      <c r="C822" s="341"/>
      <c r="D822" s="341"/>
      <c r="E822" s="341"/>
      <c r="F822" s="341"/>
      <c r="G822" s="291"/>
      <c r="H822" s="292"/>
      <c r="I822" s="356"/>
      <c r="J822" s="291"/>
      <c r="K822" s="348"/>
      <c r="L822" s="296"/>
      <c r="M822" s="296"/>
    </row>
    <row r="823">
      <c r="A823" s="357"/>
      <c r="B823" s="341"/>
      <c r="C823" s="341"/>
      <c r="D823" s="341"/>
      <c r="E823" s="341"/>
      <c r="F823" s="341"/>
      <c r="G823" s="291"/>
      <c r="H823" s="292"/>
      <c r="I823" s="356"/>
      <c r="J823" s="291"/>
      <c r="K823" s="348"/>
      <c r="L823" s="296"/>
      <c r="M823" s="296"/>
    </row>
    <row r="824">
      <c r="A824" s="357"/>
      <c r="B824" s="341"/>
      <c r="C824" s="341"/>
      <c r="D824" s="341"/>
      <c r="E824" s="341"/>
      <c r="F824" s="341"/>
      <c r="G824" s="291"/>
      <c r="H824" s="292"/>
      <c r="I824" s="356"/>
      <c r="J824" s="291"/>
      <c r="K824" s="348"/>
      <c r="L824" s="296"/>
      <c r="M824" s="296"/>
    </row>
    <row r="825">
      <c r="A825" s="357"/>
      <c r="B825" s="341"/>
      <c r="C825" s="341"/>
      <c r="D825" s="341"/>
      <c r="E825" s="341"/>
      <c r="F825" s="341"/>
      <c r="G825" s="291"/>
      <c r="H825" s="292"/>
      <c r="I825" s="356"/>
      <c r="J825" s="291"/>
      <c r="K825" s="348"/>
      <c r="L825" s="296"/>
      <c r="M825" s="296"/>
    </row>
    <row r="826">
      <c r="A826" s="357"/>
      <c r="B826" s="341"/>
      <c r="C826" s="341"/>
      <c r="D826" s="341"/>
      <c r="E826" s="341"/>
      <c r="F826" s="341"/>
      <c r="G826" s="291"/>
      <c r="H826" s="292"/>
      <c r="I826" s="356"/>
      <c r="J826" s="291"/>
      <c r="K826" s="348"/>
      <c r="L826" s="296"/>
      <c r="M826" s="296"/>
    </row>
    <row r="827">
      <c r="A827" s="357"/>
      <c r="B827" s="341"/>
      <c r="C827" s="341"/>
      <c r="D827" s="341"/>
      <c r="E827" s="341"/>
      <c r="F827" s="341"/>
      <c r="G827" s="291"/>
      <c r="H827" s="292"/>
      <c r="I827" s="356"/>
      <c r="J827" s="291"/>
      <c r="K827" s="348"/>
      <c r="L827" s="296"/>
      <c r="M827" s="296"/>
    </row>
    <row r="828">
      <c r="A828" s="357"/>
      <c r="B828" s="341"/>
      <c r="C828" s="341"/>
      <c r="D828" s="341"/>
      <c r="E828" s="341"/>
      <c r="F828" s="341"/>
      <c r="G828" s="291"/>
      <c r="H828" s="292"/>
      <c r="I828" s="356"/>
      <c r="J828" s="291"/>
      <c r="K828" s="348"/>
      <c r="L828" s="296"/>
      <c r="M828" s="296"/>
    </row>
    <row r="829">
      <c r="A829" s="357"/>
      <c r="B829" s="341"/>
      <c r="C829" s="341"/>
      <c r="D829" s="341"/>
      <c r="E829" s="341"/>
      <c r="F829" s="341"/>
      <c r="G829" s="291"/>
      <c r="H829" s="292"/>
      <c r="I829" s="356"/>
      <c r="J829" s="291"/>
      <c r="K829" s="348"/>
      <c r="L829" s="296"/>
      <c r="M829" s="296"/>
    </row>
    <row r="830">
      <c r="A830" s="357"/>
      <c r="B830" s="341"/>
      <c r="C830" s="341"/>
      <c r="D830" s="341"/>
      <c r="E830" s="341"/>
      <c r="F830" s="341"/>
      <c r="G830" s="291"/>
      <c r="H830" s="292"/>
      <c r="I830" s="356"/>
      <c r="J830" s="291"/>
      <c r="K830" s="348"/>
      <c r="L830" s="296"/>
      <c r="M830" s="296"/>
    </row>
    <row r="831">
      <c r="A831" s="357"/>
      <c r="B831" s="341"/>
      <c r="C831" s="341"/>
      <c r="D831" s="341"/>
      <c r="E831" s="341"/>
      <c r="F831" s="341"/>
      <c r="G831" s="291"/>
      <c r="H831" s="292"/>
      <c r="I831" s="356"/>
      <c r="J831" s="291"/>
      <c r="K831" s="348"/>
      <c r="L831" s="296"/>
      <c r="M831" s="296"/>
    </row>
    <row r="832">
      <c r="A832" s="357"/>
      <c r="B832" s="341"/>
      <c r="C832" s="341"/>
      <c r="D832" s="341"/>
      <c r="E832" s="341"/>
      <c r="F832" s="341"/>
      <c r="G832" s="291"/>
      <c r="H832" s="292"/>
      <c r="I832" s="356"/>
      <c r="J832" s="291"/>
      <c r="K832" s="348"/>
      <c r="L832" s="296"/>
      <c r="M832" s="296"/>
    </row>
    <row r="833">
      <c r="A833" s="357"/>
      <c r="B833" s="341"/>
      <c r="C833" s="341"/>
      <c r="D833" s="341"/>
      <c r="E833" s="341"/>
      <c r="F833" s="341"/>
      <c r="G833" s="291"/>
      <c r="H833" s="292"/>
      <c r="I833" s="356"/>
      <c r="J833" s="291"/>
      <c r="K833" s="348"/>
      <c r="L833" s="296"/>
      <c r="M833" s="296"/>
    </row>
    <row r="834">
      <c r="A834" s="357"/>
      <c r="B834" s="341"/>
      <c r="C834" s="341"/>
      <c r="D834" s="341"/>
      <c r="E834" s="341"/>
      <c r="F834" s="341"/>
      <c r="G834" s="291"/>
      <c r="H834" s="292"/>
      <c r="I834" s="356"/>
      <c r="J834" s="291"/>
      <c r="K834" s="348"/>
      <c r="L834" s="296"/>
      <c r="M834" s="296"/>
    </row>
    <row r="835">
      <c r="A835" s="357"/>
      <c r="B835" s="341"/>
      <c r="C835" s="341"/>
      <c r="D835" s="341"/>
      <c r="E835" s="341"/>
      <c r="F835" s="341"/>
      <c r="G835" s="291"/>
      <c r="H835" s="292"/>
      <c r="I835" s="356"/>
      <c r="J835" s="291"/>
      <c r="K835" s="348"/>
      <c r="L835" s="296"/>
      <c r="M835" s="296"/>
    </row>
    <row r="836">
      <c r="A836" s="357"/>
      <c r="B836" s="341"/>
      <c r="C836" s="341"/>
      <c r="D836" s="341"/>
      <c r="E836" s="341"/>
      <c r="F836" s="341"/>
      <c r="G836" s="291"/>
      <c r="H836" s="292"/>
      <c r="I836" s="356"/>
      <c r="J836" s="291"/>
      <c r="K836" s="348"/>
      <c r="L836" s="296"/>
      <c r="M836" s="296"/>
    </row>
    <row r="837">
      <c r="A837" s="357"/>
      <c r="B837" s="341"/>
      <c r="C837" s="341"/>
      <c r="D837" s="341"/>
      <c r="E837" s="341"/>
      <c r="F837" s="341"/>
      <c r="G837" s="291"/>
      <c r="H837" s="292"/>
      <c r="I837" s="356"/>
      <c r="J837" s="291"/>
      <c r="K837" s="348"/>
      <c r="L837" s="296"/>
      <c r="M837" s="296"/>
    </row>
    <row r="838">
      <c r="A838" s="357"/>
      <c r="B838" s="341"/>
      <c r="C838" s="341"/>
      <c r="D838" s="341"/>
      <c r="E838" s="341"/>
      <c r="F838" s="341"/>
      <c r="G838" s="291"/>
      <c r="H838" s="292"/>
      <c r="I838" s="356"/>
      <c r="J838" s="291"/>
      <c r="K838" s="348"/>
      <c r="L838" s="296"/>
      <c r="M838" s="296"/>
    </row>
    <row r="839">
      <c r="A839" s="357"/>
      <c r="B839" s="341"/>
      <c r="C839" s="341"/>
      <c r="D839" s="341"/>
      <c r="E839" s="341"/>
      <c r="F839" s="341"/>
      <c r="G839" s="291"/>
      <c r="H839" s="292"/>
      <c r="I839" s="356"/>
      <c r="J839" s="291"/>
      <c r="K839" s="348"/>
      <c r="L839" s="296"/>
      <c r="M839" s="296"/>
    </row>
    <row r="840">
      <c r="A840" s="357"/>
      <c r="B840" s="341"/>
      <c r="C840" s="341"/>
      <c r="D840" s="341"/>
      <c r="E840" s="341"/>
      <c r="F840" s="341"/>
      <c r="G840" s="291"/>
      <c r="H840" s="292"/>
      <c r="I840" s="356"/>
      <c r="J840" s="291"/>
      <c r="K840" s="348"/>
      <c r="L840" s="296"/>
      <c r="M840" s="296"/>
    </row>
    <row r="841">
      <c r="A841" s="357"/>
      <c r="B841" s="341"/>
      <c r="C841" s="341"/>
      <c r="D841" s="341"/>
      <c r="E841" s="341"/>
      <c r="F841" s="341"/>
      <c r="G841" s="291"/>
      <c r="H841" s="292"/>
      <c r="I841" s="356"/>
      <c r="J841" s="291"/>
      <c r="K841" s="348"/>
      <c r="L841" s="296"/>
      <c r="M841" s="296"/>
    </row>
    <row r="842">
      <c r="A842" s="357"/>
      <c r="B842" s="341"/>
      <c r="C842" s="341"/>
      <c r="D842" s="341"/>
      <c r="E842" s="341"/>
      <c r="F842" s="341"/>
      <c r="G842" s="291"/>
      <c r="H842" s="292"/>
      <c r="I842" s="356"/>
      <c r="J842" s="291"/>
      <c r="K842" s="348"/>
      <c r="L842" s="296"/>
      <c r="M842" s="296"/>
    </row>
    <row r="843">
      <c r="A843" s="357"/>
      <c r="B843" s="341"/>
      <c r="C843" s="341"/>
      <c r="D843" s="341"/>
      <c r="E843" s="341"/>
      <c r="F843" s="341"/>
      <c r="G843" s="291"/>
      <c r="H843" s="292"/>
      <c r="I843" s="356"/>
      <c r="J843" s="291"/>
      <c r="K843" s="348"/>
      <c r="L843" s="296"/>
      <c r="M843" s="296"/>
    </row>
    <row r="844">
      <c r="A844" s="357"/>
      <c r="B844" s="341"/>
      <c r="C844" s="341"/>
      <c r="D844" s="341"/>
      <c r="E844" s="341"/>
      <c r="F844" s="341"/>
      <c r="G844" s="291"/>
      <c r="H844" s="292"/>
      <c r="I844" s="356"/>
      <c r="J844" s="291"/>
      <c r="K844" s="348"/>
      <c r="L844" s="296"/>
      <c r="M844" s="296"/>
    </row>
    <row r="845">
      <c r="A845" s="357"/>
      <c r="B845" s="341"/>
      <c r="C845" s="341"/>
      <c r="D845" s="341"/>
      <c r="E845" s="341"/>
      <c r="F845" s="341"/>
      <c r="G845" s="291"/>
      <c r="H845" s="292"/>
      <c r="I845" s="356"/>
      <c r="J845" s="291"/>
      <c r="K845" s="348"/>
      <c r="L845" s="296"/>
      <c r="M845" s="296"/>
    </row>
    <row r="846">
      <c r="A846" s="357"/>
      <c r="B846" s="341"/>
      <c r="C846" s="341"/>
      <c r="D846" s="341"/>
      <c r="E846" s="341"/>
      <c r="F846" s="341"/>
      <c r="G846" s="291"/>
      <c r="H846" s="292"/>
      <c r="I846" s="356"/>
      <c r="J846" s="291"/>
      <c r="K846" s="348"/>
      <c r="L846" s="296"/>
      <c r="M846" s="296"/>
    </row>
    <row r="847">
      <c r="A847" s="357"/>
      <c r="B847" s="341"/>
      <c r="C847" s="341"/>
      <c r="D847" s="341"/>
      <c r="E847" s="341"/>
      <c r="F847" s="341"/>
      <c r="G847" s="291"/>
      <c r="H847" s="292"/>
      <c r="I847" s="356"/>
      <c r="J847" s="291"/>
      <c r="K847" s="348"/>
      <c r="L847" s="296"/>
      <c r="M847" s="296"/>
    </row>
    <row r="848">
      <c r="A848" s="357"/>
      <c r="B848" s="341"/>
      <c r="C848" s="341"/>
      <c r="D848" s="341"/>
      <c r="E848" s="341"/>
      <c r="F848" s="341"/>
      <c r="G848" s="291"/>
      <c r="H848" s="292"/>
      <c r="I848" s="356"/>
      <c r="J848" s="291"/>
      <c r="K848" s="348"/>
      <c r="L848" s="296"/>
      <c r="M848" s="296"/>
    </row>
    <row r="849">
      <c r="A849" s="357"/>
      <c r="B849" s="341"/>
      <c r="C849" s="341"/>
      <c r="D849" s="341"/>
      <c r="E849" s="341"/>
      <c r="F849" s="341"/>
      <c r="G849" s="291"/>
      <c r="H849" s="292"/>
      <c r="I849" s="356"/>
      <c r="J849" s="291"/>
      <c r="K849" s="348"/>
      <c r="L849" s="296"/>
      <c r="M849" s="296"/>
    </row>
    <row r="850">
      <c r="A850" s="357"/>
      <c r="B850" s="341"/>
      <c r="C850" s="341"/>
      <c r="D850" s="341"/>
      <c r="E850" s="341"/>
      <c r="F850" s="341"/>
      <c r="G850" s="291"/>
      <c r="H850" s="292"/>
      <c r="I850" s="356"/>
      <c r="J850" s="291"/>
      <c r="K850" s="348"/>
      <c r="L850" s="296"/>
      <c r="M850" s="296"/>
    </row>
    <row r="851">
      <c r="A851" s="357"/>
      <c r="B851" s="341"/>
      <c r="C851" s="341"/>
      <c r="D851" s="341"/>
      <c r="E851" s="341"/>
      <c r="F851" s="341"/>
      <c r="G851" s="291"/>
      <c r="H851" s="292"/>
      <c r="I851" s="356"/>
      <c r="J851" s="291"/>
      <c r="K851" s="348"/>
      <c r="L851" s="296"/>
      <c r="M851" s="296"/>
    </row>
    <row r="852">
      <c r="A852" s="357"/>
      <c r="B852" s="341"/>
      <c r="C852" s="341"/>
      <c r="D852" s="341"/>
      <c r="E852" s="341"/>
      <c r="F852" s="341"/>
      <c r="G852" s="291"/>
      <c r="H852" s="292"/>
      <c r="I852" s="356"/>
      <c r="J852" s="291"/>
      <c r="K852" s="348"/>
      <c r="L852" s="296"/>
      <c r="M852" s="296"/>
    </row>
    <row r="853">
      <c r="A853" s="357"/>
      <c r="B853" s="341"/>
      <c r="C853" s="341"/>
      <c r="D853" s="341"/>
      <c r="E853" s="341"/>
      <c r="F853" s="341"/>
      <c r="G853" s="291"/>
      <c r="H853" s="292"/>
      <c r="I853" s="356"/>
      <c r="J853" s="291"/>
      <c r="K853" s="348"/>
      <c r="L853" s="296"/>
      <c r="M853" s="296"/>
    </row>
    <row r="854">
      <c r="A854" s="357"/>
      <c r="B854" s="341"/>
      <c r="C854" s="341"/>
      <c r="D854" s="341"/>
      <c r="E854" s="341"/>
      <c r="F854" s="341"/>
      <c r="G854" s="291"/>
      <c r="H854" s="292"/>
      <c r="I854" s="356"/>
      <c r="J854" s="291"/>
      <c r="K854" s="348"/>
      <c r="L854" s="296"/>
      <c r="M854" s="296"/>
    </row>
    <row r="855">
      <c r="A855" s="357"/>
      <c r="B855" s="341"/>
      <c r="C855" s="341"/>
      <c r="D855" s="341"/>
      <c r="E855" s="341"/>
      <c r="F855" s="341"/>
      <c r="G855" s="291"/>
      <c r="H855" s="292"/>
      <c r="I855" s="356"/>
      <c r="J855" s="291"/>
      <c r="K855" s="348"/>
      <c r="L855" s="296"/>
      <c r="M855" s="296"/>
    </row>
    <row r="856">
      <c r="A856" s="357"/>
      <c r="B856" s="341"/>
      <c r="C856" s="341"/>
      <c r="D856" s="341"/>
      <c r="E856" s="341"/>
      <c r="F856" s="341"/>
      <c r="G856" s="291"/>
      <c r="H856" s="292"/>
      <c r="I856" s="356"/>
      <c r="J856" s="291"/>
      <c r="K856" s="348"/>
      <c r="L856" s="296"/>
      <c r="M856" s="296"/>
    </row>
    <row r="857">
      <c r="A857" s="357"/>
      <c r="B857" s="341"/>
      <c r="C857" s="341"/>
      <c r="D857" s="341"/>
      <c r="E857" s="341"/>
      <c r="F857" s="341"/>
      <c r="G857" s="291"/>
      <c r="H857" s="292"/>
      <c r="I857" s="356"/>
      <c r="J857" s="291"/>
      <c r="K857" s="348"/>
      <c r="L857" s="296"/>
      <c r="M857" s="296"/>
    </row>
    <row r="858">
      <c r="A858" s="357"/>
      <c r="B858" s="341"/>
      <c r="C858" s="341"/>
      <c r="D858" s="341"/>
      <c r="E858" s="341"/>
      <c r="F858" s="341"/>
      <c r="G858" s="291"/>
      <c r="H858" s="292"/>
      <c r="I858" s="356"/>
      <c r="J858" s="291"/>
      <c r="K858" s="348"/>
      <c r="L858" s="296"/>
      <c r="M858" s="296"/>
    </row>
    <row r="859">
      <c r="A859" s="357"/>
      <c r="B859" s="341"/>
      <c r="C859" s="341"/>
      <c r="D859" s="341"/>
      <c r="E859" s="341"/>
      <c r="F859" s="341"/>
      <c r="G859" s="291"/>
      <c r="H859" s="292"/>
      <c r="I859" s="356"/>
      <c r="J859" s="291"/>
      <c r="K859" s="348"/>
      <c r="L859" s="296"/>
      <c r="M859" s="296"/>
    </row>
    <row r="860">
      <c r="A860" s="357"/>
      <c r="B860" s="341"/>
      <c r="C860" s="341"/>
      <c r="D860" s="341"/>
      <c r="E860" s="341"/>
      <c r="F860" s="341"/>
      <c r="G860" s="291"/>
      <c r="H860" s="292"/>
      <c r="I860" s="356"/>
      <c r="J860" s="291"/>
      <c r="K860" s="348"/>
      <c r="L860" s="296"/>
      <c r="M860" s="296"/>
    </row>
    <row r="861">
      <c r="A861" s="357"/>
      <c r="B861" s="341"/>
      <c r="C861" s="341"/>
      <c r="D861" s="341"/>
      <c r="E861" s="341"/>
      <c r="F861" s="341"/>
      <c r="G861" s="291"/>
      <c r="H861" s="292"/>
      <c r="I861" s="356"/>
      <c r="J861" s="291"/>
      <c r="K861" s="348"/>
      <c r="L861" s="296"/>
      <c r="M861" s="296"/>
    </row>
    <row r="862">
      <c r="A862" s="357"/>
      <c r="B862" s="341"/>
      <c r="C862" s="341"/>
      <c r="D862" s="341"/>
      <c r="E862" s="341"/>
      <c r="F862" s="341"/>
      <c r="G862" s="291"/>
      <c r="H862" s="292"/>
      <c r="I862" s="356"/>
      <c r="J862" s="291"/>
      <c r="K862" s="348"/>
      <c r="L862" s="296"/>
      <c r="M862" s="296"/>
    </row>
    <row r="863">
      <c r="A863" s="357"/>
      <c r="B863" s="341"/>
      <c r="C863" s="341"/>
      <c r="D863" s="341"/>
      <c r="E863" s="341"/>
      <c r="F863" s="341"/>
      <c r="G863" s="291"/>
      <c r="H863" s="292"/>
      <c r="I863" s="356"/>
      <c r="J863" s="291"/>
      <c r="K863" s="348"/>
      <c r="L863" s="296"/>
      <c r="M863" s="296"/>
    </row>
    <row r="864">
      <c r="A864" s="357"/>
      <c r="B864" s="341"/>
      <c r="C864" s="341"/>
      <c r="D864" s="341"/>
      <c r="E864" s="341"/>
      <c r="F864" s="341"/>
      <c r="G864" s="291"/>
      <c r="H864" s="292"/>
      <c r="I864" s="356"/>
      <c r="J864" s="291"/>
      <c r="K864" s="348"/>
      <c r="L864" s="296"/>
      <c r="M864" s="296"/>
    </row>
    <row r="865">
      <c r="A865" s="357"/>
      <c r="B865" s="341"/>
      <c r="C865" s="341"/>
      <c r="D865" s="341"/>
      <c r="E865" s="341"/>
      <c r="F865" s="341"/>
      <c r="G865" s="291"/>
      <c r="H865" s="292"/>
      <c r="I865" s="356"/>
      <c r="J865" s="291"/>
      <c r="K865" s="348"/>
      <c r="L865" s="296"/>
      <c r="M865" s="296"/>
    </row>
    <row r="866">
      <c r="A866" s="357"/>
      <c r="B866" s="341"/>
      <c r="C866" s="341"/>
      <c r="D866" s="341"/>
      <c r="E866" s="341"/>
      <c r="F866" s="341"/>
      <c r="G866" s="291"/>
      <c r="H866" s="292"/>
      <c r="I866" s="356"/>
      <c r="J866" s="291"/>
      <c r="K866" s="348"/>
      <c r="L866" s="296"/>
      <c r="M866" s="296"/>
    </row>
    <row r="867">
      <c r="A867" s="357"/>
      <c r="B867" s="341"/>
      <c r="C867" s="341"/>
      <c r="D867" s="341"/>
      <c r="E867" s="341"/>
      <c r="F867" s="341"/>
      <c r="G867" s="291"/>
      <c r="H867" s="292"/>
      <c r="I867" s="356"/>
      <c r="J867" s="291"/>
      <c r="K867" s="348"/>
      <c r="L867" s="296"/>
      <c r="M867" s="296"/>
    </row>
    <row r="868">
      <c r="A868" s="357"/>
      <c r="B868" s="341"/>
      <c r="C868" s="341"/>
      <c r="D868" s="341"/>
      <c r="E868" s="341"/>
      <c r="F868" s="341"/>
      <c r="G868" s="291"/>
      <c r="H868" s="292"/>
      <c r="I868" s="356"/>
      <c r="J868" s="291"/>
      <c r="K868" s="348"/>
      <c r="L868" s="296"/>
      <c r="M868" s="296"/>
    </row>
    <row r="869">
      <c r="A869" s="357"/>
      <c r="B869" s="341"/>
      <c r="C869" s="341"/>
      <c r="D869" s="341"/>
      <c r="E869" s="341"/>
      <c r="F869" s="341"/>
      <c r="G869" s="291"/>
      <c r="H869" s="292"/>
      <c r="I869" s="356"/>
      <c r="J869" s="291"/>
      <c r="K869" s="348"/>
      <c r="L869" s="296"/>
      <c r="M869" s="296"/>
    </row>
    <row r="870">
      <c r="A870" s="357"/>
      <c r="B870" s="341"/>
      <c r="C870" s="341"/>
      <c r="D870" s="341"/>
      <c r="E870" s="341"/>
      <c r="F870" s="341"/>
      <c r="G870" s="291"/>
      <c r="H870" s="292"/>
      <c r="I870" s="356"/>
      <c r="J870" s="291"/>
      <c r="K870" s="348"/>
      <c r="L870" s="296"/>
      <c r="M870" s="296"/>
    </row>
    <row r="871">
      <c r="A871" s="357"/>
      <c r="B871" s="341"/>
      <c r="C871" s="341"/>
      <c r="D871" s="341"/>
      <c r="E871" s="341"/>
      <c r="F871" s="341"/>
      <c r="G871" s="291"/>
      <c r="H871" s="292"/>
      <c r="I871" s="356"/>
      <c r="J871" s="291"/>
      <c r="K871" s="348"/>
      <c r="L871" s="296"/>
      <c r="M871" s="296"/>
    </row>
    <row r="872">
      <c r="A872" s="357"/>
      <c r="B872" s="341"/>
      <c r="C872" s="341"/>
      <c r="D872" s="341"/>
      <c r="E872" s="341"/>
      <c r="F872" s="341"/>
      <c r="G872" s="291"/>
      <c r="H872" s="292"/>
      <c r="I872" s="356"/>
      <c r="J872" s="291"/>
      <c r="K872" s="348"/>
      <c r="L872" s="296"/>
      <c r="M872" s="296"/>
    </row>
    <row r="873">
      <c r="A873" s="357"/>
      <c r="B873" s="341"/>
      <c r="C873" s="341"/>
      <c r="D873" s="341"/>
      <c r="E873" s="341"/>
      <c r="F873" s="341"/>
      <c r="G873" s="291"/>
      <c r="H873" s="292"/>
      <c r="I873" s="356"/>
      <c r="J873" s="291"/>
      <c r="K873" s="348"/>
      <c r="L873" s="296"/>
      <c r="M873" s="296"/>
    </row>
    <row r="874">
      <c r="A874" s="357"/>
      <c r="B874" s="341"/>
      <c r="C874" s="341"/>
      <c r="D874" s="341"/>
      <c r="E874" s="341"/>
      <c r="F874" s="341"/>
      <c r="G874" s="291"/>
      <c r="H874" s="292"/>
      <c r="I874" s="356"/>
      <c r="J874" s="291"/>
      <c r="K874" s="348"/>
      <c r="L874" s="296"/>
      <c r="M874" s="296"/>
    </row>
    <row r="875">
      <c r="A875" s="357"/>
      <c r="B875" s="341"/>
      <c r="C875" s="341"/>
      <c r="D875" s="341"/>
      <c r="E875" s="341"/>
      <c r="F875" s="341"/>
      <c r="G875" s="291"/>
      <c r="H875" s="292"/>
      <c r="I875" s="356"/>
      <c r="J875" s="291"/>
      <c r="K875" s="348"/>
      <c r="L875" s="296"/>
      <c r="M875" s="296"/>
    </row>
    <row r="876">
      <c r="A876" s="357"/>
      <c r="B876" s="341"/>
      <c r="C876" s="341"/>
      <c r="D876" s="341"/>
      <c r="E876" s="341"/>
      <c r="F876" s="341"/>
      <c r="G876" s="291"/>
      <c r="H876" s="292"/>
      <c r="I876" s="356"/>
      <c r="J876" s="291"/>
      <c r="K876" s="348"/>
      <c r="L876" s="296"/>
      <c r="M876" s="296"/>
    </row>
    <row r="877">
      <c r="A877" s="357"/>
      <c r="B877" s="341"/>
      <c r="C877" s="341"/>
      <c r="D877" s="341"/>
      <c r="E877" s="341"/>
      <c r="F877" s="341"/>
      <c r="G877" s="291"/>
      <c r="H877" s="292"/>
      <c r="I877" s="356"/>
      <c r="J877" s="291"/>
      <c r="K877" s="348"/>
      <c r="L877" s="296"/>
      <c r="M877" s="296"/>
    </row>
    <row r="878">
      <c r="A878" s="357"/>
      <c r="B878" s="341"/>
      <c r="C878" s="341"/>
      <c r="D878" s="341"/>
      <c r="E878" s="341"/>
      <c r="F878" s="341"/>
      <c r="G878" s="291"/>
      <c r="H878" s="292"/>
      <c r="I878" s="356"/>
      <c r="J878" s="291"/>
      <c r="K878" s="348"/>
      <c r="L878" s="296"/>
      <c r="M878" s="296"/>
    </row>
    <row r="879">
      <c r="A879" s="357"/>
      <c r="B879" s="341"/>
      <c r="C879" s="341"/>
      <c r="D879" s="341"/>
      <c r="E879" s="341"/>
      <c r="F879" s="341"/>
      <c r="G879" s="291"/>
      <c r="H879" s="292"/>
      <c r="I879" s="356"/>
      <c r="J879" s="291"/>
      <c r="K879" s="348"/>
      <c r="L879" s="296"/>
      <c r="M879" s="296"/>
    </row>
    <row r="880">
      <c r="A880" s="357"/>
      <c r="B880" s="341"/>
      <c r="C880" s="341"/>
      <c r="D880" s="341"/>
      <c r="E880" s="341"/>
      <c r="F880" s="341"/>
      <c r="G880" s="291"/>
      <c r="H880" s="292"/>
      <c r="I880" s="356"/>
      <c r="J880" s="291"/>
      <c r="K880" s="348"/>
      <c r="L880" s="296"/>
      <c r="M880" s="296"/>
    </row>
    <row r="881">
      <c r="A881" s="357"/>
      <c r="B881" s="341"/>
      <c r="C881" s="341"/>
      <c r="D881" s="341"/>
      <c r="E881" s="341"/>
      <c r="F881" s="341"/>
      <c r="G881" s="291"/>
      <c r="H881" s="292"/>
      <c r="I881" s="356"/>
      <c r="J881" s="291"/>
      <c r="K881" s="348"/>
      <c r="L881" s="296"/>
      <c r="M881" s="296"/>
    </row>
    <row r="882">
      <c r="A882" s="357"/>
      <c r="B882" s="341"/>
      <c r="C882" s="341"/>
      <c r="D882" s="341"/>
      <c r="E882" s="341"/>
      <c r="F882" s="341"/>
      <c r="G882" s="291"/>
      <c r="H882" s="292"/>
      <c r="I882" s="356"/>
      <c r="J882" s="291"/>
      <c r="K882" s="348"/>
      <c r="L882" s="296"/>
      <c r="M882" s="296"/>
    </row>
    <row r="883">
      <c r="A883" s="357"/>
      <c r="B883" s="341"/>
      <c r="C883" s="341"/>
      <c r="D883" s="341"/>
      <c r="E883" s="341"/>
      <c r="F883" s="341"/>
      <c r="G883" s="291"/>
      <c r="H883" s="292"/>
      <c r="I883" s="356"/>
      <c r="J883" s="291"/>
      <c r="K883" s="348"/>
      <c r="L883" s="296"/>
      <c r="M883" s="296"/>
    </row>
    <row r="884">
      <c r="A884" s="357"/>
      <c r="B884" s="341"/>
      <c r="C884" s="341"/>
      <c r="D884" s="341"/>
      <c r="E884" s="341"/>
      <c r="F884" s="341"/>
      <c r="G884" s="291"/>
      <c r="H884" s="292"/>
      <c r="I884" s="356"/>
      <c r="J884" s="291"/>
      <c r="K884" s="348"/>
      <c r="L884" s="296"/>
      <c r="M884" s="296"/>
    </row>
    <row r="885">
      <c r="A885" s="357"/>
      <c r="B885" s="341"/>
      <c r="C885" s="341"/>
      <c r="D885" s="341"/>
      <c r="E885" s="341"/>
      <c r="F885" s="341"/>
      <c r="G885" s="291"/>
      <c r="H885" s="292"/>
      <c r="I885" s="356"/>
      <c r="J885" s="291"/>
      <c r="K885" s="348"/>
      <c r="L885" s="296"/>
      <c r="M885" s="296"/>
    </row>
    <row r="886">
      <c r="A886" s="357"/>
      <c r="B886" s="341"/>
      <c r="C886" s="341"/>
      <c r="D886" s="341"/>
      <c r="E886" s="341"/>
      <c r="F886" s="341"/>
      <c r="G886" s="291"/>
      <c r="H886" s="292"/>
      <c r="I886" s="356"/>
      <c r="J886" s="291"/>
      <c r="K886" s="348"/>
      <c r="L886" s="296"/>
      <c r="M886" s="296"/>
    </row>
    <row r="887">
      <c r="A887" s="357"/>
      <c r="B887" s="341"/>
      <c r="C887" s="341"/>
      <c r="D887" s="341"/>
      <c r="E887" s="341"/>
      <c r="F887" s="341"/>
      <c r="G887" s="291"/>
      <c r="H887" s="292"/>
      <c r="I887" s="356"/>
      <c r="J887" s="291"/>
      <c r="K887" s="348"/>
      <c r="L887" s="296"/>
      <c r="M887" s="296"/>
    </row>
    <row r="888">
      <c r="A888" s="357"/>
      <c r="B888" s="341"/>
      <c r="C888" s="341"/>
      <c r="D888" s="341"/>
      <c r="E888" s="341"/>
      <c r="F888" s="341"/>
      <c r="G888" s="291"/>
      <c r="H888" s="292"/>
      <c r="I888" s="356"/>
      <c r="J888" s="291"/>
      <c r="K888" s="348"/>
      <c r="L888" s="296"/>
      <c r="M888" s="296"/>
    </row>
    <row r="889">
      <c r="A889" s="357"/>
      <c r="B889" s="341"/>
      <c r="C889" s="341"/>
      <c r="D889" s="341"/>
      <c r="E889" s="341"/>
      <c r="F889" s="341"/>
      <c r="G889" s="291"/>
      <c r="H889" s="292"/>
      <c r="I889" s="356"/>
      <c r="J889" s="291"/>
      <c r="K889" s="348"/>
      <c r="L889" s="296"/>
      <c r="M889" s="296"/>
    </row>
    <row r="890">
      <c r="A890" s="357"/>
      <c r="B890" s="341"/>
      <c r="C890" s="341"/>
      <c r="D890" s="341"/>
      <c r="E890" s="341"/>
      <c r="F890" s="341"/>
      <c r="G890" s="291"/>
      <c r="H890" s="292"/>
      <c r="I890" s="356"/>
      <c r="J890" s="291"/>
      <c r="K890" s="348"/>
      <c r="L890" s="296"/>
      <c r="M890" s="296"/>
    </row>
    <row r="891">
      <c r="A891" s="357"/>
      <c r="B891" s="341"/>
      <c r="C891" s="341"/>
      <c r="D891" s="341"/>
      <c r="E891" s="341"/>
      <c r="F891" s="341"/>
      <c r="G891" s="291"/>
      <c r="H891" s="292"/>
      <c r="I891" s="356"/>
      <c r="J891" s="291"/>
      <c r="K891" s="348"/>
      <c r="L891" s="296"/>
      <c r="M891" s="296"/>
    </row>
    <row r="892">
      <c r="A892" s="357"/>
      <c r="B892" s="341"/>
      <c r="C892" s="341"/>
      <c r="D892" s="341"/>
      <c r="E892" s="341"/>
      <c r="F892" s="341"/>
      <c r="G892" s="291"/>
      <c r="H892" s="292"/>
      <c r="I892" s="356"/>
      <c r="J892" s="291"/>
      <c r="K892" s="348"/>
      <c r="L892" s="296"/>
      <c r="M892" s="296"/>
    </row>
    <row r="893">
      <c r="A893" s="357"/>
      <c r="B893" s="341"/>
      <c r="C893" s="341"/>
      <c r="D893" s="341"/>
      <c r="E893" s="341"/>
      <c r="F893" s="341"/>
      <c r="G893" s="291"/>
      <c r="H893" s="292"/>
      <c r="I893" s="356"/>
      <c r="J893" s="291"/>
      <c r="K893" s="348"/>
      <c r="L893" s="296"/>
      <c r="M893" s="296"/>
    </row>
    <row r="894">
      <c r="A894" s="357"/>
      <c r="B894" s="341"/>
      <c r="C894" s="341"/>
      <c r="D894" s="341"/>
      <c r="E894" s="341"/>
      <c r="F894" s="341"/>
      <c r="G894" s="291"/>
      <c r="H894" s="292"/>
      <c r="I894" s="356"/>
      <c r="J894" s="291"/>
      <c r="K894" s="348"/>
      <c r="L894" s="296"/>
      <c r="M894" s="296"/>
    </row>
    <row r="895">
      <c r="A895" s="357"/>
      <c r="B895" s="341"/>
      <c r="C895" s="341"/>
      <c r="D895" s="341"/>
      <c r="E895" s="341"/>
      <c r="F895" s="341"/>
      <c r="G895" s="291"/>
      <c r="H895" s="292"/>
      <c r="I895" s="356"/>
      <c r="J895" s="291"/>
      <c r="K895" s="348"/>
      <c r="L895" s="296"/>
      <c r="M895" s="296"/>
    </row>
    <row r="896">
      <c r="A896" s="357"/>
      <c r="B896" s="341"/>
      <c r="C896" s="341"/>
      <c r="D896" s="341"/>
      <c r="E896" s="341"/>
      <c r="F896" s="341"/>
      <c r="G896" s="291"/>
      <c r="H896" s="292"/>
      <c r="I896" s="356"/>
      <c r="J896" s="291"/>
      <c r="K896" s="348"/>
      <c r="L896" s="296"/>
      <c r="M896" s="296"/>
    </row>
    <row r="897">
      <c r="A897" s="357"/>
      <c r="B897" s="341"/>
      <c r="C897" s="341"/>
      <c r="D897" s="341"/>
      <c r="E897" s="341"/>
      <c r="F897" s="341"/>
      <c r="G897" s="291"/>
      <c r="H897" s="292"/>
      <c r="I897" s="356"/>
      <c r="J897" s="291"/>
      <c r="K897" s="348"/>
      <c r="L897" s="296"/>
      <c r="M897" s="296"/>
    </row>
    <row r="898">
      <c r="A898" s="357"/>
      <c r="B898" s="341"/>
      <c r="C898" s="341"/>
      <c r="D898" s="341"/>
      <c r="E898" s="341"/>
      <c r="F898" s="341"/>
      <c r="G898" s="291"/>
      <c r="H898" s="292"/>
      <c r="I898" s="356"/>
      <c r="J898" s="291"/>
      <c r="K898" s="348"/>
      <c r="L898" s="296"/>
      <c r="M898" s="296"/>
    </row>
    <row r="899">
      <c r="A899" s="357"/>
      <c r="B899" s="341"/>
      <c r="C899" s="341"/>
      <c r="D899" s="341"/>
      <c r="E899" s="341"/>
      <c r="F899" s="341"/>
      <c r="G899" s="291"/>
      <c r="H899" s="292"/>
      <c r="I899" s="356"/>
      <c r="J899" s="291"/>
      <c r="K899" s="348"/>
      <c r="L899" s="296"/>
      <c r="M899" s="296"/>
    </row>
    <row r="900">
      <c r="A900" s="357"/>
      <c r="B900" s="341"/>
      <c r="C900" s="341"/>
      <c r="D900" s="341"/>
      <c r="E900" s="341"/>
      <c r="F900" s="341"/>
      <c r="G900" s="291"/>
      <c r="H900" s="292"/>
      <c r="I900" s="356"/>
      <c r="J900" s="291"/>
      <c r="K900" s="348"/>
      <c r="L900" s="296"/>
      <c r="M900" s="296"/>
    </row>
    <row r="901">
      <c r="A901" s="357"/>
      <c r="B901" s="341"/>
      <c r="C901" s="341"/>
      <c r="D901" s="341"/>
      <c r="E901" s="341"/>
      <c r="F901" s="341"/>
      <c r="G901" s="291"/>
      <c r="H901" s="292"/>
      <c r="I901" s="356"/>
      <c r="J901" s="291"/>
      <c r="K901" s="348"/>
      <c r="L901" s="296"/>
      <c r="M901" s="296"/>
    </row>
    <row r="902">
      <c r="A902" s="357"/>
      <c r="B902" s="341"/>
      <c r="C902" s="341"/>
      <c r="D902" s="341"/>
      <c r="E902" s="341"/>
      <c r="F902" s="341"/>
      <c r="G902" s="291"/>
      <c r="H902" s="292"/>
      <c r="I902" s="356"/>
      <c r="J902" s="291"/>
      <c r="K902" s="348"/>
      <c r="L902" s="296"/>
      <c r="M902" s="296"/>
    </row>
    <row r="903">
      <c r="A903" s="357"/>
      <c r="B903" s="341"/>
      <c r="C903" s="341"/>
      <c r="D903" s="341"/>
      <c r="E903" s="341"/>
      <c r="F903" s="341"/>
      <c r="G903" s="291"/>
      <c r="H903" s="292"/>
      <c r="I903" s="356"/>
      <c r="J903" s="291"/>
      <c r="K903" s="348"/>
      <c r="L903" s="296"/>
      <c r="M903" s="296"/>
    </row>
    <row r="904">
      <c r="A904" s="357"/>
      <c r="B904" s="341"/>
      <c r="C904" s="341"/>
      <c r="D904" s="341"/>
      <c r="E904" s="341"/>
      <c r="F904" s="341"/>
      <c r="G904" s="291"/>
      <c r="H904" s="292"/>
      <c r="I904" s="356"/>
      <c r="J904" s="291"/>
      <c r="K904" s="348"/>
      <c r="L904" s="296"/>
      <c r="M904" s="296"/>
    </row>
    <row r="905">
      <c r="A905" s="357"/>
      <c r="B905" s="341"/>
      <c r="C905" s="341"/>
      <c r="D905" s="341"/>
      <c r="E905" s="341"/>
      <c r="F905" s="341"/>
      <c r="G905" s="291"/>
      <c r="H905" s="292"/>
      <c r="I905" s="356"/>
      <c r="J905" s="291"/>
      <c r="K905" s="348"/>
      <c r="L905" s="296"/>
      <c r="M905" s="296"/>
    </row>
    <row r="906">
      <c r="A906" s="357"/>
      <c r="B906" s="341"/>
      <c r="C906" s="341"/>
      <c r="D906" s="341"/>
      <c r="E906" s="341"/>
      <c r="F906" s="341"/>
      <c r="G906" s="291"/>
      <c r="H906" s="292"/>
      <c r="I906" s="356"/>
      <c r="J906" s="291"/>
      <c r="K906" s="348"/>
      <c r="L906" s="296"/>
      <c r="M906" s="296"/>
    </row>
    <row r="907">
      <c r="A907" s="357"/>
      <c r="B907" s="341"/>
      <c r="C907" s="341"/>
      <c r="D907" s="341"/>
      <c r="E907" s="341"/>
      <c r="F907" s="341"/>
      <c r="G907" s="291"/>
      <c r="H907" s="292"/>
      <c r="I907" s="356"/>
      <c r="J907" s="291"/>
      <c r="K907" s="348"/>
      <c r="L907" s="296"/>
      <c r="M907" s="296"/>
    </row>
    <row r="908">
      <c r="A908" s="357"/>
      <c r="B908" s="341"/>
      <c r="C908" s="341"/>
      <c r="D908" s="341"/>
      <c r="E908" s="341"/>
      <c r="F908" s="341"/>
      <c r="G908" s="291"/>
      <c r="H908" s="292"/>
      <c r="I908" s="356"/>
      <c r="J908" s="291"/>
      <c r="K908" s="348"/>
      <c r="L908" s="296"/>
      <c r="M908" s="296"/>
    </row>
    <row r="909">
      <c r="A909" s="357"/>
      <c r="B909" s="341"/>
      <c r="C909" s="341"/>
      <c r="D909" s="341"/>
      <c r="E909" s="341"/>
      <c r="F909" s="341"/>
      <c r="G909" s="291"/>
      <c r="H909" s="292"/>
      <c r="I909" s="356"/>
      <c r="J909" s="291"/>
      <c r="K909" s="348"/>
      <c r="L909" s="296"/>
      <c r="M909" s="296"/>
    </row>
    <row r="910">
      <c r="A910" s="357"/>
      <c r="B910" s="341"/>
      <c r="C910" s="341"/>
      <c r="D910" s="341"/>
      <c r="E910" s="341"/>
      <c r="F910" s="341"/>
      <c r="G910" s="291"/>
      <c r="H910" s="292"/>
      <c r="I910" s="356"/>
      <c r="J910" s="291"/>
      <c r="K910" s="348"/>
      <c r="L910" s="296"/>
      <c r="M910" s="296"/>
    </row>
    <row r="911">
      <c r="A911" s="357"/>
      <c r="B911" s="341"/>
      <c r="C911" s="341"/>
      <c r="D911" s="341"/>
      <c r="E911" s="341"/>
      <c r="F911" s="341"/>
      <c r="G911" s="291"/>
      <c r="H911" s="292"/>
      <c r="I911" s="356"/>
      <c r="J911" s="291"/>
      <c r="K911" s="348"/>
      <c r="L911" s="296"/>
      <c r="M911" s="296"/>
    </row>
    <row r="912">
      <c r="A912" s="357"/>
      <c r="B912" s="341"/>
      <c r="C912" s="341"/>
      <c r="D912" s="341"/>
      <c r="E912" s="341"/>
      <c r="F912" s="341"/>
      <c r="G912" s="291"/>
      <c r="H912" s="292"/>
      <c r="I912" s="356"/>
      <c r="J912" s="291"/>
      <c r="K912" s="348"/>
      <c r="L912" s="296"/>
      <c r="M912" s="296"/>
    </row>
    <row r="913">
      <c r="A913" s="357"/>
      <c r="B913" s="341"/>
      <c r="C913" s="341"/>
      <c r="D913" s="341"/>
      <c r="E913" s="341"/>
      <c r="F913" s="341"/>
      <c r="G913" s="291"/>
      <c r="H913" s="292"/>
      <c r="I913" s="356"/>
      <c r="J913" s="291"/>
      <c r="K913" s="348"/>
      <c r="L913" s="296"/>
      <c r="M913" s="296"/>
    </row>
    <row r="914">
      <c r="A914" s="357"/>
      <c r="B914" s="341"/>
      <c r="C914" s="341"/>
      <c r="D914" s="341"/>
      <c r="E914" s="341"/>
      <c r="F914" s="341"/>
      <c r="G914" s="291"/>
      <c r="H914" s="292"/>
      <c r="I914" s="356"/>
      <c r="J914" s="291"/>
      <c r="K914" s="348"/>
      <c r="L914" s="296"/>
      <c r="M914" s="296"/>
    </row>
    <row r="915">
      <c r="A915" s="357"/>
      <c r="B915" s="341"/>
      <c r="C915" s="341"/>
      <c r="D915" s="341"/>
      <c r="E915" s="341"/>
      <c r="F915" s="341"/>
      <c r="G915" s="291"/>
      <c r="H915" s="292"/>
      <c r="I915" s="356"/>
      <c r="J915" s="291"/>
      <c r="K915" s="348"/>
      <c r="L915" s="296"/>
      <c r="M915" s="296"/>
    </row>
    <row r="916">
      <c r="A916" s="357"/>
      <c r="B916" s="341"/>
      <c r="C916" s="341"/>
      <c r="D916" s="341"/>
      <c r="E916" s="341"/>
      <c r="F916" s="341"/>
      <c r="G916" s="291"/>
      <c r="H916" s="292"/>
      <c r="I916" s="356"/>
      <c r="J916" s="291"/>
      <c r="K916" s="348"/>
      <c r="L916" s="296"/>
      <c r="M916" s="296"/>
    </row>
    <row r="917">
      <c r="A917" s="357"/>
      <c r="B917" s="341"/>
      <c r="C917" s="341"/>
      <c r="D917" s="341"/>
      <c r="E917" s="341"/>
      <c r="F917" s="341"/>
      <c r="G917" s="291"/>
      <c r="H917" s="292"/>
      <c r="I917" s="356"/>
      <c r="J917" s="291"/>
      <c r="K917" s="348"/>
      <c r="L917" s="296"/>
      <c r="M917" s="296"/>
    </row>
    <row r="918">
      <c r="A918" s="357"/>
      <c r="B918" s="341"/>
      <c r="C918" s="341"/>
      <c r="D918" s="341"/>
      <c r="E918" s="341"/>
      <c r="F918" s="341"/>
      <c r="G918" s="291"/>
      <c r="H918" s="292"/>
      <c r="I918" s="356"/>
      <c r="J918" s="291"/>
      <c r="K918" s="348"/>
      <c r="L918" s="296"/>
      <c r="M918" s="296"/>
    </row>
    <row r="919">
      <c r="A919" s="357"/>
      <c r="B919" s="341"/>
      <c r="C919" s="341"/>
      <c r="D919" s="341"/>
      <c r="E919" s="341"/>
      <c r="F919" s="341"/>
      <c r="G919" s="291"/>
      <c r="H919" s="292"/>
      <c r="I919" s="356"/>
      <c r="J919" s="291"/>
      <c r="K919" s="348"/>
      <c r="L919" s="296"/>
      <c r="M919" s="296"/>
    </row>
    <row r="920">
      <c r="A920" s="357"/>
      <c r="B920" s="341"/>
      <c r="C920" s="341"/>
      <c r="D920" s="341"/>
      <c r="E920" s="341"/>
      <c r="F920" s="341"/>
      <c r="G920" s="291"/>
      <c r="H920" s="292"/>
      <c r="I920" s="356"/>
      <c r="J920" s="291"/>
      <c r="K920" s="348"/>
      <c r="L920" s="296"/>
      <c r="M920" s="296"/>
    </row>
    <row r="921">
      <c r="A921" s="357"/>
      <c r="B921" s="341"/>
      <c r="C921" s="341"/>
      <c r="D921" s="341"/>
      <c r="E921" s="341"/>
      <c r="F921" s="341"/>
      <c r="G921" s="291"/>
      <c r="H921" s="292"/>
      <c r="I921" s="356"/>
      <c r="J921" s="291"/>
      <c r="K921" s="348"/>
      <c r="L921" s="296"/>
      <c r="M921" s="296"/>
    </row>
    <row r="922">
      <c r="A922" s="357"/>
      <c r="B922" s="341"/>
      <c r="C922" s="341"/>
      <c r="D922" s="341"/>
      <c r="E922" s="341"/>
      <c r="F922" s="341"/>
      <c r="G922" s="291"/>
      <c r="H922" s="292"/>
      <c r="I922" s="356"/>
      <c r="J922" s="291"/>
      <c r="K922" s="348"/>
      <c r="L922" s="296"/>
      <c r="M922" s="296"/>
    </row>
    <row r="923">
      <c r="A923" s="357"/>
      <c r="B923" s="341"/>
      <c r="C923" s="341"/>
      <c r="D923" s="341"/>
      <c r="E923" s="341"/>
      <c r="F923" s="341"/>
      <c r="G923" s="291"/>
      <c r="H923" s="292"/>
      <c r="I923" s="356"/>
      <c r="J923" s="291"/>
      <c r="K923" s="348"/>
      <c r="L923" s="296"/>
      <c r="M923" s="296"/>
    </row>
    <row r="924">
      <c r="A924" s="357"/>
      <c r="B924" s="341"/>
      <c r="C924" s="341"/>
      <c r="D924" s="341"/>
      <c r="E924" s="341"/>
      <c r="F924" s="341"/>
      <c r="G924" s="291"/>
      <c r="H924" s="292"/>
      <c r="I924" s="356"/>
      <c r="J924" s="291"/>
      <c r="K924" s="348"/>
      <c r="L924" s="296"/>
      <c r="M924" s="296"/>
    </row>
    <row r="925">
      <c r="A925" s="357"/>
      <c r="B925" s="341"/>
      <c r="C925" s="341"/>
      <c r="D925" s="341"/>
      <c r="E925" s="341"/>
      <c r="F925" s="341"/>
      <c r="G925" s="291"/>
      <c r="H925" s="292"/>
      <c r="I925" s="356"/>
      <c r="J925" s="291"/>
      <c r="K925" s="348"/>
      <c r="L925" s="296"/>
      <c r="M925" s="296"/>
    </row>
    <row r="926">
      <c r="A926" s="357"/>
      <c r="B926" s="341"/>
      <c r="C926" s="341"/>
      <c r="D926" s="341"/>
      <c r="E926" s="341"/>
      <c r="F926" s="341"/>
      <c r="G926" s="291"/>
      <c r="H926" s="292"/>
      <c r="I926" s="356"/>
      <c r="J926" s="291"/>
      <c r="K926" s="348"/>
      <c r="L926" s="296"/>
      <c r="M926" s="296"/>
    </row>
    <row r="927">
      <c r="A927" s="357"/>
      <c r="B927" s="341"/>
      <c r="C927" s="341"/>
      <c r="D927" s="341"/>
      <c r="E927" s="341"/>
      <c r="F927" s="341"/>
      <c r="G927" s="291"/>
      <c r="H927" s="292"/>
      <c r="I927" s="356"/>
      <c r="J927" s="291"/>
      <c r="K927" s="348"/>
      <c r="L927" s="296"/>
      <c r="M927" s="296"/>
    </row>
    <row r="928">
      <c r="A928" s="357"/>
      <c r="B928" s="341"/>
      <c r="C928" s="341"/>
      <c r="D928" s="341"/>
      <c r="E928" s="341"/>
      <c r="F928" s="341"/>
      <c r="G928" s="291"/>
      <c r="H928" s="292"/>
      <c r="I928" s="356"/>
      <c r="J928" s="291"/>
      <c r="K928" s="348"/>
      <c r="L928" s="296"/>
      <c r="M928" s="296"/>
    </row>
    <row r="929">
      <c r="A929" s="357"/>
      <c r="B929" s="341"/>
      <c r="C929" s="341"/>
      <c r="D929" s="341"/>
      <c r="E929" s="341"/>
      <c r="F929" s="341"/>
      <c r="G929" s="291"/>
      <c r="H929" s="292"/>
      <c r="I929" s="356"/>
      <c r="J929" s="291"/>
      <c r="K929" s="348"/>
      <c r="L929" s="296"/>
      <c r="M929" s="296"/>
    </row>
    <row r="930">
      <c r="A930" s="357"/>
      <c r="B930" s="341"/>
      <c r="C930" s="341"/>
      <c r="D930" s="341"/>
      <c r="E930" s="341"/>
      <c r="F930" s="341"/>
      <c r="G930" s="291"/>
      <c r="H930" s="292"/>
      <c r="I930" s="356"/>
      <c r="J930" s="291"/>
      <c r="K930" s="348"/>
      <c r="L930" s="296"/>
      <c r="M930" s="296"/>
    </row>
    <row r="931">
      <c r="A931" s="357"/>
      <c r="B931" s="341"/>
      <c r="C931" s="341"/>
      <c r="D931" s="341"/>
      <c r="E931" s="341"/>
      <c r="F931" s="341"/>
      <c r="G931" s="291"/>
      <c r="H931" s="292"/>
      <c r="I931" s="356"/>
      <c r="J931" s="291"/>
      <c r="K931" s="348"/>
      <c r="L931" s="296"/>
      <c r="M931" s="296"/>
    </row>
    <row r="932">
      <c r="A932" s="357"/>
      <c r="B932" s="341"/>
      <c r="C932" s="341"/>
      <c r="D932" s="341"/>
      <c r="E932" s="341"/>
      <c r="F932" s="341"/>
      <c r="G932" s="291"/>
      <c r="H932" s="292"/>
      <c r="I932" s="356"/>
      <c r="J932" s="291"/>
      <c r="K932" s="348"/>
      <c r="L932" s="296"/>
      <c r="M932" s="296"/>
    </row>
    <row r="933">
      <c r="A933" s="357"/>
      <c r="B933" s="341"/>
      <c r="C933" s="341"/>
      <c r="D933" s="341"/>
      <c r="E933" s="341"/>
      <c r="F933" s="341"/>
      <c r="G933" s="291"/>
      <c r="H933" s="292"/>
      <c r="I933" s="356"/>
      <c r="J933" s="291"/>
      <c r="K933" s="348"/>
      <c r="L933" s="296"/>
      <c r="M933" s="296"/>
    </row>
    <row r="934">
      <c r="A934" s="357"/>
      <c r="B934" s="341"/>
      <c r="C934" s="341"/>
      <c r="D934" s="341"/>
      <c r="E934" s="341"/>
      <c r="F934" s="341"/>
      <c r="G934" s="291"/>
      <c r="H934" s="292"/>
      <c r="I934" s="356"/>
      <c r="J934" s="291"/>
      <c r="K934" s="348"/>
      <c r="L934" s="296"/>
      <c r="M934" s="296"/>
    </row>
    <row r="935">
      <c r="A935" s="357"/>
      <c r="B935" s="341"/>
      <c r="C935" s="341"/>
      <c r="D935" s="341"/>
      <c r="E935" s="341"/>
      <c r="F935" s="341"/>
      <c r="G935" s="291"/>
      <c r="H935" s="292"/>
      <c r="I935" s="356"/>
      <c r="J935" s="291"/>
      <c r="K935" s="348"/>
      <c r="L935" s="296"/>
      <c r="M935" s="296"/>
    </row>
    <row r="936">
      <c r="A936" s="357"/>
      <c r="B936" s="341"/>
      <c r="C936" s="341"/>
      <c r="D936" s="341"/>
      <c r="E936" s="341"/>
      <c r="F936" s="341"/>
      <c r="G936" s="291"/>
      <c r="H936" s="292"/>
      <c r="I936" s="356"/>
      <c r="J936" s="291"/>
      <c r="K936" s="348"/>
      <c r="L936" s="296"/>
      <c r="M936" s="296"/>
    </row>
    <row r="937">
      <c r="A937" s="357"/>
      <c r="B937" s="341"/>
      <c r="C937" s="341"/>
      <c r="D937" s="341"/>
      <c r="E937" s="341"/>
      <c r="F937" s="341"/>
      <c r="G937" s="291"/>
      <c r="H937" s="292"/>
      <c r="I937" s="356"/>
      <c r="J937" s="291"/>
      <c r="K937" s="348"/>
      <c r="L937" s="296"/>
      <c r="M937" s="296"/>
    </row>
    <row r="938">
      <c r="A938" s="357"/>
      <c r="B938" s="341"/>
      <c r="C938" s="341"/>
      <c r="D938" s="341"/>
      <c r="E938" s="341"/>
      <c r="F938" s="341"/>
      <c r="G938" s="291"/>
      <c r="H938" s="292"/>
      <c r="I938" s="356"/>
      <c r="J938" s="291"/>
      <c r="K938" s="348"/>
      <c r="L938" s="296"/>
      <c r="M938" s="296"/>
    </row>
    <row r="939">
      <c r="A939" s="357"/>
      <c r="B939" s="341"/>
      <c r="C939" s="341"/>
      <c r="D939" s="341"/>
      <c r="E939" s="341"/>
      <c r="F939" s="341"/>
      <c r="G939" s="291"/>
      <c r="H939" s="292"/>
      <c r="I939" s="356"/>
      <c r="J939" s="291"/>
      <c r="K939" s="348"/>
      <c r="L939" s="296"/>
      <c r="M939" s="296"/>
    </row>
    <row r="940">
      <c r="A940" s="357"/>
      <c r="B940" s="341"/>
      <c r="C940" s="341"/>
      <c r="D940" s="341"/>
      <c r="E940" s="341"/>
      <c r="F940" s="341"/>
      <c r="G940" s="291"/>
      <c r="H940" s="292"/>
      <c r="I940" s="356"/>
      <c r="J940" s="291"/>
      <c r="K940" s="348"/>
      <c r="L940" s="296"/>
      <c r="M940" s="296"/>
    </row>
    <row r="941">
      <c r="A941" s="357"/>
      <c r="B941" s="341"/>
      <c r="C941" s="341"/>
      <c r="D941" s="341"/>
      <c r="E941" s="341"/>
      <c r="F941" s="341"/>
      <c r="G941" s="291"/>
      <c r="H941" s="292"/>
      <c r="I941" s="356"/>
      <c r="J941" s="291"/>
      <c r="K941" s="348"/>
      <c r="L941" s="296"/>
      <c r="M941" s="296"/>
    </row>
    <row r="942">
      <c r="A942" s="357"/>
      <c r="B942" s="341"/>
      <c r="C942" s="341"/>
      <c r="D942" s="341"/>
      <c r="E942" s="341"/>
      <c r="F942" s="341"/>
      <c r="G942" s="291"/>
      <c r="H942" s="292"/>
      <c r="I942" s="356"/>
      <c r="J942" s="291"/>
      <c r="K942" s="348"/>
      <c r="L942" s="296"/>
      <c r="M942" s="296"/>
    </row>
    <row r="943">
      <c r="A943" s="357"/>
      <c r="B943" s="341"/>
      <c r="C943" s="341"/>
      <c r="D943" s="341"/>
      <c r="E943" s="341"/>
      <c r="F943" s="341"/>
      <c r="G943" s="291"/>
      <c r="H943" s="292"/>
      <c r="I943" s="356"/>
      <c r="J943" s="291"/>
      <c r="K943" s="348"/>
      <c r="L943" s="296"/>
      <c r="M943" s="296"/>
    </row>
    <row r="944">
      <c r="A944" s="357"/>
      <c r="B944" s="341"/>
      <c r="C944" s="341"/>
      <c r="D944" s="341"/>
      <c r="E944" s="341"/>
      <c r="F944" s="341"/>
      <c r="G944" s="291"/>
      <c r="H944" s="292"/>
      <c r="I944" s="356"/>
      <c r="J944" s="291"/>
      <c r="K944" s="348"/>
      <c r="L944" s="296"/>
      <c r="M944" s="296"/>
    </row>
    <row r="945">
      <c r="A945" s="357"/>
      <c r="B945" s="341"/>
      <c r="C945" s="341"/>
      <c r="D945" s="341"/>
      <c r="E945" s="341"/>
      <c r="F945" s="341"/>
      <c r="G945" s="291"/>
      <c r="H945" s="292"/>
      <c r="I945" s="356"/>
      <c r="J945" s="291"/>
      <c r="K945" s="348"/>
      <c r="L945" s="296"/>
      <c r="M945" s="296"/>
    </row>
    <row r="946">
      <c r="A946" s="357"/>
      <c r="B946" s="341"/>
      <c r="C946" s="341"/>
      <c r="D946" s="341"/>
      <c r="E946" s="341"/>
      <c r="F946" s="341"/>
      <c r="G946" s="291"/>
      <c r="H946" s="292"/>
      <c r="I946" s="356"/>
      <c r="J946" s="291"/>
      <c r="K946" s="348"/>
      <c r="L946" s="296"/>
      <c r="M946" s="296"/>
    </row>
    <row r="947">
      <c r="A947" s="357"/>
      <c r="B947" s="341"/>
      <c r="C947" s="341"/>
      <c r="D947" s="341"/>
      <c r="E947" s="341"/>
      <c r="F947" s="341"/>
      <c r="G947" s="291"/>
      <c r="H947" s="292"/>
      <c r="I947" s="356"/>
      <c r="J947" s="291"/>
      <c r="K947" s="348"/>
      <c r="L947" s="296"/>
      <c r="M947" s="296"/>
    </row>
    <row r="948">
      <c r="A948" s="357"/>
      <c r="B948" s="341"/>
      <c r="C948" s="341"/>
      <c r="D948" s="341"/>
      <c r="E948" s="341"/>
      <c r="F948" s="341"/>
      <c r="G948" s="291"/>
      <c r="H948" s="292"/>
      <c r="I948" s="356"/>
      <c r="J948" s="291"/>
      <c r="K948" s="348"/>
      <c r="L948" s="296"/>
      <c r="M948" s="296"/>
    </row>
    <row r="949">
      <c r="A949" s="357"/>
      <c r="B949" s="341"/>
      <c r="C949" s="341"/>
      <c r="D949" s="341"/>
      <c r="E949" s="341"/>
      <c r="F949" s="341"/>
      <c r="G949" s="291"/>
      <c r="H949" s="292"/>
      <c r="I949" s="356"/>
      <c r="J949" s="291"/>
      <c r="K949" s="348"/>
      <c r="L949" s="296"/>
      <c r="M949" s="296"/>
    </row>
    <row r="950">
      <c r="A950" s="357"/>
      <c r="B950" s="341"/>
      <c r="C950" s="341"/>
      <c r="D950" s="341"/>
      <c r="E950" s="341"/>
      <c r="F950" s="341"/>
      <c r="G950" s="291"/>
      <c r="H950" s="292"/>
      <c r="I950" s="356"/>
      <c r="J950" s="291"/>
      <c r="K950" s="348"/>
      <c r="L950" s="296"/>
      <c r="M950" s="296"/>
    </row>
    <row r="951">
      <c r="A951" s="357"/>
      <c r="B951" s="341"/>
      <c r="C951" s="341"/>
      <c r="D951" s="341"/>
      <c r="E951" s="341"/>
      <c r="F951" s="341"/>
      <c r="G951" s="291"/>
      <c r="H951" s="292"/>
      <c r="I951" s="356"/>
      <c r="J951" s="291"/>
      <c r="K951" s="348"/>
      <c r="L951" s="296"/>
      <c r="M951" s="296"/>
    </row>
    <row r="952">
      <c r="A952" s="357"/>
      <c r="B952" s="341"/>
      <c r="C952" s="341"/>
      <c r="D952" s="341"/>
      <c r="E952" s="341"/>
      <c r="F952" s="341"/>
      <c r="G952" s="291"/>
      <c r="H952" s="292"/>
      <c r="I952" s="356"/>
      <c r="J952" s="291"/>
      <c r="K952" s="348"/>
      <c r="L952" s="296"/>
      <c r="M952" s="296"/>
    </row>
    <row r="953">
      <c r="A953" s="357"/>
      <c r="B953" s="341"/>
      <c r="C953" s="341"/>
      <c r="D953" s="341"/>
      <c r="E953" s="341"/>
      <c r="F953" s="341"/>
      <c r="G953" s="291"/>
      <c r="H953" s="292"/>
      <c r="I953" s="356"/>
      <c r="J953" s="291"/>
      <c r="K953" s="348"/>
      <c r="L953" s="296"/>
      <c r="M953" s="296"/>
    </row>
    <row r="954">
      <c r="A954" s="357"/>
      <c r="B954" s="341"/>
      <c r="C954" s="341"/>
      <c r="D954" s="341"/>
      <c r="E954" s="341"/>
      <c r="F954" s="341"/>
      <c r="G954" s="291"/>
      <c r="H954" s="292"/>
      <c r="I954" s="356"/>
      <c r="J954" s="291"/>
      <c r="K954" s="348"/>
      <c r="L954" s="296"/>
      <c r="M954" s="296"/>
    </row>
    <row r="955">
      <c r="A955" s="357"/>
      <c r="B955" s="341"/>
      <c r="C955" s="341"/>
      <c r="D955" s="341"/>
      <c r="E955" s="341"/>
      <c r="F955" s="341"/>
      <c r="G955" s="291"/>
      <c r="H955" s="292"/>
      <c r="I955" s="356"/>
      <c r="J955" s="291"/>
      <c r="K955" s="348"/>
      <c r="L955" s="296"/>
      <c r="M955" s="296"/>
    </row>
    <row r="956">
      <c r="A956" s="357"/>
      <c r="B956" s="341"/>
      <c r="C956" s="341"/>
      <c r="D956" s="341"/>
      <c r="E956" s="341"/>
      <c r="F956" s="341"/>
      <c r="G956" s="291"/>
      <c r="H956" s="292"/>
      <c r="I956" s="356"/>
      <c r="J956" s="291"/>
      <c r="K956" s="348"/>
      <c r="L956" s="296"/>
      <c r="M956" s="296"/>
    </row>
    <row r="957">
      <c r="A957" s="357"/>
      <c r="B957" s="341"/>
      <c r="C957" s="341"/>
      <c r="D957" s="341"/>
      <c r="E957" s="341"/>
      <c r="F957" s="341"/>
      <c r="G957" s="291"/>
      <c r="H957" s="292"/>
      <c r="I957" s="356"/>
      <c r="J957" s="291"/>
      <c r="K957" s="348"/>
      <c r="L957" s="296"/>
      <c r="M957" s="296"/>
    </row>
    <row r="958">
      <c r="A958" s="357"/>
      <c r="B958" s="341"/>
      <c r="C958" s="341"/>
      <c r="D958" s="341"/>
      <c r="E958" s="341"/>
      <c r="F958" s="341"/>
      <c r="G958" s="291"/>
      <c r="H958" s="292"/>
      <c r="I958" s="356"/>
      <c r="J958" s="291"/>
      <c r="K958" s="348"/>
      <c r="L958" s="296"/>
      <c r="M958" s="296"/>
    </row>
    <row r="959">
      <c r="A959" s="357"/>
      <c r="B959" s="341"/>
      <c r="C959" s="341"/>
      <c r="D959" s="341"/>
      <c r="E959" s="341"/>
      <c r="F959" s="341"/>
      <c r="G959" s="291"/>
      <c r="H959" s="292"/>
      <c r="I959" s="356"/>
      <c r="J959" s="291"/>
      <c r="K959" s="348"/>
      <c r="L959" s="296"/>
      <c r="M959" s="296"/>
    </row>
    <row r="960">
      <c r="A960" s="357"/>
      <c r="B960" s="341"/>
      <c r="C960" s="341"/>
      <c r="D960" s="341"/>
      <c r="E960" s="341"/>
      <c r="F960" s="341"/>
      <c r="G960" s="291"/>
      <c r="H960" s="292"/>
      <c r="I960" s="356"/>
      <c r="J960" s="291"/>
      <c r="K960" s="348"/>
      <c r="L960" s="296"/>
      <c r="M960" s="296"/>
    </row>
    <row r="961">
      <c r="A961" s="357"/>
      <c r="B961" s="341"/>
      <c r="C961" s="341"/>
      <c r="D961" s="341"/>
      <c r="E961" s="341"/>
      <c r="F961" s="341"/>
      <c r="G961" s="291"/>
      <c r="H961" s="292"/>
      <c r="I961" s="356"/>
      <c r="J961" s="291"/>
      <c r="K961" s="348"/>
      <c r="L961" s="296"/>
      <c r="M961" s="296"/>
    </row>
    <row r="962">
      <c r="A962" s="357"/>
      <c r="B962" s="341"/>
      <c r="C962" s="341"/>
      <c r="D962" s="341"/>
      <c r="E962" s="341"/>
      <c r="F962" s="341"/>
      <c r="G962" s="291"/>
      <c r="H962" s="292"/>
      <c r="I962" s="356"/>
      <c r="J962" s="291"/>
      <c r="K962" s="348"/>
      <c r="L962" s="296"/>
      <c r="M962" s="296"/>
    </row>
    <row r="963">
      <c r="A963" s="357"/>
      <c r="B963" s="341"/>
      <c r="C963" s="341"/>
      <c r="D963" s="341"/>
      <c r="E963" s="341"/>
      <c r="F963" s="341"/>
      <c r="G963" s="291"/>
      <c r="H963" s="292"/>
      <c r="I963" s="356"/>
      <c r="J963" s="291"/>
      <c r="K963" s="348"/>
      <c r="L963" s="296"/>
      <c r="M963" s="296"/>
    </row>
    <row r="964">
      <c r="A964" s="357"/>
      <c r="B964" s="341"/>
      <c r="C964" s="341"/>
      <c r="D964" s="341"/>
      <c r="E964" s="341"/>
      <c r="F964" s="341"/>
      <c r="G964" s="291"/>
      <c r="H964" s="292"/>
      <c r="I964" s="356"/>
      <c r="J964" s="291"/>
      <c r="K964" s="348"/>
      <c r="L964" s="296"/>
      <c r="M964" s="296"/>
    </row>
    <row r="965">
      <c r="A965" s="357"/>
      <c r="B965" s="341"/>
      <c r="C965" s="341"/>
      <c r="D965" s="341"/>
      <c r="E965" s="341"/>
      <c r="F965" s="341"/>
      <c r="G965" s="291"/>
      <c r="H965" s="292"/>
      <c r="I965" s="356"/>
      <c r="J965" s="291"/>
      <c r="K965" s="348"/>
      <c r="L965" s="296"/>
      <c r="M965" s="296"/>
    </row>
    <row r="966">
      <c r="A966" s="357"/>
      <c r="B966" s="341"/>
      <c r="C966" s="341"/>
      <c r="D966" s="341"/>
      <c r="E966" s="341"/>
      <c r="F966" s="341"/>
      <c r="G966" s="291"/>
      <c r="H966" s="292"/>
      <c r="I966" s="356"/>
      <c r="J966" s="291"/>
      <c r="K966" s="348"/>
      <c r="L966" s="296"/>
      <c r="M966" s="296"/>
    </row>
    <row r="967">
      <c r="A967" s="357"/>
      <c r="B967" s="341"/>
      <c r="C967" s="341"/>
      <c r="D967" s="341"/>
      <c r="E967" s="341"/>
      <c r="F967" s="341"/>
      <c r="G967" s="291"/>
      <c r="H967" s="292"/>
      <c r="I967" s="356"/>
      <c r="J967" s="291"/>
      <c r="K967" s="348"/>
      <c r="L967" s="296"/>
      <c r="M967" s="296"/>
    </row>
    <row r="968">
      <c r="A968" s="357"/>
      <c r="B968" s="341"/>
      <c r="C968" s="341"/>
      <c r="D968" s="341"/>
      <c r="E968" s="341"/>
      <c r="F968" s="341"/>
      <c r="G968" s="291"/>
      <c r="H968" s="292"/>
      <c r="I968" s="356"/>
      <c r="J968" s="291"/>
      <c r="K968" s="348"/>
      <c r="L968" s="296"/>
      <c r="M968" s="296"/>
    </row>
    <row r="969">
      <c r="A969" s="357"/>
      <c r="B969" s="341"/>
      <c r="C969" s="341"/>
      <c r="D969" s="341"/>
      <c r="E969" s="341"/>
      <c r="F969" s="341"/>
      <c r="G969" s="291"/>
      <c r="H969" s="292"/>
      <c r="I969" s="356"/>
      <c r="J969" s="291"/>
      <c r="K969" s="348"/>
      <c r="L969" s="296"/>
      <c r="M969" s="296"/>
    </row>
    <row r="970">
      <c r="A970" s="357"/>
      <c r="B970" s="341"/>
      <c r="C970" s="341"/>
      <c r="D970" s="341"/>
      <c r="E970" s="341"/>
      <c r="F970" s="341"/>
      <c r="G970" s="291"/>
      <c r="H970" s="292"/>
      <c r="I970" s="356"/>
      <c r="J970" s="291"/>
      <c r="K970" s="348"/>
      <c r="L970" s="296"/>
      <c r="M970" s="296"/>
    </row>
    <row r="971">
      <c r="A971" s="357"/>
      <c r="B971" s="341"/>
      <c r="C971" s="341"/>
      <c r="D971" s="341"/>
      <c r="E971" s="341"/>
      <c r="F971" s="341"/>
      <c r="G971" s="291"/>
      <c r="H971" s="292"/>
      <c r="I971" s="356"/>
      <c r="J971" s="291"/>
      <c r="K971" s="348"/>
      <c r="L971" s="296"/>
      <c r="M971" s="296"/>
    </row>
    <row r="972">
      <c r="A972" s="357"/>
      <c r="B972" s="341"/>
      <c r="C972" s="341"/>
      <c r="D972" s="341"/>
      <c r="E972" s="341"/>
      <c r="F972" s="341"/>
      <c r="G972" s="291"/>
      <c r="H972" s="292"/>
      <c r="I972" s="356"/>
      <c r="J972" s="291"/>
      <c r="K972" s="348"/>
      <c r="L972" s="296"/>
      <c r="M972" s="296"/>
    </row>
    <row r="973">
      <c r="A973" s="357"/>
      <c r="B973" s="341"/>
      <c r="C973" s="341"/>
      <c r="D973" s="341"/>
      <c r="E973" s="341"/>
      <c r="F973" s="341"/>
      <c r="G973" s="291"/>
      <c r="H973" s="292"/>
      <c r="I973" s="356"/>
      <c r="J973" s="291"/>
      <c r="K973" s="348"/>
      <c r="L973" s="296"/>
      <c r="M973" s="296"/>
    </row>
    <row r="974">
      <c r="A974" s="357"/>
      <c r="B974" s="341"/>
      <c r="C974" s="341"/>
      <c r="D974" s="341"/>
      <c r="E974" s="341"/>
      <c r="F974" s="341"/>
      <c r="G974" s="291"/>
      <c r="H974" s="292"/>
      <c r="I974" s="356"/>
      <c r="J974" s="291"/>
      <c r="K974" s="348"/>
      <c r="L974" s="296"/>
      <c r="M974" s="296"/>
    </row>
    <row r="975">
      <c r="A975" s="357"/>
      <c r="B975" s="341"/>
      <c r="C975" s="341"/>
      <c r="D975" s="341"/>
      <c r="E975" s="341"/>
      <c r="F975" s="341"/>
      <c r="G975" s="291"/>
      <c r="H975" s="292"/>
      <c r="I975" s="356"/>
      <c r="J975" s="291"/>
      <c r="K975" s="348"/>
      <c r="L975" s="296"/>
      <c r="M975" s="296"/>
    </row>
    <row r="976">
      <c r="A976" s="357"/>
      <c r="B976" s="341"/>
      <c r="C976" s="341"/>
      <c r="D976" s="341"/>
      <c r="E976" s="341"/>
      <c r="F976" s="341"/>
      <c r="G976" s="291"/>
      <c r="H976" s="292"/>
      <c r="I976" s="356"/>
      <c r="J976" s="291"/>
      <c r="K976" s="348"/>
      <c r="L976" s="296"/>
      <c r="M976" s="296"/>
    </row>
    <row r="977">
      <c r="A977" s="357"/>
      <c r="B977" s="341"/>
      <c r="C977" s="341"/>
      <c r="D977" s="341"/>
      <c r="E977" s="341"/>
      <c r="F977" s="341"/>
      <c r="G977" s="291"/>
      <c r="H977" s="292"/>
      <c r="I977" s="356"/>
      <c r="J977" s="291"/>
      <c r="K977" s="348"/>
      <c r="L977" s="296"/>
      <c r="M977" s="296"/>
    </row>
    <row r="978">
      <c r="A978" s="357"/>
      <c r="B978" s="341"/>
      <c r="C978" s="341"/>
      <c r="D978" s="341"/>
      <c r="E978" s="341"/>
      <c r="F978" s="341"/>
      <c r="G978" s="291"/>
      <c r="H978" s="292"/>
      <c r="I978" s="356"/>
      <c r="J978" s="291"/>
      <c r="K978" s="348"/>
      <c r="L978" s="296"/>
      <c r="M978" s="296"/>
    </row>
    <row r="979">
      <c r="A979" s="357"/>
      <c r="B979" s="341"/>
      <c r="C979" s="341"/>
      <c r="D979" s="341"/>
      <c r="E979" s="341"/>
      <c r="F979" s="341"/>
      <c r="G979" s="291"/>
      <c r="H979" s="292"/>
      <c r="I979" s="356"/>
      <c r="J979" s="291"/>
      <c r="K979" s="348"/>
      <c r="L979" s="296"/>
      <c r="M979" s="296"/>
    </row>
    <row r="980">
      <c r="A980" s="357"/>
      <c r="B980" s="341"/>
      <c r="C980" s="341"/>
      <c r="D980" s="341"/>
      <c r="E980" s="341"/>
      <c r="F980" s="341"/>
      <c r="G980" s="291"/>
      <c r="H980" s="292"/>
      <c r="I980" s="356"/>
      <c r="J980" s="291"/>
      <c r="K980" s="348"/>
      <c r="L980" s="296"/>
      <c r="M980" s="296"/>
    </row>
    <row r="981">
      <c r="A981" s="357"/>
      <c r="B981" s="341"/>
      <c r="C981" s="341"/>
      <c r="D981" s="341"/>
      <c r="E981" s="341"/>
      <c r="F981" s="341"/>
      <c r="G981" s="291"/>
      <c r="H981" s="292"/>
      <c r="I981" s="356"/>
      <c r="J981" s="291"/>
      <c r="K981" s="348"/>
      <c r="L981" s="296"/>
      <c r="M981" s="296"/>
    </row>
    <row r="982">
      <c r="A982" s="357"/>
      <c r="B982" s="341"/>
      <c r="C982" s="341"/>
      <c r="D982" s="341"/>
      <c r="E982" s="341"/>
      <c r="F982" s="341"/>
      <c r="G982" s="291"/>
      <c r="H982" s="292"/>
      <c r="I982" s="356"/>
      <c r="J982" s="291"/>
      <c r="K982" s="348"/>
      <c r="L982" s="296"/>
      <c r="M982" s="296"/>
    </row>
    <row r="983">
      <c r="A983" s="357"/>
      <c r="B983" s="341"/>
      <c r="C983" s="341"/>
      <c r="D983" s="341"/>
      <c r="E983" s="341"/>
      <c r="F983" s="341"/>
      <c r="G983" s="291"/>
      <c r="H983" s="292"/>
      <c r="I983" s="356"/>
      <c r="J983" s="291"/>
      <c r="K983" s="348"/>
      <c r="L983" s="296"/>
      <c r="M983" s="296"/>
    </row>
    <row r="984">
      <c r="A984" s="357"/>
      <c r="B984" s="341"/>
      <c r="C984" s="341"/>
      <c r="D984" s="341"/>
      <c r="E984" s="341"/>
      <c r="F984" s="341"/>
      <c r="G984" s="291"/>
      <c r="H984" s="292"/>
      <c r="I984" s="356"/>
      <c r="J984" s="291"/>
      <c r="K984" s="348"/>
      <c r="L984" s="296"/>
      <c r="M984" s="296"/>
    </row>
    <row r="985">
      <c r="A985" s="357"/>
      <c r="B985" s="341"/>
      <c r="C985" s="341"/>
      <c r="D985" s="341"/>
      <c r="E985" s="341"/>
      <c r="F985" s="341"/>
      <c r="G985" s="291"/>
      <c r="H985" s="292"/>
      <c r="I985" s="356"/>
      <c r="J985" s="291"/>
      <c r="K985" s="348"/>
      <c r="L985" s="296"/>
      <c r="M985" s="296"/>
    </row>
    <row r="986">
      <c r="A986" s="357"/>
      <c r="B986" s="341"/>
      <c r="C986" s="341"/>
      <c r="D986" s="341"/>
      <c r="E986" s="341"/>
      <c r="F986" s="341"/>
      <c r="G986" s="291"/>
      <c r="H986" s="292"/>
      <c r="I986" s="356"/>
      <c r="J986" s="291"/>
      <c r="K986" s="348"/>
      <c r="L986" s="296"/>
      <c r="M986" s="296"/>
    </row>
    <row r="987">
      <c r="A987" s="357"/>
      <c r="B987" s="341"/>
      <c r="C987" s="341"/>
      <c r="D987" s="341"/>
      <c r="E987" s="341"/>
      <c r="F987" s="341"/>
      <c r="G987" s="291"/>
      <c r="H987" s="292"/>
      <c r="I987" s="356"/>
      <c r="J987" s="291"/>
      <c r="K987" s="348"/>
      <c r="L987" s="296"/>
      <c r="M987" s="296"/>
    </row>
    <row r="988">
      <c r="A988" s="357"/>
      <c r="B988" s="341"/>
      <c r="C988" s="341"/>
      <c r="D988" s="341"/>
      <c r="E988" s="341"/>
      <c r="F988" s="341"/>
      <c r="G988" s="291"/>
      <c r="H988" s="292"/>
      <c r="I988" s="356"/>
      <c r="J988" s="291"/>
      <c r="K988" s="348"/>
      <c r="L988" s="296"/>
      <c r="M988" s="296"/>
    </row>
    <row r="989">
      <c r="A989" s="357"/>
      <c r="B989" s="341"/>
      <c r="C989" s="341"/>
      <c r="D989" s="341"/>
      <c r="E989" s="341"/>
      <c r="F989" s="341"/>
      <c r="G989" s="291"/>
      <c r="H989" s="292"/>
      <c r="I989" s="356"/>
      <c r="J989" s="291"/>
      <c r="K989" s="348"/>
      <c r="L989" s="296"/>
      <c r="M989" s="296"/>
    </row>
    <row r="990">
      <c r="A990" s="357"/>
      <c r="B990" s="341"/>
      <c r="C990" s="341"/>
      <c r="D990" s="341"/>
      <c r="E990" s="341"/>
      <c r="F990" s="341"/>
      <c r="G990" s="291"/>
      <c r="H990" s="292"/>
      <c r="I990" s="356"/>
      <c r="J990" s="291"/>
      <c r="K990" s="348"/>
      <c r="L990" s="296"/>
      <c r="M990" s="296"/>
    </row>
    <row r="991">
      <c r="A991" s="357"/>
      <c r="B991" s="341"/>
      <c r="C991" s="341"/>
      <c r="D991" s="341"/>
      <c r="E991" s="341"/>
      <c r="F991" s="341"/>
      <c r="G991" s="291"/>
      <c r="H991" s="292"/>
      <c r="I991" s="356"/>
      <c r="J991" s="291"/>
      <c r="K991" s="348"/>
      <c r="L991" s="296"/>
      <c r="M991" s="296"/>
    </row>
    <row r="992">
      <c r="A992" s="357"/>
      <c r="B992" s="341"/>
      <c r="C992" s="341"/>
      <c r="D992" s="341"/>
      <c r="E992" s="341"/>
      <c r="F992" s="341"/>
      <c r="G992" s="291"/>
      <c r="H992" s="292"/>
      <c r="I992" s="356"/>
      <c r="J992" s="291"/>
      <c r="K992" s="348"/>
      <c r="L992" s="296"/>
      <c r="M992" s="296"/>
    </row>
    <row r="993">
      <c r="A993" s="357"/>
      <c r="B993" s="341"/>
      <c r="C993" s="341"/>
      <c r="D993" s="341"/>
      <c r="E993" s="341"/>
      <c r="F993" s="341"/>
      <c r="G993" s="291"/>
      <c r="H993" s="292"/>
      <c r="I993" s="356"/>
      <c r="J993" s="291"/>
      <c r="K993" s="348"/>
      <c r="L993" s="296"/>
      <c r="M993" s="296"/>
    </row>
    <row r="994">
      <c r="A994" s="357"/>
      <c r="B994" s="341"/>
      <c r="C994" s="341"/>
      <c r="D994" s="341"/>
      <c r="E994" s="341"/>
      <c r="F994" s="341"/>
      <c r="G994" s="291"/>
      <c r="H994" s="292"/>
      <c r="I994" s="356"/>
      <c r="J994" s="291"/>
      <c r="K994" s="348"/>
      <c r="L994" s="296"/>
      <c r="M994" s="296"/>
    </row>
    <row r="995">
      <c r="A995" s="357"/>
      <c r="B995" s="341"/>
      <c r="C995" s="341"/>
      <c r="D995" s="341"/>
      <c r="E995" s="341"/>
      <c r="F995" s="341"/>
      <c r="G995" s="291"/>
      <c r="H995" s="292"/>
      <c r="I995" s="356"/>
      <c r="J995" s="291"/>
      <c r="K995" s="348"/>
      <c r="L995" s="296"/>
      <c r="M995" s="296"/>
    </row>
    <row r="996">
      <c r="A996" s="357"/>
      <c r="B996" s="341"/>
      <c r="C996" s="341"/>
      <c r="D996" s="341"/>
      <c r="E996" s="341"/>
      <c r="F996" s="341"/>
      <c r="G996" s="291"/>
      <c r="H996" s="292"/>
      <c r="I996" s="356"/>
      <c r="J996" s="291"/>
      <c r="K996" s="348"/>
      <c r="L996" s="296"/>
      <c r="M996" s="296"/>
    </row>
    <row r="997">
      <c r="A997" s="357"/>
      <c r="B997" s="341"/>
      <c r="C997" s="341"/>
      <c r="D997" s="341"/>
      <c r="E997" s="341"/>
      <c r="F997" s="341"/>
      <c r="G997" s="291"/>
      <c r="H997" s="292"/>
      <c r="I997" s="356"/>
      <c r="J997" s="291"/>
      <c r="K997" s="348"/>
      <c r="L997" s="296"/>
      <c r="M997" s="296"/>
    </row>
    <row r="998">
      <c r="A998" s="357"/>
      <c r="B998" s="341"/>
      <c r="C998" s="341"/>
      <c r="D998" s="341"/>
      <c r="E998" s="341"/>
      <c r="F998" s="341"/>
      <c r="G998" s="291"/>
      <c r="H998" s="292"/>
      <c r="I998" s="356"/>
      <c r="J998" s="291"/>
      <c r="K998" s="348"/>
      <c r="L998" s="296"/>
      <c r="M998" s="296"/>
    </row>
    <row r="999">
      <c r="A999" s="357"/>
      <c r="B999" s="341"/>
      <c r="C999" s="341"/>
      <c r="D999" s="341"/>
      <c r="E999" s="341"/>
      <c r="F999" s="341"/>
      <c r="G999" s="291"/>
      <c r="H999" s="292"/>
      <c r="I999" s="356"/>
      <c r="J999" s="291"/>
      <c r="K999" s="348"/>
      <c r="L999" s="296"/>
      <c r="M999" s="296"/>
    </row>
    <row r="1000">
      <c r="A1000" s="357"/>
      <c r="B1000" s="341"/>
      <c r="C1000" s="341"/>
      <c r="D1000" s="341"/>
      <c r="E1000" s="341"/>
      <c r="F1000" s="341"/>
      <c r="G1000" s="291"/>
      <c r="H1000" s="292"/>
      <c r="I1000" s="356"/>
      <c r="J1000" s="291"/>
      <c r="K1000" s="348"/>
      <c r="L1000" s="296"/>
      <c r="M1000" s="296"/>
    </row>
    <row r="1001">
      <c r="A1001" s="357"/>
      <c r="B1001" s="341"/>
      <c r="C1001" s="341"/>
      <c r="D1001" s="341"/>
      <c r="E1001" s="341"/>
      <c r="F1001" s="341"/>
      <c r="G1001" s="291"/>
      <c r="H1001" s="292"/>
      <c r="I1001" s="356"/>
      <c r="J1001" s="291"/>
      <c r="K1001" s="348"/>
      <c r="L1001" s="296"/>
      <c r="M1001" s="296"/>
    </row>
    <row r="1002">
      <c r="A1002" s="357"/>
      <c r="B1002" s="341"/>
      <c r="C1002" s="341"/>
      <c r="D1002" s="341"/>
      <c r="E1002" s="341"/>
      <c r="F1002" s="341"/>
      <c r="G1002" s="291"/>
      <c r="H1002" s="292"/>
      <c r="I1002" s="356"/>
      <c r="J1002" s="291"/>
      <c r="K1002" s="348"/>
      <c r="L1002" s="296"/>
      <c r="M1002" s="296"/>
    </row>
    <row r="1003">
      <c r="A1003" s="357"/>
      <c r="B1003" s="341"/>
      <c r="C1003" s="341"/>
      <c r="D1003" s="341"/>
      <c r="E1003" s="341"/>
      <c r="F1003" s="341"/>
      <c r="G1003" s="291"/>
      <c r="H1003" s="292"/>
      <c r="I1003" s="356"/>
      <c r="J1003" s="291"/>
      <c r="K1003" s="348"/>
      <c r="L1003" s="296"/>
      <c r="M1003" s="296"/>
    </row>
    <row r="1004">
      <c r="A1004" s="357"/>
      <c r="B1004" s="341"/>
      <c r="C1004" s="341"/>
      <c r="D1004" s="341"/>
      <c r="E1004" s="341"/>
      <c r="F1004" s="341"/>
      <c r="G1004" s="291"/>
      <c r="H1004" s="292"/>
      <c r="I1004" s="356"/>
      <c r="J1004" s="291"/>
      <c r="K1004" s="348"/>
      <c r="L1004" s="296"/>
      <c r="M1004" s="296"/>
    </row>
    <row r="1005">
      <c r="A1005" s="357"/>
      <c r="B1005" s="341"/>
      <c r="C1005" s="341"/>
      <c r="D1005" s="341"/>
      <c r="E1005" s="341"/>
      <c r="F1005" s="341"/>
      <c r="G1005" s="291"/>
      <c r="H1005" s="292"/>
      <c r="I1005" s="356"/>
      <c r="J1005" s="291"/>
      <c r="K1005" s="348"/>
      <c r="L1005" s="296"/>
      <c r="M1005" s="296"/>
    </row>
    <row r="1006">
      <c r="A1006" s="357"/>
      <c r="B1006" s="341"/>
      <c r="C1006" s="341"/>
      <c r="D1006" s="341"/>
      <c r="E1006" s="341"/>
      <c r="F1006" s="341"/>
      <c r="G1006" s="291"/>
      <c r="H1006" s="292"/>
      <c r="I1006" s="356"/>
      <c r="J1006" s="291"/>
      <c r="K1006" s="348"/>
      <c r="L1006" s="296"/>
      <c r="M1006" s="296"/>
    </row>
    <row r="1007">
      <c r="A1007" s="357"/>
      <c r="B1007" s="341"/>
      <c r="C1007" s="341"/>
      <c r="D1007" s="341"/>
      <c r="E1007" s="341"/>
      <c r="F1007" s="341"/>
      <c r="G1007" s="291"/>
      <c r="H1007" s="292"/>
      <c r="I1007" s="356"/>
      <c r="J1007" s="291"/>
      <c r="K1007" s="348"/>
      <c r="L1007" s="296"/>
      <c r="M1007" s="296"/>
    </row>
    <row r="1008">
      <c r="A1008" s="357"/>
      <c r="B1008" s="341"/>
      <c r="C1008" s="341"/>
      <c r="D1008" s="341"/>
      <c r="E1008" s="341"/>
      <c r="F1008" s="341"/>
      <c r="G1008" s="291"/>
      <c r="H1008" s="292"/>
      <c r="I1008" s="356"/>
      <c r="J1008" s="291"/>
      <c r="K1008" s="348"/>
      <c r="L1008" s="296"/>
      <c r="M1008" s="296"/>
    </row>
    <row r="1009">
      <c r="A1009" s="357"/>
      <c r="B1009" s="341"/>
      <c r="C1009" s="341"/>
      <c r="D1009" s="341"/>
      <c r="E1009" s="341"/>
      <c r="F1009" s="341"/>
      <c r="G1009" s="291"/>
      <c r="H1009" s="292"/>
      <c r="I1009" s="356"/>
      <c r="J1009" s="291"/>
      <c r="K1009" s="348"/>
      <c r="L1009" s="296"/>
      <c r="M1009" s="296"/>
    </row>
    <row r="1010">
      <c r="A1010" s="357"/>
      <c r="B1010" s="341"/>
      <c r="C1010" s="341"/>
      <c r="D1010" s="341"/>
      <c r="E1010" s="341"/>
      <c r="F1010" s="341"/>
      <c r="G1010" s="291"/>
      <c r="H1010" s="292"/>
      <c r="I1010" s="356"/>
      <c r="J1010" s="291"/>
      <c r="K1010" s="348"/>
      <c r="L1010" s="296"/>
      <c r="M1010" s="296"/>
    </row>
    <row r="1011">
      <c r="A1011" s="357"/>
      <c r="B1011" s="341"/>
      <c r="C1011" s="341"/>
      <c r="D1011" s="341"/>
      <c r="E1011" s="341"/>
      <c r="F1011" s="341"/>
      <c r="G1011" s="291"/>
      <c r="H1011" s="292"/>
      <c r="I1011" s="356"/>
      <c r="J1011" s="291"/>
      <c r="K1011" s="348"/>
      <c r="L1011" s="296"/>
      <c r="M1011" s="296"/>
    </row>
    <row r="1012">
      <c r="A1012" s="357"/>
      <c r="B1012" s="341"/>
      <c r="C1012" s="341"/>
      <c r="D1012" s="341"/>
      <c r="E1012" s="341"/>
      <c r="F1012" s="341"/>
      <c r="G1012" s="291"/>
      <c r="H1012" s="292"/>
      <c r="I1012" s="356"/>
      <c r="J1012" s="291"/>
      <c r="K1012" s="348"/>
      <c r="L1012" s="296"/>
      <c r="M1012" s="296"/>
    </row>
  </sheetData>
  <autoFilter ref="$C$1:$C$1012"/>
  <mergeCells count="1">
    <mergeCell ref="L12:L13"/>
  </mergeCells>
  <conditionalFormatting sqref="A1:A1012 C1:C19 D1:K1012 B2:B19 B21:B34 C21:C1012 B36:B1012">
    <cfRule type="expression" dxfId="0" priority="1">
      <formula>$K$3:$K$112="Done"</formula>
    </cfRule>
  </conditionalFormatting>
  <conditionalFormatting sqref="A1:A1012 C1:C19 D1:K1012 B2:B19 B21:B34 C21:C1012 B36:B1012">
    <cfRule type="expression" dxfId="1" priority="2">
      <formula>$K$3:$K$112="Reject"</formula>
    </cfRule>
  </conditionalFormatting>
  <conditionalFormatting sqref="A1:A1012 C1:C19 D1:K1012 B2:B19 B21:B34 C21:C1012 B36:B1012">
    <cfRule type="expression" dxfId="2" priority="3">
      <formula>$K$3:$K$112="Fixing"</formula>
    </cfRule>
  </conditionalFormatting>
  <conditionalFormatting sqref="L1:L1012">
    <cfRule type="cellIs" dxfId="3" priority="4" operator="equal">
      <formula>"Done"</formula>
    </cfRule>
  </conditionalFormatting>
  <conditionalFormatting sqref="L1:L1012">
    <cfRule type="cellIs" dxfId="4" priority="5" operator="equal">
      <formula>"Not done"</formula>
    </cfRule>
  </conditionalFormatting>
  <conditionalFormatting sqref="A1:A1012 B1:C19 D1:K1012 B21:B34 C21:C1012 B36:B1012">
    <cfRule type="expression" dxfId="5" priority="6">
      <formula>$K$3:$K$112="Fix sau"</formula>
    </cfRule>
  </conditionalFormatting>
  <dataValidations>
    <dataValidation type="list" allowBlank="1" sqref="L1:L12 L14:L1012">
      <formula1>"Done,Not done"</formula1>
    </dataValidation>
    <dataValidation type="list" allowBlank="1" sqref="H1:H1012">
      <formula1>"Nganth,Ngocpm,Nhuytt,Dungdt"</formula1>
    </dataValidation>
    <dataValidation type="list" allowBlank="1" sqref="K1:K1012">
      <formula1>"Fixing,Reject,Done,Fix sau"</formula1>
    </dataValidation>
    <dataValidation type="list" allowBlank="1" sqref="D2:D1012">
      <formula1>"UI,UX,Function,System"</formula1>
    </dataValidation>
    <dataValidation type="list" allowBlank="1" sqref="J1:J1012">
      <formula1>"A Thọ,A Tùng,A Hưởng,A Hưng"</formula1>
    </dataValidation>
  </dataValidations>
  <hyperlinks>
    <hyperlink r:id="rId1" ref="G4"/>
    <hyperlink r:id="rId2" ref="G5"/>
    <hyperlink r:id="rId3" ref="G6"/>
    <hyperlink r:id="rId4" ref="G7"/>
    <hyperlink r:id="rId5" ref="G8"/>
    <hyperlink r:id="rId6" ref="G9"/>
    <hyperlink r:id="rId7" ref="G11"/>
    <hyperlink r:id="rId8" ref="G12"/>
    <hyperlink r:id="rId9" ref="G15"/>
    <hyperlink r:id="rId10" ref="G16"/>
    <hyperlink r:id="rId11" ref="G17"/>
    <hyperlink r:id="rId12" ref="G18"/>
    <hyperlink r:id="rId13" ref="G19"/>
    <hyperlink r:id="rId14" ref="G20"/>
    <hyperlink r:id="rId15" ref="G25"/>
    <hyperlink r:id="rId16" ref="G26"/>
    <hyperlink r:id="rId17" ref="G27"/>
    <hyperlink r:id="rId18" ref="G44"/>
    <hyperlink r:id="rId19" ref="G50"/>
    <hyperlink r:id="rId20" ref="G57"/>
    <hyperlink r:id="rId21" ref="G58"/>
    <hyperlink r:id="rId22" ref="G59"/>
    <hyperlink r:id="rId23" ref="G60"/>
    <hyperlink r:id="rId24" ref="G61"/>
    <hyperlink r:id="rId25" ref="G62"/>
    <hyperlink r:id="rId26" ref="G63"/>
  </hyperlinks>
  <drawing r:id="rId2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14"/>
    <col customWidth="1" min="2" max="3" width="13.14"/>
    <col customWidth="1" min="4" max="4" width="10.0"/>
    <col customWidth="1" min="5" max="5" width="13.57"/>
    <col customWidth="1" min="6" max="6" width="19.86"/>
    <col customWidth="1" min="7" max="7" width="25.0"/>
    <col customWidth="1" min="8" max="8" width="52.14"/>
    <col customWidth="1" min="10" max="10" width="18.86"/>
    <col customWidth="1" min="11" max="11" width="16.57"/>
    <col customWidth="1" min="12" max="12" width="15.43"/>
    <col customWidth="1" min="13" max="13" width="10.86"/>
    <col customWidth="1" min="14" max="14" width="33.43"/>
  </cols>
  <sheetData>
    <row r="1">
      <c r="A1" s="295" t="s">
        <v>4</v>
      </c>
      <c r="B1" s="295" t="s">
        <v>1163</v>
      </c>
      <c r="C1" s="295" t="s">
        <v>1164</v>
      </c>
      <c r="D1" s="295" t="s">
        <v>1165</v>
      </c>
      <c r="E1" s="295" t="s">
        <v>1062</v>
      </c>
      <c r="F1" s="295" t="s">
        <v>1171</v>
      </c>
      <c r="G1" s="295" t="s">
        <v>30</v>
      </c>
      <c r="H1" s="297" t="s">
        <v>1172</v>
      </c>
      <c r="I1" s="298" t="s">
        <v>1176</v>
      </c>
      <c r="J1" s="295" t="s">
        <v>1177</v>
      </c>
      <c r="K1" s="295" t="s">
        <v>1179</v>
      </c>
      <c r="L1" s="295" t="s">
        <v>1181</v>
      </c>
      <c r="M1" s="295" t="s">
        <v>1137</v>
      </c>
      <c r="N1" s="297" t="s">
        <v>1182</v>
      </c>
    </row>
    <row r="2">
      <c r="A2" s="34">
        <v>1.0</v>
      </c>
      <c r="B2" s="43" t="s">
        <v>30</v>
      </c>
      <c r="C2" s="43" t="s">
        <v>1183</v>
      </c>
      <c r="D2" s="43" t="s">
        <v>1184</v>
      </c>
      <c r="E2" s="43" t="s">
        <v>1185</v>
      </c>
      <c r="F2" s="43" t="s">
        <v>1186</v>
      </c>
      <c r="G2" s="43" t="s">
        <v>1186</v>
      </c>
      <c r="H2" s="110" t="s">
        <v>1187</v>
      </c>
      <c r="I2" s="53"/>
      <c r="J2" s="43" t="s">
        <v>1188</v>
      </c>
      <c r="K2" s="43" t="s">
        <v>1189</v>
      </c>
      <c r="L2" s="43" t="s">
        <v>59</v>
      </c>
      <c r="M2" s="43" t="s">
        <v>1190</v>
      </c>
      <c r="N2" s="36" t="s">
        <v>1191</v>
      </c>
    </row>
    <row r="3">
      <c r="A3" s="34">
        <v>2.0</v>
      </c>
      <c r="B3" s="43" t="s">
        <v>30</v>
      </c>
      <c r="C3" s="43" t="s">
        <v>1192</v>
      </c>
      <c r="D3" s="43" t="s">
        <v>1184</v>
      </c>
      <c r="E3" s="43" t="s">
        <v>1185</v>
      </c>
      <c r="F3" s="43" t="s">
        <v>1151</v>
      </c>
      <c r="G3" s="43" t="s">
        <v>1194</v>
      </c>
      <c r="H3" s="36" t="s">
        <v>1196</v>
      </c>
      <c r="I3" s="53"/>
      <c r="J3" s="43" t="s">
        <v>1198</v>
      </c>
      <c r="K3" s="43" t="s">
        <v>1189</v>
      </c>
      <c r="L3" s="43" t="s">
        <v>59</v>
      </c>
      <c r="M3" s="43" t="s">
        <v>1076</v>
      </c>
      <c r="N3" s="37"/>
    </row>
    <row r="4">
      <c r="A4" s="34">
        <v>3.0</v>
      </c>
      <c r="B4" s="43" t="s">
        <v>30</v>
      </c>
      <c r="C4" s="43" t="s">
        <v>1183</v>
      </c>
      <c r="D4" s="43" t="s">
        <v>1184</v>
      </c>
      <c r="E4" s="43" t="s">
        <v>1185</v>
      </c>
      <c r="F4" s="43" t="s">
        <v>1186</v>
      </c>
      <c r="G4" s="43" t="s">
        <v>1203</v>
      </c>
      <c r="H4" s="110" t="s">
        <v>1205</v>
      </c>
      <c r="I4" s="53"/>
      <c r="J4" s="73"/>
      <c r="K4" s="43" t="s">
        <v>1189</v>
      </c>
      <c r="L4" s="43" t="s">
        <v>59</v>
      </c>
      <c r="M4" s="43" t="s">
        <v>1076</v>
      </c>
      <c r="N4" s="37"/>
    </row>
    <row r="5">
      <c r="A5" s="34">
        <v>4.0</v>
      </c>
      <c r="B5" s="43" t="s">
        <v>30</v>
      </c>
      <c r="C5" s="43" t="s">
        <v>1192</v>
      </c>
      <c r="D5" s="43" t="s">
        <v>1184</v>
      </c>
      <c r="E5" s="43" t="s">
        <v>1185</v>
      </c>
      <c r="F5" s="43" t="s">
        <v>1207</v>
      </c>
      <c r="G5" s="43" t="s">
        <v>1208</v>
      </c>
      <c r="H5" s="36" t="s">
        <v>1209</v>
      </c>
      <c r="I5" s="53"/>
      <c r="J5" s="43" t="s">
        <v>1198</v>
      </c>
      <c r="K5" s="43" t="s">
        <v>1189</v>
      </c>
      <c r="L5" s="43" t="s">
        <v>59</v>
      </c>
      <c r="M5" s="43" t="s">
        <v>1190</v>
      </c>
      <c r="N5" s="36" t="s">
        <v>1211</v>
      </c>
    </row>
    <row r="6">
      <c r="A6" s="34">
        <v>5.0</v>
      </c>
      <c r="B6" s="43" t="s">
        <v>30</v>
      </c>
      <c r="C6" s="43" t="s">
        <v>1212</v>
      </c>
      <c r="D6" s="43" t="s">
        <v>1184</v>
      </c>
      <c r="E6" s="43" t="s">
        <v>1185</v>
      </c>
      <c r="F6" s="43" t="s">
        <v>1151</v>
      </c>
      <c r="G6" s="43" t="s">
        <v>1213</v>
      </c>
      <c r="H6" s="36" t="s">
        <v>1214</v>
      </c>
      <c r="I6" s="53"/>
      <c r="J6" s="43" t="s">
        <v>1198</v>
      </c>
      <c r="K6" s="43" t="s">
        <v>1189</v>
      </c>
      <c r="L6" s="43" t="s">
        <v>59</v>
      </c>
      <c r="M6" s="43" t="s">
        <v>1076</v>
      </c>
      <c r="N6" s="37"/>
    </row>
    <row r="7">
      <c r="A7" s="34">
        <v>6.0</v>
      </c>
      <c r="B7" s="43" t="s">
        <v>30</v>
      </c>
      <c r="C7" s="43" t="s">
        <v>1192</v>
      </c>
      <c r="D7" s="43" t="s">
        <v>1184</v>
      </c>
      <c r="E7" s="43" t="s">
        <v>1185</v>
      </c>
      <c r="F7" s="43" t="s">
        <v>1151</v>
      </c>
      <c r="G7" s="43" t="s">
        <v>1217</v>
      </c>
      <c r="H7" s="36" t="s">
        <v>1218</v>
      </c>
      <c r="I7" s="53"/>
      <c r="J7" s="43" t="s">
        <v>1198</v>
      </c>
      <c r="K7" s="43" t="s">
        <v>1189</v>
      </c>
      <c r="L7" s="43" t="s">
        <v>59</v>
      </c>
      <c r="M7" s="43" t="s">
        <v>1076</v>
      </c>
      <c r="N7" s="37"/>
    </row>
    <row r="8">
      <c r="A8" s="34">
        <v>7.0</v>
      </c>
      <c r="B8" s="43" t="s">
        <v>71</v>
      </c>
      <c r="C8" s="43" t="s">
        <v>1212</v>
      </c>
      <c r="D8" s="43" t="s">
        <v>1184</v>
      </c>
      <c r="E8" s="43" t="s">
        <v>1185</v>
      </c>
      <c r="F8" s="43" t="s">
        <v>1207</v>
      </c>
      <c r="G8" s="43" t="s">
        <v>1219</v>
      </c>
      <c r="H8" s="36" t="s">
        <v>1220</v>
      </c>
      <c r="I8" s="53"/>
      <c r="J8" s="43" t="s">
        <v>1222</v>
      </c>
      <c r="K8" s="43" t="s">
        <v>1189</v>
      </c>
      <c r="L8" s="43" t="s">
        <v>59</v>
      </c>
      <c r="M8" s="43" t="s">
        <v>1076</v>
      </c>
      <c r="N8" s="37"/>
    </row>
    <row r="9">
      <c r="A9" s="34">
        <v>8.0</v>
      </c>
      <c r="B9" s="43" t="s">
        <v>71</v>
      </c>
      <c r="C9" s="43" t="s">
        <v>1212</v>
      </c>
      <c r="D9" s="43" t="s">
        <v>1184</v>
      </c>
      <c r="E9" s="43" t="s">
        <v>1185</v>
      </c>
      <c r="F9" s="43" t="s">
        <v>1151</v>
      </c>
      <c r="G9" s="43" t="s">
        <v>1217</v>
      </c>
      <c r="H9" s="36" t="s">
        <v>1225</v>
      </c>
      <c r="I9" s="53"/>
      <c r="J9" s="43" t="s">
        <v>1222</v>
      </c>
      <c r="K9" s="43" t="s">
        <v>1189</v>
      </c>
      <c r="L9" s="43" t="s">
        <v>59</v>
      </c>
      <c r="M9" s="43" t="s">
        <v>1076</v>
      </c>
      <c r="N9" s="36" t="s">
        <v>1229</v>
      </c>
    </row>
    <row r="10">
      <c r="A10" s="34">
        <v>9.0</v>
      </c>
      <c r="B10" s="43" t="s">
        <v>30</v>
      </c>
      <c r="C10" s="43" t="s">
        <v>1183</v>
      </c>
      <c r="D10" s="43" t="s">
        <v>1184</v>
      </c>
      <c r="E10" s="43" t="s">
        <v>1185</v>
      </c>
      <c r="F10" s="43" t="s">
        <v>947</v>
      </c>
      <c r="G10" s="43" t="s">
        <v>1234</v>
      </c>
      <c r="H10" s="36" t="s">
        <v>1235</v>
      </c>
      <c r="I10" s="53"/>
      <c r="J10" s="43" t="s">
        <v>1232</v>
      </c>
      <c r="K10" s="43" t="s">
        <v>1189</v>
      </c>
      <c r="L10" s="43" t="s">
        <v>59</v>
      </c>
      <c r="M10" s="43"/>
      <c r="N10" s="37"/>
    </row>
    <row r="11">
      <c r="A11" s="34">
        <v>10.0</v>
      </c>
      <c r="B11" s="43" t="s">
        <v>71</v>
      </c>
      <c r="C11" s="43" t="s">
        <v>1192</v>
      </c>
      <c r="D11" s="43" t="s">
        <v>1184</v>
      </c>
      <c r="E11" s="43" t="s">
        <v>1185</v>
      </c>
      <c r="F11" s="43" t="s">
        <v>1195</v>
      </c>
      <c r="G11" s="43" t="s">
        <v>1197</v>
      </c>
      <c r="H11" s="36" t="s">
        <v>1241</v>
      </c>
      <c r="I11" s="53"/>
      <c r="J11" s="43" t="s">
        <v>1222</v>
      </c>
      <c r="K11" s="43" t="s">
        <v>1189</v>
      </c>
      <c r="L11" s="43" t="s">
        <v>59</v>
      </c>
      <c r="M11" s="43" t="s">
        <v>1076</v>
      </c>
      <c r="N11" s="37"/>
    </row>
    <row r="12">
      <c r="A12" s="34">
        <v>11.0</v>
      </c>
      <c r="B12" s="43" t="s">
        <v>71</v>
      </c>
      <c r="C12" s="43" t="s">
        <v>1192</v>
      </c>
      <c r="D12" s="43" t="s">
        <v>1184</v>
      </c>
      <c r="E12" s="43" t="s">
        <v>1185</v>
      </c>
      <c r="F12" s="43" t="s">
        <v>1195</v>
      </c>
      <c r="G12" s="43" t="s">
        <v>1247</v>
      </c>
      <c r="H12" s="36" t="s">
        <v>1248</v>
      </c>
      <c r="I12" s="53"/>
      <c r="J12" s="43" t="s">
        <v>1222</v>
      </c>
      <c r="K12" s="43" t="s">
        <v>1189</v>
      </c>
      <c r="L12" s="43" t="s">
        <v>59</v>
      </c>
      <c r="M12" s="43" t="s">
        <v>1076</v>
      </c>
      <c r="N12" s="37"/>
    </row>
    <row r="13">
      <c r="A13" s="34">
        <v>12.0</v>
      </c>
      <c r="B13" s="43" t="s">
        <v>71</v>
      </c>
      <c r="C13" s="43" t="s">
        <v>1192</v>
      </c>
      <c r="D13" s="43" t="s">
        <v>1184</v>
      </c>
      <c r="E13" s="43" t="s">
        <v>1185</v>
      </c>
      <c r="F13" s="43" t="s">
        <v>1207</v>
      </c>
      <c r="G13" s="43" t="s">
        <v>957</v>
      </c>
      <c r="H13" s="36" t="s">
        <v>1251</v>
      </c>
      <c r="I13" s="53"/>
      <c r="J13" s="43" t="s">
        <v>1222</v>
      </c>
      <c r="K13" s="43" t="s">
        <v>1189</v>
      </c>
      <c r="L13" s="43" t="s">
        <v>59</v>
      </c>
      <c r="M13" s="43" t="s">
        <v>1076</v>
      </c>
      <c r="N13" s="37"/>
    </row>
    <row r="14">
      <c r="A14" s="34">
        <v>13.0</v>
      </c>
      <c r="B14" s="43" t="s">
        <v>30</v>
      </c>
      <c r="C14" s="43" t="s">
        <v>1183</v>
      </c>
      <c r="D14" s="43" t="s">
        <v>1184</v>
      </c>
      <c r="E14" s="43" t="s">
        <v>380</v>
      </c>
      <c r="F14" s="43" t="s">
        <v>276</v>
      </c>
      <c r="G14" s="43" t="s">
        <v>276</v>
      </c>
      <c r="H14" s="36" t="s">
        <v>1252</v>
      </c>
      <c r="I14" s="53"/>
      <c r="J14" s="43" t="s">
        <v>1232</v>
      </c>
      <c r="K14" s="43" t="s">
        <v>1189</v>
      </c>
      <c r="L14" s="43" t="s">
        <v>59</v>
      </c>
      <c r="M14" s="43" t="s">
        <v>1076</v>
      </c>
      <c r="N14" s="37"/>
    </row>
    <row r="15">
      <c r="A15" s="34">
        <v>14.0</v>
      </c>
      <c r="B15" s="43" t="s">
        <v>71</v>
      </c>
      <c r="C15" s="43" t="s">
        <v>1212</v>
      </c>
      <c r="D15" s="43" t="s">
        <v>1184</v>
      </c>
      <c r="E15" s="43" t="s">
        <v>380</v>
      </c>
      <c r="F15" s="43" t="s">
        <v>114</v>
      </c>
      <c r="G15" s="43" t="s">
        <v>114</v>
      </c>
      <c r="H15" s="36" t="s">
        <v>1254</v>
      </c>
      <c r="I15" s="53"/>
      <c r="J15" s="43" t="s">
        <v>1198</v>
      </c>
      <c r="K15" s="43" t="s">
        <v>1189</v>
      </c>
      <c r="L15" s="43" t="s">
        <v>59</v>
      </c>
      <c r="M15" s="43" t="s">
        <v>1076</v>
      </c>
      <c r="N15" s="36"/>
    </row>
    <row r="16">
      <c r="A16" s="34">
        <v>15.0</v>
      </c>
      <c r="B16" s="43" t="s">
        <v>71</v>
      </c>
      <c r="C16" s="43" t="s">
        <v>1212</v>
      </c>
      <c r="D16" s="43" t="s">
        <v>1184</v>
      </c>
      <c r="E16" s="43" t="s">
        <v>380</v>
      </c>
      <c r="F16" s="43" t="s">
        <v>114</v>
      </c>
      <c r="G16" s="43" t="s">
        <v>420</v>
      </c>
      <c r="H16" s="36" t="s">
        <v>1258</v>
      </c>
      <c r="I16" s="53"/>
      <c r="J16" s="43" t="s">
        <v>1198</v>
      </c>
      <c r="K16" s="43" t="s">
        <v>1189</v>
      </c>
      <c r="L16" s="43" t="s">
        <v>59</v>
      </c>
      <c r="M16" s="43" t="s">
        <v>1190</v>
      </c>
      <c r="N16" s="37"/>
    </row>
    <row r="17">
      <c r="A17" s="34">
        <v>16.0</v>
      </c>
      <c r="B17" s="43" t="s">
        <v>71</v>
      </c>
      <c r="C17" s="43" t="s">
        <v>1212</v>
      </c>
      <c r="D17" s="43" t="s">
        <v>1184</v>
      </c>
      <c r="E17" s="43" t="s">
        <v>263</v>
      </c>
      <c r="F17" s="43" t="s">
        <v>259</v>
      </c>
      <c r="G17" s="43" t="s">
        <v>575</v>
      </c>
      <c r="H17" s="36" t="s">
        <v>1263</v>
      </c>
      <c r="I17" s="53"/>
      <c r="J17" s="43" t="s">
        <v>1198</v>
      </c>
      <c r="K17" s="43" t="s">
        <v>1189</v>
      </c>
      <c r="L17" s="43" t="s">
        <v>59</v>
      </c>
      <c r="M17" s="43" t="s">
        <v>1076</v>
      </c>
      <c r="N17" s="37"/>
    </row>
    <row r="18">
      <c r="A18" s="34">
        <v>17.0</v>
      </c>
      <c r="B18" s="43" t="s">
        <v>160</v>
      </c>
      <c r="C18" s="43" t="s">
        <v>1192</v>
      </c>
      <c r="D18" s="43" t="s">
        <v>1184</v>
      </c>
      <c r="E18" s="43" t="s">
        <v>263</v>
      </c>
      <c r="F18" s="43" t="s">
        <v>259</v>
      </c>
      <c r="G18" s="43" t="s">
        <v>699</v>
      </c>
      <c r="H18" s="36" t="s">
        <v>1269</v>
      </c>
      <c r="I18" s="41" t="s">
        <v>1270</v>
      </c>
      <c r="J18" s="73"/>
      <c r="K18" s="73"/>
      <c r="L18" s="43" t="s">
        <v>59</v>
      </c>
      <c r="M18" s="73"/>
      <c r="N18" s="37"/>
    </row>
    <row r="19">
      <c r="A19" s="34">
        <v>18.0</v>
      </c>
      <c r="B19" s="43" t="s">
        <v>71</v>
      </c>
      <c r="C19" s="43" t="s">
        <v>1212</v>
      </c>
      <c r="D19" s="43" t="s">
        <v>1184</v>
      </c>
      <c r="E19" s="43" t="s">
        <v>263</v>
      </c>
      <c r="F19" s="43" t="s">
        <v>259</v>
      </c>
      <c r="G19" s="43" t="s">
        <v>699</v>
      </c>
      <c r="H19" s="36" t="s">
        <v>1275</v>
      </c>
      <c r="I19" s="41" t="s">
        <v>1276</v>
      </c>
      <c r="J19" s="43" t="s">
        <v>1222</v>
      </c>
      <c r="K19" s="43" t="s">
        <v>1189</v>
      </c>
      <c r="L19" s="43" t="s">
        <v>59</v>
      </c>
      <c r="M19" s="43" t="s">
        <v>1076</v>
      </c>
      <c r="N19" s="37"/>
    </row>
    <row r="20">
      <c r="A20" s="34">
        <v>19.0</v>
      </c>
      <c r="B20" s="43" t="s">
        <v>71</v>
      </c>
      <c r="C20" s="43" t="s">
        <v>1212</v>
      </c>
      <c r="D20" s="43" t="s">
        <v>1184</v>
      </c>
      <c r="E20" s="43" t="s">
        <v>263</v>
      </c>
      <c r="F20" s="43" t="s">
        <v>263</v>
      </c>
      <c r="G20" s="43" t="s">
        <v>705</v>
      </c>
      <c r="H20" s="36" t="s">
        <v>1283</v>
      </c>
      <c r="I20" s="53"/>
      <c r="J20" s="43" t="s">
        <v>1198</v>
      </c>
      <c r="K20" s="43" t="s">
        <v>1189</v>
      </c>
      <c r="L20" s="43" t="s">
        <v>59</v>
      </c>
      <c r="M20" s="43" t="s">
        <v>1076</v>
      </c>
      <c r="N20" s="37"/>
    </row>
    <row r="21">
      <c r="A21" s="34">
        <v>20.0</v>
      </c>
      <c r="B21" s="43" t="s">
        <v>71</v>
      </c>
      <c r="C21" s="43" t="s">
        <v>1212</v>
      </c>
      <c r="D21" s="43" t="s">
        <v>1184</v>
      </c>
      <c r="E21" s="43" t="s">
        <v>263</v>
      </c>
      <c r="F21" s="43" t="s">
        <v>263</v>
      </c>
      <c r="G21" s="43" t="s">
        <v>842</v>
      </c>
      <c r="H21" s="36" t="s">
        <v>1289</v>
      </c>
      <c r="I21" s="41" t="s">
        <v>1290</v>
      </c>
      <c r="J21" s="43" t="s">
        <v>1198</v>
      </c>
      <c r="K21" s="43" t="s">
        <v>1189</v>
      </c>
      <c r="L21" s="43" t="s">
        <v>59</v>
      </c>
      <c r="M21" s="43" t="s">
        <v>1076</v>
      </c>
      <c r="N21" s="37"/>
    </row>
    <row r="22">
      <c r="A22" s="34">
        <v>21.0</v>
      </c>
      <c r="B22" s="43" t="s">
        <v>71</v>
      </c>
      <c r="C22" s="43" t="s">
        <v>1212</v>
      </c>
      <c r="D22" s="43" t="s">
        <v>1184</v>
      </c>
      <c r="E22" s="43" t="s">
        <v>1297</v>
      </c>
      <c r="F22" s="43" t="s">
        <v>1297</v>
      </c>
      <c r="G22" s="43" t="s">
        <v>1300</v>
      </c>
      <c r="H22" s="36" t="s">
        <v>1304</v>
      </c>
      <c r="I22" s="41" t="s">
        <v>1307</v>
      </c>
      <c r="J22" s="43" t="s">
        <v>1198</v>
      </c>
      <c r="K22" s="43" t="s">
        <v>1189</v>
      </c>
      <c r="L22" s="43" t="s">
        <v>59</v>
      </c>
      <c r="M22" s="43" t="s">
        <v>1076</v>
      </c>
      <c r="N22" s="37"/>
    </row>
    <row r="23">
      <c r="A23" s="34">
        <v>22.0</v>
      </c>
      <c r="B23" s="43" t="s">
        <v>160</v>
      </c>
      <c r="C23" s="43" t="s">
        <v>1212</v>
      </c>
      <c r="D23" s="43" t="s">
        <v>1184</v>
      </c>
      <c r="E23" s="43" t="s">
        <v>1297</v>
      </c>
      <c r="F23" s="43" t="s">
        <v>1297</v>
      </c>
      <c r="G23" s="43" t="s">
        <v>1315</v>
      </c>
      <c r="H23" s="36" t="s">
        <v>1316</v>
      </c>
      <c r="I23" s="41" t="s">
        <v>1317</v>
      </c>
      <c r="J23" s="43" t="s">
        <v>1198</v>
      </c>
      <c r="K23" s="43" t="s">
        <v>1189</v>
      </c>
      <c r="L23" s="43" t="s">
        <v>59</v>
      </c>
      <c r="M23" s="43" t="s">
        <v>1076</v>
      </c>
      <c r="N23" s="37"/>
    </row>
    <row r="24">
      <c r="A24" s="34">
        <v>23.0</v>
      </c>
      <c r="B24" s="43" t="s">
        <v>160</v>
      </c>
      <c r="C24" s="43" t="s">
        <v>1192</v>
      </c>
      <c r="D24" s="43" t="s">
        <v>1322</v>
      </c>
      <c r="E24" s="43" t="s">
        <v>1185</v>
      </c>
      <c r="F24" s="43" t="s">
        <v>1325</v>
      </c>
      <c r="G24" s="43" t="s">
        <v>1325</v>
      </c>
      <c r="H24" s="36" t="s">
        <v>1326</v>
      </c>
      <c r="I24" s="41" t="s">
        <v>1327</v>
      </c>
      <c r="J24" s="43" t="s">
        <v>1222</v>
      </c>
      <c r="K24" s="43" t="s">
        <v>1189</v>
      </c>
      <c r="L24" s="43" t="s">
        <v>59</v>
      </c>
      <c r="M24" s="43" t="s">
        <v>1076</v>
      </c>
      <c r="N24" s="36" t="s">
        <v>1332</v>
      </c>
    </row>
    <row r="25">
      <c r="A25" s="34">
        <v>24.0</v>
      </c>
      <c r="B25" s="43" t="s">
        <v>160</v>
      </c>
      <c r="C25" s="43" t="s">
        <v>1192</v>
      </c>
      <c r="D25" s="43" t="s">
        <v>1322</v>
      </c>
      <c r="E25" s="43" t="s">
        <v>1185</v>
      </c>
      <c r="F25" s="43" t="s">
        <v>1325</v>
      </c>
      <c r="G25" s="43" t="s">
        <v>1207</v>
      </c>
      <c r="H25" s="36" t="s">
        <v>1335</v>
      </c>
      <c r="I25" s="41" t="s">
        <v>1337</v>
      </c>
      <c r="J25" s="43" t="s">
        <v>1188</v>
      </c>
      <c r="K25" s="43" t="s">
        <v>1189</v>
      </c>
      <c r="L25" s="43" t="s">
        <v>59</v>
      </c>
      <c r="M25" s="43" t="s">
        <v>1076</v>
      </c>
      <c r="N25" s="37"/>
    </row>
    <row r="26">
      <c r="A26" s="34">
        <v>25.0</v>
      </c>
      <c r="B26" s="43" t="s">
        <v>71</v>
      </c>
      <c r="C26" s="43" t="s">
        <v>1192</v>
      </c>
      <c r="D26" s="43" t="s">
        <v>1322</v>
      </c>
      <c r="E26" s="43" t="s">
        <v>1185</v>
      </c>
      <c r="F26" s="43" t="s">
        <v>1325</v>
      </c>
      <c r="G26" s="43" t="s">
        <v>1207</v>
      </c>
      <c r="H26" s="110" t="s">
        <v>1347</v>
      </c>
      <c r="I26" s="41" t="s">
        <v>1348</v>
      </c>
      <c r="J26" s="43" t="s">
        <v>1188</v>
      </c>
      <c r="K26" s="43" t="s">
        <v>1189</v>
      </c>
      <c r="L26" s="43" t="s">
        <v>59</v>
      </c>
      <c r="M26" s="43" t="s">
        <v>1190</v>
      </c>
      <c r="N26" s="36" t="s">
        <v>1353</v>
      </c>
    </row>
    <row r="27">
      <c r="A27" s="34">
        <v>26.0</v>
      </c>
      <c r="B27" s="43" t="s">
        <v>160</v>
      </c>
      <c r="C27" s="43" t="s">
        <v>1212</v>
      </c>
      <c r="D27" s="43" t="s">
        <v>1322</v>
      </c>
      <c r="E27" s="43" t="s">
        <v>1185</v>
      </c>
      <c r="F27" s="43" t="s">
        <v>1325</v>
      </c>
      <c r="G27" s="43" t="s">
        <v>1207</v>
      </c>
      <c r="H27" s="36" t="s">
        <v>1357</v>
      </c>
      <c r="I27" s="41" t="s">
        <v>1360</v>
      </c>
      <c r="J27" s="43" t="s">
        <v>1188</v>
      </c>
      <c r="K27" s="43" t="s">
        <v>1189</v>
      </c>
      <c r="L27" s="43" t="s">
        <v>59</v>
      </c>
      <c r="M27" s="43" t="s">
        <v>1076</v>
      </c>
      <c r="N27" s="36" t="s">
        <v>1365</v>
      </c>
    </row>
    <row r="28">
      <c r="A28" s="34">
        <v>27.0</v>
      </c>
      <c r="B28" s="43" t="s">
        <v>71</v>
      </c>
      <c r="C28" s="43" t="s">
        <v>1183</v>
      </c>
      <c r="D28" s="43" t="s">
        <v>1322</v>
      </c>
      <c r="E28" s="43" t="s">
        <v>1185</v>
      </c>
      <c r="F28" s="43" t="s">
        <v>1325</v>
      </c>
      <c r="G28" s="43" t="s">
        <v>1370</v>
      </c>
      <c r="H28" s="36" t="s">
        <v>1372</v>
      </c>
      <c r="I28" s="41" t="s">
        <v>1374</v>
      </c>
      <c r="J28" s="43" t="s">
        <v>1198</v>
      </c>
      <c r="K28" s="43" t="s">
        <v>1189</v>
      </c>
      <c r="L28" s="43" t="s">
        <v>59</v>
      </c>
      <c r="M28" s="73"/>
      <c r="N28" s="37"/>
    </row>
    <row r="29">
      <c r="A29" s="34">
        <v>28.0</v>
      </c>
      <c r="B29" s="43" t="s">
        <v>160</v>
      </c>
      <c r="C29" s="43" t="s">
        <v>1192</v>
      </c>
      <c r="D29" s="43" t="s">
        <v>1322</v>
      </c>
      <c r="E29" s="43" t="s">
        <v>1185</v>
      </c>
      <c r="F29" s="43" t="s">
        <v>1325</v>
      </c>
      <c r="G29" s="43" t="s">
        <v>1378</v>
      </c>
      <c r="H29" s="36" t="s">
        <v>1379</v>
      </c>
      <c r="I29" s="53"/>
      <c r="J29" s="43" t="s">
        <v>1222</v>
      </c>
      <c r="K29" s="43" t="s">
        <v>1189</v>
      </c>
      <c r="L29" s="43" t="s">
        <v>59</v>
      </c>
      <c r="M29" s="43" t="s">
        <v>1076</v>
      </c>
      <c r="N29" s="37"/>
    </row>
    <row r="30">
      <c r="A30" s="34">
        <v>29.0</v>
      </c>
      <c r="B30" s="43" t="s">
        <v>71</v>
      </c>
      <c r="C30" s="43" t="s">
        <v>1183</v>
      </c>
      <c r="D30" s="43" t="s">
        <v>1322</v>
      </c>
      <c r="E30" s="43" t="s">
        <v>1185</v>
      </c>
      <c r="F30" s="43" t="s">
        <v>1325</v>
      </c>
      <c r="G30" s="43" t="s">
        <v>1378</v>
      </c>
      <c r="H30" s="36" t="s">
        <v>1384</v>
      </c>
      <c r="I30" s="41" t="s">
        <v>1388</v>
      </c>
      <c r="J30" s="43" t="s">
        <v>1222</v>
      </c>
      <c r="K30" s="43" t="s">
        <v>1189</v>
      </c>
      <c r="L30" s="43" t="s">
        <v>59</v>
      </c>
      <c r="M30" s="43" t="s">
        <v>1076</v>
      </c>
      <c r="N30" s="37"/>
    </row>
    <row r="31">
      <c r="A31" s="34">
        <v>30.0</v>
      </c>
      <c r="B31" s="43" t="s">
        <v>71</v>
      </c>
      <c r="C31" s="43" t="s">
        <v>1183</v>
      </c>
      <c r="D31" s="43" t="s">
        <v>1322</v>
      </c>
      <c r="E31" s="43" t="s">
        <v>1185</v>
      </c>
      <c r="F31" s="43" t="s">
        <v>1325</v>
      </c>
      <c r="G31" s="43" t="s">
        <v>1378</v>
      </c>
      <c r="H31" s="36" t="s">
        <v>1395</v>
      </c>
      <c r="I31" s="41" t="s">
        <v>1396</v>
      </c>
      <c r="J31" s="43" t="s">
        <v>1222</v>
      </c>
      <c r="K31" s="43" t="s">
        <v>1189</v>
      </c>
      <c r="L31" s="43" t="s">
        <v>59</v>
      </c>
      <c r="M31" s="43" t="s">
        <v>1076</v>
      </c>
      <c r="N31" s="37"/>
    </row>
    <row r="32">
      <c r="A32" s="34">
        <v>31.0</v>
      </c>
      <c r="B32" s="43" t="s">
        <v>160</v>
      </c>
      <c r="C32" s="43" t="s">
        <v>1192</v>
      </c>
      <c r="D32" s="43" t="s">
        <v>1322</v>
      </c>
      <c r="E32" s="43" t="s">
        <v>1185</v>
      </c>
      <c r="F32" s="43" t="s">
        <v>1325</v>
      </c>
      <c r="G32" s="43" t="s">
        <v>1403</v>
      </c>
      <c r="H32" s="36" t="s">
        <v>1404</v>
      </c>
      <c r="I32" s="41" t="s">
        <v>1405</v>
      </c>
      <c r="J32" s="43" t="s">
        <v>1188</v>
      </c>
      <c r="K32" s="43" t="s">
        <v>1189</v>
      </c>
      <c r="L32" s="43" t="s">
        <v>59</v>
      </c>
      <c r="M32" s="43" t="s">
        <v>1076</v>
      </c>
      <c r="N32" s="37"/>
    </row>
    <row r="33">
      <c r="A33" s="34">
        <v>32.0</v>
      </c>
      <c r="B33" s="43" t="s">
        <v>30</v>
      </c>
      <c r="C33" s="43" t="s">
        <v>1192</v>
      </c>
      <c r="D33" s="43" t="s">
        <v>1322</v>
      </c>
      <c r="E33" s="43" t="s">
        <v>1412</v>
      </c>
      <c r="F33" s="43" t="s">
        <v>1412</v>
      </c>
      <c r="G33" s="43" t="s">
        <v>1412</v>
      </c>
      <c r="H33" s="36" t="s">
        <v>1413</v>
      </c>
      <c r="I33" s="53"/>
      <c r="J33" s="43" t="s">
        <v>1188</v>
      </c>
      <c r="K33" s="43" t="s">
        <v>1189</v>
      </c>
      <c r="L33" s="43" t="s">
        <v>59</v>
      </c>
      <c r="M33" s="73"/>
      <c r="N33" s="37"/>
    </row>
    <row r="34">
      <c r="A34" s="34">
        <v>33.0</v>
      </c>
      <c r="B34" s="43" t="s">
        <v>30</v>
      </c>
      <c r="C34" s="43" t="s">
        <v>1183</v>
      </c>
      <c r="D34" s="43" t="s">
        <v>1184</v>
      </c>
      <c r="E34" s="43" t="s">
        <v>1185</v>
      </c>
      <c r="F34" s="43" t="s">
        <v>1062</v>
      </c>
      <c r="G34" s="43" t="s">
        <v>1418</v>
      </c>
      <c r="H34" s="36" t="s">
        <v>1419</v>
      </c>
      <c r="I34" s="41" t="s">
        <v>1420</v>
      </c>
      <c r="J34" s="43" t="s">
        <v>1188</v>
      </c>
      <c r="K34" s="43" t="s">
        <v>1189</v>
      </c>
      <c r="L34" s="73"/>
      <c r="M34" s="73"/>
      <c r="N34" s="37"/>
    </row>
    <row r="35">
      <c r="A35" s="34">
        <v>34.0</v>
      </c>
      <c r="B35" s="43" t="s">
        <v>160</v>
      </c>
      <c r="C35" s="43" t="s">
        <v>1183</v>
      </c>
      <c r="D35" s="43" t="s">
        <v>1184</v>
      </c>
      <c r="E35" s="43" t="s">
        <v>1185</v>
      </c>
      <c r="F35" s="43" t="s">
        <v>1217</v>
      </c>
      <c r="G35" s="43" t="s">
        <v>1152</v>
      </c>
      <c r="H35" s="37"/>
      <c r="I35" s="53"/>
      <c r="J35" s="43" t="s">
        <v>1198</v>
      </c>
      <c r="K35" s="43" t="s">
        <v>1189</v>
      </c>
      <c r="L35" s="43" t="s">
        <v>1426</v>
      </c>
      <c r="M35" s="43" t="s">
        <v>1076</v>
      </c>
      <c r="N35" s="37"/>
    </row>
    <row r="36">
      <c r="A36" s="34">
        <v>35.0</v>
      </c>
      <c r="B36" s="43" t="s">
        <v>30</v>
      </c>
      <c r="C36" s="43" t="s">
        <v>1183</v>
      </c>
      <c r="D36" s="43" t="s">
        <v>1184</v>
      </c>
      <c r="E36" s="43" t="s">
        <v>1185</v>
      </c>
      <c r="F36" s="43" t="s">
        <v>1207</v>
      </c>
      <c r="G36" s="43" t="s">
        <v>717</v>
      </c>
      <c r="H36" s="36" t="s">
        <v>1427</v>
      </c>
      <c r="I36" s="53"/>
      <c r="J36" s="43" t="s">
        <v>1188</v>
      </c>
      <c r="K36" s="43" t="s">
        <v>1189</v>
      </c>
      <c r="L36" s="73"/>
      <c r="M36" s="73"/>
      <c r="N36" s="37"/>
    </row>
    <row r="37">
      <c r="A37" s="34">
        <v>36.0</v>
      </c>
      <c r="B37" s="43" t="s">
        <v>30</v>
      </c>
      <c r="C37" s="43" t="s">
        <v>1183</v>
      </c>
      <c r="D37" s="43" t="s">
        <v>1184</v>
      </c>
      <c r="E37" s="43" t="s">
        <v>1185</v>
      </c>
      <c r="F37" s="43" t="s">
        <v>1151</v>
      </c>
      <c r="G37" s="43" t="s">
        <v>1151</v>
      </c>
      <c r="H37" s="36" t="s">
        <v>1430</v>
      </c>
      <c r="I37" s="41" t="s">
        <v>1431</v>
      </c>
      <c r="J37" s="43" t="s">
        <v>1198</v>
      </c>
      <c r="K37" s="43" t="s">
        <v>1189</v>
      </c>
      <c r="L37" s="43" t="s">
        <v>59</v>
      </c>
      <c r="M37" s="73"/>
      <c r="N37" s="37"/>
    </row>
    <row r="38">
      <c r="A38" s="34">
        <v>37.0</v>
      </c>
      <c r="B38" s="43" t="s">
        <v>30</v>
      </c>
      <c r="C38" s="43" t="s">
        <v>1183</v>
      </c>
      <c r="D38" s="43" t="s">
        <v>1322</v>
      </c>
      <c r="E38" s="43" t="s">
        <v>1185</v>
      </c>
      <c r="F38" s="43" t="s">
        <v>1325</v>
      </c>
      <c r="G38" s="43" t="s">
        <v>1436</v>
      </c>
      <c r="H38" s="36" t="s">
        <v>1437</v>
      </c>
      <c r="I38" s="53"/>
      <c r="J38" s="43" t="s">
        <v>1232</v>
      </c>
      <c r="K38" s="73"/>
      <c r="L38" s="43" t="s">
        <v>59</v>
      </c>
      <c r="M38" s="73"/>
      <c r="N38" s="37"/>
    </row>
    <row r="39">
      <c r="A39" s="34">
        <v>38.0</v>
      </c>
      <c r="B39" s="43" t="s">
        <v>30</v>
      </c>
      <c r="C39" s="43" t="s">
        <v>1183</v>
      </c>
      <c r="D39" s="43" t="s">
        <v>1322</v>
      </c>
      <c r="E39" s="43" t="s">
        <v>1185</v>
      </c>
      <c r="F39" s="43" t="s">
        <v>1325</v>
      </c>
      <c r="G39" s="43" t="s">
        <v>1166</v>
      </c>
      <c r="H39" s="36" t="s">
        <v>1439</v>
      </c>
      <c r="I39" s="53"/>
      <c r="J39" s="43" t="s">
        <v>1222</v>
      </c>
      <c r="K39" s="43" t="s">
        <v>1189</v>
      </c>
      <c r="L39" s="43" t="s">
        <v>1426</v>
      </c>
      <c r="M39" s="43" t="s">
        <v>1076</v>
      </c>
      <c r="N39" s="37"/>
    </row>
    <row r="40">
      <c r="A40" s="34">
        <v>39.0</v>
      </c>
      <c r="B40" s="43" t="s">
        <v>160</v>
      </c>
      <c r="C40" s="43" t="s">
        <v>1192</v>
      </c>
      <c r="D40" s="43" t="s">
        <v>1184</v>
      </c>
      <c r="E40" s="43" t="s">
        <v>1185</v>
      </c>
      <c r="F40" s="43" t="s">
        <v>1266</v>
      </c>
      <c r="G40" s="43" t="s">
        <v>1266</v>
      </c>
      <c r="I40" s="41" t="s">
        <v>1441</v>
      </c>
      <c r="J40" s="73"/>
      <c r="K40" s="43" t="s">
        <v>1189</v>
      </c>
      <c r="L40" s="43" t="s">
        <v>59</v>
      </c>
      <c r="M40" s="73"/>
      <c r="N40" s="37"/>
    </row>
    <row r="41">
      <c r="A41" s="34">
        <v>40.0</v>
      </c>
      <c r="B41" s="43" t="s">
        <v>160</v>
      </c>
      <c r="C41" s="43" t="s">
        <v>1192</v>
      </c>
      <c r="D41" s="43" t="s">
        <v>1184</v>
      </c>
      <c r="E41" s="43" t="s">
        <v>1185</v>
      </c>
      <c r="F41" s="43" t="s">
        <v>1266</v>
      </c>
      <c r="G41" s="43" t="s">
        <v>1266</v>
      </c>
      <c r="H41" s="36" t="s">
        <v>1444</v>
      </c>
      <c r="I41" s="41" t="s">
        <v>1445</v>
      </c>
      <c r="J41" s="73"/>
      <c r="K41" s="43" t="s">
        <v>1189</v>
      </c>
      <c r="L41" s="43" t="s">
        <v>59</v>
      </c>
      <c r="M41" s="73"/>
      <c r="N41" s="37"/>
    </row>
    <row r="42">
      <c r="A42" s="34">
        <v>41.0</v>
      </c>
      <c r="B42" s="43" t="s">
        <v>30</v>
      </c>
      <c r="C42" s="43" t="s">
        <v>1192</v>
      </c>
      <c r="D42" s="43" t="s">
        <v>1322</v>
      </c>
      <c r="E42" s="73"/>
      <c r="F42" s="43" t="s">
        <v>1448</v>
      </c>
      <c r="G42" s="43" t="s">
        <v>1449</v>
      </c>
      <c r="H42" s="36" t="s">
        <v>1450</v>
      </c>
      <c r="I42" s="41" t="s">
        <v>1451</v>
      </c>
      <c r="J42" s="43" t="s">
        <v>1188</v>
      </c>
      <c r="K42" s="43" t="s">
        <v>1189</v>
      </c>
      <c r="L42" s="73"/>
      <c r="M42" s="73"/>
      <c r="N42" s="37"/>
    </row>
    <row r="43">
      <c r="A43" s="34">
        <v>42.0</v>
      </c>
      <c r="B43" s="43" t="s">
        <v>160</v>
      </c>
      <c r="C43" s="43" t="s">
        <v>1183</v>
      </c>
      <c r="D43" s="43" t="s">
        <v>1184</v>
      </c>
      <c r="E43" s="43" t="s">
        <v>1185</v>
      </c>
      <c r="F43" s="73"/>
      <c r="G43" s="73"/>
      <c r="H43" s="36" t="s">
        <v>1454</v>
      </c>
      <c r="I43" s="41" t="s">
        <v>1455</v>
      </c>
      <c r="J43" s="43" t="s">
        <v>1188</v>
      </c>
      <c r="K43" s="43" t="s">
        <v>1189</v>
      </c>
      <c r="L43" s="73"/>
      <c r="M43" s="73"/>
      <c r="N43" s="37"/>
    </row>
    <row r="44">
      <c r="A44" s="34">
        <v>43.0</v>
      </c>
      <c r="B44" s="43" t="s">
        <v>71</v>
      </c>
      <c r="C44" s="43" t="s">
        <v>1192</v>
      </c>
      <c r="D44" s="43" t="s">
        <v>1322</v>
      </c>
      <c r="E44" s="43" t="s">
        <v>263</v>
      </c>
      <c r="F44" s="43" t="s">
        <v>1457</v>
      </c>
      <c r="G44" s="73"/>
      <c r="H44" s="36" t="s">
        <v>1458</v>
      </c>
      <c r="I44" s="53"/>
      <c r="J44" s="43" t="s">
        <v>1222</v>
      </c>
      <c r="K44" s="43" t="s">
        <v>1189</v>
      </c>
      <c r="L44" s="73"/>
      <c r="M44" s="73"/>
      <c r="N44" s="37"/>
    </row>
    <row r="45">
      <c r="A45" s="34">
        <v>44.0</v>
      </c>
      <c r="B45" s="43" t="s">
        <v>160</v>
      </c>
      <c r="C45" s="43" t="s">
        <v>1192</v>
      </c>
      <c r="D45" s="43" t="s">
        <v>1184</v>
      </c>
      <c r="E45" s="43" t="s">
        <v>1185</v>
      </c>
      <c r="F45" s="43" t="s">
        <v>1459</v>
      </c>
      <c r="G45" s="43" t="s">
        <v>1460</v>
      </c>
      <c r="H45" s="36" t="s">
        <v>1461</v>
      </c>
      <c r="I45" s="41" t="s">
        <v>1462</v>
      </c>
      <c r="J45" s="43" t="s">
        <v>1222</v>
      </c>
      <c r="K45" s="43" t="s">
        <v>1189</v>
      </c>
      <c r="L45" s="73"/>
      <c r="M45" s="73"/>
      <c r="N45" s="36" t="s">
        <v>1464</v>
      </c>
    </row>
    <row r="46">
      <c r="A46" s="34">
        <v>45.0</v>
      </c>
      <c r="B46" s="43" t="s">
        <v>71</v>
      </c>
      <c r="C46" s="43" t="s">
        <v>1192</v>
      </c>
      <c r="D46" s="43" t="s">
        <v>1322</v>
      </c>
      <c r="E46" s="43" t="s">
        <v>1185</v>
      </c>
      <c r="F46" s="43" t="s">
        <v>1467</v>
      </c>
      <c r="G46" s="43" t="s">
        <v>1468</v>
      </c>
      <c r="H46" s="36" t="s">
        <v>1469</v>
      </c>
      <c r="I46" s="53"/>
      <c r="J46" s="43" t="s">
        <v>1222</v>
      </c>
      <c r="K46" s="43" t="s">
        <v>1189</v>
      </c>
      <c r="L46" s="73"/>
      <c r="M46" s="73"/>
      <c r="N46" s="37"/>
    </row>
    <row r="47">
      <c r="A47" s="34">
        <v>46.0</v>
      </c>
      <c r="B47" s="43" t="s">
        <v>160</v>
      </c>
      <c r="C47" s="43" t="s">
        <v>1192</v>
      </c>
      <c r="D47" s="43" t="s">
        <v>1184</v>
      </c>
      <c r="E47" s="43" t="s">
        <v>1297</v>
      </c>
      <c r="F47" s="43" t="s">
        <v>1385</v>
      </c>
      <c r="G47" s="43" t="s">
        <v>1470</v>
      </c>
      <c r="H47" s="36" t="s">
        <v>1471</v>
      </c>
      <c r="I47" s="41" t="s">
        <v>1472</v>
      </c>
      <c r="J47" s="43" t="s">
        <v>1232</v>
      </c>
      <c r="K47" s="73"/>
      <c r="L47" s="73"/>
      <c r="M47" s="73"/>
      <c r="N47" s="37"/>
    </row>
    <row r="48">
      <c r="A48" s="34">
        <v>47.0</v>
      </c>
      <c r="B48" s="43" t="s">
        <v>30</v>
      </c>
      <c r="C48" s="43" t="s">
        <v>1183</v>
      </c>
      <c r="D48" s="43" t="s">
        <v>1184</v>
      </c>
      <c r="E48" s="43" t="s">
        <v>1297</v>
      </c>
      <c r="F48" s="43" t="s">
        <v>1385</v>
      </c>
      <c r="G48" s="43" t="s">
        <v>1470</v>
      </c>
      <c r="H48" s="36" t="s">
        <v>1473</v>
      </c>
      <c r="I48" s="41" t="s">
        <v>1474</v>
      </c>
      <c r="J48" s="43" t="s">
        <v>1232</v>
      </c>
      <c r="K48" s="73"/>
      <c r="L48" s="73"/>
      <c r="M48" s="73"/>
      <c r="N48" s="37"/>
    </row>
    <row r="49">
      <c r="A49" s="34">
        <v>48.0</v>
      </c>
      <c r="B49" s="43" t="s">
        <v>71</v>
      </c>
      <c r="C49" s="43" t="s">
        <v>1192</v>
      </c>
      <c r="D49" s="43" t="s">
        <v>1184</v>
      </c>
      <c r="E49" s="43" t="s">
        <v>1297</v>
      </c>
      <c r="F49" s="43" t="s">
        <v>1385</v>
      </c>
      <c r="G49" s="43" t="s">
        <v>1470</v>
      </c>
      <c r="H49" s="36" t="s">
        <v>1477</v>
      </c>
      <c r="I49" s="41" t="s">
        <v>1478</v>
      </c>
      <c r="J49" s="73"/>
      <c r="K49" s="73"/>
      <c r="L49" s="73"/>
      <c r="M49" s="73"/>
      <c r="N49" s="37"/>
    </row>
    <row r="50">
      <c r="A50" s="34">
        <v>49.0</v>
      </c>
      <c r="B50" s="43" t="s">
        <v>30</v>
      </c>
      <c r="C50" s="43" t="s">
        <v>1183</v>
      </c>
      <c r="D50" s="43" t="s">
        <v>1322</v>
      </c>
      <c r="E50" s="43" t="s">
        <v>1185</v>
      </c>
      <c r="F50" s="43" t="s">
        <v>1433</v>
      </c>
      <c r="G50" s="43" t="s">
        <v>1480</v>
      </c>
      <c r="H50" s="36" t="s">
        <v>1481</v>
      </c>
      <c r="I50" s="41" t="s">
        <v>1482</v>
      </c>
      <c r="J50" s="43" t="s">
        <v>1222</v>
      </c>
      <c r="K50" s="73"/>
      <c r="L50" s="73"/>
      <c r="M50" s="73"/>
      <c r="N50" s="37"/>
    </row>
    <row r="51">
      <c r="A51" s="34">
        <v>50.0</v>
      </c>
      <c r="B51" s="43" t="s">
        <v>160</v>
      </c>
      <c r="C51" s="43" t="s">
        <v>1192</v>
      </c>
      <c r="D51" s="43" t="s">
        <v>1322</v>
      </c>
      <c r="E51" s="43" t="s">
        <v>1185</v>
      </c>
      <c r="F51" s="43" t="s">
        <v>1266</v>
      </c>
      <c r="G51" s="43" t="s">
        <v>1266</v>
      </c>
      <c r="H51" s="36" t="s">
        <v>1485</v>
      </c>
      <c r="I51" s="41" t="s">
        <v>1486</v>
      </c>
      <c r="J51" s="43" t="s">
        <v>1188</v>
      </c>
      <c r="K51" s="73"/>
      <c r="L51" s="73"/>
      <c r="M51" s="73"/>
      <c r="N51" s="37"/>
    </row>
    <row r="52">
      <c r="A52" s="34">
        <v>51.0</v>
      </c>
      <c r="B52" s="43" t="s">
        <v>30</v>
      </c>
      <c r="C52" s="43" t="s">
        <v>1183</v>
      </c>
      <c r="D52" s="43" t="s">
        <v>1322</v>
      </c>
      <c r="E52" s="43" t="s">
        <v>1185</v>
      </c>
      <c r="F52" s="73"/>
      <c r="G52" s="73"/>
      <c r="H52" s="36" t="s">
        <v>1487</v>
      </c>
      <c r="I52" s="41" t="s">
        <v>1488</v>
      </c>
      <c r="J52" s="43" t="s">
        <v>1232</v>
      </c>
      <c r="K52" s="73"/>
      <c r="L52" s="73"/>
      <c r="M52" s="73"/>
      <c r="N52" s="37"/>
    </row>
    <row r="53">
      <c r="A53" s="34">
        <v>52.0</v>
      </c>
      <c r="B53" s="43" t="s">
        <v>71</v>
      </c>
      <c r="C53" s="43" t="s">
        <v>1192</v>
      </c>
      <c r="D53" s="43" t="s">
        <v>1322</v>
      </c>
      <c r="E53" s="43" t="s">
        <v>1185</v>
      </c>
      <c r="F53" s="43" t="s">
        <v>1378</v>
      </c>
      <c r="G53" s="43" t="s">
        <v>1378</v>
      </c>
      <c r="H53" s="36" t="s">
        <v>1491</v>
      </c>
      <c r="I53" s="41" t="s">
        <v>1492</v>
      </c>
      <c r="J53" s="43" t="s">
        <v>1222</v>
      </c>
      <c r="K53" s="73"/>
      <c r="L53" s="73"/>
      <c r="M53" s="73"/>
      <c r="N53" s="37"/>
    </row>
    <row r="54">
      <c r="A54" s="34">
        <v>53.0</v>
      </c>
      <c r="B54" s="43" t="s">
        <v>30</v>
      </c>
      <c r="C54" s="43" t="s">
        <v>1183</v>
      </c>
      <c r="D54" s="43" t="s">
        <v>1322</v>
      </c>
      <c r="E54" s="43" t="s">
        <v>1185</v>
      </c>
      <c r="F54" s="43" t="s">
        <v>1378</v>
      </c>
      <c r="G54" s="43" t="s">
        <v>1378</v>
      </c>
      <c r="H54" s="36" t="s">
        <v>1494</v>
      </c>
      <c r="I54" s="41" t="s">
        <v>1495</v>
      </c>
      <c r="J54" s="43" t="s">
        <v>1222</v>
      </c>
      <c r="K54" s="43" t="s">
        <v>1189</v>
      </c>
      <c r="L54" s="43" t="s">
        <v>59</v>
      </c>
      <c r="M54" s="43" t="s">
        <v>1076</v>
      </c>
      <c r="N54" s="37"/>
    </row>
    <row r="55">
      <c r="A55" s="34">
        <v>54.0</v>
      </c>
      <c r="B55" s="43" t="s">
        <v>160</v>
      </c>
      <c r="C55" s="43" t="s">
        <v>1212</v>
      </c>
      <c r="D55" s="43" t="s">
        <v>1184</v>
      </c>
      <c r="E55" s="43" t="s">
        <v>1497</v>
      </c>
      <c r="F55" s="43" t="s">
        <v>1236</v>
      </c>
      <c r="G55" s="43" t="s">
        <v>1236</v>
      </c>
      <c r="H55" s="36" t="s">
        <v>1498</v>
      </c>
      <c r="I55" s="41" t="s">
        <v>1500</v>
      </c>
      <c r="J55" s="43" t="s">
        <v>1188</v>
      </c>
      <c r="K55" s="73"/>
      <c r="L55" s="73"/>
      <c r="M55" s="73"/>
      <c r="N55" s="37"/>
    </row>
    <row r="56">
      <c r="A56" s="34">
        <v>55.0</v>
      </c>
      <c r="B56" s="43" t="s">
        <v>71</v>
      </c>
      <c r="C56" s="43" t="s">
        <v>1212</v>
      </c>
      <c r="D56" s="43" t="s">
        <v>1184</v>
      </c>
      <c r="E56" s="43" t="s">
        <v>1497</v>
      </c>
      <c r="F56" s="43" t="s">
        <v>1503</v>
      </c>
      <c r="G56" s="43" t="s">
        <v>1504</v>
      </c>
      <c r="H56" s="36" t="s">
        <v>1505</v>
      </c>
      <c r="I56" s="41" t="s">
        <v>1506</v>
      </c>
      <c r="J56" s="43" t="s">
        <v>1232</v>
      </c>
      <c r="K56" s="73"/>
      <c r="L56" s="73"/>
      <c r="M56" s="73"/>
      <c r="N56" s="37"/>
    </row>
    <row r="57">
      <c r="A57" s="34">
        <v>56.0</v>
      </c>
      <c r="B57" s="43" t="s">
        <v>30</v>
      </c>
      <c r="C57" s="43" t="s">
        <v>1183</v>
      </c>
      <c r="D57" s="43" t="s">
        <v>1184</v>
      </c>
      <c r="E57" s="43" t="s">
        <v>1497</v>
      </c>
      <c r="F57" s="43" t="s">
        <v>1503</v>
      </c>
      <c r="G57" s="43" t="s">
        <v>1504</v>
      </c>
      <c r="H57" s="36" t="s">
        <v>1511</v>
      </c>
      <c r="I57" s="41" t="s">
        <v>1512</v>
      </c>
      <c r="J57" s="43" t="s">
        <v>1232</v>
      </c>
      <c r="K57" s="73"/>
      <c r="L57" s="73"/>
      <c r="M57" s="73"/>
      <c r="N57" s="37"/>
    </row>
    <row r="58">
      <c r="A58" s="34">
        <v>57.0</v>
      </c>
      <c r="B58" s="43" t="s">
        <v>71</v>
      </c>
      <c r="C58" s="43" t="s">
        <v>1212</v>
      </c>
      <c r="D58" s="43" t="s">
        <v>1184</v>
      </c>
      <c r="E58" s="43" t="s">
        <v>1497</v>
      </c>
      <c r="F58" s="43" t="s">
        <v>1518</v>
      </c>
      <c r="G58" s="43" t="s">
        <v>1310</v>
      </c>
      <c r="H58" s="36" t="s">
        <v>1520</v>
      </c>
      <c r="I58" s="41" t="s">
        <v>1521</v>
      </c>
      <c r="J58" s="43" t="s">
        <v>1222</v>
      </c>
      <c r="K58" s="73"/>
      <c r="L58" s="73"/>
      <c r="M58" s="73"/>
      <c r="N58" s="37"/>
    </row>
    <row r="59">
      <c r="A59" s="34">
        <v>58.0</v>
      </c>
      <c r="B59" s="43" t="s">
        <v>30</v>
      </c>
      <c r="C59" s="43" t="s">
        <v>1183</v>
      </c>
      <c r="D59" s="43" t="s">
        <v>1184</v>
      </c>
      <c r="E59" s="43" t="s">
        <v>263</v>
      </c>
      <c r="F59" s="43" t="s">
        <v>1526</v>
      </c>
      <c r="G59" s="43" t="s">
        <v>1527</v>
      </c>
      <c r="H59" s="36" t="s">
        <v>1528</v>
      </c>
      <c r="I59" s="53"/>
      <c r="J59" s="43" t="s">
        <v>1232</v>
      </c>
      <c r="K59" s="73"/>
      <c r="L59" s="73"/>
      <c r="M59" s="73"/>
      <c r="N59" s="37"/>
    </row>
    <row r="60">
      <c r="A60" s="34">
        <v>59.0</v>
      </c>
      <c r="B60" s="43" t="s">
        <v>30</v>
      </c>
      <c r="C60" s="43" t="s">
        <v>1183</v>
      </c>
      <c r="D60" s="43" t="s">
        <v>1322</v>
      </c>
      <c r="E60" s="43" t="s">
        <v>1185</v>
      </c>
      <c r="F60" s="43" t="s">
        <v>1378</v>
      </c>
      <c r="G60" s="43" t="s">
        <v>1378</v>
      </c>
      <c r="H60" s="36" t="s">
        <v>1529</v>
      </c>
      <c r="I60" s="41" t="s">
        <v>1530</v>
      </c>
      <c r="J60" s="73"/>
      <c r="K60" s="73"/>
      <c r="L60" s="73"/>
      <c r="M60" s="73"/>
      <c r="N60" s="37"/>
    </row>
    <row r="61">
      <c r="A61" s="34">
        <v>60.0</v>
      </c>
      <c r="B61" s="43" t="s">
        <v>160</v>
      </c>
      <c r="C61" s="43" t="s">
        <v>1192</v>
      </c>
      <c r="D61" s="43" t="s">
        <v>1322</v>
      </c>
      <c r="E61" s="43" t="s">
        <v>1185</v>
      </c>
      <c r="F61" s="43" t="s">
        <v>1534</v>
      </c>
      <c r="G61" s="43" t="s">
        <v>1534</v>
      </c>
      <c r="H61" s="36" t="s">
        <v>1535</v>
      </c>
      <c r="I61" s="41" t="s">
        <v>1536</v>
      </c>
      <c r="J61" s="43" t="s">
        <v>1222</v>
      </c>
      <c r="K61" s="73"/>
      <c r="L61" s="73"/>
      <c r="M61" s="73"/>
      <c r="N61" s="37"/>
    </row>
    <row r="62">
      <c r="A62" s="34">
        <v>61.0</v>
      </c>
      <c r="B62" s="43" t="s">
        <v>30</v>
      </c>
      <c r="C62" s="43" t="s">
        <v>1183</v>
      </c>
      <c r="D62" s="43" t="s">
        <v>1184</v>
      </c>
      <c r="E62" s="43" t="s">
        <v>1185</v>
      </c>
      <c r="F62" s="43" t="s">
        <v>1518</v>
      </c>
      <c r="G62" s="43" t="s">
        <v>1537</v>
      </c>
      <c r="H62" s="36" t="s">
        <v>1538</v>
      </c>
      <c r="I62" s="41" t="s">
        <v>1540</v>
      </c>
      <c r="J62" s="43" t="s">
        <v>1222</v>
      </c>
      <c r="K62" s="73"/>
      <c r="L62" s="73"/>
      <c r="M62" s="73"/>
      <c r="N62" s="37"/>
    </row>
    <row r="63">
      <c r="A63" s="34">
        <v>62.0</v>
      </c>
      <c r="B63" s="43" t="s">
        <v>30</v>
      </c>
      <c r="C63" s="43" t="s">
        <v>1192</v>
      </c>
      <c r="D63" s="43" t="s">
        <v>1184</v>
      </c>
      <c r="E63" s="43" t="s">
        <v>1185</v>
      </c>
      <c r="F63" s="43" t="s">
        <v>1518</v>
      </c>
      <c r="G63" s="43" t="s">
        <v>1537</v>
      </c>
      <c r="H63" s="36" t="s">
        <v>1544</v>
      </c>
      <c r="I63" s="41" t="s">
        <v>1545</v>
      </c>
      <c r="J63" s="43" t="s">
        <v>1222</v>
      </c>
      <c r="K63" s="73"/>
      <c r="L63" s="73"/>
      <c r="M63" s="73"/>
      <c r="N63" s="37"/>
    </row>
    <row r="64">
      <c r="A64" s="34">
        <v>63.0</v>
      </c>
      <c r="B64" s="43" t="s">
        <v>30</v>
      </c>
      <c r="C64" s="43" t="s">
        <v>1192</v>
      </c>
      <c r="D64" s="43" t="s">
        <v>1322</v>
      </c>
      <c r="E64" s="43" t="s">
        <v>1185</v>
      </c>
      <c r="F64" s="43" t="s">
        <v>1378</v>
      </c>
      <c r="G64" s="43" t="s">
        <v>1378</v>
      </c>
      <c r="H64" s="36" t="s">
        <v>1546</v>
      </c>
      <c r="I64" s="53"/>
      <c r="J64" s="43" t="s">
        <v>1222</v>
      </c>
      <c r="K64" s="73"/>
      <c r="L64" s="73"/>
      <c r="M64" s="73"/>
      <c r="N64" s="37"/>
    </row>
    <row r="65">
      <c r="A65" s="34">
        <v>64.0</v>
      </c>
      <c r="B65" s="43" t="s">
        <v>30</v>
      </c>
      <c r="C65" s="43" t="s">
        <v>1192</v>
      </c>
      <c r="D65" s="43" t="s">
        <v>1184</v>
      </c>
      <c r="E65" s="43" t="s">
        <v>1549</v>
      </c>
      <c r="F65" s="73"/>
      <c r="G65" s="43" t="s">
        <v>1550</v>
      </c>
      <c r="H65" s="36" t="s">
        <v>1551</v>
      </c>
      <c r="I65" s="53"/>
      <c r="J65" s="43" t="s">
        <v>1222</v>
      </c>
      <c r="K65" s="73"/>
      <c r="L65" s="73"/>
      <c r="M65" s="73"/>
      <c r="N65" s="37"/>
    </row>
    <row r="66">
      <c r="A66" s="34">
        <v>65.0</v>
      </c>
      <c r="B66" s="73"/>
      <c r="C66" s="73"/>
      <c r="D66" s="73"/>
      <c r="E66" s="73"/>
      <c r="F66" s="73"/>
      <c r="G66" s="73"/>
      <c r="H66" s="37"/>
      <c r="I66" s="41" t="s">
        <v>1230</v>
      </c>
      <c r="J66" s="73"/>
      <c r="K66" s="73"/>
      <c r="L66" s="73"/>
      <c r="M66" s="73"/>
      <c r="N66" s="37"/>
    </row>
    <row r="67">
      <c r="A67" s="34">
        <v>66.0</v>
      </c>
      <c r="B67" s="73"/>
      <c r="C67" s="73"/>
      <c r="D67" s="73"/>
      <c r="E67" s="73"/>
      <c r="F67" s="73"/>
      <c r="G67" s="73"/>
      <c r="H67" s="37"/>
      <c r="I67" s="53"/>
      <c r="J67" s="73"/>
      <c r="K67" s="73"/>
      <c r="L67" s="73"/>
      <c r="M67" s="73"/>
      <c r="N67" s="37"/>
    </row>
    <row r="68">
      <c r="A68" s="34">
        <v>67.0</v>
      </c>
      <c r="B68" s="73"/>
      <c r="C68" s="73"/>
      <c r="D68" s="73"/>
      <c r="E68" s="73"/>
      <c r="F68" s="73"/>
      <c r="G68" s="73"/>
      <c r="H68" s="37"/>
      <c r="I68" s="53"/>
      <c r="J68" s="73"/>
      <c r="K68" s="73"/>
      <c r="L68" s="73"/>
      <c r="M68" s="73"/>
      <c r="N68" s="37"/>
    </row>
    <row r="69">
      <c r="A69" s="34">
        <v>68.0</v>
      </c>
      <c r="B69" s="73"/>
      <c r="C69" s="73"/>
      <c r="D69" s="73"/>
      <c r="E69" s="73"/>
      <c r="F69" s="73"/>
      <c r="G69" s="73"/>
      <c r="H69" s="37"/>
      <c r="I69" s="53"/>
      <c r="J69" s="73"/>
      <c r="K69" s="73"/>
      <c r="L69" s="73"/>
      <c r="M69" s="73"/>
      <c r="N69" s="37"/>
    </row>
    <row r="70">
      <c r="A70" s="34">
        <v>69.0</v>
      </c>
      <c r="B70" s="73"/>
      <c r="C70" s="73"/>
      <c r="D70" s="73"/>
      <c r="E70" s="73"/>
      <c r="F70" s="73"/>
      <c r="G70" s="73"/>
      <c r="H70" s="37"/>
      <c r="I70" s="53"/>
      <c r="J70" s="73"/>
      <c r="K70" s="73"/>
      <c r="L70" s="73"/>
      <c r="M70" s="73"/>
      <c r="N70" s="37"/>
    </row>
    <row r="71">
      <c r="A71" s="34">
        <v>70.0</v>
      </c>
      <c r="B71" s="73"/>
      <c r="C71" s="73"/>
      <c r="D71" s="73"/>
      <c r="E71" s="73"/>
      <c r="F71" s="73"/>
      <c r="G71" s="73"/>
      <c r="H71" s="37"/>
      <c r="I71" s="53"/>
      <c r="J71" s="73"/>
      <c r="K71" s="73"/>
      <c r="L71" s="73"/>
      <c r="M71" s="73"/>
      <c r="N71" s="37"/>
    </row>
    <row r="72">
      <c r="A72" s="34">
        <v>71.0</v>
      </c>
      <c r="B72" s="73"/>
      <c r="C72" s="73"/>
      <c r="D72" s="73"/>
      <c r="E72" s="73"/>
      <c r="F72" s="73"/>
      <c r="G72" s="73"/>
      <c r="H72" s="37"/>
      <c r="I72" s="53"/>
      <c r="J72" s="73"/>
      <c r="K72" s="73"/>
      <c r="L72" s="73"/>
      <c r="M72" s="73"/>
      <c r="N72" s="37"/>
    </row>
    <row r="73">
      <c r="A73" s="34">
        <v>72.0</v>
      </c>
      <c r="B73" s="73"/>
      <c r="C73" s="73"/>
      <c r="D73" s="73"/>
      <c r="E73" s="73"/>
      <c r="F73" s="73"/>
      <c r="G73" s="73"/>
      <c r="H73" s="37"/>
      <c r="I73" s="53"/>
      <c r="J73" s="73"/>
      <c r="K73" s="73"/>
      <c r="L73" s="73"/>
      <c r="M73" s="73"/>
      <c r="N73" s="37"/>
    </row>
    <row r="74">
      <c r="A74" s="34">
        <v>73.0</v>
      </c>
      <c r="B74" s="73"/>
      <c r="C74" s="73"/>
      <c r="D74" s="73"/>
      <c r="E74" s="73"/>
      <c r="F74" s="73"/>
      <c r="G74" s="73"/>
      <c r="H74" s="37"/>
      <c r="I74" s="53"/>
      <c r="J74" s="73"/>
      <c r="K74" s="73"/>
      <c r="L74" s="73"/>
      <c r="M74" s="73"/>
      <c r="N74" s="37"/>
    </row>
    <row r="75">
      <c r="A75" s="34">
        <v>74.0</v>
      </c>
      <c r="B75" s="73"/>
      <c r="C75" s="73"/>
      <c r="D75" s="73"/>
      <c r="E75" s="73"/>
      <c r="F75" s="73"/>
      <c r="G75" s="73"/>
      <c r="H75" s="37"/>
      <c r="I75" s="53"/>
      <c r="J75" s="73"/>
      <c r="K75" s="73"/>
      <c r="L75" s="73"/>
      <c r="M75" s="73"/>
      <c r="N75" s="37"/>
    </row>
    <row r="76">
      <c r="A76" s="34">
        <v>75.0</v>
      </c>
      <c r="B76" s="73"/>
      <c r="C76" s="73"/>
      <c r="D76" s="73"/>
      <c r="E76" s="73"/>
      <c r="F76" s="73"/>
      <c r="G76" s="73"/>
      <c r="H76" s="37"/>
      <c r="I76" s="53"/>
      <c r="J76" s="73"/>
      <c r="K76" s="73"/>
      <c r="L76" s="73"/>
      <c r="M76" s="73"/>
      <c r="N76" s="37"/>
    </row>
    <row r="77">
      <c r="A77" s="34">
        <v>76.0</v>
      </c>
      <c r="B77" s="73"/>
      <c r="C77" s="73"/>
      <c r="D77" s="73"/>
      <c r="E77" s="73"/>
      <c r="F77" s="73"/>
      <c r="G77" s="73"/>
      <c r="H77" s="37"/>
      <c r="I77" s="53"/>
      <c r="J77" s="73"/>
      <c r="K77" s="73"/>
      <c r="L77" s="73"/>
      <c r="M77" s="73"/>
      <c r="N77" s="37"/>
    </row>
    <row r="78">
      <c r="A78" s="78"/>
      <c r="B78" s="73"/>
      <c r="C78" s="73"/>
      <c r="D78" s="73"/>
      <c r="E78" s="73"/>
      <c r="F78" s="73"/>
      <c r="G78" s="73"/>
      <c r="H78" s="37"/>
      <c r="I78" s="53"/>
      <c r="J78" s="73"/>
      <c r="K78" s="73"/>
      <c r="L78" s="73"/>
      <c r="M78" s="73"/>
      <c r="N78" s="37"/>
    </row>
    <row r="79">
      <c r="A79" s="78"/>
      <c r="B79" s="73"/>
      <c r="C79" s="73"/>
      <c r="D79" s="73"/>
      <c r="E79" s="73"/>
      <c r="F79" s="73"/>
      <c r="G79" s="73"/>
      <c r="H79" s="37"/>
      <c r="I79" s="53"/>
      <c r="J79" s="73"/>
      <c r="K79" s="73"/>
      <c r="L79" s="73"/>
      <c r="M79" s="73"/>
      <c r="N79" s="37"/>
    </row>
    <row r="80">
      <c r="A80" s="78"/>
      <c r="B80" s="73"/>
      <c r="C80" s="73"/>
      <c r="D80" s="73"/>
      <c r="E80" s="73"/>
      <c r="F80" s="73"/>
      <c r="G80" s="73"/>
      <c r="H80" s="37"/>
      <c r="I80" s="53"/>
      <c r="J80" s="73"/>
      <c r="K80" s="73"/>
      <c r="L80" s="73"/>
      <c r="M80" s="73"/>
      <c r="N80" s="37"/>
    </row>
    <row r="81">
      <c r="A81" s="78"/>
      <c r="B81" s="73"/>
      <c r="C81" s="73"/>
      <c r="D81" s="73"/>
      <c r="E81" s="73"/>
      <c r="F81" s="73"/>
      <c r="G81" s="73"/>
      <c r="H81" s="37"/>
      <c r="I81" s="53"/>
      <c r="J81" s="73"/>
      <c r="K81" s="73"/>
      <c r="L81" s="73"/>
      <c r="M81" s="73"/>
      <c r="N81" s="37"/>
    </row>
    <row r="82">
      <c r="A82" s="78"/>
      <c r="B82" s="73"/>
      <c r="C82" s="73"/>
      <c r="D82" s="73"/>
      <c r="E82" s="73"/>
      <c r="F82" s="73"/>
      <c r="G82" s="73"/>
      <c r="H82" s="37"/>
      <c r="I82" s="53"/>
      <c r="J82" s="73"/>
      <c r="K82" s="73"/>
      <c r="L82" s="73"/>
      <c r="M82" s="73"/>
      <c r="N82" s="37"/>
    </row>
    <row r="83">
      <c r="A83" s="78"/>
      <c r="B83" s="73"/>
      <c r="C83" s="73"/>
      <c r="D83" s="73"/>
      <c r="E83" s="73"/>
      <c r="F83" s="73"/>
      <c r="G83" s="73"/>
      <c r="H83" s="37"/>
      <c r="I83" s="53"/>
      <c r="J83" s="73"/>
      <c r="K83" s="73"/>
      <c r="L83" s="73"/>
      <c r="M83" s="73"/>
      <c r="N83" s="37"/>
    </row>
    <row r="84">
      <c r="A84" s="78"/>
      <c r="B84" s="73"/>
      <c r="C84" s="73"/>
      <c r="D84" s="73"/>
      <c r="E84" s="73"/>
      <c r="F84" s="73"/>
      <c r="G84" s="73"/>
      <c r="H84" s="37"/>
      <c r="I84" s="53"/>
      <c r="J84" s="73"/>
      <c r="K84" s="73"/>
      <c r="L84" s="73"/>
      <c r="M84" s="73"/>
      <c r="N84" s="37"/>
    </row>
    <row r="85">
      <c r="A85" s="78"/>
      <c r="B85" s="73"/>
      <c r="C85" s="73"/>
      <c r="D85" s="73"/>
      <c r="E85" s="73"/>
      <c r="F85" s="73"/>
      <c r="G85" s="73"/>
      <c r="H85" s="37"/>
      <c r="I85" s="53"/>
      <c r="J85" s="73"/>
      <c r="K85" s="73"/>
      <c r="L85" s="73"/>
      <c r="M85" s="73"/>
      <c r="N85" s="37"/>
    </row>
    <row r="86">
      <c r="A86" s="78"/>
      <c r="B86" s="73"/>
      <c r="C86" s="73"/>
      <c r="D86" s="73"/>
      <c r="E86" s="73"/>
      <c r="F86" s="73"/>
      <c r="G86" s="73"/>
      <c r="H86" s="37"/>
      <c r="I86" s="53"/>
      <c r="J86" s="73"/>
      <c r="K86" s="73"/>
      <c r="L86" s="73"/>
      <c r="M86" s="73"/>
      <c r="N86" s="37"/>
    </row>
    <row r="87">
      <c r="A87" s="78"/>
      <c r="B87" s="73"/>
      <c r="C87" s="73"/>
      <c r="D87" s="73"/>
      <c r="E87" s="73"/>
      <c r="F87" s="73"/>
      <c r="G87" s="73"/>
      <c r="H87" s="37"/>
      <c r="I87" s="53"/>
      <c r="J87" s="73"/>
      <c r="K87" s="73"/>
      <c r="L87" s="73"/>
      <c r="M87" s="73"/>
      <c r="N87" s="37"/>
    </row>
    <row r="88">
      <c r="A88" s="78"/>
      <c r="B88" s="73"/>
      <c r="C88" s="73"/>
      <c r="D88" s="73"/>
      <c r="E88" s="73"/>
      <c r="F88" s="73"/>
      <c r="G88" s="73"/>
      <c r="H88" s="37"/>
      <c r="I88" s="53"/>
      <c r="J88" s="73"/>
      <c r="K88" s="73"/>
      <c r="L88" s="73"/>
      <c r="M88" s="73"/>
      <c r="N88" s="37"/>
    </row>
    <row r="89">
      <c r="A89" s="78"/>
      <c r="B89" s="73"/>
      <c r="C89" s="73"/>
      <c r="D89" s="73"/>
      <c r="E89" s="73"/>
      <c r="F89" s="73"/>
      <c r="G89" s="73"/>
      <c r="H89" s="37"/>
      <c r="I89" s="53"/>
      <c r="J89" s="73"/>
      <c r="K89" s="73"/>
      <c r="L89" s="73"/>
      <c r="M89" s="73"/>
      <c r="N89" s="37"/>
    </row>
    <row r="90">
      <c r="A90" s="78"/>
      <c r="B90" s="73"/>
      <c r="C90" s="73"/>
      <c r="D90" s="73"/>
      <c r="E90" s="73"/>
      <c r="F90" s="73"/>
      <c r="G90" s="73"/>
      <c r="H90" s="37"/>
      <c r="I90" s="53"/>
      <c r="J90" s="73"/>
      <c r="K90" s="73"/>
      <c r="L90" s="73"/>
      <c r="M90" s="73"/>
      <c r="N90" s="37"/>
    </row>
    <row r="91">
      <c r="A91" s="78"/>
      <c r="B91" s="73"/>
      <c r="C91" s="73"/>
      <c r="D91" s="73"/>
      <c r="E91" s="73"/>
      <c r="F91" s="73"/>
      <c r="G91" s="73"/>
      <c r="H91" s="37"/>
      <c r="I91" s="53"/>
      <c r="J91" s="73"/>
      <c r="K91" s="73"/>
      <c r="L91" s="73"/>
      <c r="M91" s="73"/>
      <c r="N91" s="37"/>
    </row>
    <row r="92">
      <c r="A92" s="78"/>
      <c r="B92" s="73"/>
      <c r="C92" s="73"/>
      <c r="D92" s="73"/>
      <c r="E92" s="73"/>
      <c r="F92" s="73"/>
      <c r="G92" s="73"/>
      <c r="H92" s="37"/>
      <c r="I92" s="53"/>
      <c r="J92" s="73"/>
      <c r="K92" s="73"/>
      <c r="L92" s="73"/>
      <c r="M92" s="73"/>
      <c r="N92" s="37"/>
    </row>
    <row r="93">
      <c r="A93" s="78"/>
      <c r="B93" s="73"/>
      <c r="C93" s="73"/>
      <c r="D93" s="73"/>
      <c r="E93" s="73"/>
      <c r="F93" s="73"/>
      <c r="G93" s="73"/>
      <c r="H93" s="37"/>
      <c r="I93" s="53"/>
      <c r="J93" s="73"/>
      <c r="K93" s="73"/>
      <c r="L93" s="73"/>
      <c r="M93" s="73"/>
      <c r="N93" s="37"/>
    </row>
    <row r="94">
      <c r="A94" s="78"/>
      <c r="B94" s="73"/>
      <c r="C94" s="73"/>
      <c r="D94" s="73"/>
      <c r="E94" s="73"/>
      <c r="F94" s="73"/>
      <c r="G94" s="73"/>
      <c r="H94" s="37"/>
      <c r="I94" s="53"/>
      <c r="J94" s="73"/>
      <c r="K94" s="73"/>
      <c r="L94" s="73"/>
      <c r="M94" s="73"/>
      <c r="N94" s="37"/>
    </row>
    <row r="95">
      <c r="A95" s="78"/>
      <c r="B95" s="73"/>
      <c r="C95" s="73"/>
      <c r="D95" s="73"/>
      <c r="E95" s="73"/>
      <c r="F95" s="73"/>
      <c r="G95" s="73"/>
      <c r="H95" s="37"/>
      <c r="I95" s="53"/>
      <c r="J95" s="73"/>
      <c r="K95" s="73"/>
      <c r="L95" s="73"/>
      <c r="M95" s="73"/>
      <c r="N95" s="37"/>
    </row>
    <row r="96">
      <c r="A96" s="78"/>
      <c r="B96" s="73"/>
      <c r="C96" s="73"/>
      <c r="D96" s="73"/>
      <c r="E96" s="73"/>
      <c r="F96" s="73"/>
      <c r="G96" s="73"/>
      <c r="H96" s="37"/>
      <c r="I96" s="53"/>
      <c r="J96" s="73"/>
      <c r="K96" s="73"/>
      <c r="L96" s="73"/>
      <c r="M96" s="73"/>
      <c r="N96" s="37"/>
    </row>
    <row r="97">
      <c r="A97" s="78"/>
      <c r="B97" s="73"/>
      <c r="C97" s="73"/>
      <c r="D97" s="73"/>
      <c r="E97" s="73"/>
      <c r="F97" s="73"/>
      <c r="G97" s="73"/>
      <c r="H97" s="37"/>
      <c r="I97" s="53"/>
      <c r="J97" s="73"/>
      <c r="K97" s="73"/>
      <c r="L97" s="73"/>
      <c r="M97" s="73"/>
      <c r="N97" s="37"/>
    </row>
    <row r="98">
      <c r="A98" s="78"/>
      <c r="B98" s="73"/>
      <c r="C98" s="73"/>
      <c r="D98" s="73"/>
      <c r="E98" s="73"/>
      <c r="F98" s="73"/>
      <c r="G98" s="73"/>
      <c r="H98" s="37"/>
      <c r="I98" s="53"/>
      <c r="J98" s="73"/>
      <c r="K98" s="73"/>
      <c r="L98" s="73"/>
      <c r="M98" s="73"/>
      <c r="N98" s="37"/>
    </row>
    <row r="99">
      <c r="A99" s="78"/>
      <c r="B99" s="73"/>
      <c r="C99" s="73"/>
      <c r="D99" s="73"/>
      <c r="E99" s="73"/>
      <c r="F99" s="73"/>
      <c r="G99" s="73"/>
      <c r="H99" s="37"/>
      <c r="I99" s="53"/>
      <c r="J99" s="73"/>
      <c r="K99" s="73"/>
      <c r="L99" s="73"/>
      <c r="M99" s="73"/>
      <c r="N99" s="37"/>
    </row>
    <row r="100">
      <c r="A100" s="78"/>
      <c r="B100" s="73"/>
      <c r="C100" s="73"/>
      <c r="D100" s="73"/>
      <c r="E100" s="73"/>
      <c r="F100" s="73"/>
      <c r="G100" s="73"/>
      <c r="H100" s="37"/>
      <c r="I100" s="53"/>
      <c r="J100" s="73"/>
      <c r="K100" s="73"/>
      <c r="L100" s="73"/>
      <c r="M100" s="73"/>
      <c r="N100" s="37"/>
    </row>
    <row r="101">
      <c r="A101" s="78"/>
      <c r="B101" s="73"/>
      <c r="C101" s="73"/>
      <c r="D101" s="73"/>
      <c r="E101" s="73"/>
      <c r="F101" s="73"/>
      <c r="G101" s="73"/>
      <c r="H101" s="37"/>
      <c r="I101" s="53"/>
      <c r="J101" s="73"/>
      <c r="K101" s="73"/>
      <c r="L101" s="73"/>
      <c r="M101" s="73"/>
      <c r="N101" s="37"/>
    </row>
    <row r="102">
      <c r="A102" s="78"/>
      <c r="B102" s="73"/>
      <c r="C102" s="73"/>
      <c r="D102" s="73"/>
      <c r="E102" s="73"/>
      <c r="F102" s="73"/>
      <c r="G102" s="73"/>
      <c r="H102" s="37"/>
      <c r="I102" s="53"/>
      <c r="J102" s="73"/>
      <c r="K102" s="73"/>
      <c r="L102" s="73"/>
      <c r="M102" s="73"/>
      <c r="N102" s="37"/>
    </row>
    <row r="103">
      <c r="A103" s="78"/>
      <c r="B103" s="73"/>
      <c r="C103" s="73"/>
      <c r="D103" s="73"/>
      <c r="E103" s="73"/>
      <c r="F103" s="73"/>
      <c r="G103" s="73"/>
      <c r="H103" s="37"/>
      <c r="I103" s="53"/>
      <c r="J103" s="73"/>
      <c r="K103" s="73"/>
      <c r="L103" s="73"/>
      <c r="M103" s="73"/>
      <c r="N103" s="37"/>
    </row>
    <row r="104">
      <c r="A104" s="78"/>
      <c r="B104" s="73"/>
      <c r="C104" s="73"/>
      <c r="D104" s="73"/>
      <c r="E104" s="73"/>
      <c r="F104" s="73"/>
      <c r="G104" s="73"/>
      <c r="H104" s="37"/>
      <c r="I104" s="53"/>
      <c r="J104" s="73"/>
      <c r="K104" s="73"/>
      <c r="L104" s="73"/>
      <c r="M104" s="73"/>
      <c r="N104" s="37"/>
    </row>
    <row r="105">
      <c r="A105" s="78"/>
      <c r="B105" s="73"/>
      <c r="C105" s="73"/>
      <c r="D105" s="73"/>
      <c r="E105" s="73"/>
      <c r="F105" s="73"/>
      <c r="G105" s="73"/>
      <c r="H105" s="37"/>
      <c r="I105" s="53"/>
      <c r="J105" s="73"/>
      <c r="K105" s="73"/>
      <c r="L105" s="73"/>
      <c r="M105" s="73"/>
      <c r="N105" s="37"/>
    </row>
    <row r="106">
      <c r="A106" s="78"/>
      <c r="B106" s="73"/>
      <c r="C106" s="73"/>
      <c r="D106" s="73"/>
      <c r="E106" s="73"/>
      <c r="F106" s="73"/>
      <c r="G106" s="73"/>
      <c r="H106" s="37"/>
      <c r="I106" s="53"/>
      <c r="J106" s="73"/>
      <c r="K106" s="73"/>
      <c r="L106" s="73"/>
      <c r="M106" s="73"/>
      <c r="N106" s="37"/>
    </row>
    <row r="107">
      <c r="A107" s="78"/>
      <c r="B107" s="73"/>
      <c r="C107" s="73"/>
      <c r="D107" s="73"/>
      <c r="E107" s="73"/>
      <c r="F107" s="73"/>
      <c r="G107" s="73"/>
      <c r="H107" s="37"/>
      <c r="I107" s="53"/>
      <c r="J107" s="73"/>
      <c r="K107" s="73"/>
      <c r="L107" s="73"/>
      <c r="M107" s="73"/>
      <c r="N107" s="37"/>
    </row>
    <row r="108">
      <c r="A108" s="78"/>
      <c r="B108" s="73"/>
      <c r="C108" s="73"/>
      <c r="D108" s="73"/>
      <c r="E108" s="73"/>
      <c r="F108" s="73"/>
      <c r="G108" s="73"/>
      <c r="H108" s="37"/>
      <c r="I108" s="53"/>
      <c r="J108" s="73"/>
      <c r="K108" s="73"/>
      <c r="L108" s="73"/>
      <c r="M108" s="73"/>
      <c r="N108" s="37"/>
    </row>
    <row r="109">
      <c r="A109" s="78"/>
      <c r="B109" s="73"/>
      <c r="C109" s="73"/>
      <c r="D109" s="73"/>
      <c r="E109" s="73"/>
      <c r="F109" s="73"/>
      <c r="G109" s="73"/>
      <c r="H109" s="37"/>
      <c r="I109" s="53"/>
      <c r="J109" s="73"/>
      <c r="K109" s="73"/>
      <c r="L109" s="73"/>
      <c r="M109" s="73"/>
      <c r="N109" s="37"/>
    </row>
    <row r="110">
      <c r="A110" s="78"/>
      <c r="B110" s="73"/>
      <c r="C110" s="73"/>
      <c r="D110" s="73"/>
      <c r="E110" s="73"/>
      <c r="F110" s="73"/>
      <c r="G110" s="73"/>
      <c r="H110" s="37"/>
      <c r="I110" s="53"/>
      <c r="J110" s="73"/>
      <c r="K110" s="73"/>
      <c r="L110" s="73"/>
      <c r="M110" s="73"/>
      <c r="N110" s="37"/>
    </row>
    <row r="111">
      <c r="A111" s="78"/>
      <c r="B111" s="73"/>
      <c r="C111" s="73"/>
      <c r="D111" s="73"/>
      <c r="E111" s="73"/>
      <c r="F111" s="73"/>
      <c r="G111" s="73"/>
      <c r="H111" s="37"/>
      <c r="I111" s="53"/>
      <c r="J111" s="73"/>
      <c r="K111" s="73"/>
      <c r="L111" s="73"/>
      <c r="M111" s="73"/>
      <c r="N111" s="37"/>
    </row>
    <row r="112">
      <c r="A112" s="78"/>
      <c r="B112" s="73"/>
      <c r="C112" s="73"/>
      <c r="D112" s="73"/>
      <c r="E112" s="73"/>
      <c r="F112" s="73"/>
      <c r="G112" s="73"/>
      <c r="H112" s="37"/>
      <c r="I112" s="53"/>
      <c r="J112" s="73"/>
      <c r="K112" s="73"/>
      <c r="L112" s="73"/>
      <c r="M112" s="73"/>
      <c r="N112" s="37"/>
    </row>
    <row r="113">
      <c r="A113" s="78"/>
      <c r="B113" s="73"/>
      <c r="C113" s="73"/>
      <c r="D113" s="73"/>
      <c r="E113" s="73"/>
      <c r="F113" s="73"/>
      <c r="G113" s="73"/>
      <c r="H113" s="37"/>
      <c r="I113" s="53"/>
      <c r="J113" s="73"/>
      <c r="K113" s="73"/>
      <c r="L113" s="73"/>
      <c r="M113" s="73"/>
      <c r="N113" s="37"/>
    </row>
    <row r="114">
      <c r="A114" s="78"/>
      <c r="B114" s="73"/>
      <c r="C114" s="73"/>
      <c r="D114" s="73"/>
      <c r="E114" s="73"/>
      <c r="F114" s="73"/>
      <c r="G114" s="73"/>
      <c r="H114" s="37"/>
      <c r="I114" s="53"/>
      <c r="J114" s="73"/>
      <c r="K114" s="73"/>
      <c r="L114" s="73"/>
      <c r="M114" s="73"/>
      <c r="N114" s="37"/>
    </row>
    <row r="115">
      <c r="A115" s="78"/>
      <c r="B115" s="73"/>
      <c r="C115" s="73"/>
      <c r="D115" s="73"/>
      <c r="E115" s="73"/>
      <c r="F115" s="73"/>
      <c r="G115" s="73"/>
      <c r="H115" s="37"/>
      <c r="I115" s="53"/>
      <c r="J115" s="73"/>
      <c r="K115" s="73"/>
      <c r="L115" s="73"/>
      <c r="M115" s="73"/>
      <c r="N115" s="37"/>
    </row>
    <row r="116">
      <c r="A116" s="78"/>
      <c r="B116" s="73"/>
      <c r="C116" s="73"/>
      <c r="D116" s="73"/>
      <c r="E116" s="73"/>
      <c r="F116" s="73"/>
      <c r="G116" s="73"/>
      <c r="H116" s="37"/>
      <c r="I116" s="53"/>
      <c r="J116" s="73"/>
      <c r="K116" s="73"/>
      <c r="L116" s="73"/>
      <c r="M116" s="73"/>
      <c r="N116" s="37"/>
    </row>
    <row r="117">
      <c r="A117" s="78"/>
      <c r="B117" s="73"/>
      <c r="C117" s="73"/>
      <c r="D117" s="73"/>
      <c r="E117" s="73"/>
      <c r="F117" s="73"/>
      <c r="G117" s="73"/>
      <c r="H117" s="37"/>
      <c r="I117" s="53"/>
      <c r="J117" s="73"/>
      <c r="K117" s="73"/>
      <c r="L117" s="73"/>
      <c r="M117" s="73"/>
      <c r="N117" s="37"/>
    </row>
    <row r="118">
      <c r="A118" s="78"/>
      <c r="B118" s="73"/>
      <c r="C118" s="73"/>
      <c r="D118" s="73"/>
      <c r="E118" s="73"/>
      <c r="F118" s="73"/>
      <c r="G118" s="73"/>
      <c r="H118" s="37"/>
      <c r="I118" s="53"/>
      <c r="J118" s="73"/>
      <c r="K118" s="73"/>
      <c r="L118" s="73"/>
      <c r="M118" s="73"/>
      <c r="N118" s="37"/>
    </row>
    <row r="119">
      <c r="A119" s="78"/>
      <c r="B119" s="73"/>
      <c r="C119" s="73"/>
      <c r="D119" s="73"/>
      <c r="E119" s="73"/>
      <c r="F119" s="73"/>
      <c r="G119" s="73"/>
      <c r="H119" s="37"/>
      <c r="I119" s="53"/>
      <c r="J119" s="73"/>
      <c r="K119" s="73"/>
      <c r="L119" s="73"/>
      <c r="M119" s="73"/>
      <c r="N119" s="37"/>
    </row>
    <row r="120">
      <c r="A120" s="78"/>
      <c r="B120" s="73"/>
      <c r="C120" s="73"/>
      <c r="D120" s="73"/>
      <c r="E120" s="73"/>
      <c r="F120" s="73"/>
      <c r="G120" s="73"/>
      <c r="H120" s="37"/>
      <c r="I120" s="53"/>
      <c r="J120" s="73"/>
      <c r="K120" s="73"/>
      <c r="L120" s="73"/>
      <c r="M120" s="73"/>
      <c r="N120" s="37"/>
    </row>
    <row r="121">
      <c r="A121" s="78"/>
      <c r="B121" s="73"/>
      <c r="C121" s="73"/>
      <c r="D121" s="73"/>
      <c r="E121" s="73"/>
      <c r="F121" s="73"/>
      <c r="G121" s="73"/>
      <c r="H121" s="37"/>
      <c r="I121" s="53"/>
      <c r="J121" s="73"/>
      <c r="K121" s="73"/>
      <c r="L121" s="73"/>
      <c r="M121" s="73"/>
      <c r="N121" s="37"/>
    </row>
    <row r="122">
      <c r="A122" s="78"/>
      <c r="B122" s="73"/>
      <c r="C122" s="73"/>
      <c r="D122" s="73"/>
      <c r="E122" s="73"/>
      <c r="F122" s="73"/>
      <c r="G122" s="73"/>
      <c r="H122" s="37"/>
      <c r="I122" s="53"/>
      <c r="J122" s="73"/>
      <c r="K122" s="73"/>
      <c r="L122" s="73"/>
      <c r="M122" s="73"/>
      <c r="N122" s="37"/>
    </row>
    <row r="123">
      <c r="A123" s="78"/>
      <c r="B123" s="73"/>
      <c r="C123" s="73"/>
      <c r="D123" s="73"/>
      <c r="E123" s="73"/>
      <c r="F123" s="73"/>
      <c r="G123" s="73"/>
      <c r="H123" s="37"/>
      <c r="I123" s="53"/>
      <c r="J123" s="73"/>
      <c r="K123" s="73"/>
      <c r="L123" s="73"/>
      <c r="M123" s="73"/>
      <c r="N123" s="37"/>
    </row>
    <row r="124">
      <c r="A124" s="78"/>
      <c r="B124" s="73"/>
      <c r="C124" s="73"/>
      <c r="D124" s="73"/>
      <c r="E124" s="73"/>
      <c r="F124" s="73"/>
      <c r="G124" s="73"/>
      <c r="H124" s="37"/>
      <c r="I124" s="53"/>
      <c r="J124" s="73"/>
      <c r="K124" s="73"/>
      <c r="L124" s="73"/>
      <c r="M124" s="73"/>
      <c r="N124" s="37"/>
    </row>
    <row r="125">
      <c r="A125" s="78"/>
      <c r="B125" s="73"/>
      <c r="C125" s="73"/>
      <c r="D125" s="73"/>
      <c r="E125" s="73"/>
      <c r="F125" s="73"/>
      <c r="G125" s="73"/>
      <c r="H125" s="37"/>
      <c r="I125" s="53"/>
      <c r="J125" s="73"/>
      <c r="K125" s="73"/>
      <c r="L125" s="73"/>
      <c r="M125" s="73"/>
      <c r="N125" s="37"/>
    </row>
    <row r="126">
      <c r="A126" s="78"/>
      <c r="B126" s="73"/>
      <c r="C126" s="73"/>
      <c r="D126" s="73"/>
      <c r="E126" s="73"/>
      <c r="F126" s="73"/>
      <c r="G126" s="73"/>
      <c r="H126" s="37"/>
      <c r="I126" s="53"/>
      <c r="J126" s="73"/>
      <c r="K126" s="73"/>
      <c r="L126" s="73"/>
      <c r="M126" s="73"/>
      <c r="N126" s="37"/>
    </row>
    <row r="127">
      <c r="A127" s="78"/>
      <c r="B127" s="73"/>
      <c r="C127" s="73"/>
      <c r="D127" s="73"/>
      <c r="E127" s="73"/>
      <c r="F127" s="73"/>
      <c r="G127" s="73"/>
      <c r="H127" s="37"/>
      <c r="I127" s="53"/>
      <c r="J127" s="73"/>
      <c r="K127" s="73"/>
      <c r="L127" s="73"/>
      <c r="M127" s="73"/>
      <c r="N127" s="37"/>
    </row>
    <row r="128">
      <c r="A128" s="78"/>
      <c r="B128" s="73"/>
      <c r="C128" s="73"/>
      <c r="D128" s="73"/>
      <c r="E128" s="73"/>
      <c r="F128" s="73"/>
      <c r="G128" s="73"/>
      <c r="H128" s="37"/>
      <c r="I128" s="53"/>
      <c r="J128" s="73"/>
      <c r="K128" s="73"/>
      <c r="L128" s="73"/>
      <c r="M128" s="73"/>
      <c r="N128" s="37"/>
    </row>
    <row r="129">
      <c r="A129" s="78"/>
      <c r="B129" s="73"/>
      <c r="C129" s="73"/>
      <c r="D129" s="73"/>
      <c r="E129" s="73"/>
      <c r="F129" s="73"/>
      <c r="G129" s="73"/>
      <c r="H129" s="37"/>
      <c r="I129" s="53"/>
      <c r="J129" s="73"/>
      <c r="K129" s="73"/>
      <c r="L129" s="73"/>
      <c r="M129" s="73"/>
      <c r="N129" s="37"/>
    </row>
    <row r="130">
      <c r="A130" s="78"/>
      <c r="B130" s="73"/>
      <c r="C130" s="73"/>
      <c r="D130" s="73"/>
      <c r="E130" s="73"/>
      <c r="F130" s="73"/>
      <c r="G130" s="73"/>
      <c r="H130" s="37"/>
      <c r="I130" s="53"/>
      <c r="J130" s="73"/>
      <c r="K130" s="73"/>
      <c r="L130" s="73"/>
      <c r="M130" s="73"/>
      <c r="N130" s="37"/>
    </row>
    <row r="131">
      <c r="A131" s="78"/>
      <c r="B131" s="73"/>
      <c r="C131" s="73"/>
      <c r="D131" s="73"/>
      <c r="E131" s="73"/>
      <c r="F131" s="73"/>
      <c r="G131" s="73"/>
      <c r="H131" s="37"/>
      <c r="I131" s="53"/>
      <c r="J131" s="73"/>
      <c r="K131" s="73"/>
      <c r="L131" s="73"/>
      <c r="M131" s="73"/>
      <c r="N131" s="37"/>
    </row>
    <row r="132">
      <c r="A132" s="78"/>
      <c r="B132" s="73"/>
      <c r="C132" s="73"/>
      <c r="D132" s="73"/>
      <c r="E132" s="73"/>
      <c r="F132" s="73"/>
      <c r="G132" s="73"/>
      <c r="H132" s="37"/>
      <c r="I132" s="53"/>
      <c r="J132" s="73"/>
      <c r="K132" s="73"/>
      <c r="L132" s="73"/>
      <c r="M132" s="73"/>
      <c r="N132" s="37"/>
    </row>
    <row r="133">
      <c r="A133" s="78"/>
      <c r="B133" s="73"/>
      <c r="C133" s="73"/>
      <c r="D133" s="73"/>
      <c r="E133" s="73"/>
      <c r="F133" s="73"/>
      <c r="G133" s="73"/>
      <c r="H133" s="37"/>
      <c r="I133" s="53"/>
      <c r="J133" s="73"/>
      <c r="K133" s="73"/>
      <c r="L133" s="73"/>
      <c r="M133" s="73"/>
      <c r="N133" s="37"/>
    </row>
    <row r="134">
      <c r="A134" s="78"/>
      <c r="B134" s="73"/>
      <c r="C134" s="73"/>
      <c r="D134" s="73"/>
      <c r="E134" s="73"/>
      <c r="F134" s="73"/>
      <c r="G134" s="73"/>
      <c r="H134" s="37"/>
      <c r="I134" s="53"/>
      <c r="J134" s="73"/>
      <c r="K134" s="73"/>
      <c r="L134" s="73"/>
      <c r="M134" s="73"/>
      <c r="N134" s="37"/>
    </row>
    <row r="135">
      <c r="A135" s="78"/>
      <c r="B135" s="73"/>
      <c r="C135" s="73"/>
      <c r="D135" s="73"/>
      <c r="E135" s="73"/>
      <c r="F135" s="73"/>
      <c r="G135" s="73"/>
      <c r="H135" s="37"/>
      <c r="I135" s="53"/>
      <c r="J135" s="73"/>
      <c r="K135" s="73"/>
      <c r="L135" s="73"/>
      <c r="M135" s="73"/>
      <c r="N135" s="37"/>
    </row>
    <row r="136">
      <c r="A136" s="78"/>
      <c r="B136" s="73"/>
      <c r="C136" s="73"/>
      <c r="D136" s="73"/>
      <c r="E136" s="73"/>
      <c r="F136" s="73"/>
      <c r="G136" s="73"/>
      <c r="H136" s="37"/>
      <c r="I136" s="53"/>
      <c r="J136" s="73"/>
      <c r="K136" s="73"/>
      <c r="L136" s="73"/>
      <c r="M136" s="73"/>
      <c r="N136" s="37"/>
    </row>
    <row r="137">
      <c r="A137" s="78"/>
      <c r="B137" s="73"/>
      <c r="C137" s="73"/>
      <c r="D137" s="73"/>
      <c r="E137" s="73"/>
      <c r="F137" s="73"/>
      <c r="G137" s="73"/>
      <c r="H137" s="37"/>
      <c r="I137" s="53"/>
      <c r="J137" s="73"/>
      <c r="K137" s="73"/>
      <c r="L137" s="73"/>
      <c r="M137" s="73"/>
      <c r="N137" s="37"/>
    </row>
    <row r="138">
      <c r="A138" s="78"/>
      <c r="B138" s="73"/>
      <c r="C138" s="73"/>
      <c r="D138" s="73"/>
      <c r="E138" s="73"/>
      <c r="F138" s="73"/>
      <c r="G138" s="73"/>
      <c r="H138" s="37"/>
      <c r="I138" s="53"/>
      <c r="J138" s="73"/>
      <c r="K138" s="73"/>
      <c r="L138" s="73"/>
      <c r="M138" s="73"/>
      <c r="N138" s="37"/>
    </row>
    <row r="139">
      <c r="A139" s="78"/>
      <c r="B139" s="73"/>
      <c r="C139" s="73"/>
      <c r="D139" s="73"/>
      <c r="E139" s="73"/>
      <c r="F139" s="73"/>
      <c r="G139" s="73"/>
      <c r="H139" s="37"/>
      <c r="I139" s="53"/>
      <c r="J139" s="73"/>
      <c r="K139" s="73"/>
      <c r="L139" s="73"/>
      <c r="M139" s="73"/>
      <c r="N139" s="37"/>
    </row>
    <row r="140">
      <c r="A140" s="78"/>
      <c r="B140" s="73"/>
      <c r="C140" s="73"/>
      <c r="D140" s="73"/>
      <c r="E140" s="73"/>
      <c r="F140" s="73"/>
      <c r="G140" s="73"/>
      <c r="H140" s="37"/>
      <c r="I140" s="53"/>
      <c r="J140" s="73"/>
      <c r="K140" s="73"/>
      <c r="L140" s="73"/>
      <c r="M140" s="73"/>
      <c r="N140" s="37"/>
    </row>
    <row r="141">
      <c r="A141" s="78"/>
      <c r="B141" s="73"/>
      <c r="C141" s="73"/>
      <c r="D141" s="73"/>
      <c r="E141" s="73"/>
      <c r="F141" s="73"/>
      <c r="G141" s="73"/>
      <c r="H141" s="37"/>
      <c r="I141" s="53"/>
      <c r="J141" s="73"/>
      <c r="K141" s="73"/>
      <c r="L141" s="73"/>
      <c r="M141" s="73"/>
      <c r="N141" s="37"/>
    </row>
    <row r="142">
      <c r="A142" s="78"/>
      <c r="B142" s="73"/>
      <c r="C142" s="73"/>
      <c r="D142" s="73"/>
      <c r="E142" s="73"/>
      <c r="F142" s="73"/>
      <c r="G142" s="73"/>
      <c r="H142" s="37"/>
      <c r="I142" s="53"/>
      <c r="J142" s="73"/>
      <c r="K142" s="73"/>
      <c r="L142" s="73"/>
      <c r="M142" s="73"/>
      <c r="N142" s="37"/>
    </row>
    <row r="143">
      <c r="A143" s="78"/>
      <c r="B143" s="73"/>
      <c r="C143" s="73"/>
      <c r="D143" s="73"/>
      <c r="E143" s="73"/>
      <c r="F143" s="73"/>
      <c r="G143" s="73"/>
      <c r="H143" s="37"/>
      <c r="I143" s="53"/>
      <c r="J143" s="73"/>
      <c r="K143" s="73"/>
      <c r="L143" s="73"/>
      <c r="M143" s="73"/>
      <c r="N143" s="37"/>
    </row>
    <row r="144">
      <c r="A144" s="78"/>
      <c r="B144" s="73"/>
      <c r="C144" s="73"/>
      <c r="D144" s="73"/>
      <c r="E144" s="73"/>
      <c r="F144" s="73"/>
      <c r="G144" s="73"/>
      <c r="H144" s="37"/>
      <c r="I144" s="53"/>
      <c r="J144" s="73"/>
      <c r="K144" s="73"/>
      <c r="L144" s="73"/>
      <c r="M144" s="73"/>
      <c r="N144" s="37"/>
    </row>
    <row r="145">
      <c r="A145" s="78"/>
      <c r="B145" s="73"/>
      <c r="C145" s="73"/>
      <c r="D145" s="73"/>
      <c r="E145" s="73"/>
      <c r="F145" s="73"/>
      <c r="G145" s="73"/>
      <c r="H145" s="37"/>
      <c r="I145" s="53"/>
      <c r="J145" s="73"/>
      <c r="K145" s="73"/>
      <c r="L145" s="73"/>
      <c r="M145" s="73"/>
      <c r="N145" s="37"/>
    </row>
    <row r="146">
      <c r="A146" s="78"/>
      <c r="B146" s="73"/>
      <c r="C146" s="73"/>
      <c r="D146" s="73"/>
      <c r="E146" s="73"/>
      <c r="F146" s="73"/>
      <c r="G146" s="73"/>
      <c r="H146" s="37"/>
      <c r="I146" s="53"/>
      <c r="J146" s="73"/>
      <c r="K146" s="73"/>
      <c r="L146" s="73"/>
      <c r="M146" s="73"/>
      <c r="N146" s="37"/>
    </row>
    <row r="147">
      <c r="A147" s="78"/>
      <c r="B147" s="73"/>
      <c r="C147" s="73"/>
      <c r="D147" s="73"/>
      <c r="E147" s="73"/>
      <c r="F147" s="73"/>
      <c r="G147" s="73"/>
      <c r="H147" s="37"/>
      <c r="I147" s="53"/>
      <c r="J147" s="73"/>
      <c r="K147" s="73"/>
      <c r="L147" s="73"/>
      <c r="M147" s="73"/>
      <c r="N147" s="37"/>
    </row>
    <row r="148">
      <c r="A148" s="78"/>
      <c r="B148" s="73"/>
      <c r="C148" s="73"/>
      <c r="D148" s="73"/>
      <c r="E148" s="73"/>
      <c r="F148" s="73"/>
      <c r="G148" s="73"/>
      <c r="H148" s="37"/>
      <c r="I148" s="53"/>
      <c r="J148" s="73"/>
      <c r="K148" s="73"/>
      <c r="L148" s="73"/>
      <c r="M148" s="73"/>
      <c r="N148" s="37"/>
    </row>
    <row r="149">
      <c r="A149" s="78"/>
      <c r="B149" s="73"/>
      <c r="C149" s="73"/>
      <c r="D149" s="73"/>
      <c r="E149" s="73"/>
      <c r="F149" s="73"/>
      <c r="G149" s="73"/>
      <c r="H149" s="37"/>
      <c r="I149" s="53"/>
      <c r="J149" s="73"/>
      <c r="K149" s="73"/>
      <c r="L149" s="73"/>
      <c r="M149" s="73"/>
      <c r="N149" s="37"/>
    </row>
    <row r="150">
      <c r="A150" s="78"/>
      <c r="B150" s="73"/>
      <c r="C150" s="73"/>
      <c r="D150" s="73"/>
      <c r="E150" s="73"/>
      <c r="F150" s="73"/>
      <c r="G150" s="73"/>
      <c r="H150" s="37"/>
      <c r="I150" s="53"/>
      <c r="J150" s="73"/>
      <c r="K150" s="73"/>
      <c r="L150" s="73"/>
      <c r="M150" s="73"/>
      <c r="N150" s="37"/>
    </row>
    <row r="151">
      <c r="A151" s="78"/>
      <c r="B151" s="73"/>
      <c r="C151" s="73"/>
      <c r="D151" s="73"/>
      <c r="E151" s="73"/>
      <c r="F151" s="73"/>
      <c r="G151" s="73"/>
      <c r="H151" s="37"/>
      <c r="I151" s="53"/>
      <c r="J151" s="73"/>
      <c r="K151" s="73"/>
      <c r="L151" s="73"/>
      <c r="M151" s="73"/>
      <c r="N151" s="37"/>
    </row>
    <row r="152">
      <c r="A152" s="78"/>
      <c r="B152" s="73"/>
      <c r="C152" s="73"/>
      <c r="D152" s="73"/>
      <c r="E152" s="73"/>
      <c r="F152" s="73"/>
      <c r="G152" s="73"/>
      <c r="H152" s="37"/>
      <c r="I152" s="53"/>
      <c r="J152" s="73"/>
      <c r="K152" s="73"/>
      <c r="L152" s="73"/>
      <c r="M152" s="73"/>
      <c r="N152" s="37"/>
    </row>
    <row r="153">
      <c r="A153" s="78"/>
      <c r="B153" s="73"/>
      <c r="C153" s="73"/>
      <c r="D153" s="73"/>
      <c r="E153" s="73"/>
      <c r="F153" s="73"/>
      <c r="G153" s="73"/>
      <c r="H153" s="37"/>
      <c r="I153" s="53"/>
      <c r="J153" s="73"/>
      <c r="K153" s="73"/>
      <c r="L153" s="73"/>
      <c r="M153" s="73"/>
      <c r="N153" s="37"/>
    </row>
    <row r="154">
      <c r="A154" s="78"/>
      <c r="B154" s="73"/>
      <c r="C154" s="73"/>
      <c r="D154" s="73"/>
      <c r="E154" s="73"/>
      <c r="F154" s="73"/>
      <c r="G154" s="73"/>
      <c r="H154" s="37"/>
      <c r="I154" s="53"/>
      <c r="J154" s="73"/>
      <c r="K154" s="73"/>
      <c r="L154" s="73"/>
      <c r="M154" s="73"/>
      <c r="N154" s="37"/>
    </row>
    <row r="155">
      <c r="A155" s="78"/>
      <c r="B155" s="73"/>
      <c r="C155" s="73"/>
      <c r="D155" s="73"/>
      <c r="E155" s="73"/>
      <c r="F155" s="73"/>
      <c r="G155" s="73"/>
      <c r="H155" s="37"/>
      <c r="I155" s="53"/>
      <c r="J155" s="73"/>
      <c r="K155" s="73"/>
      <c r="L155" s="73"/>
      <c r="M155" s="73"/>
      <c r="N155" s="37"/>
    </row>
    <row r="156">
      <c r="A156" s="78"/>
      <c r="B156" s="73"/>
      <c r="C156" s="73"/>
      <c r="D156" s="73"/>
      <c r="E156" s="73"/>
      <c r="F156" s="73"/>
      <c r="G156" s="73"/>
      <c r="H156" s="37"/>
      <c r="I156" s="53"/>
      <c r="J156" s="73"/>
      <c r="K156" s="73"/>
      <c r="L156" s="73"/>
      <c r="M156" s="73"/>
      <c r="N156" s="37"/>
    </row>
    <row r="157">
      <c r="A157" s="78"/>
      <c r="B157" s="73"/>
      <c r="C157" s="73"/>
      <c r="D157" s="73"/>
      <c r="E157" s="73"/>
      <c r="F157" s="73"/>
      <c r="G157" s="73"/>
      <c r="H157" s="37"/>
      <c r="I157" s="53"/>
      <c r="J157" s="73"/>
      <c r="K157" s="73"/>
      <c r="L157" s="73"/>
      <c r="M157" s="73"/>
      <c r="N157" s="37"/>
    </row>
    <row r="158">
      <c r="A158" s="78"/>
      <c r="B158" s="73"/>
      <c r="C158" s="73"/>
      <c r="D158" s="73"/>
      <c r="E158" s="73"/>
      <c r="F158" s="73"/>
      <c r="G158" s="73"/>
      <c r="H158" s="37"/>
      <c r="I158" s="53"/>
      <c r="J158" s="73"/>
      <c r="K158" s="73"/>
      <c r="L158" s="73"/>
      <c r="M158" s="73"/>
      <c r="N158" s="37"/>
    </row>
    <row r="159">
      <c r="A159" s="78"/>
      <c r="B159" s="73"/>
      <c r="C159" s="73"/>
      <c r="D159" s="73"/>
      <c r="E159" s="73"/>
      <c r="F159" s="73"/>
      <c r="G159" s="73"/>
      <c r="H159" s="37"/>
      <c r="I159" s="53"/>
      <c r="J159" s="73"/>
      <c r="K159" s="73"/>
      <c r="L159" s="73"/>
      <c r="M159" s="73"/>
      <c r="N159" s="37"/>
    </row>
    <row r="160">
      <c r="A160" s="78"/>
      <c r="B160" s="73"/>
      <c r="C160" s="73"/>
      <c r="D160" s="73"/>
      <c r="E160" s="73"/>
      <c r="F160" s="73"/>
      <c r="G160" s="73"/>
      <c r="H160" s="37"/>
      <c r="I160" s="53"/>
      <c r="J160" s="73"/>
      <c r="K160" s="73"/>
      <c r="L160" s="73"/>
      <c r="M160" s="73"/>
      <c r="N160" s="37"/>
    </row>
    <row r="161">
      <c r="A161" s="78"/>
      <c r="B161" s="73"/>
      <c r="C161" s="73"/>
      <c r="D161" s="73"/>
      <c r="E161" s="73"/>
      <c r="F161" s="73"/>
      <c r="G161" s="73"/>
      <c r="H161" s="37"/>
      <c r="I161" s="53"/>
      <c r="J161" s="73"/>
      <c r="K161" s="73"/>
      <c r="L161" s="73"/>
      <c r="M161" s="73"/>
      <c r="N161" s="37"/>
    </row>
    <row r="162">
      <c r="A162" s="78"/>
      <c r="B162" s="73"/>
      <c r="C162" s="73"/>
      <c r="D162" s="73"/>
      <c r="E162" s="73"/>
      <c r="F162" s="73"/>
      <c r="G162" s="73"/>
      <c r="H162" s="37"/>
      <c r="I162" s="53"/>
      <c r="J162" s="73"/>
      <c r="K162" s="73"/>
      <c r="L162" s="73"/>
      <c r="M162" s="73"/>
      <c r="N162" s="37"/>
    </row>
    <row r="163">
      <c r="A163" s="78"/>
      <c r="B163" s="73"/>
      <c r="C163" s="73"/>
      <c r="D163" s="73"/>
      <c r="E163" s="73"/>
      <c r="F163" s="73"/>
      <c r="G163" s="73"/>
      <c r="H163" s="37"/>
      <c r="I163" s="53"/>
      <c r="J163" s="73"/>
      <c r="K163" s="73"/>
      <c r="L163" s="73"/>
      <c r="M163" s="73"/>
      <c r="N163" s="37"/>
    </row>
    <row r="164">
      <c r="A164" s="78"/>
      <c r="B164" s="73"/>
      <c r="C164" s="73"/>
      <c r="D164" s="73"/>
      <c r="E164" s="73"/>
      <c r="F164" s="73"/>
      <c r="G164" s="73"/>
      <c r="H164" s="37"/>
      <c r="I164" s="53"/>
      <c r="J164" s="73"/>
      <c r="K164" s="73"/>
      <c r="L164" s="73"/>
      <c r="M164" s="73"/>
      <c r="N164" s="37"/>
    </row>
    <row r="165">
      <c r="A165" s="78"/>
      <c r="B165" s="73"/>
      <c r="C165" s="73"/>
      <c r="D165" s="73"/>
      <c r="E165" s="73"/>
      <c r="F165" s="73"/>
      <c r="G165" s="73"/>
      <c r="H165" s="37"/>
      <c r="I165" s="53"/>
      <c r="J165" s="73"/>
      <c r="K165" s="73"/>
      <c r="L165" s="73"/>
      <c r="M165" s="73"/>
      <c r="N165" s="37"/>
    </row>
    <row r="166">
      <c r="A166" s="78"/>
      <c r="B166" s="73"/>
      <c r="C166" s="73"/>
      <c r="D166" s="73"/>
      <c r="E166" s="73"/>
      <c r="F166" s="73"/>
      <c r="G166" s="73"/>
      <c r="H166" s="37"/>
      <c r="I166" s="53"/>
      <c r="J166" s="73"/>
      <c r="K166" s="73"/>
      <c r="L166" s="73"/>
      <c r="M166" s="73"/>
      <c r="N166" s="37"/>
    </row>
    <row r="167">
      <c r="A167" s="78"/>
      <c r="B167" s="73"/>
      <c r="C167" s="73"/>
      <c r="D167" s="73"/>
      <c r="E167" s="73"/>
      <c r="F167" s="73"/>
      <c r="G167" s="73"/>
      <c r="H167" s="37"/>
      <c r="I167" s="53"/>
      <c r="J167" s="73"/>
      <c r="K167" s="73"/>
      <c r="L167" s="73"/>
      <c r="M167" s="73"/>
      <c r="N167" s="37"/>
    </row>
    <row r="168">
      <c r="A168" s="78"/>
      <c r="B168" s="73"/>
      <c r="C168" s="73"/>
      <c r="D168" s="73"/>
      <c r="E168" s="73"/>
      <c r="F168" s="73"/>
      <c r="G168" s="73"/>
      <c r="H168" s="37"/>
      <c r="I168" s="53"/>
      <c r="J168" s="73"/>
      <c r="K168" s="73"/>
      <c r="L168" s="73"/>
      <c r="M168" s="73"/>
      <c r="N168" s="37"/>
    </row>
    <row r="169">
      <c r="A169" s="78"/>
      <c r="B169" s="73"/>
      <c r="C169" s="73"/>
      <c r="D169" s="73"/>
      <c r="E169" s="73"/>
      <c r="F169" s="73"/>
      <c r="G169" s="73"/>
      <c r="H169" s="37"/>
      <c r="I169" s="53"/>
      <c r="J169" s="73"/>
      <c r="K169" s="73"/>
      <c r="L169" s="73"/>
      <c r="M169" s="73"/>
      <c r="N169" s="37"/>
    </row>
    <row r="170">
      <c r="A170" s="78"/>
      <c r="B170" s="73"/>
      <c r="C170" s="73"/>
      <c r="D170" s="73"/>
      <c r="E170" s="73"/>
      <c r="F170" s="73"/>
      <c r="G170" s="73"/>
      <c r="H170" s="37"/>
      <c r="I170" s="53"/>
      <c r="J170" s="73"/>
      <c r="K170" s="73"/>
      <c r="L170" s="73"/>
      <c r="M170" s="73"/>
      <c r="N170" s="37"/>
    </row>
    <row r="171">
      <c r="A171" s="78"/>
      <c r="B171" s="73"/>
      <c r="C171" s="73"/>
      <c r="D171" s="73"/>
      <c r="E171" s="73"/>
      <c r="F171" s="73"/>
      <c r="G171" s="73"/>
      <c r="H171" s="37"/>
      <c r="I171" s="53"/>
      <c r="J171" s="73"/>
      <c r="K171" s="73"/>
      <c r="L171" s="73"/>
      <c r="M171" s="73"/>
      <c r="N171" s="37"/>
    </row>
    <row r="172">
      <c r="A172" s="78"/>
      <c r="B172" s="73"/>
      <c r="C172" s="73"/>
      <c r="D172" s="73"/>
      <c r="E172" s="73"/>
      <c r="F172" s="73"/>
      <c r="G172" s="73"/>
      <c r="H172" s="37"/>
      <c r="I172" s="53"/>
      <c r="J172" s="73"/>
      <c r="K172" s="73"/>
      <c r="L172" s="73"/>
      <c r="M172" s="73"/>
      <c r="N172" s="37"/>
    </row>
    <row r="173">
      <c r="A173" s="78"/>
      <c r="B173" s="73"/>
      <c r="C173" s="73"/>
      <c r="D173" s="73"/>
      <c r="E173" s="73"/>
      <c r="F173" s="73"/>
      <c r="G173" s="73"/>
      <c r="H173" s="37"/>
      <c r="I173" s="53"/>
      <c r="J173" s="73"/>
      <c r="K173" s="73"/>
      <c r="L173" s="73"/>
      <c r="M173" s="73"/>
      <c r="N173" s="37"/>
    </row>
    <row r="174">
      <c r="A174" s="78"/>
      <c r="B174" s="73"/>
      <c r="C174" s="73"/>
      <c r="D174" s="73"/>
      <c r="E174" s="73"/>
      <c r="F174" s="73"/>
      <c r="G174" s="73"/>
      <c r="H174" s="37"/>
      <c r="I174" s="53"/>
      <c r="J174" s="73"/>
      <c r="K174" s="73"/>
      <c r="L174" s="73"/>
      <c r="M174" s="73"/>
      <c r="N174" s="37"/>
    </row>
    <row r="175">
      <c r="A175" s="78"/>
      <c r="B175" s="73"/>
      <c r="C175" s="73"/>
      <c r="D175" s="73"/>
      <c r="E175" s="73"/>
      <c r="F175" s="73"/>
      <c r="G175" s="73"/>
      <c r="H175" s="37"/>
      <c r="I175" s="53"/>
      <c r="J175" s="73"/>
      <c r="K175" s="73"/>
      <c r="L175" s="73"/>
      <c r="M175" s="73"/>
      <c r="N175" s="37"/>
    </row>
    <row r="176">
      <c r="A176" s="78"/>
      <c r="B176" s="73"/>
      <c r="C176" s="73"/>
      <c r="D176" s="73"/>
      <c r="E176" s="73"/>
      <c r="F176" s="73"/>
      <c r="G176" s="73"/>
      <c r="H176" s="37"/>
      <c r="I176" s="53"/>
      <c r="J176" s="73"/>
      <c r="K176" s="73"/>
      <c r="L176" s="73"/>
      <c r="M176" s="73"/>
      <c r="N176" s="37"/>
    </row>
    <row r="177">
      <c r="A177" s="78"/>
      <c r="B177" s="73"/>
      <c r="C177" s="73"/>
      <c r="D177" s="73"/>
      <c r="E177" s="73"/>
      <c r="F177" s="73"/>
      <c r="G177" s="73"/>
      <c r="H177" s="37"/>
      <c r="I177" s="53"/>
      <c r="J177" s="73"/>
      <c r="K177" s="73"/>
      <c r="L177" s="73"/>
      <c r="M177" s="73"/>
      <c r="N177" s="37"/>
    </row>
    <row r="178">
      <c r="A178" s="78"/>
      <c r="B178" s="73"/>
      <c r="C178" s="73"/>
      <c r="D178" s="73"/>
      <c r="E178" s="73"/>
      <c r="F178" s="73"/>
      <c r="G178" s="73"/>
      <c r="H178" s="37"/>
      <c r="I178" s="53"/>
      <c r="J178" s="73"/>
      <c r="K178" s="73"/>
      <c r="L178" s="73"/>
      <c r="M178" s="73"/>
      <c r="N178" s="37"/>
    </row>
    <row r="179">
      <c r="A179" s="78"/>
      <c r="B179" s="73"/>
      <c r="C179" s="73"/>
      <c r="D179" s="73"/>
      <c r="E179" s="73"/>
      <c r="F179" s="73"/>
      <c r="G179" s="73"/>
      <c r="H179" s="37"/>
      <c r="I179" s="53"/>
      <c r="J179" s="73"/>
      <c r="K179" s="73"/>
      <c r="L179" s="73"/>
      <c r="M179" s="73"/>
      <c r="N179" s="37"/>
    </row>
    <row r="180">
      <c r="A180" s="78"/>
      <c r="B180" s="73"/>
      <c r="C180" s="73"/>
      <c r="D180" s="73"/>
      <c r="E180" s="73"/>
      <c r="F180" s="73"/>
      <c r="G180" s="73"/>
      <c r="H180" s="37"/>
      <c r="I180" s="53"/>
      <c r="J180" s="73"/>
      <c r="K180" s="73"/>
      <c r="L180" s="73"/>
      <c r="M180" s="73"/>
      <c r="N180" s="37"/>
    </row>
    <row r="181">
      <c r="A181" s="78"/>
      <c r="B181" s="73"/>
      <c r="C181" s="73"/>
      <c r="D181" s="73"/>
      <c r="E181" s="73"/>
      <c r="F181" s="73"/>
      <c r="G181" s="73"/>
      <c r="H181" s="37"/>
      <c r="I181" s="53"/>
      <c r="J181" s="73"/>
      <c r="K181" s="73"/>
      <c r="L181" s="73"/>
      <c r="M181" s="73"/>
      <c r="N181" s="37"/>
    </row>
    <row r="182">
      <c r="A182" s="78"/>
      <c r="B182" s="73"/>
      <c r="C182" s="73"/>
      <c r="D182" s="73"/>
      <c r="E182" s="73"/>
      <c r="F182" s="73"/>
      <c r="G182" s="73"/>
      <c r="H182" s="37"/>
      <c r="I182" s="53"/>
      <c r="J182" s="73"/>
      <c r="K182" s="73"/>
      <c r="L182" s="73"/>
      <c r="M182" s="73"/>
      <c r="N182" s="37"/>
    </row>
    <row r="183">
      <c r="A183" s="78"/>
      <c r="B183" s="73"/>
      <c r="C183" s="73"/>
      <c r="D183" s="73"/>
      <c r="E183" s="73"/>
      <c r="F183" s="73"/>
      <c r="G183" s="73"/>
      <c r="H183" s="37"/>
      <c r="I183" s="53"/>
      <c r="J183" s="73"/>
      <c r="K183" s="73"/>
      <c r="L183" s="73"/>
      <c r="M183" s="73"/>
      <c r="N183" s="37"/>
    </row>
    <row r="184">
      <c r="A184" s="78"/>
      <c r="B184" s="73"/>
      <c r="C184" s="73"/>
      <c r="D184" s="73"/>
      <c r="E184" s="73"/>
      <c r="F184" s="73"/>
      <c r="G184" s="73"/>
      <c r="H184" s="37"/>
      <c r="I184" s="53"/>
      <c r="J184" s="73"/>
      <c r="K184" s="73"/>
      <c r="L184" s="73"/>
      <c r="M184" s="73"/>
      <c r="N184" s="37"/>
    </row>
    <row r="185">
      <c r="A185" s="78"/>
      <c r="B185" s="73"/>
      <c r="C185" s="73"/>
      <c r="D185" s="73"/>
      <c r="E185" s="73"/>
      <c r="F185" s="73"/>
      <c r="G185" s="73"/>
      <c r="H185" s="37"/>
      <c r="I185" s="53"/>
      <c r="J185" s="73"/>
      <c r="K185" s="73"/>
      <c r="L185" s="73"/>
      <c r="M185" s="73"/>
      <c r="N185" s="37"/>
    </row>
    <row r="186">
      <c r="A186" s="78"/>
      <c r="B186" s="73"/>
      <c r="C186" s="73"/>
      <c r="D186" s="73"/>
      <c r="E186" s="73"/>
      <c r="F186" s="73"/>
      <c r="G186" s="73"/>
      <c r="H186" s="37"/>
      <c r="I186" s="53"/>
      <c r="J186" s="73"/>
      <c r="K186" s="73"/>
      <c r="L186" s="73"/>
      <c r="M186" s="73"/>
      <c r="N186" s="37"/>
    </row>
    <row r="187">
      <c r="A187" s="78"/>
      <c r="B187" s="73"/>
      <c r="C187" s="73"/>
      <c r="D187" s="73"/>
      <c r="E187" s="73"/>
      <c r="F187" s="73"/>
      <c r="G187" s="73"/>
      <c r="H187" s="37"/>
      <c r="I187" s="53"/>
      <c r="J187" s="73"/>
      <c r="K187" s="73"/>
      <c r="L187" s="73"/>
      <c r="M187" s="73"/>
      <c r="N187" s="37"/>
    </row>
    <row r="188">
      <c r="A188" s="78"/>
      <c r="B188" s="73"/>
      <c r="C188" s="73"/>
      <c r="D188" s="73"/>
      <c r="E188" s="73"/>
      <c r="F188" s="73"/>
      <c r="G188" s="73"/>
      <c r="H188" s="37"/>
      <c r="I188" s="53"/>
      <c r="J188" s="73"/>
      <c r="K188" s="73"/>
      <c r="L188" s="73"/>
      <c r="M188" s="73"/>
      <c r="N188" s="37"/>
    </row>
    <row r="189">
      <c r="A189" s="78"/>
      <c r="B189" s="73"/>
      <c r="C189" s="73"/>
      <c r="D189" s="73"/>
      <c r="E189" s="73"/>
      <c r="F189" s="73"/>
      <c r="G189" s="73"/>
      <c r="H189" s="37"/>
      <c r="I189" s="53"/>
      <c r="J189" s="73"/>
      <c r="K189" s="73"/>
      <c r="L189" s="73"/>
      <c r="M189" s="73"/>
      <c r="N189" s="37"/>
    </row>
    <row r="190">
      <c r="A190" s="78"/>
      <c r="B190" s="73"/>
      <c r="C190" s="73"/>
      <c r="D190" s="73"/>
      <c r="E190" s="73"/>
      <c r="F190" s="73"/>
      <c r="G190" s="73"/>
      <c r="H190" s="37"/>
      <c r="I190" s="53"/>
      <c r="J190" s="73"/>
      <c r="K190" s="73"/>
      <c r="L190" s="73"/>
      <c r="M190" s="73"/>
      <c r="N190" s="37"/>
    </row>
    <row r="191">
      <c r="A191" s="78"/>
      <c r="B191" s="73"/>
      <c r="C191" s="73"/>
      <c r="D191" s="73"/>
      <c r="E191" s="73"/>
      <c r="F191" s="73"/>
      <c r="G191" s="73"/>
      <c r="H191" s="37"/>
      <c r="I191" s="53"/>
      <c r="J191" s="73"/>
      <c r="K191" s="73"/>
      <c r="L191" s="73"/>
      <c r="M191" s="73"/>
      <c r="N191" s="37"/>
    </row>
    <row r="192">
      <c r="A192" s="78"/>
      <c r="B192" s="73"/>
      <c r="C192" s="73"/>
      <c r="D192" s="73"/>
      <c r="E192" s="73"/>
      <c r="F192" s="73"/>
      <c r="G192" s="73"/>
      <c r="H192" s="37"/>
      <c r="I192" s="53"/>
      <c r="J192" s="73"/>
      <c r="K192" s="73"/>
      <c r="L192" s="73"/>
      <c r="M192" s="73"/>
      <c r="N192" s="37"/>
    </row>
    <row r="193">
      <c r="A193" s="78"/>
      <c r="B193" s="73"/>
      <c r="C193" s="73"/>
      <c r="D193" s="73"/>
      <c r="E193" s="73"/>
      <c r="F193" s="73"/>
      <c r="G193" s="73"/>
      <c r="H193" s="37"/>
      <c r="I193" s="53"/>
      <c r="J193" s="73"/>
      <c r="K193" s="73"/>
      <c r="L193" s="73"/>
      <c r="M193" s="73"/>
      <c r="N193" s="37"/>
    </row>
    <row r="194">
      <c r="A194" s="78"/>
      <c r="B194" s="73"/>
      <c r="C194" s="73"/>
      <c r="D194" s="73"/>
      <c r="E194" s="73"/>
      <c r="F194" s="73"/>
      <c r="G194" s="73"/>
      <c r="H194" s="37"/>
      <c r="I194" s="53"/>
      <c r="J194" s="73"/>
      <c r="K194" s="73"/>
      <c r="L194" s="73"/>
      <c r="M194" s="73"/>
      <c r="N194" s="37"/>
    </row>
    <row r="195">
      <c r="A195" s="78"/>
      <c r="B195" s="73"/>
      <c r="C195" s="73"/>
      <c r="D195" s="73"/>
      <c r="E195" s="73"/>
      <c r="F195" s="73"/>
      <c r="G195" s="73"/>
      <c r="H195" s="37"/>
      <c r="I195" s="53"/>
      <c r="J195" s="73"/>
      <c r="K195" s="73"/>
      <c r="L195" s="73"/>
      <c r="M195" s="73"/>
      <c r="N195" s="37"/>
    </row>
    <row r="196">
      <c r="A196" s="78"/>
      <c r="B196" s="73"/>
      <c r="C196" s="73"/>
      <c r="D196" s="73"/>
      <c r="E196" s="73"/>
      <c r="F196" s="73"/>
      <c r="G196" s="73"/>
      <c r="H196" s="37"/>
      <c r="I196" s="53"/>
      <c r="J196" s="73"/>
      <c r="K196" s="73"/>
      <c r="L196" s="73"/>
      <c r="M196" s="73"/>
      <c r="N196" s="37"/>
    </row>
    <row r="197">
      <c r="A197" s="78"/>
      <c r="B197" s="73"/>
      <c r="C197" s="73"/>
      <c r="D197" s="73"/>
      <c r="E197" s="73"/>
      <c r="F197" s="73"/>
      <c r="G197" s="73"/>
      <c r="H197" s="37"/>
      <c r="I197" s="53"/>
      <c r="J197" s="73"/>
      <c r="K197" s="73"/>
      <c r="L197" s="73"/>
      <c r="M197" s="73"/>
      <c r="N197" s="37"/>
    </row>
    <row r="198">
      <c r="A198" s="78"/>
      <c r="B198" s="73"/>
      <c r="C198" s="73"/>
      <c r="D198" s="73"/>
      <c r="E198" s="73"/>
      <c r="F198" s="73"/>
      <c r="G198" s="73"/>
      <c r="H198" s="37"/>
      <c r="I198" s="53"/>
      <c r="J198" s="73"/>
      <c r="K198" s="73"/>
      <c r="L198" s="73"/>
      <c r="M198" s="73"/>
      <c r="N198" s="37"/>
    </row>
    <row r="199">
      <c r="A199" s="78"/>
      <c r="B199" s="73"/>
      <c r="C199" s="73"/>
      <c r="D199" s="73"/>
      <c r="E199" s="73"/>
      <c r="F199" s="73"/>
      <c r="G199" s="73"/>
      <c r="H199" s="37"/>
      <c r="I199" s="53"/>
      <c r="J199" s="73"/>
      <c r="K199" s="73"/>
      <c r="L199" s="73"/>
      <c r="M199" s="73"/>
      <c r="N199" s="37"/>
    </row>
    <row r="200">
      <c r="A200" s="78"/>
      <c r="B200" s="73"/>
      <c r="C200" s="73"/>
      <c r="D200" s="73"/>
      <c r="E200" s="73"/>
      <c r="F200" s="73"/>
      <c r="G200" s="73"/>
      <c r="H200" s="37"/>
      <c r="I200" s="53"/>
      <c r="J200" s="73"/>
      <c r="K200" s="73"/>
      <c r="L200" s="73"/>
      <c r="M200" s="73"/>
      <c r="N200" s="37"/>
    </row>
    <row r="201">
      <c r="A201" s="78"/>
      <c r="B201" s="73"/>
      <c r="C201" s="73"/>
      <c r="D201" s="73"/>
      <c r="E201" s="73"/>
      <c r="F201" s="73"/>
      <c r="G201" s="73"/>
      <c r="H201" s="37"/>
      <c r="I201" s="53"/>
      <c r="J201" s="73"/>
      <c r="K201" s="73"/>
      <c r="L201" s="73"/>
      <c r="M201" s="73"/>
      <c r="N201" s="37"/>
    </row>
    <row r="202">
      <c r="A202" s="78"/>
      <c r="B202" s="73"/>
      <c r="C202" s="73"/>
      <c r="D202" s="73"/>
      <c r="E202" s="73"/>
      <c r="F202" s="73"/>
      <c r="G202" s="73"/>
      <c r="H202" s="37"/>
      <c r="I202" s="53"/>
      <c r="J202" s="73"/>
      <c r="K202" s="73"/>
      <c r="L202" s="73"/>
      <c r="M202" s="73"/>
      <c r="N202" s="37"/>
    </row>
    <row r="203">
      <c r="A203" s="78"/>
      <c r="B203" s="73"/>
      <c r="C203" s="73"/>
      <c r="D203" s="73"/>
      <c r="E203" s="73"/>
      <c r="F203" s="73"/>
      <c r="G203" s="73"/>
      <c r="H203" s="37"/>
      <c r="I203" s="53"/>
      <c r="J203" s="73"/>
      <c r="K203" s="73"/>
      <c r="L203" s="73"/>
      <c r="M203" s="73"/>
      <c r="N203" s="37"/>
    </row>
    <row r="204">
      <c r="A204" s="78"/>
      <c r="B204" s="73"/>
      <c r="C204" s="73"/>
      <c r="D204" s="73"/>
      <c r="E204" s="73"/>
      <c r="F204" s="73"/>
      <c r="G204" s="73"/>
      <c r="H204" s="37"/>
      <c r="I204" s="53"/>
      <c r="J204" s="73"/>
      <c r="K204" s="73"/>
      <c r="L204" s="73"/>
      <c r="M204" s="73"/>
      <c r="N204" s="37"/>
    </row>
    <row r="205">
      <c r="A205" s="78"/>
      <c r="B205" s="73"/>
      <c r="C205" s="73"/>
      <c r="D205" s="73"/>
      <c r="E205" s="73"/>
      <c r="F205" s="73"/>
      <c r="G205" s="73"/>
      <c r="H205" s="37"/>
      <c r="I205" s="53"/>
      <c r="J205" s="73"/>
      <c r="K205" s="73"/>
      <c r="L205" s="73"/>
      <c r="M205" s="73"/>
      <c r="N205" s="37"/>
    </row>
    <row r="206">
      <c r="A206" s="78"/>
      <c r="B206" s="73"/>
      <c r="C206" s="73"/>
      <c r="D206" s="73"/>
      <c r="E206" s="73"/>
      <c r="F206" s="73"/>
      <c r="G206" s="73"/>
      <c r="H206" s="37"/>
      <c r="I206" s="53"/>
      <c r="J206" s="73"/>
      <c r="K206" s="73"/>
      <c r="L206" s="73"/>
      <c r="M206" s="73"/>
      <c r="N206" s="37"/>
    </row>
    <row r="207">
      <c r="A207" s="78"/>
      <c r="B207" s="73"/>
      <c r="C207" s="73"/>
      <c r="D207" s="73"/>
      <c r="E207" s="73"/>
      <c r="F207" s="73"/>
      <c r="G207" s="73"/>
      <c r="H207" s="37"/>
      <c r="I207" s="53"/>
      <c r="J207" s="73"/>
      <c r="K207" s="73"/>
      <c r="L207" s="73"/>
      <c r="M207" s="73"/>
      <c r="N207" s="37"/>
    </row>
    <row r="208">
      <c r="A208" s="78"/>
      <c r="B208" s="73"/>
      <c r="C208" s="73"/>
      <c r="D208" s="73"/>
      <c r="E208" s="73"/>
      <c r="F208" s="73"/>
      <c r="G208" s="73"/>
      <c r="H208" s="37"/>
      <c r="I208" s="53"/>
      <c r="J208" s="73"/>
      <c r="K208" s="73"/>
      <c r="L208" s="73"/>
      <c r="M208" s="73"/>
      <c r="N208" s="37"/>
    </row>
    <row r="209">
      <c r="A209" s="78"/>
      <c r="B209" s="73"/>
      <c r="C209" s="73"/>
      <c r="D209" s="73"/>
      <c r="E209" s="73"/>
      <c r="F209" s="73"/>
      <c r="G209" s="73"/>
      <c r="H209" s="37"/>
      <c r="I209" s="53"/>
      <c r="J209" s="73"/>
      <c r="K209" s="73"/>
      <c r="L209" s="73"/>
      <c r="M209" s="73"/>
      <c r="N209" s="37"/>
    </row>
    <row r="210">
      <c r="A210" s="78"/>
      <c r="B210" s="73"/>
      <c r="C210" s="73"/>
      <c r="D210" s="73"/>
      <c r="E210" s="73"/>
      <c r="F210" s="73"/>
      <c r="G210" s="73"/>
      <c r="H210" s="37"/>
      <c r="I210" s="53"/>
      <c r="J210" s="73"/>
      <c r="K210" s="73"/>
      <c r="L210" s="73"/>
      <c r="M210" s="73"/>
      <c r="N210" s="37"/>
    </row>
    <row r="211">
      <c r="A211" s="78"/>
      <c r="B211" s="73"/>
      <c r="C211" s="73"/>
      <c r="D211" s="73"/>
      <c r="E211" s="73"/>
      <c r="F211" s="73"/>
      <c r="G211" s="73"/>
      <c r="H211" s="37"/>
      <c r="I211" s="53"/>
      <c r="J211" s="73"/>
      <c r="K211" s="73"/>
      <c r="L211" s="73"/>
      <c r="M211" s="73"/>
      <c r="N211" s="37"/>
    </row>
    <row r="212">
      <c r="A212" s="78"/>
      <c r="B212" s="73"/>
      <c r="C212" s="73"/>
      <c r="D212" s="73"/>
      <c r="E212" s="73"/>
      <c r="F212" s="73"/>
      <c r="G212" s="73"/>
      <c r="H212" s="37"/>
      <c r="I212" s="53"/>
      <c r="J212" s="73"/>
      <c r="K212" s="73"/>
      <c r="L212" s="73"/>
      <c r="M212" s="73"/>
      <c r="N212" s="37"/>
    </row>
    <row r="213">
      <c r="A213" s="78"/>
      <c r="B213" s="73"/>
      <c r="C213" s="73"/>
      <c r="D213" s="73"/>
      <c r="E213" s="73"/>
      <c r="F213" s="73"/>
      <c r="G213" s="73"/>
      <c r="H213" s="37"/>
      <c r="I213" s="53"/>
      <c r="J213" s="73"/>
      <c r="K213" s="73"/>
      <c r="L213" s="73"/>
      <c r="M213" s="73"/>
      <c r="N213" s="37"/>
    </row>
    <row r="214">
      <c r="A214" s="78"/>
      <c r="B214" s="73"/>
      <c r="C214" s="73"/>
      <c r="D214" s="73"/>
      <c r="E214" s="73"/>
      <c r="F214" s="73"/>
      <c r="G214" s="73"/>
      <c r="H214" s="37"/>
      <c r="I214" s="53"/>
      <c r="J214" s="73"/>
      <c r="K214" s="73"/>
      <c r="L214" s="73"/>
      <c r="M214" s="73"/>
      <c r="N214" s="37"/>
    </row>
    <row r="215">
      <c r="A215" s="78"/>
      <c r="B215" s="73"/>
      <c r="C215" s="73"/>
      <c r="D215" s="73"/>
      <c r="E215" s="73"/>
      <c r="F215" s="73"/>
      <c r="G215" s="73"/>
      <c r="H215" s="37"/>
      <c r="I215" s="53"/>
      <c r="J215" s="73"/>
      <c r="K215" s="73"/>
      <c r="L215" s="73"/>
      <c r="M215" s="73"/>
      <c r="N215" s="37"/>
    </row>
    <row r="216">
      <c r="A216" s="78"/>
      <c r="B216" s="73"/>
      <c r="C216" s="73"/>
      <c r="D216" s="73"/>
      <c r="E216" s="73"/>
      <c r="F216" s="73"/>
      <c r="G216" s="73"/>
      <c r="H216" s="37"/>
      <c r="I216" s="53"/>
      <c r="J216" s="73"/>
      <c r="K216" s="73"/>
      <c r="L216" s="73"/>
      <c r="M216" s="73"/>
      <c r="N216" s="37"/>
    </row>
    <row r="217">
      <c r="A217" s="78"/>
      <c r="B217" s="73"/>
      <c r="C217" s="73"/>
      <c r="D217" s="73"/>
      <c r="E217" s="73"/>
      <c r="F217" s="73"/>
      <c r="G217" s="73"/>
      <c r="H217" s="37"/>
      <c r="I217" s="53"/>
      <c r="J217" s="73"/>
      <c r="K217" s="73"/>
      <c r="L217" s="73"/>
      <c r="M217" s="73"/>
      <c r="N217" s="37"/>
    </row>
    <row r="218">
      <c r="A218" s="78"/>
      <c r="B218" s="73"/>
      <c r="C218" s="73"/>
      <c r="D218" s="73"/>
      <c r="E218" s="73"/>
      <c r="F218" s="73"/>
      <c r="G218" s="73"/>
      <c r="H218" s="37"/>
      <c r="I218" s="53"/>
      <c r="J218" s="73"/>
      <c r="K218" s="73"/>
      <c r="L218" s="73"/>
      <c r="M218" s="73"/>
      <c r="N218" s="37"/>
    </row>
    <row r="219">
      <c r="A219" s="78"/>
      <c r="B219" s="73"/>
      <c r="C219" s="73"/>
      <c r="D219" s="73"/>
      <c r="E219" s="73"/>
      <c r="F219" s="73"/>
      <c r="G219" s="73"/>
      <c r="H219" s="37"/>
      <c r="I219" s="53"/>
      <c r="J219" s="73"/>
      <c r="K219" s="73"/>
      <c r="L219" s="73"/>
      <c r="M219" s="73"/>
      <c r="N219" s="37"/>
    </row>
    <row r="220">
      <c r="A220" s="78"/>
      <c r="B220" s="73"/>
      <c r="C220" s="73"/>
      <c r="D220" s="73"/>
      <c r="E220" s="73"/>
      <c r="F220" s="73"/>
      <c r="G220" s="73"/>
      <c r="H220" s="37"/>
      <c r="I220" s="53"/>
      <c r="J220" s="73"/>
      <c r="K220" s="73"/>
      <c r="L220" s="73"/>
      <c r="M220" s="73"/>
      <c r="N220" s="37"/>
    </row>
    <row r="221">
      <c r="A221" s="78"/>
      <c r="B221" s="73"/>
      <c r="C221" s="73"/>
      <c r="D221" s="73"/>
      <c r="E221" s="73"/>
      <c r="F221" s="73"/>
      <c r="G221" s="73"/>
      <c r="H221" s="37"/>
      <c r="I221" s="53"/>
      <c r="J221" s="73"/>
      <c r="K221" s="73"/>
      <c r="L221" s="73"/>
      <c r="M221" s="73"/>
      <c r="N221" s="37"/>
    </row>
    <row r="222">
      <c r="A222" s="78"/>
      <c r="B222" s="73"/>
      <c r="C222" s="73"/>
      <c r="D222" s="73"/>
      <c r="E222" s="73"/>
      <c r="F222" s="73"/>
      <c r="G222" s="73"/>
      <c r="H222" s="37"/>
      <c r="I222" s="53"/>
      <c r="J222" s="73"/>
      <c r="K222" s="73"/>
      <c r="L222" s="73"/>
      <c r="M222" s="73"/>
      <c r="N222" s="37"/>
    </row>
    <row r="223">
      <c r="A223" s="78"/>
      <c r="B223" s="73"/>
      <c r="C223" s="73"/>
      <c r="D223" s="73"/>
      <c r="E223" s="73"/>
      <c r="F223" s="73"/>
      <c r="G223" s="73"/>
      <c r="H223" s="37"/>
      <c r="I223" s="53"/>
      <c r="J223" s="73"/>
      <c r="K223" s="73"/>
      <c r="L223" s="73"/>
      <c r="M223" s="73"/>
      <c r="N223" s="37"/>
    </row>
    <row r="224">
      <c r="A224" s="78"/>
      <c r="B224" s="73"/>
      <c r="C224" s="73"/>
      <c r="D224" s="73"/>
      <c r="E224" s="73"/>
      <c r="F224" s="73"/>
      <c r="G224" s="73"/>
      <c r="H224" s="37"/>
      <c r="I224" s="53"/>
      <c r="J224" s="73"/>
      <c r="K224" s="73"/>
      <c r="L224" s="73"/>
      <c r="M224" s="73"/>
      <c r="N224" s="37"/>
    </row>
    <row r="225">
      <c r="A225" s="78"/>
      <c r="B225" s="73"/>
      <c r="C225" s="73"/>
      <c r="D225" s="73"/>
      <c r="E225" s="73"/>
      <c r="F225" s="73"/>
      <c r="G225" s="73"/>
      <c r="H225" s="37"/>
      <c r="I225" s="53"/>
      <c r="J225" s="73"/>
      <c r="K225" s="73"/>
      <c r="L225" s="73"/>
      <c r="M225" s="73"/>
      <c r="N225" s="37"/>
    </row>
    <row r="226">
      <c r="A226" s="78"/>
      <c r="B226" s="73"/>
      <c r="C226" s="73"/>
      <c r="D226" s="73"/>
      <c r="E226" s="73"/>
      <c r="F226" s="73"/>
      <c r="G226" s="73"/>
      <c r="H226" s="37"/>
      <c r="I226" s="53"/>
      <c r="J226" s="73"/>
      <c r="K226" s="73"/>
      <c r="L226" s="73"/>
      <c r="M226" s="73"/>
      <c r="N226" s="37"/>
    </row>
    <row r="227">
      <c r="A227" s="78"/>
      <c r="B227" s="73"/>
      <c r="C227" s="73"/>
      <c r="D227" s="73"/>
      <c r="E227" s="73"/>
      <c r="F227" s="73"/>
      <c r="G227" s="73"/>
      <c r="H227" s="37"/>
      <c r="I227" s="53"/>
      <c r="J227" s="73"/>
      <c r="K227" s="73"/>
      <c r="L227" s="73"/>
      <c r="M227" s="73"/>
      <c r="N227" s="37"/>
    </row>
    <row r="228">
      <c r="A228" s="78"/>
      <c r="B228" s="73"/>
      <c r="C228" s="73"/>
      <c r="D228" s="73"/>
      <c r="E228" s="73"/>
      <c r="F228" s="73"/>
      <c r="G228" s="73"/>
      <c r="H228" s="37"/>
      <c r="I228" s="53"/>
      <c r="J228" s="73"/>
      <c r="K228" s="73"/>
      <c r="L228" s="73"/>
      <c r="M228" s="73"/>
      <c r="N228" s="37"/>
    </row>
    <row r="229">
      <c r="A229" s="78"/>
      <c r="B229" s="73"/>
      <c r="C229" s="73"/>
      <c r="D229" s="73"/>
      <c r="E229" s="73"/>
      <c r="F229" s="73"/>
      <c r="G229" s="73"/>
      <c r="H229" s="37"/>
      <c r="I229" s="53"/>
      <c r="J229" s="73"/>
      <c r="K229" s="73"/>
      <c r="L229" s="73"/>
      <c r="M229" s="73"/>
      <c r="N229" s="37"/>
    </row>
    <row r="230">
      <c r="A230" s="78"/>
      <c r="B230" s="73"/>
      <c r="C230" s="73"/>
      <c r="D230" s="73"/>
      <c r="E230" s="73"/>
      <c r="F230" s="73"/>
      <c r="G230" s="73"/>
      <c r="H230" s="37"/>
      <c r="I230" s="53"/>
      <c r="J230" s="73"/>
      <c r="K230" s="73"/>
      <c r="L230" s="73"/>
      <c r="M230" s="73"/>
      <c r="N230" s="37"/>
    </row>
    <row r="231">
      <c r="A231" s="78"/>
      <c r="B231" s="73"/>
      <c r="C231" s="73"/>
      <c r="D231" s="73"/>
      <c r="E231" s="73"/>
      <c r="F231" s="73"/>
      <c r="G231" s="73"/>
      <c r="H231" s="37"/>
      <c r="I231" s="53"/>
      <c r="J231" s="73"/>
      <c r="K231" s="73"/>
      <c r="L231" s="73"/>
      <c r="M231" s="73"/>
      <c r="N231" s="37"/>
    </row>
    <row r="232">
      <c r="A232" s="78"/>
      <c r="B232" s="73"/>
      <c r="C232" s="73"/>
      <c r="D232" s="73"/>
      <c r="E232" s="73"/>
      <c r="F232" s="73"/>
      <c r="G232" s="73"/>
      <c r="H232" s="37"/>
      <c r="I232" s="53"/>
      <c r="J232" s="73"/>
      <c r="K232" s="73"/>
      <c r="L232" s="73"/>
      <c r="M232" s="73"/>
      <c r="N232" s="37"/>
    </row>
    <row r="233">
      <c r="A233" s="78"/>
      <c r="B233" s="73"/>
      <c r="C233" s="73"/>
      <c r="D233" s="73"/>
      <c r="E233" s="73"/>
      <c r="F233" s="73"/>
      <c r="G233" s="73"/>
      <c r="H233" s="37"/>
      <c r="I233" s="53"/>
      <c r="J233" s="73"/>
      <c r="K233" s="73"/>
      <c r="L233" s="73"/>
      <c r="M233" s="73"/>
      <c r="N233" s="37"/>
    </row>
    <row r="234">
      <c r="A234" s="78"/>
      <c r="B234" s="73"/>
      <c r="C234" s="73"/>
      <c r="D234" s="73"/>
      <c r="E234" s="73"/>
      <c r="F234" s="73"/>
      <c r="G234" s="73"/>
      <c r="H234" s="37"/>
      <c r="I234" s="53"/>
      <c r="J234" s="73"/>
      <c r="K234" s="73"/>
      <c r="L234" s="73"/>
      <c r="M234" s="73"/>
      <c r="N234" s="37"/>
    </row>
    <row r="235">
      <c r="A235" s="78"/>
      <c r="B235" s="73"/>
      <c r="C235" s="73"/>
      <c r="D235" s="73"/>
      <c r="E235" s="73"/>
      <c r="F235" s="73"/>
      <c r="G235" s="73"/>
      <c r="H235" s="37"/>
      <c r="I235" s="53"/>
      <c r="J235" s="73"/>
      <c r="K235" s="73"/>
      <c r="L235" s="73"/>
      <c r="M235" s="73"/>
      <c r="N235" s="37"/>
    </row>
    <row r="236">
      <c r="A236" s="78"/>
      <c r="B236" s="73"/>
      <c r="C236" s="73"/>
      <c r="D236" s="73"/>
      <c r="E236" s="73"/>
      <c r="F236" s="73"/>
      <c r="G236" s="73"/>
      <c r="H236" s="37"/>
      <c r="I236" s="53"/>
      <c r="J236" s="73"/>
      <c r="K236" s="73"/>
      <c r="L236" s="73"/>
      <c r="M236" s="73"/>
      <c r="N236" s="37"/>
    </row>
    <row r="237">
      <c r="A237" s="78"/>
      <c r="B237" s="73"/>
      <c r="C237" s="73"/>
      <c r="D237" s="73"/>
      <c r="E237" s="73"/>
      <c r="F237" s="73"/>
      <c r="G237" s="73"/>
      <c r="H237" s="37"/>
      <c r="I237" s="53"/>
      <c r="J237" s="73"/>
      <c r="K237" s="73"/>
      <c r="L237" s="73"/>
      <c r="M237" s="73"/>
      <c r="N237" s="37"/>
    </row>
    <row r="238">
      <c r="A238" s="78"/>
      <c r="B238" s="73"/>
      <c r="C238" s="73"/>
      <c r="D238" s="73"/>
      <c r="E238" s="73"/>
      <c r="F238" s="73"/>
      <c r="G238" s="73"/>
      <c r="H238" s="37"/>
      <c r="I238" s="53"/>
      <c r="J238" s="73"/>
      <c r="K238" s="73"/>
      <c r="L238" s="73"/>
      <c r="M238" s="73"/>
      <c r="N238" s="37"/>
    </row>
    <row r="239">
      <c r="A239" s="78"/>
      <c r="B239" s="73"/>
      <c r="C239" s="73"/>
      <c r="D239" s="73"/>
      <c r="E239" s="73"/>
      <c r="F239" s="73"/>
      <c r="G239" s="73"/>
      <c r="H239" s="37"/>
      <c r="I239" s="53"/>
      <c r="J239" s="73"/>
      <c r="K239" s="73"/>
      <c r="L239" s="73"/>
      <c r="M239" s="73"/>
      <c r="N239" s="37"/>
    </row>
    <row r="240">
      <c r="A240" s="78"/>
      <c r="B240" s="73"/>
      <c r="C240" s="73"/>
      <c r="D240" s="73"/>
      <c r="E240" s="73"/>
      <c r="F240" s="73"/>
      <c r="G240" s="73"/>
      <c r="H240" s="37"/>
      <c r="I240" s="53"/>
      <c r="J240" s="73"/>
      <c r="K240" s="73"/>
      <c r="L240" s="73"/>
      <c r="M240" s="73"/>
      <c r="N240" s="37"/>
    </row>
    <row r="241">
      <c r="A241" s="78"/>
      <c r="B241" s="73"/>
      <c r="C241" s="73"/>
      <c r="D241" s="73"/>
      <c r="E241" s="73"/>
      <c r="F241" s="73"/>
      <c r="G241" s="73"/>
      <c r="H241" s="37"/>
      <c r="I241" s="53"/>
      <c r="J241" s="73"/>
      <c r="K241" s="73"/>
      <c r="L241" s="73"/>
      <c r="M241" s="73"/>
      <c r="N241" s="37"/>
    </row>
    <row r="242">
      <c r="A242" s="78"/>
      <c r="B242" s="73"/>
      <c r="C242" s="73"/>
      <c r="D242" s="73"/>
      <c r="E242" s="73"/>
      <c r="F242" s="73"/>
      <c r="G242" s="73"/>
      <c r="H242" s="37"/>
      <c r="I242" s="53"/>
      <c r="J242" s="73"/>
      <c r="K242" s="73"/>
      <c r="L242" s="73"/>
      <c r="M242" s="73"/>
      <c r="N242" s="37"/>
    </row>
    <row r="243">
      <c r="A243" s="78"/>
      <c r="B243" s="73"/>
      <c r="C243" s="73"/>
      <c r="D243" s="73"/>
      <c r="E243" s="73"/>
      <c r="F243" s="73"/>
      <c r="G243" s="73"/>
      <c r="H243" s="37"/>
      <c r="I243" s="53"/>
      <c r="J243" s="73"/>
      <c r="K243" s="73"/>
      <c r="L243" s="73"/>
      <c r="M243" s="73"/>
      <c r="N243" s="37"/>
    </row>
    <row r="244">
      <c r="A244" s="78"/>
      <c r="B244" s="73"/>
      <c r="C244" s="73"/>
      <c r="D244" s="73"/>
      <c r="E244" s="73"/>
      <c r="F244" s="73"/>
      <c r="G244" s="73"/>
      <c r="H244" s="37"/>
      <c r="I244" s="53"/>
      <c r="J244" s="73"/>
      <c r="K244" s="73"/>
      <c r="L244" s="73"/>
      <c r="M244" s="73"/>
      <c r="N244" s="37"/>
    </row>
    <row r="245">
      <c r="A245" s="78"/>
      <c r="B245" s="73"/>
      <c r="C245" s="73"/>
      <c r="D245" s="73"/>
      <c r="E245" s="73"/>
      <c r="F245" s="73"/>
      <c r="G245" s="73"/>
      <c r="H245" s="37"/>
      <c r="I245" s="53"/>
      <c r="J245" s="73"/>
      <c r="K245" s="73"/>
      <c r="L245" s="73"/>
      <c r="M245" s="73"/>
      <c r="N245" s="37"/>
    </row>
    <row r="246">
      <c r="A246" s="78"/>
      <c r="B246" s="73"/>
      <c r="C246" s="73"/>
      <c r="D246" s="73"/>
      <c r="E246" s="73"/>
      <c r="F246" s="73"/>
      <c r="G246" s="73"/>
      <c r="H246" s="37"/>
      <c r="I246" s="53"/>
      <c r="J246" s="73"/>
      <c r="K246" s="73"/>
      <c r="L246" s="73"/>
      <c r="M246" s="73"/>
      <c r="N246" s="37"/>
    </row>
    <row r="247">
      <c r="A247" s="78"/>
      <c r="B247" s="73"/>
      <c r="C247" s="73"/>
      <c r="D247" s="73"/>
      <c r="E247" s="73"/>
      <c r="F247" s="73"/>
      <c r="G247" s="73"/>
      <c r="H247" s="37"/>
      <c r="I247" s="53"/>
      <c r="J247" s="73"/>
      <c r="K247" s="73"/>
      <c r="L247" s="73"/>
      <c r="M247" s="73"/>
      <c r="N247" s="37"/>
    </row>
    <row r="248">
      <c r="A248" s="78"/>
      <c r="B248" s="73"/>
      <c r="C248" s="73"/>
      <c r="D248" s="73"/>
      <c r="E248" s="73"/>
      <c r="F248" s="73"/>
      <c r="G248" s="73"/>
      <c r="H248" s="37"/>
      <c r="I248" s="53"/>
      <c r="J248" s="73"/>
      <c r="K248" s="73"/>
      <c r="L248" s="73"/>
      <c r="M248" s="73"/>
      <c r="N248" s="37"/>
    </row>
    <row r="249">
      <c r="A249" s="78"/>
      <c r="B249" s="73"/>
      <c r="C249" s="73"/>
      <c r="D249" s="73"/>
      <c r="E249" s="73"/>
      <c r="F249" s="73"/>
      <c r="G249" s="73"/>
      <c r="H249" s="37"/>
      <c r="I249" s="53"/>
      <c r="J249" s="73"/>
      <c r="K249" s="73"/>
      <c r="L249" s="73"/>
      <c r="M249" s="73"/>
      <c r="N249" s="37"/>
    </row>
    <row r="250">
      <c r="A250" s="78"/>
      <c r="B250" s="73"/>
      <c r="C250" s="73"/>
      <c r="D250" s="73"/>
      <c r="E250" s="73"/>
      <c r="F250" s="73"/>
      <c r="G250" s="73"/>
      <c r="H250" s="37"/>
      <c r="I250" s="53"/>
      <c r="J250" s="73"/>
      <c r="K250" s="73"/>
      <c r="L250" s="73"/>
      <c r="M250" s="73"/>
      <c r="N250" s="37"/>
    </row>
    <row r="251">
      <c r="A251" s="78"/>
      <c r="B251" s="73"/>
      <c r="C251" s="73"/>
      <c r="D251" s="73"/>
      <c r="E251" s="73"/>
      <c r="F251" s="73"/>
      <c r="G251" s="73"/>
      <c r="H251" s="37"/>
      <c r="I251" s="53"/>
      <c r="J251" s="73"/>
      <c r="K251" s="73"/>
      <c r="L251" s="73"/>
      <c r="M251" s="73"/>
      <c r="N251" s="37"/>
    </row>
    <row r="252">
      <c r="A252" s="78"/>
      <c r="B252" s="73"/>
      <c r="C252" s="73"/>
      <c r="D252" s="73"/>
      <c r="E252" s="73"/>
      <c r="F252" s="73"/>
      <c r="G252" s="73"/>
      <c r="H252" s="37"/>
      <c r="I252" s="53"/>
      <c r="J252" s="73"/>
      <c r="K252" s="73"/>
      <c r="L252" s="73"/>
      <c r="M252" s="73"/>
      <c r="N252" s="37"/>
    </row>
    <row r="253">
      <c r="A253" s="78"/>
      <c r="B253" s="73"/>
      <c r="C253" s="73"/>
      <c r="D253" s="73"/>
      <c r="E253" s="73"/>
      <c r="F253" s="73"/>
      <c r="G253" s="73"/>
      <c r="H253" s="37"/>
      <c r="I253" s="53"/>
      <c r="J253" s="73"/>
      <c r="K253" s="73"/>
      <c r="L253" s="73"/>
      <c r="M253" s="73"/>
      <c r="N253" s="37"/>
    </row>
    <row r="254">
      <c r="A254" s="78"/>
      <c r="B254" s="73"/>
      <c r="C254" s="73"/>
      <c r="D254" s="73"/>
      <c r="E254" s="73"/>
      <c r="F254" s="73"/>
      <c r="G254" s="73"/>
      <c r="H254" s="37"/>
      <c r="I254" s="53"/>
      <c r="J254" s="73"/>
      <c r="K254" s="73"/>
      <c r="L254" s="73"/>
      <c r="M254" s="73"/>
      <c r="N254" s="37"/>
    </row>
    <row r="255">
      <c r="A255" s="78"/>
      <c r="B255" s="73"/>
      <c r="C255" s="73"/>
      <c r="D255" s="73"/>
      <c r="E255" s="73"/>
      <c r="F255" s="73"/>
      <c r="G255" s="73"/>
      <c r="H255" s="37"/>
      <c r="I255" s="53"/>
      <c r="J255" s="73"/>
      <c r="K255" s="73"/>
      <c r="L255" s="73"/>
      <c r="M255" s="73"/>
      <c r="N255" s="37"/>
    </row>
    <row r="256">
      <c r="A256" s="78"/>
      <c r="B256" s="73"/>
      <c r="C256" s="73"/>
      <c r="D256" s="73"/>
      <c r="E256" s="73"/>
      <c r="F256" s="73"/>
      <c r="G256" s="73"/>
      <c r="H256" s="37"/>
      <c r="I256" s="53"/>
      <c r="J256" s="73"/>
      <c r="K256" s="73"/>
      <c r="L256" s="73"/>
      <c r="M256" s="73"/>
      <c r="N256" s="37"/>
    </row>
    <row r="257">
      <c r="A257" s="78"/>
      <c r="B257" s="73"/>
      <c r="C257" s="73"/>
      <c r="D257" s="73"/>
      <c r="E257" s="73"/>
      <c r="F257" s="73"/>
      <c r="G257" s="73"/>
      <c r="H257" s="37"/>
      <c r="I257" s="53"/>
      <c r="J257" s="73"/>
      <c r="K257" s="73"/>
      <c r="L257" s="73"/>
      <c r="M257" s="73"/>
      <c r="N257" s="37"/>
    </row>
    <row r="258">
      <c r="A258" s="78"/>
      <c r="B258" s="73"/>
      <c r="C258" s="73"/>
      <c r="D258" s="73"/>
      <c r="E258" s="73"/>
      <c r="F258" s="73"/>
      <c r="G258" s="73"/>
      <c r="H258" s="37"/>
      <c r="I258" s="53"/>
      <c r="J258" s="73"/>
      <c r="K258" s="73"/>
      <c r="L258" s="73"/>
      <c r="M258" s="73"/>
      <c r="N258" s="37"/>
    </row>
    <row r="259">
      <c r="A259" s="78"/>
      <c r="B259" s="73"/>
      <c r="C259" s="73"/>
      <c r="D259" s="73"/>
      <c r="E259" s="73"/>
      <c r="F259" s="73"/>
      <c r="G259" s="73"/>
      <c r="H259" s="37"/>
      <c r="I259" s="53"/>
      <c r="J259" s="73"/>
      <c r="K259" s="73"/>
      <c r="L259" s="73"/>
      <c r="M259" s="73"/>
      <c r="N259" s="37"/>
    </row>
    <row r="260">
      <c r="A260" s="78"/>
      <c r="B260" s="73"/>
      <c r="C260" s="73"/>
      <c r="D260" s="73"/>
      <c r="E260" s="73"/>
      <c r="F260" s="73"/>
      <c r="G260" s="73"/>
      <c r="H260" s="37"/>
      <c r="I260" s="53"/>
      <c r="J260" s="73"/>
      <c r="K260" s="73"/>
      <c r="L260" s="73"/>
      <c r="M260" s="73"/>
      <c r="N260" s="37"/>
    </row>
    <row r="261">
      <c r="A261" s="78"/>
      <c r="B261" s="73"/>
      <c r="C261" s="73"/>
      <c r="D261" s="73"/>
      <c r="E261" s="73"/>
      <c r="F261" s="73"/>
      <c r="G261" s="73"/>
      <c r="H261" s="37"/>
      <c r="I261" s="53"/>
      <c r="J261" s="73"/>
      <c r="K261" s="73"/>
      <c r="L261" s="73"/>
      <c r="M261" s="73"/>
      <c r="N261" s="37"/>
    </row>
    <row r="262">
      <c r="A262" s="78"/>
      <c r="B262" s="73"/>
      <c r="C262" s="73"/>
      <c r="D262" s="73"/>
      <c r="E262" s="73"/>
      <c r="F262" s="73"/>
      <c r="G262" s="73"/>
      <c r="H262" s="37"/>
      <c r="I262" s="53"/>
      <c r="J262" s="73"/>
      <c r="K262" s="73"/>
      <c r="L262" s="73"/>
      <c r="M262" s="73"/>
      <c r="N262" s="37"/>
    </row>
    <row r="263">
      <c r="A263" s="78"/>
      <c r="B263" s="73"/>
      <c r="C263" s="73"/>
      <c r="D263" s="73"/>
      <c r="E263" s="73"/>
      <c r="F263" s="73"/>
      <c r="G263" s="73"/>
      <c r="H263" s="37"/>
      <c r="I263" s="53"/>
      <c r="J263" s="73"/>
      <c r="K263" s="73"/>
      <c r="L263" s="73"/>
      <c r="M263" s="73"/>
      <c r="N263" s="37"/>
    </row>
    <row r="264">
      <c r="A264" s="78"/>
      <c r="B264" s="73"/>
      <c r="C264" s="73"/>
      <c r="D264" s="73"/>
      <c r="E264" s="73"/>
      <c r="F264" s="73"/>
      <c r="G264" s="73"/>
      <c r="H264" s="37"/>
      <c r="I264" s="53"/>
      <c r="J264" s="73"/>
      <c r="K264" s="73"/>
      <c r="L264" s="73"/>
      <c r="M264" s="73"/>
      <c r="N264" s="37"/>
    </row>
    <row r="265">
      <c r="A265" s="78"/>
      <c r="B265" s="73"/>
      <c r="C265" s="73"/>
      <c r="D265" s="73"/>
      <c r="E265" s="73"/>
      <c r="F265" s="73"/>
      <c r="G265" s="73"/>
      <c r="H265" s="37"/>
      <c r="I265" s="53"/>
      <c r="J265" s="73"/>
      <c r="K265" s="73"/>
      <c r="L265" s="73"/>
      <c r="M265" s="73"/>
      <c r="N265" s="37"/>
    </row>
    <row r="266">
      <c r="A266" s="78"/>
      <c r="B266" s="73"/>
      <c r="C266" s="73"/>
      <c r="D266" s="73"/>
      <c r="E266" s="73"/>
      <c r="F266" s="73"/>
      <c r="G266" s="73"/>
      <c r="H266" s="37"/>
      <c r="I266" s="53"/>
      <c r="J266" s="73"/>
      <c r="K266" s="73"/>
      <c r="L266" s="73"/>
      <c r="M266" s="73"/>
      <c r="N266" s="37"/>
    </row>
    <row r="267">
      <c r="A267" s="78"/>
      <c r="B267" s="73"/>
      <c r="C267" s="73"/>
      <c r="D267" s="73"/>
      <c r="E267" s="73"/>
      <c r="F267" s="73"/>
      <c r="G267" s="73"/>
      <c r="H267" s="37"/>
      <c r="I267" s="53"/>
      <c r="J267" s="73"/>
      <c r="K267" s="73"/>
      <c r="L267" s="73"/>
      <c r="M267" s="73"/>
      <c r="N267" s="37"/>
    </row>
    <row r="268">
      <c r="A268" s="78"/>
      <c r="B268" s="73"/>
      <c r="C268" s="73"/>
      <c r="D268" s="73"/>
      <c r="E268" s="73"/>
      <c r="F268" s="73"/>
      <c r="G268" s="73"/>
      <c r="H268" s="37"/>
      <c r="I268" s="53"/>
      <c r="J268" s="73"/>
      <c r="K268" s="73"/>
      <c r="L268" s="73"/>
      <c r="M268" s="73"/>
      <c r="N268" s="37"/>
    </row>
    <row r="269">
      <c r="A269" s="78"/>
      <c r="B269" s="73"/>
      <c r="C269" s="73"/>
      <c r="D269" s="73"/>
      <c r="E269" s="73"/>
      <c r="F269" s="73"/>
      <c r="G269" s="73"/>
      <c r="H269" s="37"/>
      <c r="I269" s="53"/>
      <c r="J269" s="73"/>
      <c r="K269" s="73"/>
      <c r="L269" s="73"/>
      <c r="M269" s="73"/>
      <c r="N269" s="37"/>
    </row>
    <row r="270">
      <c r="A270" s="78"/>
      <c r="B270" s="73"/>
      <c r="C270" s="73"/>
      <c r="D270" s="73"/>
      <c r="E270" s="73"/>
      <c r="F270" s="73"/>
      <c r="G270" s="73"/>
      <c r="H270" s="37"/>
      <c r="I270" s="53"/>
      <c r="J270" s="73"/>
      <c r="K270" s="73"/>
      <c r="L270" s="73"/>
      <c r="M270" s="73"/>
      <c r="N270" s="37"/>
    </row>
    <row r="271">
      <c r="A271" s="78"/>
      <c r="B271" s="73"/>
      <c r="C271" s="73"/>
      <c r="D271" s="73"/>
      <c r="E271" s="73"/>
      <c r="F271" s="73"/>
      <c r="G271" s="73"/>
      <c r="H271" s="37"/>
      <c r="I271" s="53"/>
      <c r="J271" s="73"/>
      <c r="K271" s="73"/>
      <c r="L271" s="73"/>
      <c r="M271" s="73"/>
      <c r="N271" s="37"/>
    </row>
    <row r="272">
      <c r="A272" s="78"/>
      <c r="B272" s="73"/>
      <c r="C272" s="73"/>
      <c r="D272" s="73"/>
      <c r="E272" s="73"/>
      <c r="F272" s="73"/>
      <c r="G272" s="73"/>
      <c r="H272" s="37"/>
      <c r="I272" s="53"/>
      <c r="J272" s="73"/>
      <c r="K272" s="73"/>
      <c r="L272" s="73"/>
      <c r="M272" s="73"/>
      <c r="N272" s="37"/>
    </row>
    <row r="273">
      <c r="A273" s="78"/>
      <c r="B273" s="73"/>
      <c r="C273" s="73"/>
      <c r="D273" s="73"/>
      <c r="E273" s="73"/>
      <c r="F273" s="73"/>
      <c r="G273" s="73"/>
      <c r="H273" s="37"/>
      <c r="I273" s="53"/>
      <c r="J273" s="73"/>
      <c r="K273" s="73"/>
      <c r="L273" s="73"/>
      <c r="M273" s="73"/>
      <c r="N273" s="37"/>
    </row>
    <row r="274">
      <c r="A274" s="78"/>
      <c r="B274" s="73"/>
      <c r="C274" s="73"/>
      <c r="D274" s="73"/>
      <c r="E274" s="73"/>
      <c r="F274" s="73"/>
      <c r="G274" s="73"/>
      <c r="H274" s="37"/>
      <c r="I274" s="53"/>
      <c r="J274" s="73"/>
      <c r="K274" s="73"/>
      <c r="L274" s="73"/>
      <c r="M274" s="73"/>
      <c r="N274" s="37"/>
    </row>
    <row r="275">
      <c r="A275" s="78"/>
      <c r="B275" s="73"/>
      <c r="C275" s="73"/>
      <c r="D275" s="73"/>
      <c r="E275" s="73"/>
      <c r="F275" s="73"/>
      <c r="G275" s="73"/>
      <c r="H275" s="37"/>
      <c r="I275" s="53"/>
      <c r="J275" s="73"/>
      <c r="K275" s="73"/>
      <c r="L275" s="73"/>
      <c r="M275" s="73"/>
      <c r="N275" s="37"/>
    </row>
    <row r="276">
      <c r="A276" s="78"/>
      <c r="B276" s="73"/>
      <c r="C276" s="73"/>
      <c r="D276" s="73"/>
      <c r="E276" s="73"/>
      <c r="F276" s="73"/>
      <c r="G276" s="73"/>
      <c r="H276" s="37"/>
      <c r="I276" s="53"/>
      <c r="J276" s="73"/>
      <c r="K276" s="73"/>
      <c r="L276" s="73"/>
      <c r="M276" s="73"/>
      <c r="N276" s="37"/>
    </row>
    <row r="277">
      <c r="A277" s="78"/>
      <c r="B277" s="73"/>
      <c r="C277" s="73"/>
      <c r="D277" s="73"/>
      <c r="E277" s="73"/>
      <c r="F277" s="73"/>
      <c r="G277" s="73"/>
      <c r="H277" s="37"/>
      <c r="I277" s="53"/>
      <c r="J277" s="73"/>
      <c r="K277" s="73"/>
      <c r="L277" s="73"/>
      <c r="M277" s="73"/>
      <c r="N277" s="37"/>
    </row>
    <row r="278">
      <c r="A278" s="78"/>
      <c r="B278" s="73"/>
      <c r="C278" s="73"/>
      <c r="D278" s="73"/>
      <c r="E278" s="73"/>
      <c r="F278" s="73"/>
      <c r="G278" s="73"/>
      <c r="H278" s="37"/>
      <c r="I278" s="53"/>
      <c r="J278" s="73"/>
      <c r="K278" s="73"/>
      <c r="L278" s="73"/>
      <c r="M278" s="73"/>
      <c r="N278" s="37"/>
    </row>
    <row r="279">
      <c r="A279" s="78"/>
      <c r="B279" s="73"/>
      <c r="C279" s="73"/>
      <c r="D279" s="73"/>
      <c r="E279" s="73"/>
      <c r="F279" s="73"/>
      <c r="G279" s="73"/>
      <c r="H279" s="37"/>
      <c r="I279" s="53"/>
      <c r="J279" s="73"/>
      <c r="K279" s="73"/>
      <c r="L279" s="73"/>
      <c r="M279" s="73"/>
      <c r="N279" s="37"/>
    </row>
    <row r="280">
      <c r="A280" s="78"/>
      <c r="B280" s="73"/>
      <c r="C280" s="73"/>
      <c r="D280" s="73"/>
      <c r="E280" s="73"/>
      <c r="F280" s="73"/>
      <c r="G280" s="73"/>
      <c r="H280" s="37"/>
      <c r="I280" s="53"/>
      <c r="J280" s="73"/>
      <c r="K280" s="73"/>
      <c r="L280" s="73"/>
      <c r="M280" s="73"/>
      <c r="N280" s="37"/>
    </row>
    <row r="281">
      <c r="A281" s="78"/>
      <c r="B281" s="73"/>
      <c r="C281" s="73"/>
      <c r="D281" s="73"/>
      <c r="E281" s="73"/>
      <c r="F281" s="73"/>
      <c r="G281" s="73"/>
      <c r="H281" s="37"/>
      <c r="I281" s="53"/>
      <c r="J281" s="73"/>
      <c r="K281" s="73"/>
      <c r="L281" s="73"/>
      <c r="M281" s="73"/>
      <c r="N281" s="37"/>
    </row>
    <row r="282">
      <c r="A282" s="78"/>
      <c r="B282" s="73"/>
      <c r="C282" s="73"/>
      <c r="D282" s="73"/>
      <c r="E282" s="73"/>
      <c r="F282" s="73"/>
      <c r="G282" s="73"/>
      <c r="H282" s="37"/>
      <c r="I282" s="53"/>
      <c r="J282" s="73"/>
      <c r="K282" s="73"/>
      <c r="L282" s="73"/>
      <c r="M282" s="73"/>
      <c r="N282" s="37"/>
    </row>
    <row r="283">
      <c r="A283" s="78"/>
      <c r="B283" s="73"/>
      <c r="C283" s="73"/>
      <c r="D283" s="73"/>
      <c r="E283" s="73"/>
      <c r="F283" s="73"/>
      <c r="G283" s="73"/>
      <c r="H283" s="37"/>
      <c r="I283" s="53"/>
      <c r="J283" s="73"/>
      <c r="K283" s="73"/>
      <c r="L283" s="73"/>
      <c r="M283" s="73"/>
      <c r="N283" s="37"/>
    </row>
    <row r="284">
      <c r="A284" s="78"/>
      <c r="B284" s="73"/>
      <c r="C284" s="73"/>
      <c r="D284" s="73"/>
      <c r="E284" s="73"/>
      <c r="F284" s="73"/>
      <c r="G284" s="73"/>
      <c r="H284" s="37"/>
      <c r="I284" s="53"/>
      <c r="J284" s="73"/>
      <c r="K284" s="73"/>
      <c r="L284" s="73"/>
      <c r="M284" s="73"/>
      <c r="N284" s="37"/>
    </row>
    <row r="285">
      <c r="A285" s="78"/>
      <c r="B285" s="73"/>
      <c r="C285" s="73"/>
      <c r="D285" s="73"/>
      <c r="E285" s="73"/>
      <c r="F285" s="73"/>
      <c r="G285" s="73"/>
      <c r="H285" s="37"/>
      <c r="I285" s="53"/>
      <c r="J285" s="73"/>
      <c r="K285" s="73"/>
      <c r="L285" s="73"/>
      <c r="M285" s="73"/>
      <c r="N285" s="37"/>
    </row>
    <row r="286">
      <c r="A286" s="78"/>
      <c r="B286" s="73"/>
      <c r="C286" s="73"/>
      <c r="D286" s="73"/>
      <c r="E286" s="73"/>
      <c r="F286" s="73"/>
      <c r="G286" s="73"/>
      <c r="H286" s="37"/>
      <c r="I286" s="53"/>
      <c r="J286" s="73"/>
      <c r="K286" s="73"/>
      <c r="L286" s="73"/>
      <c r="M286" s="73"/>
      <c r="N286" s="37"/>
    </row>
    <row r="287">
      <c r="A287" s="78"/>
      <c r="B287" s="73"/>
      <c r="C287" s="73"/>
      <c r="D287" s="73"/>
      <c r="E287" s="73"/>
      <c r="F287" s="73"/>
      <c r="G287" s="73"/>
      <c r="H287" s="37"/>
      <c r="I287" s="53"/>
      <c r="J287" s="73"/>
      <c r="K287" s="73"/>
      <c r="L287" s="73"/>
      <c r="M287" s="73"/>
      <c r="N287" s="37"/>
    </row>
    <row r="288">
      <c r="A288" s="78"/>
      <c r="B288" s="73"/>
      <c r="C288" s="73"/>
      <c r="D288" s="73"/>
      <c r="E288" s="73"/>
      <c r="F288" s="73"/>
      <c r="G288" s="73"/>
      <c r="H288" s="37"/>
      <c r="I288" s="53"/>
      <c r="J288" s="73"/>
      <c r="K288" s="73"/>
      <c r="L288" s="73"/>
      <c r="M288" s="73"/>
      <c r="N288" s="37"/>
    </row>
    <row r="289">
      <c r="A289" s="78"/>
      <c r="B289" s="73"/>
      <c r="C289" s="73"/>
      <c r="D289" s="73"/>
      <c r="E289" s="73"/>
      <c r="F289" s="73"/>
      <c r="G289" s="73"/>
      <c r="H289" s="37"/>
      <c r="I289" s="53"/>
      <c r="J289" s="73"/>
      <c r="K289" s="73"/>
      <c r="L289" s="73"/>
      <c r="M289" s="73"/>
      <c r="N289" s="37"/>
    </row>
    <row r="290">
      <c r="A290" s="78"/>
      <c r="B290" s="73"/>
      <c r="C290" s="73"/>
      <c r="D290" s="73"/>
      <c r="E290" s="73"/>
      <c r="F290" s="73"/>
      <c r="G290" s="73"/>
      <c r="H290" s="37"/>
      <c r="I290" s="53"/>
      <c r="J290" s="73"/>
      <c r="K290" s="73"/>
      <c r="L290" s="73"/>
      <c r="M290" s="73"/>
      <c r="N290" s="37"/>
    </row>
    <row r="291">
      <c r="A291" s="78"/>
      <c r="B291" s="73"/>
      <c r="C291" s="73"/>
      <c r="D291" s="73"/>
      <c r="E291" s="73"/>
      <c r="F291" s="73"/>
      <c r="G291" s="73"/>
      <c r="H291" s="37"/>
      <c r="I291" s="53"/>
      <c r="J291" s="73"/>
      <c r="K291" s="73"/>
      <c r="L291" s="73"/>
      <c r="M291" s="73"/>
      <c r="N291" s="37"/>
    </row>
    <row r="292">
      <c r="A292" s="78"/>
      <c r="B292" s="73"/>
      <c r="C292" s="73"/>
      <c r="D292" s="73"/>
      <c r="E292" s="73"/>
      <c r="F292" s="73"/>
      <c r="G292" s="73"/>
      <c r="H292" s="37"/>
      <c r="I292" s="53"/>
      <c r="J292" s="73"/>
      <c r="K292" s="73"/>
      <c r="L292" s="73"/>
      <c r="M292" s="73"/>
      <c r="N292" s="37"/>
    </row>
    <row r="293">
      <c r="A293" s="78"/>
      <c r="B293" s="73"/>
      <c r="C293" s="73"/>
      <c r="D293" s="73"/>
      <c r="E293" s="73"/>
      <c r="F293" s="73"/>
      <c r="G293" s="73"/>
      <c r="H293" s="37"/>
      <c r="I293" s="53"/>
      <c r="J293" s="73"/>
      <c r="K293" s="73"/>
      <c r="L293" s="73"/>
      <c r="M293" s="73"/>
      <c r="N293" s="37"/>
    </row>
    <row r="294">
      <c r="A294" s="78"/>
      <c r="B294" s="73"/>
      <c r="C294" s="73"/>
      <c r="D294" s="73"/>
      <c r="E294" s="73"/>
      <c r="F294" s="73"/>
      <c r="G294" s="73"/>
      <c r="H294" s="37"/>
      <c r="I294" s="53"/>
      <c r="J294" s="73"/>
      <c r="K294" s="73"/>
      <c r="L294" s="73"/>
      <c r="M294" s="73"/>
      <c r="N294" s="37"/>
    </row>
    <row r="295">
      <c r="A295" s="78"/>
      <c r="B295" s="73"/>
      <c r="C295" s="73"/>
      <c r="D295" s="73"/>
      <c r="E295" s="73"/>
      <c r="F295" s="73"/>
      <c r="G295" s="73"/>
      <c r="H295" s="37"/>
      <c r="I295" s="53"/>
      <c r="J295" s="73"/>
      <c r="K295" s="73"/>
      <c r="L295" s="73"/>
      <c r="M295" s="73"/>
      <c r="N295" s="37"/>
    </row>
    <row r="296">
      <c r="A296" s="78"/>
      <c r="B296" s="73"/>
      <c r="C296" s="73"/>
      <c r="D296" s="73"/>
      <c r="E296" s="73"/>
      <c r="F296" s="73"/>
      <c r="G296" s="73"/>
      <c r="H296" s="37"/>
      <c r="I296" s="53"/>
      <c r="J296" s="73"/>
      <c r="K296" s="73"/>
      <c r="L296" s="73"/>
      <c r="M296" s="73"/>
      <c r="N296" s="37"/>
    </row>
    <row r="297">
      <c r="A297" s="78"/>
      <c r="B297" s="73"/>
      <c r="C297" s="73"/>
      <c r="D297" s="73"/>
      <c r="E297" s="73"/>
      <c r="F297" s="73"/>
      <c r="G297" s="73"/>
      <c r="H297" s="37"/>
      <c r="I297" s="53"/>
      <c r="J297" s="73"/>
      <c r="K297" s="73"/>
      <c r="L297" s="73"/>
      <c r="M297" s="73"/>
      <c r="N297" s="37"/>
    </row>
    <row r="298">
      <c r="A298" s="78"/>
      <c r="B298" s="73"/>
      <c r="C298" s="73"/>
      <c r="D298" s="73"/>
      <c r="E298" s="73"/>
      <c r="F298" s="73"/>
      <c r="G298" s="73"/>
      <c r="H298" s="37"/>
      <c r="I298" s="53"/>
      <c r="J298" s="73"/>
      <c r="K298" s="73"/>
      <c r="L298" s="73"/>
      <c r="M298" s="73"/>
      <c r="N298" s="37"/>
    </row>
    <row r="299">
      <c r="A299" s="78"/>
      <c r="B299" s="73"/>
      <c r="C299" s="73"/>
      <c r="D299" s="73"/>
      <c r="E299" s="73"/>
      <c r="F299" s="73"/>
      <c r="G299" s="73"/>
      <c r="H299" s="37"/>
      <c r="I299" s="53"/>
      <c r="J299" s="73"/>
      <c r="K299" s="73"/>
      <c r="L299" s="73"/>
      <c r="M299" s="73"/>
      <c r="N299" s="37"/>
    </row>
    <row r="300">
      <c r="A300" s="78"/>
      <c r="B300" s="73"/>
      <c r="C300" s="73"/>
      <c r="D300" s="73"/>
      <c r="E300" s="73"/>
      <c r="F300" s="73"/>
      <c r="G300" s="73"/>
      <c r="H300" s="37"/>
      <c r="I300" s="53"/>
      <c r="J300" s="73"/>
      <c r="K300" s="73"/>
      <c r="L300" s="73"/>
      <c r="M300" s="73"/>
      <c r="N300" s="37"/>
    </row>
    <row r="301">
      <c r="A301" s="78"/>
      <c r="B301" s="73"/>
      <c r="C301" s="73"/>
      <c r="D301" s="73"/>
      <c r="E301" s="73"/>
      <c r="F301" s="73"/>
      <c r="G301" s="73"/>
      <c r="H301" s="37"/>
      <c r="I301" s="53"/>
      <c r="J301" s="73"/>
      <c r="K301" s="73"/>
      <c r="L301" s="73"/>
      <c r="M301" s="73"/>
      <c r="N301" s="37"/>
    </row>
    <row r="302">
      <c r="A302" s="78"/>
      <c r="B302" s="73"/>
      <c r="C302" s="73"/>
      <c r="D302" s="73"/>
      <c r="E302" s="73"/>
      <c r="F302" s="73"/>
      <c r="G302" s="73"/>
      <c r="H302" s="37"/>
      <c r="I302" s="53"/>
      <c r="J302" s="73"/>
      <c r="K302" s="73"/>
      <c r="L302" s="73"/>
      <c r="M302" s="73"/>
      <c r="N302" s="37"/>
    </row>
    <row r="303">
      <c r="A303" s="78"/>
      <c r="B303" s="73"/>
      <c r="C303" s="73"/>
      <c r="D303" s="73"/>
      <c r="E303" s="73"/>
      <c r="F303" s="73"/>
      <c r="G303" s="73"/>
      <c r="H303" s="37"/>
      <c r="I303" s="53"/>
      <c r="J303" s="73"/>
      <c r="K303" s="73"/>
      <c r="L303" s="73"/>
      <c r="M303" s="73"/>
      <c r="N303" s="37"/>
    </row>
    <row r="304">
      <c r="A304" s="78"/>
      <c r="B304" s="73"/>
      <c r="C304" s="73"/>
      <c r="D304" s="73"/>
      <c r="E304" s="73"/>
      <c r="F304" s="73"/>
      <c r="G304" s="73"/>
      <c r="H304" s="37"/>
      <c r="I304" s="53"/>
      <c r="J304" s="73"/>
      <c r="K304" s="73"/>
      <c r="L304" s="73"/>
      <c r="M304" s="73"/>
      <c r="N304" s="37"/>
    </row>
    <row r="305">
      <c r="A305" s="78"/>
      <c r="B305" s="73"/>
      <c r="C305" s="73"/>
      <c r="D305" s="73"/>
      <c r="E305" s="73"/>
      <c r="F305" s="73"/>
      <c r="G305" s="73"/>
      <c r="H305" s="37"/>
      <c r="I305" s="53"/>
      <c r="J305" s="73"/>
      <c r="K305" s="73"/>
      <c r="L305" s="73"/>
      <c r="M305" s="73"/>
      <c r="N305" s="37"/>
    </row>
    <row r="306">
      <c r="A306" s="78"/>
      <c r="B306" s="73"/>
      <c r="C306" s="73"/>
      <c r="D306" s="73"/>
      <c r="E306" s="73"/>
      <c r="F306" s="73"/>
      <c r="G306" s="73"/>
      <c r="H306" s="37"/>
      <c r="I306" s="53"/>
      <c r="J306" s="73"/>
      <c r="K306" s="73"/>
      <c r="L306" s="73"/>
      <c r="M306" s="73"/>
      <c r="N306" s="37"/>
    </row>
    <row r="307">
      <c r="A307" s="78"/>
      <c r="B307" s="73"/>
      <c r="C307" s="73"/>
      <c r="D307" s="73"/>
      <c r="E307" s="73"/>
      <c r="F307" s="73"/>
      <c r="G307" s="73"/>
      <c r="H307" s="37"/>
      <c r="I307" s="53"/>
      <c r="J307" s="73"/>
      <c r="K307" s="73"/>
      <c r="L307" s="73"/>
      <c r="M307" s="73"/>
      <c r="N307" s="37"/>
    </row>
    <row r="308">
      <c r="A308" s="78"/>
      <c r="B308" s="73"/>
      <c r="C308" s="73"/>
      <c r="D308" s="73"/>
      <c r="E308" s="73"/>
      <c r="F308" s="73"/>
      <c r="G308" s="73"/>
      <c r="H308" s="37"/>
      <c r="I308" s="53"/>
      <c r="J308" s="73"/>
      <c r="K308" s="73"/>
      <c r="L308" s="73"/>
      <c r="M308" s="73"/>
      <c r="N308" s="37"/>
    </row>
    <row r="309">
      <c r="A309" s="78"/>
      <c r="B309" s="73"/>
      <c r="C309" s="73"/>
      <c r="D309" s="73"/>
      <c r="E309" s="73"/>
      <c r="F309" s="73"/>
      <c r="G309" s="73"/>
      <c r="H309" s="37"/>
      <c r="I309" s="53"/>
      <c r="J309" s="73"/>
      <c r="K309" s="73"/>
      <c r="L309" s="73"/>
      <c r="M309" s="73"/>
      <c r="N309" s="37"/>
    </row>
    <row r="310">
      <c r="A310" s="78"/>
      <c r="B310" s="73"/>
      <c r="C310" s="73"/>
      <c r="D310" s="73"/>
      <c r="E310" s="73"/>
      <c r="F310" s="73"/>
      <c r="G310" s="73"/>
      <c r="H310" s="37"/>
      <c r="I310" s="53"/>
      <c r="J310" s="73"/>
      <c r="K310" s="73"/>
      <c r="L310" s="73"/>
      <c r="M310" s="73"/>
      <c r="N310" s="37"/>
    </row>
    <row r="311">
      <c r="A311" s="78"/>
      <c r="B311" s="73"/>
      <c r="C311" s="73"/>
      <c r="D311" s="73"/>
      <c r="E311" s="73"/>
      <c r="F311" s="73"/>
      <c r="G311" s="73"/>
      <c r="H311" s="37"/>
      <c r="I311" s="53"/>
      <c r="J311" s="73"/>
      <c r="K311" s="73"/>
      <c r="L311" s="73"/>
      <c r="M311" s="73"/>
      <c r="N311" s="37"/>
    </row>
    <row r="312">
      <c r="A312" s="78"/>
      <c r="B312" s="73"/>
      <c r="C312" s="73"/>
      <c r="D312" s="73"/>
      <c r="E312" s="73"/>
      <c r="F312" s="73"/>
      <c r="G312" s="73"/>
      <c r="H312" s="37"/>
      <c r="I312" s="53"/>
      <c r="J312" s="73"/>
      <c r="K312" s="73"/>
      <c r="L312" s="73"/>
      <c r="M312" s="73"/>
      <c r="N312" s="37"/>
    </row>
    <row r="313">
      <c r="A313" s="78"/>
      <c r="B313" s="73"/>
      <c r="C313" s="73"/>
      <c r="D313" s="73"/>
      <c r="E313" s="73"/>
      <c r="F313" s="73"/>
      <c r="G313" s="73"/>
      <c r="H313" s="37"/>
      <c r="I313" s="53"/>
      <c r="J313" s="73"/>
      <c r="K313" s="73"/>
      <c r="L313" s="73"/>
      <c r="M313" s="73"/>
      <c r="N313" s="37"/>
    </row>
    <row r="314">
      <c r="A314" s="78"/>
      <c r="B314" s="73"/>
      <c r="C314" s="73"/>
      <c r="D314" s="73"/>
      <c r="E314" s="73"/>
      <c r="F314" s="73"/>
      <c r="G314" s="73"/>
      <c r="H314" s="37"/>
      <c r="I314" s="53"/>
      <c r="J314" s="73"/>
      <c r="K314" s="73"/>
      <c r="L314" s="73"/>
      <c r="M314" s="73"/>
      <c r="N314" s="37"/>
    </row>
    <row r="315">
      <c r="A315" s="78"/>
      <c r="B315" s="73"/>
      <c r="C315" s="73"/>
      <c r="D315" s="73"/>
      <c r="E315" s="73"/>
      <c r="F315" s="73"/>
      <c r="G315" s="73"/>
      <c r="H315" s="37"/>
      <c r="I315" s="53"/>
      <c r="J315" s="73"/>
      <c r="K315" s="73"/>
      <c r="L315" s="73"/>
      <c r="M315" s="73"/>
      <c r="N315" s="37"/>
    </row>
    <row r="316">
      <c r="A316" s="78"/>
      <c r="B316" s="73"/>
      <c r="C316" s="73"/>
      <c r="D316" s="73"/>
      <c r="E316" s="73"/>
      <c r="F316" s="73"/>
      <c r="G316" s="73"/>
      <c r="H316" s="37"/>
      <c r="I316" s="53"/>
      <c r="J316" s="73"/>
      <c r="K316" s="73"/>
      <c r="L316" s="73"/>
      <c r="M316" s="73"/>
      <c r="N316" s="37"/>
    </row>
    <row r="317">
      <c r="A317" s="78"/>
      <c r="B317" s="73"/>
      <c r="C317" s="73"/>
      <c r="D317" s="73"/>
      <c r="E317" s="73"/>
      <c r="F317" s="73"/>
      <c r="G317" s="73"/>
      <c r="H317" s="37"/>
      <c r="I317" s="53"/>
      <c r="J317" s="73"/>
      <c r="K317" s="73"/>
      <c r="L317" s="73"/>
      <c r="M317" s="73"/>
      <c r="N317" s="37"/>
    </row>
    <row r="318">
      <c r="A318" s="78"/>
      <c r="B318" s="73"/>
      <c r="C318" s="73"/>
      <c r="D318" s="73"/>
      <c r="E318" s="73"/>
      <c r="F318" s="73"/>
      <c r="G318" s="73"/>
      <c r="H318" s="37"/>
      <c r="I318" s="53"/>
      <c r="J318" s="73"/>
      <c r="K318" s="73"/>
      <c r="L318" s="73"/>
      <c r="M318" s="73"/>
      <c r="N318" s="37"/>
    </row>
    <row r="319">
      <c r="A319" s="78"/>
      <c r="B319" s="73"/>
      <c r="C319" s="73"/>
      <c r="D319" s="73"/>
      <c r="E319" s="73"/>
      <c r="F319" s="73"/>
      <c r="G319" s="73"/>
      <c r="H319" s="37"/>
      <c r="I319" s="53"/>
      <c r="J319" s="73"/>
      <c r="K319" s="73"/>
      <c r="L319" s="73"/>
      <c r="M319" s="73"/>
      <c r="N319" s="37"/>
    </row>
    <row r="320">
      <c r="A320" s="78"/>
      <c r="B320" s="73"/>
      <c r="C320" s="73"/>
      <c r="D320" s="73"/>
      <c r="E320" s="73"/>
      <c r="F320" s="73"/>
      <c r="G320" s="73"/>
      <c r="H320" s="37"/>
      <c r="I320" s="53"/>
      <c r="J320" s="73"/>
      <c r="K320" s="73"/>
      <c r="L320" s="73"/>
      <c r="M320" s="73"/>
      <c r="N320" s="37"/>
    </row>
    <row r="321">
      <c r="A321" s="78"/>
      <c r="B321" s="73"/>
      <c r="C321" s="73"/>
      <c r="D321" s="73"/>
      <c r="E321" s="73"/>
      <c r="F321" s="73"/>
      <c r="G321" s="73"/>
      <c r="H321" s="37"/>
      <c r="I321" s="53"/>
      <c r="J321" s="73"/>
      <c r="K321" s="73"/>
      <c r="L321" s="73"/>
      <c r="M321" s="73"/>
      <c r="N321" s="37"/>
    </row>
    <row r="322">
      <c r="A322" s="78"/>
      <c r="B322" s="73"/>
      <c r="C322" s="73"/>
      <c r="D322" s="73"/>
      <c r="E322" s="73"/>
      <c r="F322" s="73"/>
      <c r="G322" s="73"/>
      <c r="H322" s="37"/>
      <c r="I322" s="53"/>
      <c r="J322" s="73"/>
      <c r="K322" s="73"/>
      <c r="L322" s="73"/>
      <c r="M322" s="73"/>
      <c r="N322" s="37"/>
    </row>
    <row r="323">
      <c r="A323" s="78"/>
      <c r="B323" s="73"/>
      <c r="C323" s="73"/>
      <c r="D323" s="73"/>
      <c r="E323" s="73"/>
      <c r="F323" s="73"/>
      <c r="G323" s="73"/>
      <c r="H323" s="37"/>
      <c r="I323" s="53"/>
      <c r="J323" s="73"/>
      <c r="K323" s="73"/>
      <c r="L323" s="73"/>
      <c r="M323" s="73"/>
      <c r="N323" s="37"/>
    </row>
    <row r="324">
      <c r="A324" s="78"/>
      <c r="B324" s="73"/>
      <c r="C324" s="73"/>
      <c r="D324" s="73"/>
      <c r="E324" s="73"/>
      <c r="F324" s="73"/>
      <c r="G324" s="73"/>
      <c r="H324" s="37"/>
      <c r="I324" s="53"/>
      <c r="J324" s="73"/>
      <c r="K324" s="73"/>
      <c r="L324" s="73"/>
      <c r="M324" s="73"/>
      <c r="N324" s="37"/>
    </row>
    <row r="325">
      <c r="A325" s="78"/>
      <c r="B325" s="73"/>
      <c r="C325" s="73"/>
      <c r="D325" s="73"/>
      <c r="E325" s="73"/>
      <c r="F325" s="73"/>
      <c r="G325" s="73"/>
      <c r="H325" s="37"/>
      <c r="I325" s="53"/>
      <c r="J325" s="73"/>
      <c r="K325" s="73"/>
      <c r="L325" s="73"/>
      <c r="M325" s="73"/>
      <c r="N325" s="37"/>
    </row>
    <row r="326">
      <c r="A326" s="78"/>
      <c r="B326" s="73"/>
      <c r="C326" s="73"/>
      <c r="D326" s="73"/>
      <c r="E326" s="73"/>
      <c r="F326" s="73"/>
      <c r="G326" s="73"/>
      <c r="H326" s="37"/>
      <c r="I326" s="53"/>
      <c r="J326" s="73"/>
      <c r="K326" s="73"/>
      <c r="L326" s="73"/>
      <c r="M326" s="73"/>
      <c r="N326" s="37"/>
    </row>
    <row r="327">
      <c r="A327" s="78"/>
      <c r="B327" s="73"/>
      <c r="C327" s="73"/>
      <c r="D327" s="73"/>
      <c r="E327" s="73"/>
      <c r="F327" s="73"/>
      <c r="G327" s="73"/>
      <c r="H327" s="37"/>
      <c r="I327" s="53"/>
      <c r="J327" s="73"/>
      <c r="K327" s="73"/>
      <c r="L327" s="73"/>
      <c r="M327" s="73"/>
      <c r="N327" s="37"/>
    </row>
    <row r="328">
      <c r="A328" s="78"/>
      <c r="B328" s="73"/>
      <c r="C328" s="73"/>
      <c r="D328" s="73"/>
      <c r="E328" s="73"/>
      <c r="F328" s="73"/>
      <c r="G328" s="73"/>
      <c r="H328" s="37"/>
      <c r="I328" s="53"/>
      <c r="J328" s="73"/>
      <c r="K328" s="73"/>
      <c r="L328" s="73"/>
      <c r="M328" s="73"/>
      <c r="N328" s="37"/>
    </row>
    <row r="329">
      <c r="A329" s="78"/>
      <c r="B329" s="73"/>
      <c r="C329" s="73"/>
      <c r="D329" s="73"/>
      <c r="E329" s="73"/>
      <c r="F329" s="73"/>
      <c r="G329" s="73"/>
      <c r="H329" s="37"/>
      <c r="I329" s="53"/>
      <c r="J329" s="73"/>
      <c r="K329" s="73"/>
      <c r="L329" s="73"/>
      <c r="M329" s="73"/>
      <c r="N329" s="37"/>
    </row>
    <row r="330">
      <c r="A330" s="78"/>
      <c r="B330" s="73"/>
      <c r="C330" s="73"/>
      <c r="D330" s="73"/>
      <c r="E330" s="73"/>
      <c r="F330" s="73"/>
      <c r="G330" s="73"/>
      <c r="H330" s="37"/>
      <c r="I330" s="53"/>
      <c r="J330" s="73"/>
      <c r="K330" s="73"/>
      <c r="L330" s="73"/>
      <c r="M330" s="73"/>
      <c r="N330" s="37"/>
    </row>
    <row r="331">
      <c r="A331" s="78"/>
      <c r="B331" s="73"/>
      <c r="C331" s="73"/>
      <c r="D331" s="73"/>
      <c r="E331" s="73"/>
      <c r="F331" s="73"/>
      <c r="G331" s="73"/>
      <c r="H331" s="37"/>
      <c r="I331" s="53"/>
      <c r="J331" s="73"/>
      <c r="K331" s="73"/>
      <c r="L331" s="73"/>
      <c r="M331" s="73"/>
      <c r="N331" s="37"/>
    </row>
    <row r="332">
      <c r="A332" s="78"/>
      <c r="B332" s="73"/>
      <c r="C332" s="73"/>
      <c r="D332" s="73"/>
      <c r="E332" s="73"/>
      <c r="F332" s="73"/>
      <c r="G332" s="73"/>
      <c r="H332" s="37"/>
      <c r="I332" s="53"/>
      <c r="J332" s="73"/>
      <c r="K332" s="73"/>
      <c r="L332" s="73"/>
      <c r="M332" s="73"/>
      <c r="N332" s="37"/>
    </row>
    <row r="333">
      <c r="A333" s="78"/>
      <c r="B333" s="73"/>
      <c r="C333" s="73"/>
      <c r="D333" s="73"/>
      <c r="E333" s="73"/>
      <c r="F333" s="73"/>
      <c r="G333" s="73"/>
      <c r="H333" s="37"/>
      <c r="I333" s="53"/>
      <c r="J333" s="73"/>
      <c r="K333" s="73"/>
      <c r="L333" s="73"/>
      <c r="M333" s="73"/>
      <c r="N333" s="37"/>
    </row>
    <row r="334">
      <c r="A334" s="78"/>
      <c r="B334" s="73"/>
      <c r="C334" s="73"/>
      <c r="D334" s="73"/>
      <c r="E334" s="73"/>
      <c r="F334" s="73"/>
      <c r="G334" s="73"/>
      <c r="H334" s="37"/>
      <c r="I334" s="53"/>
      <c r="J334" s="73"/>
      <c r="K334" s="73"/>
      <c r="L334" s="73"/>
      <c r="M334" s="73"/>
      <c r="N334" s="37"/>
    </row>
    <row r="335">
      <c r="A335" s="78"/>
      <c r="B335" s="73"/>
      <c r="C335" s="73"/>
      <c r="D335" s="73"/>
      <c r="E335" s="73"/>
      <c r="F335" s="73"/>
      <c r="G335" s="73"/>
      <c r="H335" s="37"/>
      <c r="I335" s="53"/>
      <c r="J335" s="73"/>
      <c r="K335" s="73"/>
      <c r="L335" s="73"/>
      <c r="M335" s="73"/>
      <c r="N335" s="37"/>
    </row>
    <row r="336">
      <c r="A336" s="78"/>
      <c r="B336" s="73"/>
      <c r="C336" s="73"/>
      <c r="D336" s="73"/>
      <c r="E336" s="73"/>
      <c r="F336" s="73"/>
      <c r="G336" s="73"/>
      <c r="H336" s="37"/>
      <c r="I336" s="53"/>
      <c r="J336" s="73"/>
      <c r="K336" s="73"/>
      <c r="L336" s="73"/>
      <c r="M336" s="73"/>
      <c r="N336" s="37"/>
    </row>
    <row r="337">
      <c r="A337" s="78"/>
      <c r="B337" s="73"/>
      <c r="C337" s="73"/>
      <c r="D337" s="73"/>
      <c r="E337" s="73"/>
      <c r="F337" s="73"/>
      <c r="G337" s="73"/>
      <c r="H337" s="37"/>
      <c r="I337" s="53"/>
      <c r="J337" s="73"/>
      <c r="K337" s="73"/>
      <c r="L337" s="73"/>
      <c r="M337" s="73"/>
      <c r="N337" s="37"/>
    </row>
    <row r="338">
      <c r="A338" s="78"/>
      <c r="B338" s="73"/>
      <c r="C338" s="73"/>
      <c r="D338" s="73"/>
      <c r="E338" s="73"/>
      <c r="F338" s="73"/>
      <c r="G338" s="73"/>
      <c r="H338" s="37"/>
      <c r="I338" s="53"/>
      <c r="J338" s="73"/>
      <c r="K338" s="73"/>
      <c r="L338" s="73"/>
      <c r="M338" s="73"/>
      <c r="N338" s="37"/>
    </row>
    <row r="339">
      <c r="A339" s="78"/>
      <c r="B339" s="73"/>
      <c r="C339" s="73"/>
      <c r="D339" s="73"/>
      <c r="E339" s="73"/>
      <c r="F339" s="73"/>
      <c r="G339" s="73"/>
      <c r="H339" s="37"/>
      <c r="I339" s="53"/>
      <c r="J339" s="73"/>
      <c r="K339" s="73"/>
      <c r="L339" s="73"/>
      <c r="M339" s="73"/>
      <c r="N339" s="37"/>
    </row>
    <row r="340">
      <c r="A340" s="78"/>
      <c r="B340" s="73"/>
      <c r="C340" s="73"/>
      <c r="D340" s="73"/>
      <c r="E340" s="73"/>
      <c r="F340" s="73"/>
      <c r="G340" s="73"/>
      <c r="H340" s="37"/>
      <c r="I340" s="53"/>
      <c r="J340" s="73"/>
      <c r="K340" s="73"/>
      <c r="L340" s="73"/>
      <c r="M340" s="73"/>
      <c r="N340" s="37"/>
    </row>
    <row r="341">
      <c r="A341" s="78"/>
      <c r="B341" s="73"/>
      <c r="C341" s="73"/>
      <c r="D341" s="73"/>
      <c r="E341" s="73"/>
      <c r="F341" s="73"/>
      <c r="G341" s="73"/>
      <c r="H341" s="37"/>
      <c r="I341" s="53"/>
      <c r="J341" s="73"/>
      <c r="K341" s="73"/>
      <c r="L341" s="73"/>
      <c r="M341" s="73"/>
      <c r="N341" s="37"/>
    </row>
    <row r="342">
      <c r="A342" s="78"/>
      <c r="B342" s="73"/>
      <c r="C342" s="73"/>
      <c r="D342" s="73"/>
      <c r="E342" s="73"/>
      <c r="F342" s="73"/>
      <c r="G342" s="73"/>
      <c r="H342" s="37"/>
      <c r="I342" s="53"/>
      <c r="J342" s="73"/>
      <c r="K342" s="73"/>
      <c r="L342" s="73"/>
      <c r="M342" s="73"/>
      <c r="N342" s="37"/>
    </row>
    <row r="343">
      <c r="A343" s="78"/>
      <c r="B343" s="73"/>
      <c r="C343" s="73"/>
      <c r="D343" s="73"/>
      <c r="E343" s="73"/>
      <c r="F343" s="73"/>
      <c r="G343" s="73"/>
      <c r="H343" s="37"/>
      <c r="I343" s="53"/>
      <c r="J343" s="73"/>
      <c r="K343" s="73"/>
      <c r="L343" s="73"/>
      <c r="M343" s="73"/>
      <c r="N343" s="37"/>
    </row>
    <row r="344">
      <c r="A344" s="78"/>
      <c r="B344" s="73"/>
      <c r="C344" s="73"/>
      <c r="D344" s="73"/>
      <c r="E344" s="73"/>
      <c r="F344" s="73"/>
      <c r="G344" s="73"/>
      <c r="H344" s="37"/>
      <c r="I344" s="53"/>
      <c r="J344" s="73"/>
      <c r="K344" s="73"/>
      <c r="L344" s="73"/>
      <c r="M344" s="73"/>
      <c r="N344" s="37"/>
    </row>
    <row r="345">
      <c r="A345" s="78"/>
      <c r="B345" s="73"/>
      <c r="C345" s="73"/>
      <c r="D345" s="73"/>
      <c r="E345" s="73"/>
      <c r="F345" s="73"/>
      <c r="G345" s="73"/>
      <c r="H345" s="37"/>
      <c r="I345" s="53"/>
      <c r="J345" s="73"/>
      <c r="K345" s="73"/>
      <c r="L345" s="73"/>
      <c r="M345" s="73"/>
      <c r="N345" s="37"/>
    </row>
    <row r="346">
      <c r="A346" s="78"/>
      <c r="B346" s="73"/>
      <c r="C346" s="73"/>
      <c r="D346" s="73"/>
      <c r="E346" s="73"/>
      <c r="F346" s="73"/>
      <c r="G346" s="73"/>
      <c r="H346" s="37"/>
      <c r="I346" s="53"/>
      <c r="J346" s="73"/>
      <c r="K346" s="73"/>
      <c r="L346" s="73"/>
      <c r="M346" s="73"/>
      <c r="N346" s="37"/>
    </row>
    <row r="347">
      <c r="A347" s="78"/>
      <c r="B347" s="73"/>
      <c r="C347" s="73"/>
      <c r="D347" s="73"/>
      <c r="E347" s="73"/>
      <c r="F347" s="73"/>
      <c r="G347" s="73"/>
      <c r="H347" s="37"/>
      <c r="I347" s="53"/>
      <c r="J347" s="73"/>
      <c r="K347" s="73"/>
      <c r="L347" s="73"/>
      <c r="M347" s="73"/>
      <c r="N347" s="37"/>
    </row>
    <row r="348">
      <c r="A348" s="78"/>
      <c r="B348" s="73"/>
      <c r="C348" s="73"/>
      <c r="D348" s="73"/>
      <c r="E348" s="73"/>
      <c r="F348" s="73"/>
      <c r="G348" s="73"/>
      <c r="H348" s="37"/>
      <c r="I348" s="53"/>
      <c r="J348" s="73"/>
      <c r="K348" s="73"/>
      <c r="L348" s="73"/>
      <c r="M348" s="73"/>
      <c r="N348" s="37"/>
    </row>
    <row r="349">
      <c r="A349" s="78"/>
      <c r="B349" s="73"/>
      <c r="C349" s="73"/>
      <c r="D349" s="73"/>
      <c r="E349" s="73"/>
      <c r="F349" s="73"/>
      <c r="G349" s="73"/>
      <c r="H349" s="37"/>
      <c r="I349" s="53"/>
      <c r="J349" s="73"/>
      <c r="K349" s="73"/>
      <c r="L349" s="73"/>
      <c r="M349" s="73"/>
      <c r="N349" s="37"/>
    </row>
    <row r="350">
      <c r="A350" s="78"/>
      <c r="B350" s="73"/>
      <c r="C350" s="73"/>
      <c r="D350" s="73"/>
      <c r="E350" s="73"/>
      <c r="F350" s="73"/>
      <c r="G350" s="73"/>
      <c r="H350" s="37"/>
      <c r="I350" s="53"/>
      <c r="J350" s="73"/>
      <c r="K350" s="73"/>
      <c r="L350" s="73"/>
      <c r="M350" s="73"/>
      <c r="N350" s="37"/>
    </row>
    <row r="351">
      <c r="A351" s="78"/>
      <c r="B351" s="73"/>
      <c r="C351" s="73"/>
      <c r="D351" s="73"/>
      <c r="E351" s="73"/>
      <c r="F351" s="73"/>
      <c r="G351" s="73"/>
      <c r="H351" s="37"/>
      <c r="I351" s="53"/>
      <c r="J351" s="73"/>
      <c r="K351" s="73"/>
      <c r="L351" s="73"/>
      <c r="M351" s="73"/>
      <c r="N351" s="37"/>
    </row>
    <row r="352">
      <c r="A352" s="78"/>
      <c r="B352" s="73"/>
      <c r="C352" s="73"/>
      <c r="D352" s="73"/>
      <c r="E352" s="73"/>
      <c r="F352" s="73"/>
      <c r="G352" s="73"/>
      <c r="H352" s="37"/>
      <c r="I352" s="53"/>
      <c r="J352" s="73"/>
      <c r="K352" s="73"/>
      <c r="L352" s="73"/>
      <c r="M352" s="73"/>
      <c r="N352" s="37"/>
    </row>
    <row r="353">
      <c r="A353" s="78"/>
      <c r="B353" s="73"/>
      <c r="C353" s="73"/>
      <c r="D353" s="73"/>
      <c r="E353" s="73"/>
      <c r="F353" s="73"/>
      <c r="G353" s="73"/>
      <c r="H353" s="37"/>
      <c r="I353" s="53"/>
      <c r="J353" s="73"/>
      <c r="K353" s="73"/>
      <c r="L353" s="73"/>
      <c r="M353" s="73"/>
      <c r="N353" s="37"/>
    </row>
    <row r="354">
      <c r="A354" s="78"/>
      <c r="B354" s="73"/>
      <c r="C354" s="73"/>
      <c r="D354" s="73"/>
      <c r="E354" s="73"/>
      <c r="F354" s="73"/>
      <c r="G354" s="73"/>
      <c r="H354" s="37"/>
      <c r="I354" s="53"/>
      <c r="J354" s="73"/>
      <c r="K354" s="73"/>
      <c r="L354" s="73"/>
      <c r="M354" s="73"/>
      <c r="N354" s="37"/>
    </row>
    <row r="355">
      <c r="A355" s="78"/>
      <c r="B355" s="73"/>
      <c r="C355" s="73"/>
      <c r="D355" s="73"/>
      <c r="E355" s="73"/>
      <c r="F355" s="73"/>
      <c r="G355" s="73"/>
      <c r="H355" s="37"/>
      <c r="I355" s="53"/>
      <c r="J355" s="73"/>
      <c r="K355" s="73"/>
      <c r="L355" s="73"/>
      <c r="M355" s="73"/>
      <c r="N355" s="37"/>
    </row>
    <row r="356">
      <c r="A356" s="78"/>
      <c r="B356" s="73"/>
      <c r="C356" s="73"/>
      <c r="D356" s="73"/>
      <c r="E356" s="73"/>
      <c r="F356" s="73"/>
      <c r="G356" s="73"/>
      <c r="H356" s="37"/>
      <c r="I356" s="53"/>
      <c r="J356" s="73"/>
      <c r="K356" s="73"/>
      <c r="L356" s="73"/>
      <c r="M356" s="73"/>
      <c r="N356" s="37"/>
    </row>
    <row r="357">
      <c r="A357" s="78"/>
      <c r="B357" s="73"/>
      <c r="C357" s="73"/>
      <c r="D357" s="73"/>
      <c r="E357" s="73"/>
      <c r="F357" s="73"/>
      <c r="G357" s="73"/>
      <c r="H357" s="37"/>
      <c r="I357" s="53"/>
      <c r="J357" s="73"/>
      <c r="K357" s="73"/>
      <c r="L357" s="73"/>
      <c r="M357" s="73"/>
      <c r="N357" s="37"/>
    </row>
    <row r="358">
      <c r="A358" s="78"/>
      <c r="B358" s="73"/>
      <c r="C358" s="73"/>
      <c r="D358" s="73"/>
      <c r="E358" s="73"/>
      <c r="F358" s="73"/>
      <c r="G358" s="73"/>
      <c r="H358" s="37"/>
      <c r="I358" s="53"/>
      <c r="J358" s="73"/>
      <c r="K358" s="73"/>
      <c r="L358" s="73"/>
      <c r="M358" s="73"/>
      <c r="N358" s="37"/>
    </row>
    <row r="359">
      <c r="A359" s="78"/>
      <c r="B359" s="73"/>
      <c r="C359" s="73"/>
      <c r="D359" s="73"/>
      <c r="E359" s="73"/>
      <c r="F359" s="73"/>
      <c r="G359" s="73"/>
      <c r="H359" s="37"/>
      <c r="I359" s="53"/>
      <c r="J359" s="73"/>
      <c r="K359" s="73"/>
      <c r="L359" s="73"/>
      <c r="M359" s="73"/>
      <c r="N359" s="37"/>
    </row>
    <row r="360">
      <c r="A360" s="78"/>
      <c r="B360" s="73"/>
      <c r="C360" s="73"/>
      <c r="D360" s="73"/>
      <c r="E360" s="73"/>
      <c r="F360" s="73"/>
      <c r="G360" s="73"/>
      <c r="H360" s="37"/>
      <c r="I360" s="53"/>
      <c r="J360" s="73"/>
      <c r="K360" s="73"/>
      <c r="L360" s="73"/>
      <c r="M360" s="73"/>
      <c r="N360" s="37"/>
    </row>
    <row r="361">
      <c r="A361" s="78"/>
      <c r="B361" s="73"/>
      <c r="C361" s="73"/>
      <c r="D361" s="73"/>
      <c r="E361" s="73"/>
      <c r="F361" s="73"/>
      <c r="G361" s="73"/>
      <c r="H361" s="37"/>
      <c r="I361" s="53"/>
      <c r="J361" s="73"/>
      <c r="K361" s="73"/>
      <c r="L361" s="73"/>
      <c r="M361" s="73"/>
      <c r="N361" s="37"/>
    </row>
    <row r="362">
      <c r="A362" s="78"/>
      <c r="B362" s="73"/>
      <c r="C362" s="73"/>
      <c r="D362" s="73"/>
      <c r="E362" s="73"/>
      <c r="F362" s="73"/>
      <c r="G362" s="73"/>
      <c r="H362" s="37"/>
      <c r="I362" s="53"/>
      <c r="J362" s="73"/>
      <c r="K362" s="73"/>
      <c r="L362" s="73"/>
      <c r="M362" s="73"/>
      <c r="N362" s="37"/>
    </row>
    <row r="363">
      <c r="A363" s="78"/>
      <c r="B363" s="73"/>
      <c r="C363" s="73"/>
      <c r="D363" s="73"/>
      <c r="E363" s="73"/>
      <c r="F363" s="73"/>
      <c r="G363" s="73"/>
      <c r="H363" s="37"/>
      <c r="I363" s="53"/>
      <c r="J363" s="73"/>
      <c r="K363" s="73"/>
      <c r="L363" s="73"/>
      <c r="M363" s="73"/>
      <c r="N363" s="37"/>
    </row>
    <row r="364">
      <c r="A364" s="78"/>
      <c r="B364" s="73"/>
      <c r="C364" s="73"/>
      <c r="D364" s="73"/>
      <c r="E364" s="73"/>
      <c r="F364" s="73"/>
      <c r="G364" s="73"/>
      <c r="H364" s="37"/>
      <c r="I364" s="53"/>
      <c r="J364" s="73"/>
      <c r="K364" s="73"/>
      <c r="L364" s="73"/>
      <c r="M364" s="73"/>
      <c r="N364" s="37"/>
    </row>
    <row r="365">
      <c r="A365" s="78"/>
      <c r="B365" s="73"/>
      <c r="C365" s="73"/>
      <c r="D365" s="73"/>
      <c r="E365" s="73"/>
      <c r="F365" s="73"/>
      <c r="G365" s="73"/>
      <c r="H365" s="37"/>
      <c r="I365" s="53"/>
      <c r="J365" s="73"/>
      <c r="K365" s="73"/>
      <c r="L365" s="73"/>
      <c r="M365" s="73"/>
      <c r="N365" s="37"/>
    </row>
    <row r="366">
      <c r="A366" s="78"/>
      <c r="B366" s="73"/>
      <c r="C366" s="73"/>
      <c r="D366" s="73"/>
      <c r="E366" s="73"/>
      <c r="F366" s="73"/>
      <c r="G366" s="73"/>
      <c r="H366" s="37"/>
      <c r="I366" s="53"/>
      <c r="J366" s="73"/>
      <c r="K366" s="73"/>
      <c r="L366" s="73"/>
      <c r="M366" s="73"/>
      <c r="N366" s="37"/>
    </row>
    <row r="367">
      <c r="A367" s="78"/>
      <c r="B367" s="73"/>
      <c r="C367" s="73"/>
      <c r="D367" s="73"/>
      <c r="E367" s="73"/>
      <c r="F367" s="73"/>
      <c r="G367" s="73"/>
      <c r="H367" s="37"/>
      <c r="I367" s="53"/>
      <c r="J367" s="73"/>
      <c r="K367" s="73"/>
      <c r="L367" s="73"/>
      <c r="M367" s="73"/>
      <c r="N367" s="37"/>
    </row>
    <row r="368">
      <c r="A368" s="78"/>
      <c r="B368" s="73"/>
      <c r="C368" s="73"/>
      <c r="D368" s="73"/>
      <c r="E368" s="73"/>
      <c r="F368" s="73"/>
      <c r="G368" s="73"/>
      <c r="H368" s="37"/>
      <c r="I368" s="53"/>
      <c r="J368" s="73"/>
      <c r="K368" s="73"/>
      <c r="L368" s="73"/>
      <c r="M368" s="73"/>
      <c r="N368" s="37"/>
    </row>
    <row r="369">
      <c r="A369" s="78"/>
      <c r="B369" s="73"/>
      <c r="C369" s="73"/>
      <c r="D369" s="73"/>
      <c r="E369" s="73"/>
      <c r="F369" s="73"/>
      <c r="G369" s="73"/>
      <c r="H369" s="37"/>
      <c r="I369" s="53"/>
      <c r="J369" s="73"/>
      <c r="K369" s="73"/>
      <c r="L369" s="73"/>
      <c r="M369" s="73"/>
      <c r="N369" s="37"/>
    </row>
    <row r="370">
      <c r="A370" s="78"/>
      <c r="B370" s="73"/>
      <c r="C370" s="73"/>
      <c r="D370" s="73"/>
      <c r="E370" s="73"/>
      <c r="F370" s="73"/>
      <c r="G370" s="73"/>
      <c r="H370" s="37"/>
      <c r="I370" s="53"/>
      <c r="J370" s="73"/>
      <c r="K370" s="73"/>
      <c r="L370" s="73"/>
      <c r="M370" s="73"/>
      <c r="N370" s="37"/>
    </row>
    <row r="371">
      <c r="A371" s="78"/>
      <c r="B371" s="73"/>
      <c r="C371" s="73"/>
      <c r="D371" s="73"/>
      <c r="E371" s="73"/>
      <c r="F371" s="73"/>
      <c r="G371" s="73"/>
      <c r="H371" s="37"/>
      <c r="I371" s="53"/>
      <c r="J371" s="73"/>
      <c r="K371" s="73"/>
      <c r="L371" s="73"/>
      <c r="M371" s="73"/>
      <c r="N371" s="37"/>
    </row>
    <row r="372">
      <c r="A372" s="78"/>
      <c r="B372" s="73"/>
      <c r="C372" s="73"/>
      <c r="D372" s="73"/>
      <c r="E372" s="73"/>
      <c r="F372" s="73"/>
      <c r="G372" s="73"/>
      <c r="H372" s="37"/>
      <c r="I372" s="53"/>
      <c r="J372" s="73"/>
      <c r="K372" s="73"/>
      <c r="L372" s="73"/>
      <c r="M372" s="73"/>
      <c r="N372" s="37"/>
    </row>
    <row r="373">
      <c r="A373" s="78"/>
      <c r="B373" s="73"/>
      <c r="C373" s="73"/>
      <c r="D373" s="73"/>
      <c r="E373" s="73"/>
      <c r="F373" s="73"/>
      <c r="G373" s="73"/>
      <c r="H373" s="37"/>
      <c r="I373" s="53"/>
      <c r="J373" s="73"/>
      <c r="K373" s="73"/>
      <c r="L373" s="73"/>
      <c r="M373" s="73"/>
      <c r="N373" s="37"/>
    </row>
    <row r="374">
      <c r="A374" s="78"/>
      <c r="B374" s="73"/>
      <c r="C374" s="73"/>
      <c r="D374" s="73"/>
      <c r="E374" s="73"/>
      <c r="F374" s="73"/>
      <c r="G374" s="73"/>
      <c r="H374" s="37"/>
      <c r="I374" s="53"/>
      <c r="J374" s="73"/>
      <c r="K374" s="73"/>
      <c r="L374" s="73"/>
      <c r="M374" s="73"/>
      <c r="N374" s="37"/>
    </row>
    <row r="375">
      <c r="A375" s="78"/>
      <c r="B375" s="73"/>
      <c r="C375" s="73"/>
      <c r="D375" s="73"/>
      <c r="E375" s="73"/>
      <c r="F375" s="73"/>
      <c r="G375" s="73"/>
      <c r="H375" s="37"/>
      <c r="I375" s="53"/>
      <c r="J375" s="73"/>
      <c r="K375" s="73"/>
      <c r="L375" s="73"/>
      <c r="M375" s="73"/>
      <c r="N375" s="37"/>
    </row>
    <row r="376">
      <c r="A376" s="78"/>
      <c r="B376" s="73"/>
      <c r="C376" s="73"/>
      <c r="D376" s="73"/>
      <c r="E376" s="73"/>
      <c r="F376" s="73"/>
      <c r="G376" s="73"/>
      <c r="H376" s="37"/>
      <c r="I376" s="53"/>
      <c r="J376" s="73"/>
      <c r="K376" s="73"/>
      <c r="L376" s="73"/>
      <c r="M376" s="73"/>
      <c r="N376" s="37"/>
    </row>
    <row r="377">
      <c r="A377" s="78"/>
      <c r="B377" s="73"/>
      <c r="C377" s="73"/>
      <c r="D377" s="73"/>
      <c r="E377" s="73"/>
      <c r="F377" s="73"/>
      <c r="G377" s="73"/>
      <c r="H377" s="37"/>
      <c r="I377" s="53"/>
      <c r="J377" s="73"/>
      <c r="K377" s="73"/>
      <c r="L377" s="73"/>
      <c r="M377" s="73"/>
      <c r="N377" s="37"/>
    </row>
    <row r="378">
      <c r="A378" s="78"/>
      <c r="B378" s="73"/>
      <c r="C378" s="73"/>
      <c r="D378" s="73"/>
      <c r="E378" s="73"/>
      <c r="F378" s="73"/>
      <c r="G378" s="73"/>
      <c r="H378" s="37"/>
      <c r="I378" s="53"/>
      <c r="J378" s="73"/>
      <c r="K378" s="73"/>
      <c r="L378" s="73"/>
      <c r="M378" s="73"/>
      <c r="N378" s="37"/>
    </row>
    <row r="379">
      <c r="A379" s="78"/>
      <c r="B379" s="73"/>
      <c r="C379" s="73"/>
      <c r="D379" s="73"/>
      <c r="E379" s="73"/>
      <c r="F379" s="73"/>
      <c r="G379" s="73"/>
      <c r="H379" s="37"/>
      <c r="I379" s="53"/>
      <c r="J379" s="73"/>
      <c r="K379" s="73"/>
      <c r="L379" s="73"/>
      <c r="M379" s="73"/>
      <c r="N379" s="37"/>
    </row>
    <row r="380">
      <c r="A380" s="78"/>
      <c r="B380" s="73"/>
      <c r="C380" s="73"/>
      <c r="D380" s="73"/>
      <c r="E380" s="73"/>
      <c r="F380" s="73"/>
      <c r="G380" s="73"/>
      <c r="H380" s="37"/>
      <c r="I380" s="53"/>
      <c r="J380" s="73"/>
      <c r="K380" s="73"/>
      <c r="L380" s="73"/>
      <c r="M380" s="73"/>
      <c r="N380" s="37"/>
    </row>
    <row r="381">
      <c r="A381" s="78"/>
      <c r="B381" s="73"/>
      <c r="C381" s="73"/>
      <c r="D381" s="73"/>
      <c r="E381" s="73"/>
      <c r="F381" s="73"/>
      <c r="G381" s="73"/>
      <c r="H381" s="37"/>
      <c r="I381" s="53"/>
      <c r="J381" s="73"/>
      <c r="K381" s="73"/>
      <c r="L381" s="73"/>
      <c r="M381" s="73"/>
      <c r="N381" s="37"/>
    </row>
    <row r="382">
      <c r="A382" s="78"/>
      <c r="B382" s="73"/>
      <c r="C382" s="73"/>
      <c r="D382" s="73"/>
      <c r="E382" s="73"/>
      <c r="F382" s="73"/>
      <c r="G382" s="73"/>
      <c r="H382" s="37"/>
      <c r="I382" s="53"/>
      <c r="J382" s="73"/>
      <c r="K382" s="73"/>
      <c r="L382" s="73"/>
      <c r="M382" s="73"/>
      <c r="N382" s="37"/>
    </row>
    <row r="383">
      <c r="A383" s="78"/>
      <c r="B383" s="73"/>
      <c r="C383" s="73"/>
      <c r="D383" s="73"/>
      <c r="E383" s="73"/>
      <c r="F383" s="73"/>
      <c r="G383" s="73"/>
      <c r="H383" s="37"/>
      <c r="I383" s="53"/>
      <c r="J383" s="73"/>
      <c r="K383" s="73"/>
      <c r="L383" s="73"/>
      <c r="M383" s="73"/>
      <c r="N383" s="37"/>
    </row>
    <row r="384">
      <c r="A384" s="78"/>
      <c r="B384" s="73"/>
      <c r="C384" s="73"/>
      <c r="D384" s="73"/>
      <c r="E384" s="73"/>
      <c r="F384" s="73"/>
      <c r="G384" s="73"/>
      <c r="H384" s="37"/>
      <c r="I384" s="53"/>
      <c r="J384" s="73"/>
      <c r="K384" s="73"/>
      <c r="L384" s="73"/>
      <c r="M384" s="73"/>
      <c r="N384" s="37"/>
    </row>
    <row r="385">
      <c r="A385" s="78"/>
      <c r="B385" s="73"/>
      <c r="C385" s="73"/>
      <c r="D385" s="73"/>
      <c r="E385" s="73"/>
      <c r="F385" s="73"/>
      <c r="G385" s="73"/>
      <c r="H385" s="37"/>
      <c r="I385" s="53"/>
      <c r="J385" s="73"/>
      <c r="K385" s="73"/>
      <c r="L385" s="73"/>
      <c r="M385" s="73"/>
      <c r="N385" s="37"/>
    </row>
    <row r="386">
      <c r="A386" s="78"/>
      <c r="B386" s="73"/>
      <c r="C386" s="73"/>
      <c r="D386" s="73"/>
      <c r="E386" s="73"/>
      <c r="F386" s="73"/>
      <c r="G386" s="73"/>
      <c r="H386" s="37"/>
      <c r="I386" s="53"/>
      <c r="J386" s="73"/>
      <c r="K386" s="73"/>
      <c r="L386" s="73"/>
      <c r="M386" s="73"/>
      <c r="N386" s="37"/>
    </row>
    <row r="387">
      <c r="A387" s="78"/>
      <c r="B387" s="73"/>
      <c r="C387" s="73"/>
      <c r="D387" s="73"/>
      <c r="E387" s="73"/>
      <c r="F387" s="73"/>
      <c r="G387" s="73"/>
      <c r="H387" s="37"/>
      <c r="I387" s="53"/>
      <c r="J387" s="73"/>
      <c r="K387" s="73"/>
      <c r="L387" s="73"/>
      <c r="M387" s="73"/>
      <c r="N387" s="37"/>
    </row>
    <row r="388">
      <c r="A388" s="78"/>
      <c r="B388" s="73"/>
      <c r="C388" s="73"/>
      <c r="D388" s="73"/>
      <c r="E388" s="73"/>
      <c r="F388" s="73"/>
      <c r="G388" s="73"/>
      <c r="H388" s="37"/>
      <c r="I388" s="53"/>
      <c r="J388" s="73"/>
      <c r="K388" s="73"/>
      <c r="L388" s="73"/>
      <c r="M388" s="73"/>
      <c r="N388" s="37"/>
    </row>
    <row r="389">
      <c r="A389" s="78"/>
      <c r="B389" s="73"/>
      <c r="C389" s="73"/>
      <c r="D389" s="73"/>
      <c r="E389" s="73"/>
      <c r="F389" s="73"/>
      <c r="G389" s="73"/>
      <c r="H389" s="37"/>
      <c r="I389" s="53"/>
      <c r="J389" s="73"/>
      <c r="K389" s="73"/>
      <c r="L389" s="73"/>
      <c r="M389" s="73"/>
      <c r="N389" s="37"/>
    </row>
    <row r="390">
      <c r="A390" s="78"/>
      <c r="B390" s="73"/>
      <c r="C390" s="73"/>
      <c r="D390" s="73"/>
      <c r="E390" s="73"/>
      <c r="F390" s="73"/>
      <c r="G390" s="73"/>
      <c r="H390" s="37"/>
      <c r="I390" s="53"/>
      <c r="J390" s="73"/>
      <c r="K390" s="73"/>
      <c r="L390" s="73"/>
      <c r="M390" s="73"/>
      <c r="N390" s="37"/>
    </row>
    <row r="391">
      <c r="A391" s="78"/>
      <c r="B391" s="73"/>
      <c r="C391" s="73"/>
      <c r="D391" s="73"/>
      <c r="E391" s="73"/>
      <c r="F391" s="73"/>
      <c r="G391" s="73"/>
      <c r="H391" s="37"/>
      <c r="I391" s="53"/>
      <c r="J391" s="73"/>
      <c r="K391" s="73"/>
      <c r="L391" s="73"/>
      <c r="M391" s="73"/>
      <c r="N391" s="37"/>
    </row>
    <row r="392">
      <c r="A392" s="78"/>
      <c r="B392" s="73"/>
      <c r="C392" s="73"/>
      <c r="D392" s="73"/>
      <c r="E392" s="73"/>
      <c r="F392" s="73"/>
      <c r="G392" s="73"/>
      <c r="H392" s="37"/>
      <c r="I392" s="53"/>
      <c r="J392" s="73"/>
      <c r="K392" s="73"/>
      <c r="L392" s="73"/>
      <c r="M392" s="73"/>
      <c r="N392" s="37"/>
    </row>
    <row r="393">
      <c r="A393" s="78"/>
      <c r="B393" s="73"/>
      <c r="C393" s="73"/>
      <c r="D393" s="73"/>
      <c r="E393" s="73"/>
      <c r="F393" s="73"/>
      <c r="G393" s="73"/>
      <c r="H393" s="37"/>
      <c r="I393" s="53"/>
      <c r="J393" s="73"/>
      <c r="K393" s="73"/>
      <c r="L393" s="73"/>
      <c r="M393" s="73"/>
      <c r="N393" s="37"/>
    </row>
    <row r="394">
      <c r="A394" s="78"/>
      <c r="B394" s="73"/>
      <c r="C394" s="73"/>
      <c r="D394" s="73"/>
      <c r="E394" s="73"/>
      <c r="F394" s="73"/>
      <c r="G394" s="73"/>
      <c r="H394" s="37"/>
      <c r="I394" s="53"/>
      <c r="J394" s="73"/>
      <c r="K394" s="73"/>
      <c r="L394" s="73"/>
      <c r="M394" s="73"/>
      <c r="N394" s="37"/>
    </row>
    <row r="395">
      <c r="A395" s="78"/>
      <c r="B395" s="73"/>
      <c r="C395" s="73"/>
      <c r="D395" s="73"/>
      <c r="E395" s="73"/>
      <c r="F395" s="73"/>
      <c r="G395" s="73"/>
      <c r="H395" s="37"/>
      <c r="I395" s="53"/>
      <c r="J395" s="73"/>
      <c r="K395" s="73"/>
      <c r="L395" s="73"/>
      <c r="M395" s="73"/>
      <c r="N395" s="37"/>
    </row>
    <row r="396">
      <c r="A396" s="78"/>
      <c r="B396" s="73"/>
      <c r="C396" s="73"/>
      <c r="D396" s="73"/>
      <c r="E396" s="73"/>
      <c r="F396" s="73"/>
      <c r="G396" s="73"/>
      <c r="H396" s="37"/>
      <c r="I396" s="53"/>
      <c r="J396" s="73"/>
      <c r="K396" s="73"/>
      <c r="L396" s="73"/>
      <c r="M396" s="73"/>
      <c r="N396" s="37"/>
    </row>
    <row r="397">
      <c r="A397" s="78"/>
      <c r="B397" s="73"/>
      <c r="C397" s="73"/>
      <c r="D397" s="73"/>
      <c r="E397" s="73"/>
      <c r="F397" s="73"/>
      <c r="G397" s="73"/>
      <c r="H397" s="37"/>
      <c r="I397" s="53"/>
      <c r="J397" s="73"/>
      <c r="K397" s="73"/>
      <c r="L397" s="73"/>
      <c r="M397" s="73"/>
      <c r="N397" s="37"/>
    </row>
    <row r="398">
      <c r="A398" s="78"/>
      <c r="B398" s="73"/>
      <c r="C398" s="73"/>
      <c r="D398" s="73"/>
      <c r="E398" s="73"/>
      <c r="F398" s="73"/>
      <c r="G398" s="73"/>
      <c r="H398" s="37"/>
      <c r="I398" s="53"/>
      <c r="J398" s="73"/>
      <c r="K398" s="73"/>
      <c r="L398" s="73"/>
      <c r="M398" s="73"/>
      <c r="N398" s="37"/>
    </row>
    <row r="399">
      <c r="A399" s="78"/>
      <c r="B399" s="73"/>
      <c r="C399" s="73"/>
      <c r="D399" s="73"/>
      <c r="E399" s="73"/>
      <c r="F399" s="73"/>
      <c r="G399" s="73"/>
      <c r="H399" s="37"/>
      <c r="I399" s="53"/>
      <c r="J399" s="73"/>
      <c r="K399" s="73"/>
      <c r="L399" s="73"/>
      <c r="M399" s="73"/>
      <c r="N399" s="37"/>
    </row>
    <row r="400">
      <c r="A400" s="78"/>
      <c r="B400" s="73"/>
      <c r="C400" s="73"/>
      <c r="D400" s="73"/>
      <c r="E400" s="73"/>
      <c r="F400" s="73"/>
      <c r="G400" s="73"/>
      <c r="H400" s="37"/>
      <c r="I400" s="53"/>
      <c r="J400" s="73"/>
      <c r="K400" s="73"/>
      <c r="L400" s="73"/>
      <c r="M400" s="73"/>
      <c r="N400" s="37"/>
    </row>
    <row r="401">
      <c r="A401" s="78"/>
      <c r="B401" s="73"/>
      <c r="C401" s="73"/>
      <c r="D401" s="73"/>
      <c r="E401" s="73"/>
      <c r="F401" s="73"/>
      <c r="G401" s="73"/>
      <c r="H401" s="37"/>
      <c r="I401" s="53"/>
      <c r="J401" s="73"/>
      <c r="K401" s="73"/>
      <c r="L401" s="73"/>
      <c r="M401" s="73"/>
      <c r="N401" s="37"/>
    </row>
    <row r="402">
      <c r="A402" s="78"/>
      <c r="B402" s="73"/>
      <c r="C402" s="73"/>
      <c r="D402" s="73"/>
      <c r="E402" s="73"/>
      <c r="F402" s="73"/>
      <c r="G402" s="73"/>
      <c r="H402" s="37"/>
      <c r="I402" s="53"/>
      <c r="J402" s="73"/>
      <c r="K402" s="73"/>
      <c r="L402" s="73"/>
      <c r="M402" s="73"/>
      <c r="N402" s="37"/>
    </row>
    <row r="403">
      <c r="A403" s="78"/>
      <c r="B403" s="73"/>
      <c r="C403" s="73"/>
      <c r="D403" s="73"/>
      <c r="E403" s="73"/>
      <c r="F403" s="73"/>
      <c r="G403" s="73"/>
      <c r="H403" s="37"/>
      <c r="I403" s="53"/>
      <c r="J403" s="73"/>
      <c r="K403" s="73"/>
      <c r="L403" s="73"/>
      <c r="M403" s="73"/>
      <c r="N403" s="37"/>
    </row>
    <row r="404">
      <c r="A404" s="78"/>
      <c r="B404" s="73"/>
      <c r="C404" s="73"/>
      <c r="D404" s="73"/>
      <c r="E404" s="73"/>
      <c r="F404" s="73"/>
      <c r="G404" s="73"/>
      <c r="H404" s="37"/>
      <c r="I404" s="53"/>
      <c r="J404" s="73"/>
      <c r="K404" s="73"/>
      <c r="L404" s="73"/>
      <c r="M404" s="73"/>
      <c r="N404" s="37"/>
    </row>
    <row r="405">
      <c r="A405" s="78"/>
      <c r="B405" s="73"/>
      <c r="C405" s="73"/>
      <c r="D405" s="73"/>
      <c r="E405" s="73"/>
      <c r="F405" s="73"/>
      <c r="G405" s="73"/>
      <c r="H405" s="37"/>
      <c r="I405" s="53"/>
      <c r="J405" s="73"/>
      <c r="K405" s="73"/>
      <c r="L405" s="73"/>
      <c r="M405" s="73"/>
      <c r="N405" s="37"/>
    </row>
    <row r="406">
      <c r="A406" s="78"/>
      <c r="B406" s="73"/>
      <c r="C406" s="73"/>
      <c r="D406" s="73"/>
      <c r="E406" s="73"/>
      <c r="F406" s="73"/>
      <c r="G406" s="73"/>
      <c r="H406" s="37"/>
      <c r="I406" s="53"/>
      <c r="J406" s="73"/>
      <c r="K406" s="73"/>
      <c r="L406" s="73"/>
      <c r="M406" s="73"/>
      <c r="N406" s="37"/>
    </row>
    <row r="407">
      <c r="A407" s="78"/>
      <c r="B407" s="73"/>
      <c r="C407" s="73"/>
      <c r="D407" s="73"/>
      <c r="E407" s="73"/>
      <c r="F407" s="73"/>
      <c r="G407" s="73"/>
      <c r="H407" s="37"/>
      <c r="I407" s="53"/>
      <c r="J407" s="73"/>
      <c r="K407" s="73"/>
      <c r="L407" s="73"/>
      <c r="M407" s="73"/>
      <c r="N407" s="37"/>
    </row>
    <row r="408">
      <c r="A408" s="78"/>
      <c r="B408" s="73"/>
      <c r="C408" s="73"/>
      <c r="D408" s="73"/>
      <c r="E408" s="73"/>
      <c r="F408" s="73"/>
      <c r="G408" s="73"/>
      <c r="H408" s="37"/>
      <c r="I408" s="53"/>
      <c r="J408" s="73"/>
      <c r="K408" s="73"/>
      <c r="L408" s="73"/>
      <c r="M408" s="73"/>
      <c r="N408" s="37"/>
    </row>
    <row r="409">
      <c r="A409" s="78"/>
      <c r="B409" s="73"/>
      <c r="C409" s="73"/>
      <c r="D409" s="73"/>
      <c r="E409" s="73"/>
      <c r="F409" s="73"/>
      <c r="G409" s="73"/>
      <c r="H409" s="37"/>
      <c r="I409" s="53"/>
      <c r="J409" s="73"/>
      <c r="K409" s="73"/>
      <c r="L409" s="73"/>
      <c r="M409" s="73"/>
      <c r="N409" s="37"/>
    </row>
    <row r="410">
      <c r="A410" s="78"/>
      <c r="B410" s="73"/>
      <c r="C410" s="73"/>
      <c r="D410" s="73"/>
      <c r="E410" s="73"/>
      <c r="F410" s="73"/>
      <c r="G410" s="73"/>
      <c r="H410" s="37"/>
      <c r="I410" s="53"/>
      <c r="J410" s="73"/>
      <c r="K410" s="73"/>
      <c r="L410" s="73"/>
      <c r="M410" s="73"/>
      <c r="N410" s="37"/>
    </row>
    <row r="411">
      <c r="A411" s="78"/>
      <c r="B411" s="73"/>
      <c r="C411" s="73"/>
      <c r="D411" s="73"/>
      <c r="E411" s="73"/>
      <c r="F411" s="73"/>
      <c r="G411" s="73"/>
      <c r="H411" s="37"/>
      <c r="I411" s="53"/>
      <c r="J411" s="73"/>
      <c r="K411" s="73"/>
      <c r="L411" s="73"/>
      <c r="M411" s="73"/>
      <c r="N411" s="37"/>
    </row>
    <row r="412">
      <c r="A412" s="78"/>
      <c r="B412" s="73"/>
      <c r="C412" s="73"/>
      <c r="D412" s="73"/>
      <c r="E412" s="73"/>
      <c r="F412" s="73"/>
      <c r="G412" s="73"/>
      <c r="H412" s="37"/>
      <c r="I412" s="53"/>
      <c r="J412" s="73"/>
      <c r="K412" s="73"/>
      <c r="L412" s="73"/>
      <c r="M412" s="73"/>
      <c r="N412" s="37"/>
    </row>
    <row r="413">
      <c r="A413" s="78"/>
      <c r="B413" s="73"/>
      <c r="C413" s="73"/>
      <c r="D413" s="73"/>
      <c r="E413" s="73"/>
      <c r="F413" s="73"/>
      <c r="G413" s="73"/>
      <c r="H413" s="37"/>
      <c r="I413" s="53"/>
      <c r="J413" s="73"/>
      <c r="K413" s="73"/>
      <c r="L413" s="73"/>
      <c r="M413" s="73"/>
      <c r="N413" s="37"/>
    </row>
    <row r="414">
      <c r="A414" s="78"/>
      <c r="B414" s="73"/>
      <c r="C414" s="73"/>
      <c r="D414" s="73"/>
      <c r="E414" s="73"/>
      <c r="F414" s="73"/>
      <c r="G414" s="73"/>
      <c r="H414" s="37"/>
      <c r="I414" s="53"/>
      <c r="J414" s="73"/>
      <c r="K414" s="73"/>
      <c r="L414" s="73"/>
      <c r="M414" s="73"/>
      <c r="N414" s="37"/>
    </row>
    <row r="415">
      <c r="A415" s="78"/>
      <c r="B415" s="73"/>
      <c r="C415" s="73"/>
      <c r="D415" s="73"/>
      <c r="E415" s="73"/>
      <c r="F415" s="73"/>
      <c r="G415" s="73"/>
      <c r="H415" s="37"/>
      <c r="I415" s="53"/>
      <c r="J415" s="73"/>
      <c r="K415" s="73"/>
      <c r="L415" s="73"/>
      <c r="M415" s="73"/>
      <c r="N415" s="37"/>
    </row>
    <row r="416">
      <c r="A416" s="78"/>
      <c r="B416" s="73"/>
      <c r="C416" s="73"/>
      <c r="D416" s="73"/>
      <c r="E416" s="73"/>
      <c r="F416" s="73"/>
      <c r="G416" s="73"/>
      <c r="H416" s="37"/>
      <c r="I416" s="53"/>
      <c r="J416" s="73"/>
      <c r="K416" s="73"/>
      <c r="L416" s="73"/>
      <c r="M416" s="73"/>
      <c r="N416" s="37"/>
    </row>
    <row r="417">
      <c r="A417" s="78"/>
      <c r="B417" s="73"/>
      <c r="C417" s="73"/>
      <c r="D417" s="73"/>
      <c r="E417" s="73"/>
      <c r="F417" s="73"/>
      <c r="G417" s="73"/>
      <c r="H417" s="37"/>
      <c r="I417" s="53"/>
      <c r="J417" s="73"/>
      <c r="K417" s="73"/>
      <c r="L417" s="73"/>
      <c r="M417" s="73"/>
      <c r="N417" s="37"/>
    </row>
    <row r="418">
      <c r="A418" s="78"/>
      <c r="B418" s="73"/>
      <c r="C418" s="73"/>
      <c r="D418" s="73"/>
      <c r="E418" s="73"/>
      <c r="F418" s="73"/>
      <c r="G418" s="73"/>
      <c r="H418" s="37"/>
      <c r="I418" s="53"/>
      <c r="J418" s="73"/>
      <c r="K418" s="73"/>
      <c r="L418" s="73"/>
      <c r="M418" s="73"/>
      <c r="N418" s="37"/>
    </row>
    <row r="419">
      <c r="A419" s="78"/>
      <c r="B419" s="73"/>
      <c r="C419" s="73"/>
      <c r="D419" s="73"/>
      <c r="E419" s="73"/>
      <c r="F419" s="73"/>
      <c r="G419" s="73"/>
      <c r="H419" s="37"/>
      <c r="I419" s="53"/>
      <c r="J419" s="73"/>
      <c r="K419" s="73"/>
      <c r="L419" s="73"/>
      <c r="M419" s="73"/>
      <c r="N419" s="37"/>
    </row>
    <row r="420">
      <c r="A420" s="78"/>
      <c r="B420" s="73"/>
      <c r="C420" s="73"/>
      <c r="D420" s="73"/>
      <c r="E420" s="73"/>
      <c r="F420" s="73"/>
      <c r="G420" s="73"/>
      <c r="H420" s="37"/>
      <c r="I420" s="53"/>
      <c r="J420" s="73"/>
      <c r="K420" s="73"/>
      <c r="L420" s="73"/>
      <c r="M420" s="73"/>
      <c r="N420" s="37"/>
    </row>
    <row r="421">
      <c r="A421" s="78"/>
      <c r="B421" s="73"/>
      <c r="C421" s="73"/>
      <c r="D421" s="73"/>
      <c r="E421" s="73"/>
      <c r="F421" s="73"/>
      <c r="G421" s="73"/>
      <c r="H421" s="37"/>
      <c r="I421" s="53"/>
      <c r="J421" s="73"/>
      <c r="K421" s="73"/>
      <c r="L421" s="73"/>
      <c r="M421" s="73"/>
      <c r="N421" s="37"/>
    </row>
    <row r="422">
      <c r="A422" s="78"/>
      <c r="B422" s="73"/>
      <c r="C422" s="73"/>
      <c r="D422" s="73"/>
      <c r="E422" s="73"/>
      <c r="F422" s="73"/>
      <c r="G422" s="73"/>
      <c r="H422" s="37"/>
      <c r="I422" s="53"/>
      <c r="J422" s="73"/>
      <c r="K422" s="73"/>
      <c r="L422" s="73"/>
      <c r="M422" s="73"/>
      <c r="N422" s="37"/>
    </row>
    <row r="423">
      <c r="A423" s="78"/>
      <c r="B423" s="73"/>
      <c r="C423" s="73"/>
      <c r="D423" s="73"/>
      <c r="E423" s="73"/>
      <c r="F423" s="73"/>
      <c r="G423" s="73"/>
      <c r="H423" s="37"/>
      <c r="I423" s="53"/>
      <c r="J423" s="73"/>
      <c r="K423" s="73"/>
      <c r="L423" s="73"/>
      <c r="M423" s="73"/>
      <c r="N423" s="37"/>
    </row>
    <row r="424">
      <c r="A424" s="78"/>
      <c r="B424" s="73"/>
      <c r="C424" s="73"/>
      <c r="D424" s="73"/>
      <c r="E424" s="73"/>
      <c r="F424" s="73"/>
      <c r="G424" s="73"/>
      <c r="H424" s="37"/>
      <c r="I424" s="53"/>
      <c r="J424" s="73"/>
      <c r="K424" s="73"/>
      <c r="L424" s="73"/>
      <c r="M424" s="73"/>
      <c r="N424" s="37"/>
    </row>
    <row r="425">
      <c r="A425" s="78"/>
      <c r="B425" s="73"/>
      <c r="C425" s="73"/>
      <c r="D425" s="73"/>
      <c r="E425" s="73"/>
      <c r="F425" s="73"/>
      <c r="G425" s="73"/>
      <c r="H425" s="37"/>
      <c r="I425" s="53"/>
      <c r="J425" s="73"/>
      <c r="K425" s="73"/>
      <c r="L425" s="73"/>
      <c r="M425" s="73"/>
      <c r="N425" s="37"/>
    </row>
    <row r="426">
      <c r="A426" s="78"/>
      <c r="B426" s="73"/>
      <c r="C426" s="73"/>
      <c r="D426" s="73"/>
      <c r="E426" s="73"/>
      <c r="F426" s="73"/>
      <c r="G426" s="73"/>
      <c r="H426" s="37"/>
      <c r="I426" s="53"/>
      <c r="J426" s="73"/>
      <c r="K426" s="73"/>
      <c r="L426" s="73"/>
      <c r="M426" s="73"/>
      <c r="N426" s="37"/>
    </row>
    <row r="427">
      <c r="A427" s="78"/>
      <c r="B427" s="73"/>
      <c r="C427" s="73"/>
      <c r="D427" s="73"/>
      <c r="E427" s="73"/>
      <c r="F427" s="73"/>
      <c r="G427" s="73"/>
      <c r="H427" s="37"/>
      <c r="I427" s="53"/>
      <c r="J427" s="73"/>
      <c r="K427" s="73"/>
      <c r="L427" s="73"/>
      <c r="M427" s="73"/>
      <c r="N427" s="37"/>
    </row>
    <row r="428">
      <c r="A428" s="78"/>
      <c r="B428" s="73"/>
      <c r="C428" s="73"/>
      <c r="D428" s="73"/>
      <c r="E428" s="73"/>
      <c r="F428" s="73"/>
      <c r="G428" s="73"/>
      <c r="H428" s="37"/>
      <c r="I428" s="53"/>
      <c r="J428" s="73"/>
      <c r="K428" s="73"/>
      <c r="L428" s="73"/>
      <c r="M428" s="73"/>
      <c r="N428" s="37"/>
    </row>
    <row r="429">
      <c r="A429" s="78"/>
      <c r="B429" s="73"/>
      <c r="C429" s="73"/>
      <c r="D429" s="73"/>
      <c r="E429" s="73"/>
      <c r="F429" s="73"/>
      <c r="G429" s="73"/>
      <c r="H429" s="37"/>
      <c r="I429" s="53"/>
      <c r="J429" s="73"/>
      <c r="K429" s="73"/>
      <c r="L429" s="73"/>
      <c r="M429" s="73"/>
      <c r="N429" s="37"/>
    </row>
    <row r="430">
      <c r="A430" s="78"/>
      <c r="B430" s="73"/>
      <c r="C430" s="73"/>
      <c r="D430" s="73"/>
      <c r="E430" s="73"/>
      <c r="F430" s="73"/>
      <c r="G430" s="73"/>
      <c r="H430" s="37"/>
      <c r="I430" s="53"/>
      <c r="J430" s="73"/>
      <c r="K430" s="73"/>
      <c r="L430" s="73"/>
      <c r="M430" s="73"/>
      <c r="N430" s="37"/>
    </row>
    <row r="431">
      <c r="A431" s="78"/>
      <c r="B431" s="73"/>
      <c r="C431" s="73"/>
      <c r="D431" s="73"/>
      <c r="E431" s="73"/>
      <c r="F431" s="73"/>
      <c r="G431" s="73"/>
      <c r="H431" s="37"/>
      <c r="I431" s="53"/>
      <c r="J431" s="73"/>
      <c r="K431" s="73"/>
      <c r="L431" s="73"/>
      <c r="M431" s="73"/>
      <c r="N431" s="37"/>
    </row>
    <row r="432">
      <c r="A432" s="78"/>
      <c r="B432" s="73"/>
      <c r="C432" s="73"/>
      <c r="D432" s="73"/>
      <c r="E432" s="73"/>
      <c r="F432" s="73"/>
      <c r="G432" s="73"/>
      <c r="H432" s="37"/>
      <c r="I432" s="53"/>
      <c r="J432" s="73"/>
      <c r="K432" s="73"/>
      <c r="L432" s="73"/>
      <c r="M432" s="73"/>
      <c r="N432" s="37"/>
    </row>
    <row r="433">
      <c r="A433" s="78"/>
      <c r="B433" s="73"/>
      <c r="C433" s="73"/>
      <c r="D433" s="73"/>
      <c r="E433" s="73"/>
      <c r="F433" s="73"/>
      <c r="G433" s="73"/>
      <c r="H433" s="37"/>
      <c r="I433" s="53"/>
      <c r="J433" s="73"/>
      <c r="K433" s="73"/>
      <c r="L433" s="73"/>
      <c r="M433" s="73"/>
      <c r="N433" s="37"/>
    </row>
    <row r="434">
      <c r="A434" s="78"/>
      <c r="B434" s="73"/>
      <c r="C434" s="73"/>
      <c r="D434" s="73"/>
      <c r="E434" s="73"/>
      <c r="F434" s="73"/>
      <c r="G434" s="73"/>
      <c r="H434" s="37"/>
      <c r="I434" s="53"/>
      <c r="J434" s="73"/>
      <c r="K434" s="73"/>
      <c r="L434" s="73"/>
      <c r="M434" s="73"/>
      <c r="N434" s="37"/>
    </row>
    <row r="435">
      <c r="A435" s="78"/>
      <c r="B435" s="73"/>
      <c r="C435" s="73"/>
      <c r="D435" s="73"/>
      <c r="E435" s="73"/>
      <c r="F435" s="73"/>
      <c r="G435" s="73"/>
      <c r="H435" s="37"/>
      <c r="I435" s="53"/>
      <c r="J435" s="73"/>
      <c r="K435" s="73"/>
      <c r="L435" s="73"/>
      <c r="M435" s="73"/>
      <c r="N435" s="37"/>
    </row>
    <row r="436">
      <c r="A436" s="78"/>
      <c r="B436" s="73"/>
      <c r="C436" s="73"/>
      <c r="D436" s="73"/>
      <c r="E436" s="73"/>
      <c r="F436" s="73"/>
      <c r="G436" s="73"/>
      <c r="H436" s="37"/>
      <c r="I436" s="53"/>
      <c r="J436" s="73"/>
      <c r="K436" s="73"/>
      <c r="L436" s="73"/>
      <c r="M436" s="73"/>
      <c r="N436" s="37"/>
    </row>
    <row r="437">
      <c r="A437" s="78"/>
      <c r="B437" s="73"/>
      <c r="C437" s="73"/>
      <c r="D437" s="73"/>
      <c r="E437" s="73"/>
      <c r="F437" s="73"/>
      <c r="G437" s="73"/>
      <c r="H437" s="37"/>
      <c r="I437" s="53"/>
      <c r="J437" s="73"/>
      <c r="K437" s="73"/>
      <c r="L437" s="73"/>
      <c r="M437" s="73"/>
      <c r="N437" s="37"/>
    </row>
    <row r="438">
      <c r="A438" s="78"/>
      <c r="B438" s="73"/>
      <c r="C438" s="73"/>
      <c r="D438" s="73"/>
      <c r="E438" s="73"/>
      <c r="F438" s="73"/>
      <c r="G438" s="73"/>
      <c r="H438" s="37"/>
      <c r="I438" s="53"/>
      <c r="J438" s="73"/>
      <c r="K438" s="73"/>
      <c r="L438" s="73"/>
      <c r="M438" s="73"/>
      <c r="N438" s="37"/>
    </row>
    <row r="439">
      <c r="A439" s="78"/>
      <c r="B439" s="73"/>
      <c r="C439" s="73"/>
      <c r="D439" s="73"/>
      <c r="E439" s="73"/>
      <c r="F439" s="73"/>
      <c r="G439" s="73"/>
      <c r="H439" s="37"/>
      <c r="I439" s="53"/>
      <c r="J439" s="73"/>
      <c r="K439" s="73"/>
      <c r="L439" s="73"/>
      <c r="M439" s="73"/>
      <c r="N439" s="37"/>
    </row>
    <row r="440">
      <c r="A440" s="78"/>
      <c r="B440" s="73"/>
      <c r="C440" s="73"/>
      <c r="D440" s="73"/>
      <c r="E440" s="73"/>
      <c r="F440" s="73"/>
      <c r="G440" s="73"/>
      <c r="H440" s="37"/>
      <c r="I440" s="53"/>
      <c r="J440" s="73"/>
      <c r="K440" s="73"/>
      <c r="L440" s="73"/>
      <c r="M440" s="73"/>
      <c r="N440" s="37"/>
    </row>
    <row r="441">
      <c r="A441" s="78"/>
      <c r="B441" s="73"/>
      <c r="C441" s="73"/>
      <c r="D441" s="73"/>
      <c r="E441" s="73"/>
      <c r="F441" s="73"/>
      <c r="G441" s="73"/>
      <c r="H441" s="37"/>
      <c r="I441" s="53"/>
      <c r="J441" s="73"/>
      <c r="K441" s="73"/>
      <c r="L441" s="73"/>
      <c r="M441" s="73"/>
      <c r="N441" s="37"/>
    </row>
    <row r="442">
      <c r="A442" s="78"/>
      <c r="B442" s="73"/>
      <c r="C442" s="73"/>
      <c r="D442" s="73"/>
      <c r="E442" s="73"/>
      <c r="F442" s="73"/>
      <c r="G442" s="73"/>
      <c r="H442" s="37"/>
      <c r="I442" s="53"/>
      <c r="J442" s="73"/>
      <c r="K442" s="73"/>
      <c r="L442" s="73"/>
      <c r="M442" s="73"/>
      <c r="N442" s="37"/>
    </row>
    <row r="443">
      <c r="A443" s="78"/>
      <c r="B443" s="73"/>
      <c r="C443" s="73"/>
      <c r="D443" s="73"/>
      <c r="E443" s="73"/>
      <c r="F443" s="73"/>
      <c r="G443" s="73"/>
      <c r="H443" s="37"/>
      <c r="I443" s="53"/>
      <c r="J443" s="73"/>
      <c r="K443" s="73"/>
      <c r="L443" s="73"/>
      <c r="M443" s="73"/>
      <c r="N443" s="37"/>
    </row>
    <row r="444">
      <c r="A444" s="78"/>
      <c r="B444" s="73"/>
      <c r="C444" s="73"/>
      <c r="D444" s="73"/>
      <c r="E444" s="73"/>
      <c r="F444" s="73"/>
      <c r="G444" s="73"/>
      <c r="H444" s="37"/>
      <c r="I444" s="53"/>
      <c r="J444" s="73"/>
      <c r="K444" s="73"/>
      <c r="L444" s="73"/>
      <c r="M444" s="73"/>
      <c r="N444" s="37"/>
    </row>
    <row r="445">
      <c r="A445" s="78"/>
      <c r="B445" s="73"/>
      <c r="C445" s="73"/>
      <c r="D445" s="73"/>
      <c r="E445" s="73"/>
      <c r="F445" s="73"/>
      <c r="G445" s="73"/>
      <c r="H445" s="37"/>
      <c r="I445" s="53"/>
      <c r="J445" s="73"/>
      <c r="K445" s="73"/>
      <c r="L445" s="73"/>
      <c r="M445" s="73"/>
      <c r="N445" s="37"/>
    </row>
    <row r="446">
      <c r="A446" s="78"/>
      <c r="B446" s="73"/>
      <c r="C446" s="73"/>
      <c r="D446" s="73"/>
      <c r="E446" s="73"/>
      <c r="F446" s="73"/>
      <c r="G446" s="73"/>
      <c r="H446" s="37"/>
      <c r="I446" s="53"/>
      <c r="J446" s="73"/>
      <c r="K446" s="73"/>
      <c r="L446" s="73"/>
      <c r="M446" s="73"/>
      <c r="N446" s="37"/>
    </row>
    <row r="447">
      <c r="A447" s="78"/>
      <c r="B447" s="73"/>
      <c r="C447" s="73"/>
      <c r="D447" s="73"/>
      <c r="E447" s="73"/>
      <c r="F447" s="73"/>
      <c r="G447" s="73"/>
      <c r="H447" s="37"/>
      <c r="I447" s="53"/>
      <c r="J447" s="73"/>
      <c r="K447" s="73"/>
      <c r="L447" s="73"/>
      <c r="M447" s="73"/>
      <c r="N447" s="37"/>
    </row>
    <row r="448">
      <c r="A448" s="78"/>
      <c r="B448" s="73"/>
      <c r="C448" s="73"/>
      <c r="D448" s="73"/>
      <c r="E448" s="73"/>
      <c r="F448" s="73"/>
      <c r="G448" s="73"/>
      <c r="H448" s="37"/>
      <c r="I448" s="53"/>
      <c r="J448" s="73"/>
      <c r="K448" s="73"/>
      <c r="L448" s="73"/>
      <c r="M448" s="73"/>
      <c r="N448" s="37"/>
    </row>
    <row r="449">
      <c r="A449" s="78"/>
      <c r="B449" s="73"/>
      <c r="C449" s="73"/>
      <c r="D449" s="73"/>
      <c r="E449" s="73"/>
      <c r="F449" s="73"/>
      <c r="G449" s="73"/>
      <c r="H449" s="37"/>
      <c r="I449" s="53"/>
      <c r="J449" s="73"/>
      <c r="K449" s="73"/>
      <c r="L449" s="73"/>
      <c r="M449" s="73"/>
      <c r="N449" s="37"/>
    </row>
    <row r="450">
      <c r="A450" s="78"/>
      <c r="B450" s="73"/>
      <c r="C450" s="73"/>
      <c r="D450" s="73"/>
      <c r="E450" s="73"/>
      <c r="F450" s="73"/>
      <c r="G450" s="73"/>
      <c r="H450" s="37"/>
      <c r="I450" s="53"/>
      <c r="J450" s="73"/>
      <c r="K450" s="73"/>
      <c r="L450" s="73"/>
      <c r="M450" s="73"/>
      <c r="N450" s="37"/>
    </row>
    <row r="451">
      <c r="A451" s="78"/>
      <c r="B451" s="73"/>
      <c r="C451" s="73"/>
      <c r="D451" s="73"/>
      <c r="E451" s="73"/>
      <c r="F451" s="73"/>
      <c r="G451" s="73"/>
      <c r="H451" s="37"/>
      <c r="I451" s="53"/>
      <c r="J451" s="73"/>
      <c r="K451" s="73"/>
      <c r="L451" s="73"/>
      <c r="M451" s="73"/>
      <c r="N451" s="37"/>
    </row>
    <row r="452">
      <c r="A452" s="78"/>
      <c r="B452" s="73"/>
      <c r="C452" s="73"/>
      <c r="D452" s="73"/>
      <c r="E452" s="73"/>
      <c r="F452" s="73"/>
      <c r="G452" s="73"/>
      <c r="H452" s="37"/>
      <c r="I452" s="53"/>
      <c r="J452" s="73"/>
      <c r="K452" s="73"/>
      <c r="L452" s="73"/>
      <c r="M452" s="73"/>
      <c r="N452" s="37"/>
    </row>
    <row r="453">
      <c r="A453" s="78"/>
      <c r="B453" s="73"/>
      <c r="C453" s="73"/>
      <c r="D453" s="73"/>
      <c r="E453" s="73"/>
      <c r="F453" s="73"/>
      <c r="G453" s="73"/>
      <c r="H453" s="37"/>
      <c r="I453" s="53"/>
      <c r="J453" s="73"/>
      <c r="K453" s="73"/>
      <c r="L453" s="73"/>
      <c r="M453" s="73"/>
      <c r="N453" s="37"/>
    </row>
    <row r="454">
      <c r="A454" s="78"/>
      <c r="B454" s="73"/>
      <c r="C454" s="73"/>
      <c r="D454" s="73"/>
      <c r="E454" s="73"/>
      <c r="F454" s="73"/>
      <c r="G454" s="73"/>
      <c r="H454" s="37"/>
      <c r="I454" s="53"/>
      <c r="J454" s="73"/>
      <c r="K454" s="73"/>
      <c r="L454" s="73"/>
      <c r="M454" s="73"/>
      <c r="N454" s="37"/>
    </row>
    <row r="455">
      <c r="A455" s="78"/>
      <c r="B455" s="73"/>
      <c r="C455" s="73"/>
      <c r="D455" s="73"/>
      <c r="E455" s="73"/>
      <c r="F455" s="73"/>
      <c r="G455" s="73"/>
      <c r="H455" s="37"/>
      <c r="I455" s="53"/>
      <c r="J455" s="73"/>
      <c r="K455" s="73"/>
      <c r="L455" s="73"/>
      <c r="M455" s="73"/>
      <c r="N455" s="37"/>
    </row>
    <row r="456">
      <c r="A456" s="78"/>
      <c r="B456" s="73"/>
      <c r="C456" s="73"/>
      <c r="D456" s="73"/>
      <c r="E456" s="73"/>
      <c r="F456" s="73"/>
      <c r="G456" s="73"/>
      <c r="H456" s="37"/>
      <c r="I456" s="53"/>
      <c r="J456" s="73"/>
      <c r="K456" s="73"/>
      <c r="L456" s="73"/>
      <c r="M456" s="73"/>
      <c r="N456" s="37"/>
    </row>
    <row r="457">
      <c r="A457" s="78"/>
      <c r="B457" s="73"/>
      <c r="C457" s="73"/>
      <c r="D457" s="73"/>
      <c r="E457" s="73"/>
      <c r="F457" s="73"/>
      <c r="G457" s="73"/>
      <c r="H457" s="37"/>
      <c r="I457" s="53"/>
      <c r="J457" s="73"/>
      <c r="K457" s="73"/>
      <c r="L457" s="73"/>
      <c r="M457" s="73"/>
      <c r="N457" s="37"/>
    </row>
    <row r="458">
      <c r="A458" s="78"/>
      <c r="B458" s="73"/>
      <c r="C458" s="73"/>
      <c r="D458" s="73"/>
      <c r="E458" s="73"/>
      <c r="F458" s="73"/>
      <c r="G458" s="73"/>
      <c r="H458" s="37"/>
      <c r="I458" s="53"/>
      <c r="J458" s="73"/>
      <c r="K458" s="73"/>
      <c r="L458" s="73"/>
      <c r="M458" s="73"/>
      <c r="N458" s="37"/>
    </row>
    <row r="459">
      <c r="A459" s="78"/>
      <c r="B459" s="73"/>
      <c r="C459" s="73"/>
      <c r="D459" s="73"/>
      <c r="E459" s="73"/>
      <c r="F459" s="73"/>
      <c r="G459" s="73"/>
      <c r="H459" s="37"/>
      <c r="I459" s="53"/>
      <c r="J459" s="73"/>
      <c r="K459" s="73"/>
      <c r="L459" s="73"/>
      <c r="M459" s="73"/>
      <c r="N459" s="37"/>
    </row>
    <row r="460">
      <c r="A460" s="78"/>
      <c r="B460" s="73"/>
      <c r="C460" s="73"/>
      <c r="D460" s="73"/>
      <c r="E460" s="73"/>
      <c r="F460" s="73"/>
      <c r="G460" s="73"/>
      <c r="H460" s="37"/>
      <c r="I460" s="53"/>
      <c r="J460" s="73"/>
      <c r="K460" s="73"/>
      <c r="L460" s="73"/>
      <c r="M460" s="73"/>
      <c r="N460" s="37"/>
    </row>
    <row r="461">
      <c r="A461" s="78"/>
      <c r="B461" s="73"/>
      <c r="C461" s="73"/>
      <c r="D461" s="73"/>
      <c r="E461" s="73"/>
      <c r="F461" s="73"/>
      <c r="G461" s="73"/>
      <c r="H461" s="37"/>
      <c r="I461" s="53"/>
      <c r="J461" s="73"/>
      <c r="K461" s="73"/>
      <c r="L461" s="73"/>
      <c r="M461" s="73"/>
      <c r="N461" s="37"/>
    </row>
    <row r="462">
      <c r="A462" s="78"/>
      <c r="B462" s="73"/>
      <c r="C462" s="73"/>
      <c r="D462" s="73"/>
      <c r="E462" s="73"/>
      <c r="F462" s="73"/>
      <c r="G462" s="73"/>
      <c r="H462" s="37"/>
      <c r="I462" s="53"/>
      <c r="J462" s="73"/>
      <c r="K462" s="73"/>
      <c r="L462" s="73"/>
      <c r="M462" s="73"/>
      <c r="N462" s="37"/>
    </row>
    <row r="463">
      <c r="A463" s="78"/>
      <c r="B463" s="73"/>
      <c r="C463" s="73"/>
      <c r="D463" s="73"/>
      <c r="E463" s="73"/>
      <c r="F463" s="73"/>
      <c r="G463" s="73"/>
      <c r="H463" s="37"/>
      <c r="I463" s="53"/>
      <c r="J463" s="73"/>
      <c r="K463" s="73"/>
      <c r="L463" s="73"/>
      <c r="M463" s="73"/>
      <c r="N463" s="37"/>
    </row>
    <row r="464">
      <c r="A464" s="78"/>
      <c r="B464" s="73"/>
      <c r="C464" s="73"/>
      <c r="D464" s="73"/>
      <c r="E464" s="73"/>
      <c r="F464" s="73"/>
      <c r="G464" s="73"/>
      <c r="H464" s="37"/>
      <c r="I464" s="53"/>
      <c r="J464" s="73"/>
      <c r="K464" s="73"/>
      <c r="L464" s="73"/>
      <c r="M464" s="73"/>
      <c r="N464" s="37"/>
    </row>
    <row r="465">
      <c r="A465" s="78"/>
      <c r="B465" s="73"/>
      <c r="C465" s="73"/>
      <c r="D465" s="73"/>
      <c r="E465" s="73"/>
      <c r="F465" s="73"/>
      <c r="G465" s="73"/>
      <c r="H465" s="37"/>
      <c r="I465" s="53"/>
      <c r="J465" s="73"/>
      <c r="K465" s="73"/>
      <c r="L465" s="73"/>
      <c r="M465" s="73"/>
      <c r="N465" s="37"/>
    </row>
    <row r="466">
      <c r="A466" s="78"/>
      <c r="B466" s="73"/>
      <c r="C466" s="73"/>
      <c r="D466" s="73"/>
      <c r="E466" s="73"/>
      <c r="F466" s="73"/>
      <c r="G466" s="73"/>
      <c r="H466" s="37"/>
      <c r="I466" s="53"/>
      <c r="J466" s="73"/>
      <c r="K466" s="73"/>
      <c r="L466" s="73"/>
      <c r="M466" s="73"/>
      <c r="N466" s="37"/>
    </row>
    <row r="467">
      <c r="A467" s="78"/>
      <c r="B467" s="73"/>
      <c r="C467" s="73"/>
      <c r="D467" s="73"/>
      <c r="E467" s="73"/>
      <c r="F467" s="73"/>
      <c r="G467" s="73"/>
      <c r="H467" s="37"/>
      <c r="I467" s="53"/>
      <c r="J467" s="73"/>
      <c r="K467" s="73"/>
      <c r="L467" s="73"/>
      <c r="M467" s="73"/>
      <c r="N467" s="37"/>
    </row>
    <row r="468">
      <c r="A468" s="78"/>
      <c r="B468" s="73"/>
      <c r="C468" s="73"/>
      <c r="D468" s="73"/>
      <c r="E468" s="73"/>
      <c r="F468" s="73"/>
      <c r="G468" s="73"/>
      <c r="H468" s="37"/>
      <c r="I468" s="53"/>
      <c r="J468" s="73"/>
      <c r="K468" s="73"/>
      <c r="L468" s="73"/>
      <c r="M468" s="73"/>
      <c r="N468" s="37"/>
    </row>
    <row r="469">
      <c r="A469" s="78"/>
      <c r="B469" s="73"/>
      <c r="C469" s="73"/>
      <c r="D469" s="73"/>
      <c r="E469" s="73"/>
      <c r="F469" s="73"/>
      <c r="G469" s="73"/>
      <c r="H469" s="37"/>
      <c r="I469" s="53"/>
      <c r="J469" s="73"/>
      <c r="K469" s="73"/>
      <c r="L469" s="73"/>
      <c r="M469" s="73"/>
      <c r="N469" s="37"/>
    </row>
    <row r="470">
      <c r="A470" s="78"/>
      <c r="B470" s="73"/>
      <c r="C470" s="73"/>
      <c r="D470" s="73"/>
      <c r="E470" s="73"/>
      <c r="F470" s="73"/>
      <c r="G470" s="73"/>
      <c r="H470" s="37"/>
      <c r="I470" s="53"/>
      <c r="J470" s="73"/>
      <c r="K470" s="73"/>
      <c r="L470" s="73"/>
      <c r="M470" s="73"/>
      <c r="N470" s="37"/>
    </row>
    <row r="471">
      <c r="A471" s="78"/>
      <c r="B471" s="73"/>
      <c r="C471" s="73"/>
      <c r="D471" s="73"/>
      <c r="E471" s="73"/>
      <c r="F471" s="73"/>
      <c r="G471" s="73"/>
      <c r="H471" s="37"/>
      <c r="I471" s="53"/>
      <c r="J471" s="73"/>
      <c r="K471" s="73"/>
      <c r="L471" s="73"/>
      <c r="M471" s="73"/>
      <c r="N471" s="37"/>
    </row>
    <row r="472">
      <c r="A472" s="78"/>
      <c r="B472" s="73"/>
      <c r="C472" s="73"/>
      <c r="D472" s="73"/>
      <c r="E472" s="73"/>
      <c r="F472" s="73"/>
      <c r="G472" s="73"/>
      <c r="H472" s="37"/>
      <c r="I472" s="53"/>
      <c r="J472" s="73"/>
      <c r="K472" s="73"/>
      <c r="L472" s="73"/>
      <c r="M472" s="73"/>
      <c r="N472" s="37"/>
    </row>
    <row r="473">
      <c r="A473" s="78"/>
      <c r="B473" s="73"/>
      <c r="C473" s="73"/>
      <c r="D473" s="73"/>
      <c r="E473" s="73"/>
      <c r="F473" s="73"/>
      <c r="G473" s="73"/>
      <c r="H473" s="37"/>
      <c r="I473" s="53"/>
      <c r="J473" s="73"/>
      <c r="K473" s="73"/>
      <c r="L473" s="73"/>
      <c r="M473" s="73"/>
      <c r="N473" s="37"/>
    </row>
    <row r="474">
      <c r="A474" s="78"/>
      <c r="B474" s="73"/>
      <c r="C474" s="73"/>
      <c r="D474" s="73"/>
      <c r="E474" s="73"/>
      <c r="F474" s="73"/>
      <c r="G474" s="73"/>
      <c r="H474" s="37"/>
      <c r="I474" s="53"/>
      <c r="J474" s="73"/>
      <c r="K474" s="73"/>
      <c r="L474" s="73"/>
      <c r="M474" s="73"/>
      <c r="N474" s="37"/>
    </row>
    <row r="475">
      <c r="A475" s="78"/>
      <c r="B475" s="73"/>
      <c r="C475" s="73"/>
      <c r="D475" s="73"/>
      <c r="E475" s="73"/>
      <c r="F475" s="73"/>
      <c r="G475" s="73"/>
      <c r="H475" s="37"/>
      <c r="I475" s="53"/>
      <c r="J475" s="73"/>
      <c r="K475" s="73"/>
      <c r="L475" s="73"/>
      <c r="M475" s="73"/>
      <c r="N475" s="37"/>
    </row>
    <row r="476">
      <c r="A476" s="78"/>
      <c r="B476" s="73"/>
      <c r="C476" s="73"/>
      <c r="D476" s="73"/>
      <c r="E476" s="73"/>
      <c r="F476" s="73"/>
      <c r="G476" s="73"/>
      <c r="H476" s="37"/>
      <c r="I476" s="53"/>
      <c r="J476" s="73"/>
      <c r="K476" s="73"/>
      <c r="L476" s="73"/>
      <c r="M476" s="73"/>
      <c r="N476" s="37"/>
    </row>
    <row r="477">
      <c r="A477" s="78"/>
      <c r="B477" s="73"/>
      <c r="C477" s="73"/>
      <c r="D477" s="73"/>
      <c r="E477" s="73"/>
      <c r="F477" s="73"/>
      <c r="G477" s="73"/>
      <c r="H477" s="37"/>
      <c r="I477" s="53"/>
      <c r="J477" s="73"/>
      <c r="K477" s="73"/>
      <c r="L477" s="73"/>
      <c r="M477" s="73"/>
      <c r="N477" s="37"/>
    </row>
    <row r="478">
      <c r="A478" s="78"/>
      <c r="B478" s="73"/>
      <c r="C478" s="73"/>
      <c r="D478" s="73"/>
      <c r="E478" s="73"/>
      <c r="F478" s="73"/>
      <c r="G478" s="73"/>
      <c r="H478" s="37"/>
      <c r="I478" s="53"/>
      <c r="J478" s="73"/>
      <c r="K478" s="73"/>
      <c r="L478" s="73"/>
      <c r="M478" s="73"/>
      <c r="N478" s="37"/>
    </row>
    <row r="479">
      <c r="A479" s="78"/>
      <c r="B479" s="73"/>
      <c r="C479" s="73"/>
      <c r="D479" s="73"/>
      <c r="E479" s="73"/>
      <c r="F479" s="73"/>
      <c r="G479" s="73"/>
      <c r="H479" s="37"/>
      <c r="I479" s="53"/>
      <c r="J479" s="73"/>
      <c r="K479" s="73"/>
      <c r="L479" s="73"/>
      <c r="M479" s="73"/>
      <c r="N479" s="37"/>
    </row>
    <row r="480">
      <c r="A480" s="78"/>
      <c r="B480" s="73"/>
      <c r="C480" s="73"/>
      <c r="D480" s="73"/>
      <c r="E480" s="73"/>
      <c r="F480" s="73"/>
      <c r="G480" s="73"/>
      <c r="H480" s="37"/>
      <c r="I480" s="53"/>
      <c r="J480" s="73"/>
      <c r="K480" s="73"/>
      <c r="L480" s="73"/>
      <c r="M480" s="73"/>
      <c r="N480" s="37"/>
    </row>
    <row r="481">
      <c r="A481" s="78"/>
      <c r="B481" s="73"/>
      <c r="C481" s="73"/>
      <c r="D481" s="73"/>
      <c r="E481" s="73"/>
      <c r="F481" s="73"/>
      <c r="G481" s="73"/>
      <c r="H481" s="37"/>
      <c r="I481" s="53"/>
      <c r="J481" s="73"/>
      <c r="K481" s="73"/>
      <c r="L481" s="73"/>
      <c r="M481" s="73"/>
      <c r="N481" s="37"/>
    </row>
    <row r="482">
      <c r="A482" s="78"/>
      <c r="B482" s="73"/>
      <c r="C482" s="73"/>
      <c r="D482" s="73"/>
      <c r="E482" s="73"/>
      <c r="F482" s="73"/>
      <c r="G482" s="73"/>
      <c r="H482" s="37"/>
      <c r="I482" s="53"/>
      <c r="J482" s="73"/>
      <c r="K482" s="73"/>
      <c r="L482" s="73"/>
      <c r="M482" s="73"/>
      <c r="N482" s="37"/>
    </row>
    <row r="483">
      <c r="A483" s="78"/>
      <c r="B483" s="73"/>
      <c r="C483" s="73"/>
      <c r="D483" s="73"/>
      <c r="E483" s="73"/>
      <c r="F483" s="73"/>
      <c r="G483" s="73"/>
      <c r="H483" s="37"/>
      <c r="I483" s="53"/>
      <c r="J483" s="73"/>
      <c r="K483" s="73"/>
      <c r="L483" s="73"/>
      <c r="M483" s="73"/>
      <c r="N483" s="37"/>
    </row>
    <row r="484">
      <c r="A484" s="78"/>
      <c r="B484" s="73"/>
      <c r="C484" s="73"/>
      <c r="D484" s="73"/>
      <c r="E484" s="73"/>
      <c r="F484" s="73"/>
      <c r="G484" s="73"/>
      <c r="H484" s="37"/>
      <c r="I484" s="53"/>
      <c r="J484" s="73"/>
      <c r="K484" s="73"/>
      <c r="L484" s="73"/>
      <c r="M484" s="73"/>
      <c r="N484" s="37"/>
    </row>
    <row r="485">
      <c r="A485" s="78"/>
      <c r="B485" s="73"/>
      <c r="C485" s="73"/>
      <c r="D485" s="73"/>
      <c r="E485" s="73"/>
      <c r="F485" s="73"/>
      <c r="G485" s="73"/>
      <c r="H485" s="37"/>
      <c r="I485" s="53"/>
      <c r="J485" s="73"/>
      <c r="K485" s="73"/>
      <c r="L485" s="73"/>
      <c r="M485" s="73"/>
      <c r="N485" s="37"/>
    </row>
    <row r="486">
      <c r="A486" s="78"/>
      <c r="B486" s="73"/>
      <c r="C486" s="73"/>
      <c r="D486" s="73"/>
      <c r="E486" s="73"/>
      <c r="F486" s="73"/>
      <c r="G486" s="73"/>
      <c r="H486" s="37"/>
      <c r="I486" s="53"/>
      <c r="J486" s="73"/>
      <c r="K486" s="73"/>
      <c r="L486" s="73"/>
      <c r="M486" s="73"/>
      <c r="N486" s="37"/>
    </row>
    <row r="487">
      <c r="A487" s="78"/>
      <c r="B487" s="73"/>
      <c r="C487" s="73"/>
      <c r="D487" s="73"/>
      <c r="E487" s="73"/>
      <c r="F487" s="73"/>
      <c r="G487" s="73"/>
      <c r="H487" s="37"/>
      <c r="I487" s="53"/>
      <c r="J487" s="73"/>
      <c r="K487" s="73"/>
      <c r="L487" s="73"/>
      <c r="M487" s="73"/>
      <c r="N487" s="37"/>
    </row>
    <row r="488">
      <c r="A488" s="78"/>
      <c r="B488" s="73"/>
      <c r="C488" s="73"/>
      <c r="D488" s="73"/>
      <c r="E488" s="73"/>
      <c r="F488" s="73"/>
      <c r="G488" s="73"/>
      <c r="H488" s="37"/>
      <c r="I488" s="53"/>
      <c r="J488" s="73"/>
      <c r="K488" s="73"/>
      <c r="L488" s="73"/>
      <c r="M488" s="73"/>
      <c r="N488" s="37"/>
    </row>
    <row r="489">
      <c r="A489" s="78"/>
      <c r="B489" s="73"/>
      <c r="C489" s="73"/>
      <c r="D489" s="73"/>
      <c r="E489" s="73"/>
      <c r="F489" s="73"/>
      <c r="G489" s="73"/>
      <c r="H489" s="37"/>
      <c r="I489" s="53"/>
      <c r="J489" s="73"/>
      <c r="K489" s="73"/>
      <c r="L489" s="73"/>
      <c r="M489" s="73"/>
      <c r="N489" s="37"/>
    </row>
    <row r="490">
      <c r="A490" s="78"/>
      <c r="B490" s="73"/>
      <c r="C490" s="73"/>
      <c r="D490" s="73"/>
      <c r="E490" s="73"/>
      <c r="F490" s="73"/>
      <c r="G490" s="73"/>
      <c r="H490" s="37"/>
      <c r="I490" s="53"/>
      <c r="J490" s="73"/>
      <c r="K490" s="73"/>
      <c r="L490" s="73"/>
      <c r="M490" s="73"/>
      <c r="N490" s="37"/>
    </row>
    <row r="491">
      <c r="A491" s="78"/>
      <c r="B491" s="73"/>
      <c r="C491" s="73"/>
      <c r="D491" s="73"/>
      <c r="E491" s="73"/>
      <c r="F491" s="73"/>
      <c r="G491" s="73"/>
      <c r="H491" s="37"/>
      <c r="I491" s="53"/>
      <c r="J491" s="73"/>
      <c r="K491" s="73"/>
      <c r="L491" s="73"/>
      <c r="M491" s="73"/>
      <c r="N491" s="37"/>
    </row>
    <row r="492">
      <c r="A492" s="78"/>
      <c r="B492" s="73"/>
      <c r="C492" s="73"/>
      <c r="D492" s="73"/>
      <c r="E492" s="73"/>
      <c r="F492" s="73"/>
      <c r="G492" s="73"/>
      <c r="H492" s="37"/>
      <c r="I492" s="53"/>
      <c r="J492" s="73"/>
      <c r="K492" s="73"/>
      <c r="L492" s="73"/>
      <c r="M492" s="73"/>
      <c r="N492" s="37"/>
    </row>
    <row r="493">
      <c r="A493" s="78"/>
      <c r="B493" s="73"/>
      <c r="C493" s="73"/>
      <c r="D493" s="73"/>
      <c r="E493" s="73"/>
      <c r="F493" s="73"/>
      <c r="G493" s="73"/>
      <c r="H493" s="37"/>
      <c r="I493" s="53"/>
      <c r="J493" s="73"/>
      <c r="K493" s="73"/>
      <c r="L493" s="73"/>
      <c r="M493" s="73"/>
      <c r="N493" s="37"/>
    </row>
    <row r="494">
      <c r="A494" s="78"/>
      <c r="B494" s="73"/>
      <c r="C494" s="73"/>
      <c r="D494" s="73"/>
      <c r="E494" s="73"/>
      <c r="F494" s="73"/>
      <c r="G494" s="73"/>
      <c r="H494" s="37"/>
      <c r="I494" s="53"/>
      <c r="J494" s="73"/>
      <c r="K494" s="73"/>
      <c r="L494" s="73"/>
      <c r="M494" s="73"/>
      <c r="N494" s="37"/>
    </row>
    <row r="495">
      <c r="A495" s="78"/>
      <c r="B495" s="73"/>
      <c r="C495" s="73"/>
      <c r="D495" s="73"/>
      <c r="E495" s="73"/>
      <c r="F495" s="73"/>
      <c r="G495" s="73"/>
      <c r="H495" s="37"/>
      <c r="I495" s="53"/>
      <c r="J495" s="73"/>
      <c r="K495" s="73"/>
      <c r="L495" s="73"/>
      <c r="M495" s="73"/>
      <c r="N495" s="37"/>
    </row>
    <row r="496">
      <c r="A496" s="78"/>
      <c r="B496" s="73"/>
      <c r="C496" s="73"/>
      <c r="D496" s="73"/>
      <c r="E496" s="73"/>
      <c r="F496" s="73"/>
      <c r="G496" s="73"/>
      <c r="H496" s="37"/>
      <c r="I496" s="53"/>
      <c r="J496" s="73"/>
      <c r="K496" s="73"/>
      <c r="L496" s="73"/>
      <c r="M496" s="73"/>
      <c r="N496" s="37"/>
    </row>
    <row r="497">
      <c r="A497" s="78"/>
      <c r="B497" s="73"/>
      <c r="C497" s="73"/>
      <c r="D497" s="73"/>
      <c r="E497" s="73"/>
      <c r="F497" s="73"/>
      <c r="G497" s="73"/>
      <c r="H497" s="37"/>
      <c r="I497" s="53"/>
      <c r="J497" s="73"/>
      <c r="K497" s="73"/>
      <c r="L497" s="73"/>
      <c r="M497" s="73"/>
      <c r="N497" s="37"/>
    </row>
    <row r="498">
      <c r="A498" s="78"/>
      <c r="B498" s="73"/>
      <c r="C498" s="73"/>
      <c r="D498" s="73"/>
      <c r="E498" s="73"/>
      <c r="F498" s="73"/>
      <c r="G498" s="73"/>
      <c r="H498" s="37"/>
      <c r="I498" s="53"/>
      <c r="J498" s="73"/>
      <c r="K498" s="73"/>
      <c r="L498" s="73"/>
      <c r="M498" s="73"/>
      <c r="N498" s="37"/>
    </row>
    <row r="499">
      <c r="A499" s="78"/>
      <c r="B499" s="73"/>
      <c r="C499" s="73"/>
      <c r="D499" s="73"/>
      <c r="E499" s="73"/>
      <c r="F499" s="73"/>
      <c r="G499" s="73"/>
      <c r="H499" s="37"/>
      <c r="I499" s="53"/>
      <c r="J499" s="73"/>
      <c r="K499" s="73"/>
      <c r="L499" s="73"/>
      <c r="M499" s="73"/>
      <c r="N499" s="37"/>
    </row>
    <row r="500">
      <c r="A500" s="78"/>
      <c r="B500" s="73"/>
      <c r="C500" s="73"/>
      <c r="D500" s="73"/>
      <c r="E500" s="73"/>
      <c r="F500" s="73"/>
      <c r="G500" s="73"/>
      <c r="H500" s="37"/>
      <c r="I500" s="53"/>
      <c r="J500" s="73"/>
      <c r="K500" s="73"/>
      <c r="L500" s="73"/>
      <c r="M500" s="73"/>
      <c r="N500" s="37"/>
    </row>
    <row r="501">
      <c r="A501" s="78"/>
      <c r="B501" s="73"/>
      <c r="C501" s="73"/>
      <c r="D501" s="73"/>
      <c r="E501" s="73"/>
      <c r="F501" s="73"/>
      <c r="G501" s="73"/>
      <c r="H501" s="37"/>
      <c r="I501" s="53"/>
      <c r="J501" s="73"/>
      <c r="K501" s="73"/>
      <c r="L501" s="73"/>
      <c r="M501" s="73"/>
      <c r="N501" s="37"/>
    </row>
    <row r="502">
      <c r="A502" s="78"/>
      <c r="B502" s="73"/>
      <c r="C502" s="73"/>
      <c r="D502" s="73"/>
      <c r="E502" s="73"/>
      <c r="F502" s="73"/>
      <c r="G502" s="73"/>
      <c r="H502" s="37"/>
      <c r="I502" s="53"/>
      <c r="J502" s="73"/>
      <c r="K502" s="73"/>
      <c r="L502" s="73"/>
      <c r="M502" s="73"/>
      <c r="N502" s="37"/>
    </row>
    <row r="503">
      <c r="A503" s="78"/>
      <c r="B503" s="73"/>
      <c r="C503" s="73"/>
      <c r="D503" s="73"/>
      <c r="E503" s="73"/>
      <c r="F503" s="73"/>
      <c r="G503" s="73"/>
      <c r="H503" s="37"/>
      <c r="I503" s="53"/>
      <c r="J503" s="73"/>
      <c r="K503" s="73"/>
      <c r="L503" s="73"/>
      <c r="M503" s="73"/>
      <c r="N503" s="37"/>
    </row>
    <row r="504">
      <c r="A504" s="78"/>
      <c r="B504" s="73"/>
      <c r="C504" s="73"/>
      <c r="D504" s="73"/>
      <c r="E504" s="73"/>
      <c r="F504" s="73"/>
      <c r="G504" s="73"/>
      <c r="H504" s="37"/>
      <c r="I504" s="53"/>
      <c r="J504" s="73"/>
      <c r="K504" s="73"/>
      <c r="L504" s="73"/>
      <c r="M504" s="73"/>
      <c r="N504" s="37"/>
    </row>
    <row r="505">
      <c r="A505" s="78"/>
      <c r="B505" s="73"/>
      <c r="C505" s="73"/>
      <c r="D505" s="73"/>
      <c r="E505" s="73"/>
      <c r="F505" s="73"/>
      <c r="G505" s="73"/>
      <c r="H505" s="37"/>
      <c r="I505" s="53"/>
      <c r="J505" s="73"/>
      <c r="K505" s="73"/>
      <c r="L505" s="73"/>
      <c r="M505" s="73"/>
      <c r="N505" s="37"/>
    </row>
    <row r="506">
      <c r="A506" s="78"/>
      <c r="B506" s="73"/>
      <c r="C506" s="73"/>
      <c r="D506" s="73"/>
      <c r="E506" s="73"/>
      <c r="F506" s="73"/>
      <c r="G506" s="73"/>
      <c r="H506" s="37"/>
      <c r="I506" s="53"/>
      <c r="J506" s="73"/>
      <c r="K506" s="73"/>
      <c r="L506" s="73"/>
      <c r="M506" s="73"/>
      <c r="N506" s="37"/>
    </row>
    <row r="507">
      <c r="A507" s="78"/>
      <c r="B507" s="73"/>
      <c r="C507" s="73"/>
      <c r="D507" s="73"/>
      <c r="E507" s="73"/>
      <c r="F507" s="73"/>
      <c r="G507" s="73"/>
      <c r="H507" s="37"/>
      <c r="I507" s="53"/>
      <c r="J507" s="73"/>
      <c r="K507" s="73"/>
      <c r="L507" s="73"/>
      <c r="M507" s="73"/>
      <c r="N507" s="37"/>
    </row>
    <row r="508">
      <c r="A508" s="78"/>
      <c r="B508" s="73"/>
      <c r="C508" s="73"/>
      <c r="D508" s="73"/>
      <c r="E508" s="73"/>
      <c r="F508" s="73"/>
      <c r="G508" s="73"/>
      <c r="H508" s="37"/>
      <c r="I508" s="53"/>
      <c r="J508" s="73"/>
      <c r="K508" s="73"/>
      <c r="L508" s="73"/>
      <c r="M508" s="73"/>
      <c r="N508" s="37"/>
    </row>
    <row r="509">
      <c r="A509" s="78"/>
      <c r="B509" s="73"/>
      <c r="C509" s="73"/>
      <c r="D509" s="73"/>
      <c r="E509" s="73"/>
      <c r="F509" s="73"/>
      <c r="G509" s="73"/>
      <c r="H509" s="37"/>
      <c r="I509" s="53"/>
      <c r="J509" s="73"/>
      <c r="K509" s="73"/>
      <c r="L509" s="73"/>
      <c r="M509" s="73"/>
      <c r="N509" s="37"/>
    </row>
    <row r="510">
      <c r="A510" s="78"/>
      <c r="B510" s="73"/>
      <c r="C510" s="73"/>
      <c r="D510" s="73"/>
      <c r="E510" s="73"/>
      <c r="F510" s="73"/>
      <c r="G510" s="73"/>
      <c r="H510" s="37"/>
      <c r="I510" s="53"/>
      <c r="J510" s="73"/>
      <c r="K510" s="73"/>
      <c r="L510" s="73"/>
      <c r="M510" s="73"/>
      <c r="N510" s="37"/>
    </row>
    <row r="511">
      <c r="A511" s="78"/>
      <c r="B511" s="73"/>
      <c r="C511" s="73"/>
      <c r="D511" s="73"/>
      <c r="E511" s="73"/>
      <c r="F511" s="73"/>
      <c r="G511" s="73"/>
      <c r="H511" s="37"/>
      <c r="I511" s="53"/>
      <c r="J511" s="73"/>
      <c r="K511" s="73"/>
      <c r="L511" s="73"/>
      <c r="M511" s="73"/>
      <c r="N511" s="37"/>
    </row>
    <row r="512">
      <c r="A512" s="78"/>
      <c r="B512" s="73"/>
      <c r="C512" s="73"/>
      <c r="D512" s="73"/>
      <c r="E512" s="73"/>
      <c r="F512" s="73"/>
      <c r="G512" s="73"/>
      <c r="H512" s="37"/>
      <c r="I512" s="53"/>
      <c r="J512" s="73"/>
      <c r="K512" s="73"/>
      <c r="L512" s="73"/>
      <c r="M512" s="73"/>
      <c r="N512" s="37"/>
    </row>
    <row r="513">
      <c r="A513" s="78"/>
      <c r="B513" s="73"/>
      <c r="C513" s="73"/>
      <c r="D513" s="73"/>
      <c r="E513" s="73"/>
      <c r="F513" s="73"/>
      <c r="G513" s="73"/>
      <c r="H513" s="37"/>
      <c r="I513" s="53"/>
      <c r="J513" s="73"/>
      <c r="K513" s="73"/>
      <c r="L513" s="73"/>
      <c r="M513" s="73"/>
      <c r="N513" s="37"/>
    </row>
    <row r="514">
      <c r="A514" s="78"/>
      <c r="B514" s="73"/>
      <c r="C514" s="73"/>
      <c r="D514" s="73"/>
      <c r="E514" s="73"/>
      <c r="F514" s="73"/>
      <c r="G514" s="73"/>
      <c r="H514" s="37"/>
      <c r="I514" s="53"/>
      <c r="J514" s="73"/>
      <c r="K514" s="73"/>
      <c r="L514" s="73"/>
      <c r="M514" s="73"/>
      <c r="N514" s="37"/>
    </row>
    <row r="515">
      <c r="A515" s="78"/>
      <c r="B515" s="73"/>
      <c r="C515" s="73"/>
      <c r="D515" s="73"/>
      <c r="E515" s="73"/>
      <c r="F515" s="73"/>
      <c r="G515" s="73"/>
      <c r="H515" s="37"/>
      <c r="I515" s="53"/>
      <c r="J515" s="73"/>
      <c r="K515" s="73"/>
      <c r="L515" s="73"/>
      <c r="M515" s="73"/>
      <c r="N515" s="37"/>
    </row>
    <row r="516">
      <c r="A516" s="78"/>
      <c r="B516" s="73"/>
      <c r="C516" s="73"/>
      <c r="D516" s="73"/>
      <c r="E516" s="73"/>
      <c r="F516" s="73"/>
      <c r="G516" s="73"/>
      <c r="H516" s="37"/>
      <c r="I516" s="53"/>
      <c r="J516" s="73"/>
      <c r="K516" s="73"/>
      <c r="L516" s="73"/>
      <c r="M516" s="73"/>
      <c r="N516" s="37"/>
    </row>
    <row r="517">
      <c r="A517" s="78"/>
      <c r="B517" s="73"/>
      <c r="C517" s="73"/>
      <c r="D517" s="73"/>
      <c r="E517" s="73"/>
      <c r="F517" s="73"/>
      <c r="G517" s="73"/>
      <c r="H517" s="37"/>
      <c r="I517" s="53"/>
      <c r="J517" s="73"/>
      <c r="K517" s="73"/>
      <c r="L517" s="73"/>
      <c r="M517" s="73"/>
      <c r="N517" s="37"/>
    </row>
    <row r="518">
      <c r="A518" s="78"/>
      <c r="B518" s="73"/>
      <c r="C518" s="73"/>
      <c r="D518" s="73"/>
      <c r="E518" s="73"/>
      <c r="F518" s="73"/>
      <c r="G518" s="73"/>
      <c r="H518" s="37"/>
      <c r="I518" s="53"/>
      <c r="J518" s="73"/>
      <c r="K518" s="73"/>
      <c r="L518" s="73"/>
      <c r="M518" s="73"/>
      <c r="N518" s="37"/>
    </row>
    <row r="519">
      <c r="A519" s="78"/>
      <c r="B519" s="73"/>
      <c r="C519" s="73"/>
      <c r="D519" s="73"/>
      <c r="E519" s="73"/>
      <c r="F519" s="73"/>
      <c r="G519" s="73"/>
      <c r="H519" s="37"/>
      <c r="I519" s="53"/>
      <c r="J519" s="73"/>
      <c r="K519" s="73"/>
      <c r="L519" s="73"/>
      <c r="M519" s="73"/>
      <c r="N519" s="37"/>
    </row>
    <row r="520">
      <c r="A520" s="78"/>
      <c r="B520" s="73"/>
      <c r="C520" s="73"/>
      <c r="D520" s="73"/>
      <c r="E520" s="73"/>
      <c r="F520" s="73"/>
      <c r="G520" s="73"/>
      <c r="H520" s="37"/>
      <c r="I520" s="53"/>
      <c r="J520" s="73"/>
      <c r="K520" s="73"/>
      <c r="L520" s="73"/>
      <c r="M520" s="73"/>
      <c r="N520" s="37"/>
    </row>
    <row r="521">
      <c r="A521" s="78"/>
      <c r="B521" s="73"/>
      <c r="C521" s="73"/>
      <c r="D521" s="73"/>
      <c r="E521" s="73"/>
      <c r="F521" s="73"/>
      <c r="G521" s="73"/>
      <c r="H521" s="37"/>
      <c r="I521" s="53"/>
      <c r="J521" s="73"/>
      <c r="K521" s="73"/>
      <c r="L521" s="73"/>
      <c r="M521" s="73"/>
      <c r="N521" s="37"/>
    </row>
    <row r="522">
      <c r="A522" s="78"/>
      <c r="B522" s="73"/>
      <c r="C522" s="73"/>
      <c r="D522" s="73"/>
      <c r="E522" s="73"/>
      <c r="F522" s="73"/>
      <c r="G522" s="73"/>
      <c r="H522" s="37"/>
      <c r="I522" s="53"/>
      <c r="J522" s="73"/>
      <c r="K522" s="73"/>
      <c r="L522" s="73"/>
      <c r="M522" s="73"/>
      <c r="N522" s="37"/>
    </row>
    <row r="523">
      <c r="A523" s="78"/>
      <c r="B523" s="73"/>
      <c r="C523" s="73"/>
      <c r="D523" s="73"/>
      <c r="E523" s="73"/>
      <c r="F523" s="73"/>
      <c r="G523" s="73"/>
      <c r="H523" s="37"/>
      <c r="I523" s="53"/>
      <c r="J523" s="73"/>
      <c r="K523" s="73"/>
      <c r="L523" s="73"/>
      <c r="M523" s="73"/>
      <c r="N523" s="37"/>
    </row>
    <row r="524">
      <c r="A524" s="78"/>
      <c r="B524" s="73"/>
      <c r="C524" s="73"/>
      <c r="D524" s="73"/>
      <c r="E524" s="73"/>
      <c r="F524" s="73"/>
      <c r="G524" s="73"/>
      <c r="H524" s="37"/>
      <c r="I524" s="53"/>
      <c r="J524" s="73"/>
      <c r="K524" s="73"/>
      <c r="L524" s="73"/>
      <c r="M524" s="73"/>
      <c r="N524" s="37"/>
    </row>
    <row r="525">
      <c r="A525" s="78"/>
      <c r="B525" s="73"/>
      <c r="C525" s="73"/>
      <c r="D525" s="73"/>
      <c r="E525" s="73"/>
      <c r="F525" s="73"/>
      <c r="G525" s="73"/>
      <c r="H525" s="37"/>
      <c r="I525" s="53"/>
      <c r="J525" s="73"/>
      <c r="K525" s="73"/>
      <c r="L525" s="73"/>
      <c r="M525" s="73"/>
      <c r="N525" s="37"/>
    </row>
    <row r="526">
      <c r="A526" s="78"/>
      <c r="B526" s="73"/>
      <c r="C526" s="73"/>
      <c r="D526" s="73"/>
      <c r="E526" s="73"/>
      <c r="F526" s="73"/>
      <c r="G526" s="73"/>
      <c r="H526" s="37"/>
      <c r="I526" s="53"/>
      <c r="J526" s="73"/>
      <c r="K526" s="73"/>
      <c r="L526" s="73"/>
      <c r="M526" s="73"/>
      <c r="N526" s="37"/>
    </row>
    <row r="527">
      <c r="A527" s="78"/>
      <c r="B527" s="73"/>
      <c r="C527" s="73"/>
      <c r="D527" s="73"/>
      <c r="E527" s="73"/>
      <c r="F527" s="73"/>
      <c r="G527" s="73"/>
      <c r="H527" s="37"/>
      <c r="I527" s="53"/>
      <c r="J527" s="73"/>
      <c r="K527" s="73"/>
      <c r="L527" s="73"/>
      <c r="M527" s="73"/>
      <c r="N527" s="37"/>
    </row>
    <row r="528">
      <c r="A528" s="78"/>
      <c r="B528" s="73"/>
      <c r="C528" s="73"/>
      <c r="D528" s="73"/>
      <c r="E528" s="73"/>
      <c r="F528" s="73"/>
      <c r="G528" s="73"/>
      <c r="H528" s="37"/>
      <c r="I528" s="53"/>
      <c r="J528" s="73"/>
      <c r="K528" s="73"/>
      <c r="L528" s="73"/>
      <c r="M528" s="73"/>
      <c r="N528" s="37"/>
    </row>
    <row r="529">
      <c r="A529" s="78"/>
      <c r="B529" s="73"/>
      <c r="C529" s="73"/>
      <c r="D529" s="73"/>
      <c r="E529" s="73"/>
      <c r="F529" s="73"/>
      <c r="G529" s="73"/>
      <c r="H529" s="37"/>
      <c r="I529" s="53"/>
      <c r="J529" s="73"/>
      <c r="K529" s="73"/>
      <c r="L529" s="73"/>
      <c r="M529" s="73"/>
      <c r="N529" s="37"/>
    </row>
    <row r="530">
      <c r="A530" s="78"/>
      <c r="B530" s="73"/>
      <c r="C530" s="73"/>
      <c r="D530" s="73"/>
      <c r="E530" s="73"/>
      <c r="F530" s="73"/>
      <c r="G530" s="73"/>
      <c r="H530" s="37"/>
      <c r="I530" s="53"/>
      <c r="J530" s="73"/>
      <c r="K530" s="73"/>
      <c r="L530" s="73"/>
      <c r="M530" s="73"/>
      <c r="N530" s="37"/>
    </row>
    <row r="531">
      <c r="A531" s="78"/>
      <c r="B531" s="73"/>
      <c r="C531" s="73"/>
      <c r="D531" s="73"/>
      <c r="E531" s="73"/>
      <c r="F531" s="73"/>
      <c r="G531" s="73"/>
      <c r="H531" s="37"/>
      <c r="I531" s="53"/>
      <c r="J531" s="73"/>
      <c r="K531" s="73"/>
      <c r="L531" s="73"/>
      <c r="M531" s="73"/>
      <c r="N531" s="37"/>
    </row>
    <row r="532">
      <c r="A532" s="78"/>
      <c r="B532" s="73"/>
      <c r="C532" s="73"/>
      <c r="D532" s="73"/>
      <c r="E532" s="73"/>
      <c r="F532" s="73"/>
      <c r="G532" s="73"/>
      <c r="H532" s="37"/>
      <c r="I532" s="53"/>
      <c r="J532" s="73"/>
      <c r="K532" s="73"/>
      <c r="L532" s="73"/>
      <c r="M532" s="73"/>
      <c r="N532" s="37"/>
    </row>
    <row r="533">
      <c r="A533" s="78"/>
      <c r="B533" s="73"/>
      <c r="C533" s="73"/>
      <c r="D533" s="73"/>
      <c r="E533" s="73"/>
      <c r="F533" s="73"/>
      <c r="G533" s="73"/>
      <c r="H533" s="37"/>
      <c r="I533" s="53"/>
      <c r="J533" s="73"/>
      <c r="K533" s="73"/>
      <c r="L533" s="73"/>
      <c r="M533" s="73"/>
      <c r="N533" s="37"/>
    </row>
    <row r="534">
      <c r="A534" s="78"/>
      <c r="B534" s="73"/>
      <c r="C534" s="73"/>
      <c r="D534" s="73"/>
      <c r="E534" s="73"/>
      <c r="F534" s="73"/>
      <c r="G534" s="73"/>
      <c r="H534" s="37"/>
      <c r="I534" s="53"/>
      <c r="J534" s="73"/>
      <c r="K534" s="73"/>
      <c r="L534" s="73"/>
      <c r="M534" s="73"/>
      <c r="N534" s="37"/>
    </row>
    <row r="535">
      <c r="A535" s="78"/>
      <c r="B535" s="73"/>
      <c r="C535" s="73"/>
      <c r="D535" s="73"/>
      <c r="E535" s="73"/>
      <c r="F535" s="73"/>
      <c r="G535" s="73"/>
      <c r="H535" s="37"/>
      <c r="I535" s="53"/>
      <c r="J535" s="73"/>
      <c r="K535" s="73"/>
      <c r="L535" s="73"/>
      <c r="M535" s="73"/>
      <c r="N535" s="37"/>
    </row>
    <row r="536">
      <c r="A536" s="78"/>
      <c r="B536" s="73"/>
      <c r="C536" s="73"/>
      <c r="D536" s="73"/>
      <c r="E536" s="73"/>
      <c r="F536" s="73"/>
      <c r="G536" s="73"/>
      <c r="H536" s="37"/>
      <c r="I536" s="53"/>
      <c r="J536" s="73"/>
      <c r="K536" s="73"/>
      <c r="L536" s="73"/>
      <c r="M536" s="73"/>
      <c r="N536" s="37"/>
    </row>
    <row r="537">
      <c r="A537" s="78"/>
      <c r="B537" s="73"/>
      <c r="C537" s="73"/>
      <c r="D537" s="73"/>
      <c r="E537" s="73"/>
      <c r="F537" s="73"/>
      <c r="G537" s="73"/>
      <c r="H537" s="37"/>
      <c r="I537" s="53"/>
      <c r="J537" s="73"/>
      <c r="K537" s="73"/>
      <c r="L537" s="73"/>
      <c r="M537" s="73"/>
      <c r="N537" s="37"/>
    </row>
    <row r="538">
      <c r="A538" s="78"/>
      <c r="B538" s="73"/>
      <c r="C538" s="73"/>
      <c r="D538" s="73"/>
      <c r="E538" s="73"/>
      <c r="F538" s="73"/>
      <c r="G538" s="73"/>
      <c r="H538" s="37"/>
      <c r="I538" s="53"/>
      <c r="J538" s="73"/>
      <c r="K538" s="73"/>
      <c r="L538" s="73"/>
      <c r="M538" s="73"/>
      <c r="N538" s="37"/>
    </row>
    <row r="539">
      <c r="A539" s="78"/>
      <c r="B539" s="73"/>
      <c r="C539" s="73"/>
      <c r="D539" s="73"/>
      <c r="E539" s="73"/>
      <c r="F539" s="73"/>
      <c r="G539" s="73"/>
      <c r="H539" s="37"/>
      <c r="I539" s="53"/>
      <c r="J539" s="73"/>
      <c r="K539" s="73"/>
      <c r="L539" s="73"/>
      <c r="M539" s="73"/>
      <c r="N539" s="37"/>
    </row>
    <row r="540">
      <c r="A540" s="78"/>
      <c r="B540" s="73"/>
      <c r="C540" s="73"/>
      <c r="D540" s="73"/>
      <c r="E540" s="73"/>
      <c r="F540" s="73"/>
      <c r="G540" s="73"/>
      <c r="H540" s="37"/>
      <c r="I540" s="53"/>
      <c r="J540" s="73"/>
      <c r="K540" s="73"/>
      <c r="L540" s="73"/>
      <c r="M540" s="73"/>
      <c r="N540" s="37"/>
    </row>
    <row r="541">
      <c r="A541" s="78"/>
      <c r="B541" s="73"/>
      <c r="C541" s="73"/>
      <c r="D541" s="73"/>
      <c r="E541" s="73"/>
      <c r="F541" s="73"/>
      <c r="G541" s="73"/>
      <c r="H541" s="37"/>
      <c r="I541" s="53"/>
      <c r="J541" s="73"/>
      <c r="K541" s="73"/>
      <c r="L541" s="73"/>
      <c r="M541" s="73"/>
      <c r="N541" s="37"/>
    </row>
    <row r="542">
      <c r="A542" s="78"/>
      <c r="B542" s="73"/>
      <c r="C542" s="73"/>
      <c r="D542" s="73"/>
      <c r="E542" s="73"/>
      <c r="F542" s="73"/>
      <c r="G542" s="73"/>
      <c r="H542" s="37"/>
      <c r="I542" s="53"/>
      <c r="J542" s="73"/>
      <c r="K542" s="73"/>
      <c r="L542" s="73"/>
      <c r="M542" s="73"/>
      <c r="N542" s="37"/>
    </row>
    <row r="543">
      <c r="A543" s="78"/>
      <c r="B543" s="73"/>
      <c r="C543" s="73"/>
      <c r="D543" s="73"/>
      <c r="E543" s="73"/>
      <c r="F543" s="73"/>
      <c r="G543" s="73"/>
      <c r="H543" s="37"/>
      <c r="I543" s="53"/>
      <c r="J543" s="73"/>
      <c r="K543" s="73"/>
      <c r="L543" s="73"/>
      <c r="M543" s="73"/>
      <c r="N543" s="37"/>
    </row>
    <row r="544">
      <c r="A544" s="78"/>
      <c r="B544" s="73"/>
      <c r="C544" s="73"/>
      <c r="D544" s="73"/>
      <c r="E544" s="73"/>
      <c r="F544" s="73"/>
      <c r="G544" s="73"/>
      <c r="H544" s="37"/>
      <c r="I544" s="53"/>
      <c r="J544" s="73"/>
      <c r="K544" s="73"/>
      <c r="L544" s="73"/>
      <c r="M544" s="73"/>
      <c r="N544" s="37"/>
    </row>
    <row r="545">
      <c r="A545" s="78"/>
      <c r="B545" s="73"/>
      <c r="C545" s="73"/>
      <c r="D545" s="73"/>
      <c r="E545" s="73"/>
      <c r="F545" s="73"/>
      <c r="G545" s="73"/>
      <c r="H545" s="37"/>
      <c r="I545" s="53"/>
      <c r="J545" s="73"/>
      <c r="K545" s="73"/>
      <c r="L545" s="73"/>
      <c r="M545" s="73"/>
      <c r="N545" s="37"/>
    </row>
    <row r="546">
      <c r="A546" s="78"/>
      <c r="B546" s="73"/>
      <c r="C546" s="73"/>
      <c r="D546" s="73"/>
      <c r="E546" s="73"/>
      <c r="F546" s="73"/>
      <c r="G546" s="73"/>
      <c r="H546" s="37"/>
      <c r="I546" s="53"/>
      <c r="J546" s="73"/>
      <c r="K546" s="73"/>
      <c r="L546" s="73"/>
      <c r="M546" s="73"/>
      <c r="N546" s="37"/>
    </row>
    <row r="547">
      <c r="A547" s="78"/>
      <c r="B547" s="73"/>
      <c r="C547" s="73"/>
      <c r="D547" s="73"/>
      <c r="E547" s="73"/>
      <c r="F547" s="73"/>
      <c r="G547" s="73"/>
      <c r="H547" s="37"/>
      <c r="I547" s="53"/>
      <c r="J547" s="73"/>
      <c r="K547" s="73"/>
      <c r="L547" s="73"/>
      <c r="M547" s="73"/>
      <c r="N547" s="37"/>
    </row>
    <row r="548">
      <c r="A548" s="78"/>
      <c r="B548" s="73"/>
      <c r="C548" s="73"/>
      <c r="D548" s="73"/>
      <c r="E548" s="73"/>
      <c r="F548" s="73"/>
      <c r="G548" s="73"/>
      <c r="H548" s="37"/>
      <c r="I548" s="53"/>
      <c r="J548" s="73"/>
      <c r="K548" s="73"/>
      <c r="L548" s="73"/>
      <c r="M548" s="73"/>
      <c r="N548" s="37"/>
    </row>
    <row r="549">
      <c r="A549" s="78"/>
      <c r="B549" s="73"/>
      <c r="C549" s="73"/>
      <c r="D549" s="73"/>
      <c r="E549" s="73"/>
      <c r="F549" s="73"/>
      <c r="G549" s="73"/>
      <c r="H549" s="37"/>
      <c r="I549" s="53"/>
      <c r="J549" s="73"/>
      <c r="K549" s="73"/>
      <c r="L549" s="73"/>
      <c r="M549" s="73"/>
      <c r="N549" s="37"/>
    </row>
    <row r="550">
      <c r="A550" s="78"/>
      <c r="B550" s="73"/>
      <c r="C550" s="73"/>
      <c r="D550" s="73"/>
      <c r="E550" s="73"/>
      <c r="F550" s="73"/>
      <c r="G550" s="73"/>
      <c r="H550" s="37"/>
      <c r="I550" s="53"/>
      <c r="J550" s="73"/>
      <c r="K550" s="73"/>
      <c r="L550" s="73"/>
      <c r="M550" s="73"/>
      <c r="N550" s="37"/>
    </row>
    <row r="551">
      <c r="A551" s="78"/>
      <c r="B551" s="73"/>
      <c r="C551" s="73"/>
      <c r="D551" s="73"/>
      <c r="E551" s="73"/>
      <c r="F551" s="73"/>
      <c r="G551" s="73"/>
      <c r="H551" s="37"/>
      <c r="I551" s="53"/>
      <c r="J551" s="73"/>
      <c r="K551" s="73"/>
      <c r="L551" s="73"/>
      <c r="M551" s="73"/>
      <c r="N551" s="37"/>
    </row>
    <row r="552">
      <c r="A552" s="78"/>
      <c r="B552" s="73"/>
      <c r="C552" s="73"/>
      <c r="D552" s="73"/>
      <c r="E552" s="73"/>
      <c r="F552" s="73"/>
      <c r="G552" s="73"/>
      <c r="H552" s="37"/>
      <c r="I552" s="53"/>
      <c r="J552" s="73"/>
      <c r="K552" s="73"/>
      <c r="L552" s="73"/>
      <c r="M552" s="73"/>
      <c r="N552" s="37"/>
    </row>
    <row r="553">
      <c r="A553" s="78"/>
      <c r="B553" s="73"/>
      <c r="C553" s="73"/>
      <c r="D553" s="73"/>
      <c r="E553" s="73"/>
      <c r="F553" s="73"/>
      <c r="G553" s="73"/>
      <c r="H553" s="37"/>
      <c r="I553" s="53"/>
      <c r="J553" s="73"/>
      <c r="K553" s="73"/>
      <c r="L553" s="73"/>
      <c r="M553" s="73"/>
      <c r="N553" s="37"/>
    </row>
    <row r="554">
      <c r="A554" s="78"/>
      <c r="B554" s="73"/>
      <c r="C554" s="73"/>
      <c r="D554" s="73"/>
      <c r="E554" s="73"/>
      <c r="F554" s="73"/>
      <c r="G554" s="73"/>
      <c r="H554" s="37"/>
      <c r="I554" s="53"/>
      <c r="J554" s="73"/>
      <c r="K554" s="73"/>
      <c r="L554" s="73"/>
      <c r="M554" s="73"/>
      <c r="N554" s="37"/>
    </row>
    <row r="555">
      <c r="A555" s="78"/>
      <c r="B555" s="73"/>
      <c r="C555" s="73"/>
      <c r="D555" s="73"/>
      <c r="E555" s="73"/>
      <c r="F555" s="73"/>
      <c r="G555" s="73"/>
      <c r="H555" s="37"/>
      <c r="I555" s="53"/>
      <c r="J555" s="73"/>
      <c r="K555" s="73"/>
      <c r="L555" s="73"/>
      <c r="M555" s="73"/>
      <c r="N555" s="37"/>
    </row>
    <row r="556">
      <c r="A556" s="78"/>
      <c r="B556" s="73"/>
      <c r="C556" s="73"/>
      <c r="D556" s="73"/>
      <c r="E556" s="73"/>
      <c r="F556" s="73"/>
      <c r="G556" s="73"/>
      <c r="H556" s="37"/>
      <c r="I556" s="53"/>
      <c r="J556" s="73"/>
      <c r="K556" s="73"/>
      <c r="L556" s="73"/>
      <c r="M556" s="73"/>
      <c r="N556" s="37"/>
    </row>
    <row r="557">
      <c r="A557" s="78"/>
      <c r="B557" s="73"/>
      <c r="C557" s="73"/>
      <c r="D557" s="73"/>
      <c r="E557" s="73"/>
      <c r="F557" s="73"/>
      <c r="G557" s="73"/>
      <c r="H557" s="37"/>
      <c r="I557" s="53"/>
      <c r="J557" s="73"/>
      <c r="K557" s="73"/>
      <c r="L557" s="73"/>
      <c r="M557" s="73"/>
      <c r="N557" s="37"/>
    </row>
    <row r="558">
      <c r="A558" s="78"/>
      <c r="B558" s="73"/>
      <c r="C558" s="73"/>
      <c r="D558" s="73"/>
      <c r="E558" s="73"/>
      <c r="F558" s="73"/>
      <c r="G558" s="73"/>
      <c r="H558" s="37"/>
      <c r="I558" s="53"/>
      <c r="J558" s="73"/>
      <c r="K558" s="73"/>
      <c r="L558" s="73"/>
      <c r="M558" s="73"/>
      <c r="N558" s="37"/>
    </row>
    <row r="559">
      <c r="A559" s="78"/>
      <c r="B559" s="73"/>
      <c r="C559" s="73"/>
      <c r="D559" s="73"/>
      <c r="E559" s="73"/>
      <c r="F559" s="73"/>
      <c r="G559" s="73"/>
      <c r="H559" s="37"/>
      <c r="I559" s="53"/>
      <c r="J559" s="73"/>
      <c r="K559" s="73"/>
      <c r="L559" s="73"/>
      <c r="M559" s="73"/>
      <c r="N559" s="37"/>
    </row>
    <row r="560">
      <c r="A560" s="78"/>
      <c r="B560" s="73"/>
      <c r="C560" s="73"/>
      <c r="D560" s="73"/>
      <c r="E560" s="73"/>
      <c r="F560" s="73"/>
      <c r="G560" s="73"/>
      <c r="H560" s="37"/>
      <c r="I560" s="53"/>
      <c r="J560" s="73"/>
      <c r="K560" s="73"/>
      <c r="L560" s="73"/>
      <c r="M560" s="73"/>
      <c r="N560" s="37"/>
    </row>
    <row r="561">
      <c r="A561" s="78"/>
      <c r="B561" s="73"/>
      <c r="C561" s="73"/>
      <c r="D561" s="73"/>
      <c r="E561" s="73"/>
      <c r="F561" s="73"/>
      <c r="G561" s="73"/>
      <c r="H561" s="37"/>
      <c r="I561" s="53"/>
      <c r="J561" s="73"/>
      <c r="K561" s="73"/>
      <c r="L561" s="73"/>
      <c r="M561" s="73"/>
      <c r="N561" s="37"/>
    </row>
    <row r="562">
      <c r="A562" s="78"/>
      <c r="B562" s="73"/>
      <c r="C562" s="73"/>
      <c r="D562" s="73"/>
      <c r="E562" s="73"/>
      <c r="F562" s="73"/>
      <c r="G562" s="73"/>
      <c r="H562" s="37"/>
      <c r="I562" s="53"/>
      <c r="J562" s="73"/>
      <c r="K562" s="73"/>
      <c r="L562" s="73"/>
      <c r="M562" s="73"/>
      <c r="N562" s="37"/>
    </row>
    <row r="563">
      <c r="A563" s="78"/>
      <c r="B563" s="73"/>
      <c r="C563" s="73"/>
      <c r="D563" s="73"/>
      <c r="E563" s="73"/>
      <c r="F563" s="73"/>
      <c r="G563" s="73"/>
      <c r="H563" s="37"/>
      <c r="I563" s="53"/>
      <c r="J563" s="73"/>
      <c r="K563" s="73"/>
      <c r="L563" s="73"/>
      <c r="M563" s="73"/>
      <c r="N563" s="37"/>
    </row>
    <row r="564">
      <c r="A564" s="78"/>
      <c r="B564" s="73"/>
      <c r="C564" s="73"/>
      <c r="D564" s="73"/>
      <c r="E564" s="73"/>
      <c r="F564" s="73"/>
      <c r="G564" s="73"/>
      <c r="H564" s="37"/>
      <c r="I564" s="53"/>
      <c r="J564" s="73"/>
      <c r="K564" s="73"/>
      <c r="L564" s="73"/>
      <c r="M564" s="73"/>
      <c r="N564" s="37"/>
    </row>
    <row r="565">
      <c r="A565" s="78"/>
      <c r="B565" s="73"/>
      <c r="C565" s="73"/>
      <c r="D565" s="73"/>
      <c r="E565" s="73"/>
      <c r="F565" s="73"/>
      <c r="G565" s="73"/>
      <c r="H565" s="37"/>
      <c r="I565" s="53"/>
      <c r="J565" s="73"/>
      <c r="K565" s="73"/>
      <c r="L565" s="73"/>
      <c r="M565" s="73"/>
      <c r="N565" s="37"/>
    </row>
    <row r="566">
      <c r="A566" s="78"/>
      <c r="B566" s="73"/>
      <c r="C566" s="73"/>
      <c r="D566" s="73"/>
      <c r="E566" s="73"/>
      <c r="F566" s="73"/>
      <c r="G566" s="73"/>
      <c r="H566" s="37"/>
      <c r="I566" s="53"/>
      <c r="J566" s="73"/>
      <c r="K566" s="73"/>
      <c r="L566" s="73"/>
      <c r="M566" s="73"/>
      <c r="N566" s="37"/>
    </row>
    <row r="567">
      <c r="A567" s="78"/>
      <c r="B567" s="73"/>
      <c r="C567" s="73"/>
      <c r="D567" s="73"/>
      <c r="E567" s="73"/>
      <c r="F567" s="73"/>
      <c r="G567" s="73"/>
      <c r="H567" s="37"/>
      <c r="I567" s="53"/>
      <c r="J567" s="73"/>
      <c r="K567" s="73"/>
      <c r="L567" s="73"/>
      <c r="M567" s="73"/>
      <c r="N567" s="37"/>
    </row>
    <row r="568">
      <c r="A568" s="78"/>
      <c r="B568" s="73"/>
      <c r="C568" s="73"/>
      <c r="D568" s="73"/>
      <c r="E568" s="73"/>
      <c r="F568" s="73"/>
      <c r="G568" s="73"/>
      <c r="H568" s="37"/>
      <c r="I568" s="53"/>
      <c r="J568" s="73"/>
      <c r="K568" s="73"/>
      <c r="L568" s="73"/>
      <c r="M568" s="73"/>
      <c r="N568" s="37"/>
    </row>
    <row r="569">
      <c r="A569" s="78"/>
      <c r="B569" s="73"/>
      <c r="C569" s="73"/>
      <c r="D569" s="73"/>
      <c r="E569" s="73"/>
      <c r="F569" s="73"/>
      <c r="G569" s="73"/>
      <c r="H569" s="37"/>
      <c r="I569" s="53"/>
      <c r="J569" s="73"/>
      <c r="K569" s="73"/>
      <c r="L569" s="73"/>
      <c r="M569" s="73"/>
      <c r="N569" s="37"/>
    </row>
    <row r="570">
      <c r="A570" s="78"/>
      <c r="B570" s="73"/>
      <c r="C570" s="73"/>
      <c r="D570" s="73"/>
      <c r="E570" s="73"/>
      <c r="F570" s="73"/>
      <c r="G570" s="73"/>
      <c r="H570" s="37"/>
      <c r="I570" s="53"/>
      <c r="J570" s="73"/>
      <c r="K570" s="73"/>
      <c r="L570" s="73"/>
      <c r="M570" s="73"/>
      <c r="N570" s="37"/>
    </row>
    <row r="571">
      <c r="A571" s="78"/>
      <c r="B571" s="73"/>
      <c r="C571" s="73"/>
      <c r="D571" s="73"/>
      <c r="E571" s="73"/>
      <c r="F571" s="73"/>
      <c r="G571" s="73"/>
      <c r="H571" s="37"/>
      <c r="I571" s="53"/>
      <c r="J571" s="73"/>
      <c r="K571" s="73"/>
      <c r="L571" s="73"/>
      <c r="M571" s="73"/>
      <c r="N571" s="37"/>
    </row>
    <row r="572">
      <c r="A572" s="78"/>
      <c r="B572" s="73"/>
      <c r="C572" s="73"/>
      <c r="D572" s="73"/>
      <c r="E572" s="73"/>
      <c r="F572" s="73"/>
      <c r="G572" s="73"/>
      <c r="H572" s="37"/>
      <c r="I572" s="53"/>
      <c r="J572" s="73"/>
      <c r="K572" s="73"/>
      <c r="L572" s="73"/>
      <c r="M572" s="73"/>
      <c r="N572" s="37"/>
    </row>
    <row r="573">
      <c r="A573" s="78"/>
      <c r="B573" s="73"/>
      <c r="C573" s="73"/>
      <c r="D573" s="73"/>
      <c r="E573" s="73"/>
      <c r="F573" s="73"/>
      <c r="G573" s="73"/>
      <c r="H573" s="37"/>
      <c r="I573" s="53"/>
      <c r="J573" s="73"/>
      <c r="K573" s="73"/>
      <c r="L573" s="73"/>
      <c r="M573" s="73"/>
      <c r="N573" s="37"/>
    </row>
    <row r="574">
      <c r="A574" s="78"/>
      <c r="B574" s="73"/>
      <c r="C574" s="73"/>
      <c r="D574" s="73"/>
      <c r="E574" s="73"/>
      <c r="F574" s="73"/>
      <c r="G574" s="73"/>
      <c r="H574" s="37"/>
      <c r="I574" s="53"/>
      <c r="J574" s="73"/>
      <c r="K574" s="73"/>
      <c r="L574" s="73"/>
      <c r="M574" s="73"/>
      <c r="N574" s="37"/>
    </row>
    <row r="575">
      <c r="A575" s="78"/>
      <c r="B575" s="73"/>
      <c r="C575" s="73"/>
      <c r="D575" s="73"/>
      <c r="E575" s="73"/>
      <c r="F575" s="73"/>
      <c r="G575" s="73"/>
      <c r="H575" s="37"/>
      <c r="I575" s="53"/>
      <c r="J575" s="73"/>
      <c r="K575" s="73"/>
      <c r="L575" s="73"/>
      <c r="M575" s="73"/>
      <c r="N575" s="37"/>
    </row>
    <row r="576">
      <c r="A576" s="78"/>
      <c r="B576" s="73"/>
      <c r="C576" s="73"/>
      <c r="D576" s="73"/>
      <c r="E576" s="73"/>
      <c r="F576" s="73"/>
      <c r="G576" s="73"/>
      <c r="H576" s="37"/>
      <c r="I576" s="53"/>
      <c r="J576" s="73"/>
      <c r="K576" s="73"/>
      <c r="L576" s="73"/>
      <c r="M576" s="73"/>
      <c r="N576" s="37"/>
    </row>
    <row r="577">
      <c r="A577" s="78"/>
      <c r="B577" s="73"/>
      <c r="C577" s="73"/>
      <c r="D577" s="73"/>
      <c r="E577" s="73"/>
      <c r="F577" s="73"/>
      <c r="G577" s="73"/>
      <c r="H577" s="37"/>
      <c r="I577" s="53"/>
      <c r="J577" s="73"/>
      <c r="K577" s="73"/>
      <c r="L577" s="73"/>
      <c r="M577" s="73"/>
      <c r="N577" s="37"/>
    </row>
    <row r="578">
      <c r="A578" s="78"/>
      <c r="B578" s="73"/>
      <c r="C578" s="73"/>
      <c r="D578" s="73"/>
      <c r="E578" s="73"/>
      <c r="F578" s="73"/>
      <c r="G578" s="73"/>
      <c r="H578" s="37"/>
      <c r="I578" s="53"/>
      <c r="J578" s="73"/>
      <c r="K578" s="73"/>
      <c r="L578" s="73"/>
      <c r="M578" s="73"/>
      <c r="N578" s="37"/>
    </row>
    <row r="579">
      <c r="A579" s="78"/>
      <c r="B579" s="73"/>
      <c r="C579" s="73"/>
      <c r="D579" s="73"/>
      <c r="E579" s="73"/>
      <c r="F579" s="73"/>
      <c r="G579" s="73"/>
      <c r="H579" s="37"/>
      <c r="I579" s="53"/>
      <c r="J579" s="73"/>
      <c r="K579" s="73"/>
      <c r="L579" s="73"/>
      <c r="M579" s="73"/>
      <c r="N579" s="37"/>
    </row>
    <row r="580">
      <c r="A580" s="78"/>
      <c r="B580" s="73"/>
      <c r="C580" s="73"/>
      <c r="D580" s="73"/>
      <c r="E580" s="73"/>
      <c r="F580" s="73"/>
      <c r="G580" s="73"/>
      <c r="H580" s="37"/>
      <c r="I580" s="53"/>
      <c r="J580" s="73"/>
      <c r="K580" s="73"/>
      <c r="L580" s="73"/>
      <c r="M580" s="73"/>
      <c r="N580" s="37"/>
    </row>
    <row r="581">
      <c r="A581" s="78"/>
      <c r="B581" s="73"/>
      <c r="C581" s="73"/>
      <c r="D581" s="73"/>
      <c r="E581" s="73"/>
      <c r="F581" s="73"/>
      <c r="G581" s="73"/>
      <c r="H581" s="37"/>
      <c r="I581" s="53"/>
      <c r="J581" s="73"/>
      <c r="K581" s="73"/>
      <c r="L581" s="73"/>
      <c r="M581" s="73"/>
      <c r="N581" s="37"/>
    </row>
    <row r="582">
      <c r="A582" s="78"/>
      <c r="B582" s="73"/>
      <c r="C582" s="73"/>
      <c r="D582" s="73"/>
      <c r="E582" s="73"/>
      <c r="F582" s="73"/>
      <c r="G582" s="73"/>
      <c r="H582" s="37"/>
      <c r="I582" s="53"/>
      <c r="J582" s="73"/>
      <c r="K582" s="73"/>
      <c r="L582" s="73"/>
      <c r="M582" s="73"/>
      <c r="N582" s="37"/>
    </row>
    <row r="583">
      <c r="A583" s="78"/>
      <c r="B583" s="73"/>
      <c r="C583" s="73"/>
      <c r="D583" s="73"/>
      <c r="E583" s="73"/>
      <c r="F583" s="73"/>
      <c r="G583" s="73"/>
      <c r="H583" s="37"/>
      <c r="I583" s="53"/>
      <c r="J583" s="73"/>
      <c r="K583" s="73"/>
      <c r="L583" s="73"/>
      <c r="M583" s="73"/>
      <c r="N583" s="37"/>
    </row>
    <row r="584">
      <c r="A584" s="78"/>
      <c r="B584" s="73"/>
      <c r="C584" s="73"/>
      <c r="D584" s="73"/>
      <c r="E584" s="73"/>
      <c r="F584" s="73"/>
      <c r="G584" s="73"/>
      <c r="H584" s="37"/>
      <c r="I584" s="53"/>
      <c r="J584" s="73"/>
      <c r="K584" s="73"/>
      <c r="L584" s="73"/>
      <c r="M584" s="73"/>
      <c r="N584" s="37"/>
    </row>
    <row r="585">
      <c r="A585" s="78"/>
      <c r="B585" s="73"/>
      <c r="C585" s="73"/>
      <c r="D585" s="73"/>
      <c r="E585" s="73"/>
      <c r="F585" s="73"/>
      <c r="G585" s="73"/>
      <c r="H585" s="37"/>
      <c r="I585" s="53"/>
      <c r="J585" s="73"/>
      <c r="K585" s="73"/>
      <c r="L585" s="73"/>
      <c r="M585" s="73"/>
      <c r="N585" s="37"/>
    </row>
    <row r="586">
      <c r="A586" s="78"/>
      <c r="B586" s="73"/>
      <c r="C586" s="73"/>
      <c r="D586" s="73"/>
      <c r="E586" s="73"/>
      <c r="F586" s="73"/>
      <c r="G586" s="73"/>
      <c r="H586" s="37"/>
      <c r="I586" s="53"/>
      <c r="J586" s="73"/>
      <c r="K586" s="73"/>
      <c r="L586" s="73"/>
      <c r="M586" s="73"/>
      <c r="N586" s="37"/>
    </row>
    <row r="587">
      <c r="A587" s="78"/>
      <c r="B587" s="73"/>
      <c r="C587" s="73"/>
      <c r="D587" s="73"/>
      <c r="E587" s="73"/>
      <c r="F587" s="73"/>
      <c r="G587" s="73"/>
      <c r="H587" s="37"/>
      <c r="I587" s="53"/>
      <c r="J587" s="73"/>
      <c r="K587" s="73"/>
      <c r="L587" s="73"/>
      <c r="M587" s="73"/>
      <c r="N587" s="37"/>
    </row>
    <row r="588">
      <c r="A588" s="78"/>
      <c r="B588" s="73"/>
      <c r="C588" s="73"/>
      <c r="D588" s="73"/>
      <c r="E588" s="73"/>
      <c r="F588" s="73"/>
      <c r="G588" s="73"/>
      <c r="H588" s="37"/>
      <c r="I588" s="53"/>
      <c r="J588" s="73"/>
      <c r="K588" s="73"/>
      <c r="L588" s="73"/>
      <c r="M588" s="73"/>
      <c r="N588" s="37"/>
    </row>
    <row r="589">
      <c r="A589" s="78"/>
      <c r="B589" s="73"/>
      <c r="C589" s="73"/>
      <c r="D589" s="73"/>
      <c r="E589" s="73"/>
      <c r="F589" s="73"/>
      <c r="G589" s="73"/>
      <c r="H589" s="37"/>
      <c r="I589" s="53"/>
      <c r="J589" s="73"/>
      <c r="K589" s="73"/>
      <c r="L589" s="73"/>
      <c r="M589" s="73"/>
      <c r="N589" s="37"/>
    </row>
    <row r="590">
      <c r="A590" s="78"/>
      <c r="B590" s="73"/>
      <c r="C590" s="73"/>
      <c r="D590" s="73"/>
      <c r="E590" s="73"/>
      <c r="F590" s="73"/>
      <c r="G590" s="73"/>
      <c r="H590" s="37"/>
      <c r="I590" s="53"/>
      <c r="J590" s="73"/>
      <c r="K590" s="73"/>
      <c r="L590" s="73"/>
      <c r="M590" s="73"/>
      <c r="N590" s="37"/>
    </row>
    <row r="591">
      <c r="A591" s="78"/>
      <c r="B591" s="73"/>
      <c r="C591" s="73"/>
      <c r="D591" s="73"/>
      <c r="E591" s="73"/>
      <c r="F591" s="73"/>
      <c r="G591" s="73"/>
      <c r="H591" s="37"/>
      <c r="I591" s="53"/>
      <c r="J591" s="73"/>
      <c r="K591" s="73"/>
      <c r="L591" s="73"/>
      <c r="M591" s="73"/>
      <c r="N591" s="37"/>
    </row>
    <row r="592">
      <c r="A592" s="78"/>
      <c r="B592" s="73"/>
      <c r="C592" s="73"/>
      <c r="D592" s="73"/>
      <c r="E592" s="73"/>
      <c r="F592" s="73"/>
      <c r="G592" s="73"/>
      <c r="H592" s="37"/>
      <c r="I592" s="53"/>
      <c r="J592" s="73"/>
      <c r="K592" s="73"/>
      <c r="L592" s="73"/>
      <c r="M592" s="73"/>
      <c r="N592" s="37"/>
    </row>
    <row r="593">
      <c r="A593" s="78"/>
      <c r="B593" s="73"/>
      <c r="C593" s="73"/>
      <c r="D593" s="73"/>
      <c r="E593" s="73"/>
      <c r="F593" s="73"/>
      <c r="G593" s="73"/>
      <c r="H593" s="37"/>
      <c r="I593" s="53"/>
      <c r="J593" s="73"/>
      <c r="K593" s="73"/>
      <c r="L593" s="73"/>
      <c r="M593" s="73"/>
      <c r="N593" s="37"/>
    </row>
    <row r="594">
      <c r="A594" s="78"/>
      <c r="B594" s="73"/>
      <c r="C594" s="73"/>
      <c r="D594" s="73"/>
      <c r="E594" s="73"/>
      <c r="F594" s="73"/>
      <c r="G594" s="73"/>
      <c r="H594" s="37"/>
      <c r="I594" s="53"/>
      <c r="J594" s="73"/>
      <c r="K594" s="73"/>
      <c r="L594" s="73"/>
      <c r="M594" s="73"/>
      <c r="N594" s="37"/>
    </row>
    <row r="595">
      <c r="A595" s="78"/>
      <c r="B595" s="73"/>
      <c r="C595" s="73"/>
      <c r="D595" s="73"/>
      <c r="E595" s="73"/>
      <c r="F595" s="73"/>
      <c r="G595" s="73"/>
      <c r="H595" s="37"/>
      <c r="I595" s="53"/>
      <c r="J595" s="73"/>
      <c r="K595" s="73"/>
      <c r="L595" s="73"/>
      <c r="M595" s="73"/>
      <c r="N595" s="37"/>
    </row>
    <row r="596">
      <c r="A596" s="78"/>
      <c r="B596" s="73"/>
      <c r="C596" s="73"/>
      <c r="D596" s="73"/>
      <c r="E596" s="73"/>
      <c r="F596" s="73"/>
      <c r="G596" s="73"/>
      <c r="H596" s="37"/>
      <c r="I596" s="53"/>
      <c r="J596" s="73"/>
      <c r="K596" s="73"/>
      <c r="L596" s="73"/>
      <c r="M596" s="73"/>
      <c r="N596" s="37"/>
    </row>
    <row r="597">
      <c r="A597" s="78"/>
      <c r="B597" s="73"/>
      <c r="C597" s="73"/>
      <c r="D597" s="73"/>
      <c r="E597" s="73"/>
      <c r="F597" s="73"/>
      <c r="G597" s="73"/>
      <c r="H597" s="37"/>
      <c r="I597" s="53"/>
      <c r="J597" s="73"/>
      <c r="K597" s="73"/>
      <c r="L597" s="73"/>
      <c r="M597" s="73"/>
      <c r="N597" s="37"/>
    </row>
    <row r="598">
      <c r="A598" s="78"/>
      <c r="B598" s="73"/>
      <c r="C598" s="73"/>
      <c r="D598" s="73"/>
      <c r="E598" s="73"/>
      <c r="F598" s="73"/>
      <c r="G598" s="73"/>
      <c r="H598" s="37"/>
      <c r="I598" s="53"/>
      <c r="J598" s="73"/>
      <c r="K598" s="73"/>
      <c r="L598" s="73"/>
      <c r="M598" s="73"/>
      <c r="N598" s="37"/>
    </row>
    <row r="599">
      <c r="A599" s="78"/>
      <c r="B599" s="73"/>
      <c r="C599" s="73"/>
      <c r="D599" s="73"/>
      <c r="E599" s="73"/>
      <c r="F599" s="73"/>
      <c r="G599" s="73"/>
      <c r="H599" s="37"/>
      <c r="I599" s="53"/>
      <c r="J599" s="73"/>
      <c r="K599" s="73"/>
      <c r="L599" s="73"/>
      <c r="M599" s="73"/>
      <c r="N599" s="37"/>
    </row>
    <row r="600">
      <c r="A600" s="78"/>
      <c r="B600" s="73"/>
      <c r="C600" s="73"/>
      <c r="D600" s="73"/>
      <c r="E600" s="73"/>
      <c r="F600" s="73"/>
      <c r="G600" s="73"/>
      <c r="H600" s="37"/>
      <c r="I600" s="53"/>
      <c r="J600" s="73"/>
      <c r="K600" s="73"/>
      <c r="L600" s="73"/>
      <c r="M600" s="73"/>
      <c r="N600" s="37"/>
    </row>
    <row r="601">
      <c r="A601" s="78"/>
      <c r="B601" s="73"/>
      <c r="C601" s="73"/>
      <c r="D601" s="73"/>
      <c r="E601" s="73"/>
      <c r="F601" s="73"/>
      <c r="G601" s="73"/>
      <c r="H601" s="37"/>
      <c r="I601" s="53"/>
      <c r="J601" s="73"/>
      <c r="K601" s="73"/>
      <c r="L601" s="73"/>
      <c r="M601" s="73"/>
      <c r="N601" s="37"/>
    </row>
    <row r="602">
      <c r="A602" s="78"/>
      <c r="B602" s="73"/>
      <c r="C602" s="73"/>
      <c r="D602" s="73"/>
      <c r="E602" s="73"/>
      <c r="F602" s="73"/>
      <c r="G602" s="73"/>
      <c r="H602" s="37"/>
      <c r="I602" s="53"/>
      <c r="J602" s="73"/>
      <c r="K602" s="73"/>
      <c r="L602" s="73"/>
      <c r="M602" s="73"/>
      <c r="N602" s="37"/>
    </row>
    <row r="603">
      <c r="A603" s="78"/>
      <c r="B603" s="73"/>
      <c r="C603" s="73"/>
      <c r="D603" s="73"/>
      <c r="E603" s="73"/>
      <c r="F603" s="73"/>
      <c r="G603" s="73"/>
      <c r="H603" s="37"/>
      <c r="I603" s="53"/>
      <c r="J603" s="73"/>
      <c r="K603" s="73"/>
      <c r="L603" s="73"/>
      <c r="M603" s="73"/>
      <c r="N603" s="37"/>
    </row>
    <row r="604">
      <c r="A604" s="78"/>
      <c r="B604" s="73"/>
      <c r="C604" s="73"/>
      <c r="D604" s="73"/>
      <c r="E604" s="73"/>
      <c r="F604" s="73"/>
      <c r="G604" s="73"/>
      <c r="H604" s="37"/>
      <c r="I604" s="53"/>
      <c r="J604" s="73"/>
      <c r="K604" s="73"/>
      <c r="L604" s="73"/>
      <c r="M604" s="73"/>
      <c r="N604" s="37"/>
    </row>
    <row r="605">
      <c r="A605" s="78"/>
      <c r="B605" s="73"/>
      <c r="C605" s="73"/>
      <c r="D605" s="73"/>
      <c r="E605" s="73"/>
      <c r="F605" s="73"/>
      <c r="G605" s="73"/>
      <c r="H605" s="37"/>
      <c r="I605" s="53"/>
      <c r="J605" s="73"/>
      <c r="K605" s="73"/>
      <c r="L605" s="73"/>
      <c r="M605" s="73"/>
      <c r="N605" s="37"/>
    </row>
    <row r="606">
      <c r="A606" s="78"/>
      <c r="B606" s="73"/>
      <c r="C606" s="73"/>
      <c r="D606" s="73"/>
      <c r="E606" s="73"/>
      <c r="F606" s="73"/>
      <c r="G606" s="73"/>
      <c r="H606" s="37"/>
      <c r="I606" s="53"/>
      <c r="J606" s="73"/>
      <c r="K606" s="73"/>
      <c r="L606" s="73"/>
      <c r="M606" s="73"/>
      <c r="N606" s="37"/>
    </row>
    <row r="607">
      <c r="A607" s="78"/>
      <c r="B607" s="73"/>
      <c r="C607" s="73"/>
      <c r="D607" s="73"/>
      <c r="E607" s="73"/>
      <c r="F607" s="73"/>
      <c r="G607" s="73"/>
      <c r="H607" s="37"/>
      <c r="I607" s="53"/>
      <c r="J607" s="73"/>
      <c r="K607" s="73"/>
      <c r="L607" s="73"/>
      <c r="M607" s="73"/>
      <c r="N607" s="37"/>
    </row>
    <row r="608">
      <c r="A608" s="78"/>
      <c r="B608" s="73"/>
      <c r="C608" s="73"/>
      <c r="D608" s="73"/>
      <c r="E608" s="73"/>
      <c r="F608" s="73"/>
      <c r="G608" s="73"/>
      <c r="H608" s="37"/>
      <c r="I608" s="53"/>
      <c r="J608" s="73"/>
      <c r="K608" s="73"/>
      <c r="L608" s="73"/>
      <c r="M608" s="73"/>
      <c r="N608" s="37"/>
    </row>
    <row r="609">
      <c r="A609" s="78"/>
      <c r="B609" s="73"/>
      <c r="C609" s="73"/>
      <c r="D609" s="73"/>
      <c r="E609" s="73"/>
      <c r="F609" s="73"/>
      <c r="G609" s="73"/>
      <c r="H609" s="37"/>
      <c r="I609" s="53"/>
      <c r="J609" s="73"/>
      <c r="K609" s="73"/>
      <c r="L609" s="73"/>
      <c r="M609" s="73"/>
      <c r="N609" s="37"/>
    </row>
    <row r="610">
      <c r="A610" s="78"/>
      <c r="B610" s="73"/>
      <c r="C610" s="73"/>
      <c r="D610" s="73"/>
      <c r="E610" s="73"/>
      <c r="F610" s="73"/>
      <c r="G610" s="73"/>
      <c r="H610" s="37"/>
      <c r="I610" s="53"/>
      <c r="J610" s="73"/>
      <c r="K610" s="73"/>
      <c r="L610" s="73"/>
      <c r="M610" s="73"/>
      <c r="N610" s="37"/>
    </row>
    <row r="611">
      <c r="A611" s="78"/>
      <c r="B611" s="73"/>
      <c r="C611" s="73"/>
      <c r="D611" s="73"/>
      <c r="E611" s="73"/>
      <c r="F611" s="73"/>
      <c r="G611" s="73"/>
      <c r="H611" s="37"/>
      <c r="I611" s="53"/>
      <c r="J611" s="73"/>
      <c r="K611" s="73"/>
      <c r="L611" s="73"/>
      <c r="M611" s="73"/>
      <c r="N611" s="37"/>
    </row>
    <row r="612">
      <c r="A612" s="78"/>
      <c r="B612" s="73"/>
      <c r="C612" s="73"/>
      <c r="D612" s="73"/>
      <c r="E612" s="73"/>
      <c r="F612" s="73"/>
      <c r="G612" s="73"/>
      <c r="H612" s="37"/>
      <c r="I612" s="53"/>
      <c r="J612" s="73"/>
      <c r="K612" s="73"/>
      <c r="L612" s="73"/>
      <c r="M612" s="73"/>
      <c r="N612" s="37"/>
    </row>
    <row r="613">
      <c r="A613" s="78"/>
      <c r="B613" s="73"/>
      <c r="C613" s="73"/>
      <c r="D613" s="73"/>
      <c r="E613" s="73"/>
      <c r="F613" s="73"/>
      <c r="G613" s="73"/>
      <c r="H613" s="37"/>
      <c r="I613" s="53"/>
      <c r="J613" s="73"/>
      <c r="K613" s="73"/>
      <c r="L613" s="73"/>
      <c r="M613" s="73"/>
      <c r="N613" s="37"/>
    </row>
    <row r="614">
      <c r="A614" s="78"/>
      <c r="B614" s="73"/>
      <c r="C614" s="73"/>
      <c r="D614" s="73"/>
      <c r="E614" s="73"/>
      <c r="F614" s="73"/>
      <c r="G614" s="73"/>
      <c r="H614" s="37"/>
      <c r="I614" s="53"/>
      <c r="J614" s="73"/>
      <c r="K614" s="73"/>
      <c r="L614" s="73"/>
      <c r="M614" s="73"/>
      <c r="N614" s="37"/>
    </row>
    <row r="615">
      <c r="A615" s="78"/>
      <c r="B615" s="73"/>
      <c r="C615" s="73"/>
      <c r="D615" s="73"/>
      <c r="E615" s="73"/>
      <c r="F615" s="73"/>
      <c r="G615" s="73"/>
      <c r="H615" s="37"/>
      <c r="I615" s="53"/>
      <c r="J615" s="73"/>
      <c r="K615" s="73"/>
      <c r="L615" s="73"/>
      <c r="M615" s="73"/>
      <c r="N615" s="37"/>
    </row>
    <row r="616">
      <c r="A616" s="78"/>
      <c r="B616" s="73"/>
      <c r="C616" s="73"/>
      <c r="D616" s="73"/>
      <c r="E616" s="73"/>
      <c r="F616" s="73"/>
      <c r="G616" s="73"/>
      <c r="H616" s="37"/>
      <c r="I616" s="53"/>
      <c r="J616" s="73"/>
      <c r="K616" s="73"/>
      <c r="L616" s="73"/>
      <c r="M616" s="73"/>
      <c r="N616" s="37"/>
    </row>
    <row r="617">
      <c r="A617" s="78"/>
      <c r="B617" s="73"/>
      <c r="C617" s="73"/>
      <c r="D617" s="73"/>
      <c r="E617" s="73"/>
      <c r="F617" s="73"/>
      <c r="G617" s="73"/>
      <c r="H617" s="37"/>
      <c r="I617" s="53"/>
      <c r="J617" s="73"/>
      <c r="K617" s="73"/>
      <c r="L617" s="73"/>
      <c r="M617" s="73"/>
      <c r="N617" s="37"/>
    </row>
    <row r="618">
      <c r="A618" s="78"/>
      <c r="B618" s="73"/>
      <c r="C618" s="73"/>
      <c r="D618" s="73"/>
      <c r="E618" s="73"/>
      <c r="F618" s="73"/>
      <c r="G618" s="73"/>
      <c r="H618" s="37"/>
      <c r="I618" s="53"/>
      <c r="J618" s="73"/>
      <c r="K618" s="73"/>
      <c r="L618" s="73"/>
      <c r="M618" s="73"/>
      <c r="N618" s="37"/>
    </row>
    <row r="619">
      <c r="A619" s="78"/>
      <c r="B619" s="73"/>
      <c r="C619" s="73"/>
      <c r="D619" s="73"/>
      <c r="E619" s="73"/>
      <c r="F619" s="73"/>
      <c r="G619" s="73"/>
      <c r="H619" s="37"/>
      <c r="I619" s="53"/>
      <c r="J619" s="73"/>
      <c r="K619" s="73"/>
      <c r="L619" s="73"/>
      <c r="M619" s="73"/>
      <c r="N619" s="37"/>
    </row>
    <row r="620">
      <c r="A620" s="78"/>
      <c r="B620" s="73"/>
      <c r="C620" s="73"/>
      <c r="D620" s="73"/>
      <c r="E620" s="73"/>
      <c r="F620" s="73"/>
      <c r="G620" s="73"/>
      <c r="H620" s="37"/>
      <c r="I620" s="53"/>
      <c r="J620" s="73"/>
      <c r="K620" s="73"/>
      <c r="L620" s="73"/>
      <c r="M620" s="73"/>
      <c r="N620" s="37"/>
    </row>
    <row r="621">
      <c r="A621" s="78"/>
      <c r="B621" s="73"/>
      <c r="C621" s="73"/>
      <c r="D621" s="73"/>
      <c r="E621" s="73"/>
      <c r="F621" s="73"/>
      <c r="G621" s="73"/>
      <c r="H621" s="37"/>
      <c r="I621" s="53"/>
      <c r="J621" s="73"/>
      <c r="K621" s="73"/>
      <c r="L621" s="73"/>
      <c r="M621" s="73"/>
      <c r="N621" s="37"/>
    </row>
    <row r="622">
      <c r="A622" s="78"/>
      <c r="B622" s="73"/>
      <c r="C622" s="73"/>
      <c r="D622" s="73"/>
      <c r="E622" s="73"/>
      <c r="F622" s="73"/>
      <c r="G622" s="73"/>
      <c r="H622" s="37"/>
      <c r="I622" s="53"/>
      <c r="J622" s="73"/>
      <c r="K622" s="73"/>
      <c r="L622" s="73"/>
      <c r="M622" s="73"/>
      <c r="N622" s="37"/>
    </row>
    <row r="623">
      <c r="A623" s="78"/>
      <c r="B623" s="73"/>
      <c r="C623" s="73"/>
      <c r="D623" s="73"/>
      <c r="E623" s="73"/>
      <c r="F623" s="73"/>
      <c r="G623" s="73"/>
      <c r="H623" s="37"/>
      <c r="I623" s="53"/>
      <c r="J623" s="73"/>
      <c r="K623" s="73"/>
      <c r="L623" s="73"/>
      <c r="M623" s="73"/>
      <c r="N623" s="37"/>
    </row>
    <row r="624">
      <c r="A624" s="78"/>
      <c r="B624" s="73"/>
      <c r="C624" s="73"/>
      <c r="D624" s="73"/>
      <c r="E624" s="73"/>
      <c r="F624" s="73"/>
      <c r="G624" s="73"/>
      <c r="H624" s="37"/>
      <c r="I624" s="53"/>
      <c r="J624" s="73"/>
      <c r="K624" s="73"/>
      <c r="L624" s="73"/>
      <c r="M624" s="73"/>
      <c r="N624" s="37"/>
    </row>
    <row r="625">
      <c r="A625" s="78"/>
      <c r="B625" s="73"/>
      <c r="C625" s="73"/>
      <c r="D625" s="73"/>
      <c r="E625" s="73"/>
      <c r="F625" s="73"/>
      <c r="G625" s="73"/>
      <c r="H625" s="37"/>
      <c r="I625" s="53"/>
      <c r="J625" s="73"/>
      <c r="K625" s="73"/>
      <c r="L625" s="73"/>
      <c r="M625" s="73"/>
      <c r="N625" s="37"/>
    </row>
    <row r="626">
      <c r="A626" s="78"/>
      <c r="B626" s="73"/>
      <c r="C626" s="73"/>
      <c r="D626" s="73"/>
      <c r="E626" s="73"/>
      <c r="F626" s="73"/>
      <c r="G626" s="73"/>
      <c r="H626" s="37"/>
      <c r="I626" s="53"/>
      <c r="J626" s="73"/>
      <c r="K626" s="73"/>
      <c r="L626" s="73"/>
      <c r="M626" s="73"/>
      <c r="N626" s="37"/>
    </row>
    <row r="627">
      <c r="A627" s="78"/>
      <c r="B627" s="73"/>
      <c r="C627" s="73"/>
      <c r="D627" s="73"/>
      <c r="E627" s="73"/>
      <c r="F627" s="73"/>
      <c r="G627" s="73"/>
      <c r="H627" s="37"/>
      <c r="I627" s="53"/>
      <c r="J627" s="73"/>
      <c r="K627" s="73"/>
      <c r="L627" s="73"/>
      <c r="M627" s="73"/>
      <c r="N627" s="37"/>
    </row>
    <row r="628">
      <c r="A628" s="78"/>
      <c r="B628" s="73"/>
      <c r="C628" s="73"/>
      <c r="D628" s="73"/>
      <c r="E628" s="73"/>
      <c r="F628" s="73"/>
      <c r="G628" s="73"/>
      <c r="H628" s="37"/>
      <c r="I628" s="53"/>
      <c r="J628" s="73"/>
      <c r="K628" s="73"/>
      <c r="L628" s="73"/>
      <c r="M628" s="73"/>
      <c r="N628" s="37"/>
    </row>
    <row r="629">
      <c r="A629" s="78"/>
      <c r="B629" s="73"/>
      <c r="C629" s="73"/>
      <c r="D629" s="73"/>
      <c r="E629" s="73"/>
      <c r="F629" s="73"/>
      <c r="G629" s="73"/>
      <c r="H629" s="37"/>
      <c r="I629" s="53"/>
      <c r="J629" s="73"/>
      <c r="K629" s="73"/>
      <c r="L629" s="73"/>
      <c r="M629" s="73"/>
      <c r="N629" s="37"/>
    </row>
    <row r="630">
      <c r="A630" s="78"/>
      <c r="B630" s="73"/>
      <c r="C630" s="73"/>
      <c r="D630" s="73"/>
      <c r="E630" s="73"/>
      <c r="F630" s="73"/>
      <c r="G630" s="73"/>
      <c r="H630" s="37"/>
      <c r="I630" s="53"/>
      <c r="J630" s="73"/>
      <c r="K630" s="73"/>
      <c r="L630" s="73"/>
      <c r="M630" s="73"/>
      <c r="N630" s="37"/>
    </row>
    <row r="631">
      <c r="A631" s="78"/>
      <c r="B631" s="73"/>
      <c r="C631" s="73"/>
      <c r="D631" s="73"/>
      <c r="E631" s="73"/>
      <c r="F631" s="73"/>
      <c r="G631" s="73"/>
      <c r="H631" s="37"/>
      <c r="I631" s="53"/>
      <c r="J631" s="73"/>
      <c r="K631" s="73"/>
      <c r="L631" s="73"/>
      <c r="M631" s="73"/>
      <c r="N631" s="37"/>
    </row>
    <row r="632">
      <c r="A632" s="78"/>
      <c r="B632" s="73"/>
      <c r="C632" s="73"/>
      <c r="D632" s="73"/>
      <c r="E632" s="73"/>
      <c r="F632" s="73"/>
      <c r="G632" s="73"/>
      <c r="H632" s="37"/>
      <c r="I632" s="53"/>
      <c r="J632" s="73"/>
      <c r="K632" s="73"/>
      <c r="L632" s="73"/>
      <c r="M632" s="73"/>
      <c r="N632" s="37"/>
    </row>
    <row r="633">
      <c r="A633" s="78"/>
      <c r="B633" s="73"/>
      <c r="C633" s="73"/>
      <c r="D633" s="73"/>
      <c r="E633" s="73"/>
      <c r="F633" s="73"/>
      <c r="G633" s="73"/>
      <c r="H633" s="37"/>
      <c r="I633" s="53"/>
      <c r="J633" s="73"/>
      <c r="K633" s="73"/>
      <c r="L633" s="73"/>
      <c r="M633" s="73"/>
      <c r="N633" s="37"/>
    </row>
    <row r="634">
      <c r="A634" s="78"/>
      <c r="B634" s="73"/>
      <c r="C634" s="73"/>
      <c r="D634" s="73"/>
      <c r="E634" s="73"/>
      <c r="F634" s="73"/>
      <c r="G634" s="73"/>
      <c r="H634" s="37"/>
      <c r="I634" s="53"/>
      <c r="J634" s="73"/>
      <c r="K634" s="73"/>
      <c r="L634" s="73"/>
      <c r="M634" s="73"/>
      <c r="N634" s="37"/>
    </row>
    <row r="635">
      <c r="A635" s="78"/>
      <c r="B635" s="73"/>
      <c r="C635" s="73"/>
      <c r="D635" s="73"/>
      <c r="E635" s="73"/>
      <c r="F635" s="73"/>
      <c r="G635" s="73"/>
      <c r="H635" s="37"/>
      <c r="I635" s="53"/>
      <c r="J635" s="73"/>
      <c r="K635" s="73"/>
      <c r="L635" s="73"/>
      <c r="M635" s="73"/>
      <c r="N635" s="37"/>
    </row>
    <row r="636">
      <c r="A636" s="78"/>
      <c r="B636" s="73"/>
      <c r="C636" s="73"/>
      <c r="D636" s="73"/>
      <c r="E636" s="73"/>
      <c r="F636" s="73"/>
      <c r="G636" s="73"/>
      <c r="H636" s="37"/>
      <c r="I636" s="53"/>
      <c r="J636" s="73"/>
      <c r="K636" s="73"/>
      <c r="L636" s="73"/>
      <c r="M636" s="73"/>
      <c r="N636" s="37"/>
    </row>
    <row r="637">
      <c r="A637" s="78"/>
      <c r="B637" s="73"/>
      <c r="C637" s="73"/>
      <c r="D637" s="73"/>
      <c r="E637" s="73"/>
      <c r="F637" s="73"/>
      <c r="G637" s="73"/>
      <c r="H637" s="37"/>
      <c r="I637" s="53"/>
      <c r="J637" s="73"/>
      <c r="K637" s="73"/>
      <c r="L637" s="73"/>
      <c r="M637" s="73"/>
      <c r="N637" s="37"/>
    </row>
    <row r="638">
      <c r="A638" s="78"/>
      <c r="B638" s="73"/>
      <c r="C638" s="73"/>
      <c r="D638" s="73"/>
      <c r="E638" s="73"/>
      <c r="F638" s="73"/>
      <c r="G638" s="73"/>
      <c r="H638" s="37"/>
      <c r="I638" s="53"/>
      <c r="J638" s="73"/>
      <c r="K638" s="73"/>
      <c r="L638" s="73"/>
      <c r="M638" s="73"/>
      <c r="N638" s="37"/>
    </row>
    <row r="639">
      <c r="A639" s="78"/>
      <c r="B639" s="73"/>
      <c r="C639" s="73"/>
      <c r="D639" s="73"/>
      <c r="E639" s="73"/>
      <c r="F639" s="73"/>
      <c r="G639" s="73"/>
      <c r="H639" s="37"/>
      <c r="I639" s="53"/>
      <c r="J639" s="73"/>
      <c r="K639" s="73"/>
      <c r="L639" s="73"/>
      <c r="M639" s="73"/>
      <c r="N639" s="37"/>
    </row>
    <row r="640">
      <c r="A640" s="78"/>
      <c r="B640" s="73"/>
      <c r="C640" s="73"/>
      <c r="D640" s="73"/>
      <c r="E640" s="73"/>
      <c r="F640" s="73"/>
      <c r="G640" s="73"/>
      <c r="H640" s="37"/>
      <c r="I640" s="53"/>
      <c r="J640" s="73"/>
      <c r="K640" s="73"/>
      <c r="L640" s="73"/>
      <c r="M640" s="73"/>
      <c r="N640" s="37"/>
    </row>
    <row r="641">
      <c r="A641" s="78"/>
      <c r="B641" s="73"/>
      <c r="C641" s="73"/>
      <c r="D641" s="73"/>
      <c r="E641" s="73"/>
      <c r="F641" s="73"/>
      <c r="G641" s="73"/>
      <c r="H641" s="37"/>
      <c r="I641" s="53"/>
      <c r="J641" s="73"/>
      <c r="K641" s="73"/>
      <c r="L641" s="73"/>
      <c r="M641" s="73"/>
      <c r="N641" s="37"/>
    </row>
    <row r="642">
      <c r="A642" s="78"/>
      <c r="B642" s="73"/>
      <c r="C642" s="73"/>
      <c r="D642" s="73"/>
      <c r="E642" s="73"/>
      <c r="F642" s="73"/>
      <c r="G642" s="73"/>
      <c r="H642" s="37"/>
      <c r="I642" s="53"/>
      <c r="J642" s="73"/>
      <c r="K642" s="73"/>
      <c r="L642" s="73"/>
      <c r="M642" s="73"/>
      <c r="N642" s="37"/>
    </row>
    <row r="643">
      <c r="A643" s="78"/>
      <c r="B643" s="73"/>
      <c r="C643" s="73"/>
      <c r="D643" s="73"/>
      <c r="E643" s="73"/>
      <c r="F643" s="73"/>
      <c r="G643" s="73"/>
      <c r="H643" s="37"/>
      <c r="I643" s="53"/>
      <c r="J643" s="73"/>
      <c r="K643" s="73"/>
      <c r="L643" s="73"/>
      <c r="M643" s="73"/>
      <c r="N643" s="37"/>
    </row>
    <row r="644">
      <c r="A644" s="78"/>
      <c r="B644" s="73"/>
      <c r="C644" s="73"/>
      <c r="D644" s="73"/>
      <c r="E644" s="73"/>
      <c r="F644" s="73"/>
      <c r="G644" s="73"/>
      <c r="H644" s="37"/>
      <c r="I644" s="53"/>
      <c r="J644" s="73"/>
      <c r="K644" s="73"/>
      <c r="L644" s="73"/>
      <c r="M644" s="73"/>
      <c r="N644" s="37"/>
    </row>
    <row r="645">
      <c r="A645" s="78"/>
      <c r="B645" s="73"/>
      <c r="C645" s="73"/>
      <c r="D645" s="73"/>
      <c r="E645" s="73"/>
      <c r="F645" s="73"/>
      <c r="G645" s="73"/>
      <c r="H645" s="37"/>
      <c r="I645" s="53"/>
      <c r="J645" s="73"/>
      <c r="K645" s="73"/>
      <c r="L645" s="73"/>
      <c r="M645" s="73"/>
      <c r="N645" s="37"/>
    </row>
    <row r="646">
      <c r="A646" s="78"/>
      <c r="B646" s="73"/>
      <c r="C646" s="73"/>
      <c r="D646" s="73"/>
      <c r="E646" s="73"/>
      <c r="F646" s="73"/>
      <c r="G646" s="73"/>
      <c r="H646" s="37"/>
      <c r="I646" s="53"/>
      <c r="J646" s="73"/>
      <c r="K646" s="73"/>
      <c r="L646" s="73"/>
      <c r="M646" s="73"/>
      <c r="N646" s="37"/>
    </row>
    <row r="647">
      <c r="A647" s="78"/>
      <c r="B647" s="73"/>
      <c r="C647" s="73"/>
      <c r="D647" s="73"/>
      <c r="E647" s="73"/>
      <c r="F647" s="73"/>
      <c r="G647" s="73"/>
      <c r="H647" s="37"/>
      <c r="I647" s="53"/>
      <c r="J647" s="73"/>
      <c r="K647" s="73"/>
      <c r="L647" s="73"/>
      <c r="M647" s="73"/>
      <c r="N647" s="37"/>
    </row>
    <row r="648">
      <c r="A648" s="78"/>
      <c r="B648" s="73"/>
      <c r="C648" s="73"/>
      <c r="D648" s="73"/>
      <c r="E648" s="73"/>
      <c r="F648" s="73"/>
      <c r="G648" s="73"/>
      <c r="H648" s="37"/>
      <c r="I648" s="53"/>
      <c r="J648" s="73"/>
      <c r="K648" s="73"/>
      <c r="L648" s="73"/>
      <c r="M648" s="73"/>
      <c r="N648" s="37"/>
    </row>
    <row r="649">
      <c r="A649" s="78"/>
      <c r="B649" s="73"/>
      <c r="C649" s="73"/>
      <c r="D649" s="73"/>
      <c r="E649" s="73"/>
      <c r="F649" s="73"/>
      <c r="G649" s="73"/>
      <c r="H649" s="37"/>
      <c r="I649" s="53"/>
      <c r="J649" s="73"/>
      <c r="K649" s="73"/>
      <c r="L649" s="73"/>
      <c r="M649" s="73"/>
      <c r="N649" s="37"/>
    </row>
    <row r="650">
      <c r="A650" s="78"/>
      <c r="B650" s="73"/>
      <c r="C650" s="73"/>
      <c r="D650" s="73"/>
      <c r="E650" s="73"/>
      <c r="F650" s="73"/>
      <c r="G650" s="73"/>
      <c r="H650" s="37"/>
      <c r="I650" s="53"/>
      <c r="J650" s="73"/>
      <c r="K650" s="73"/>
      <c r="L650" s="73"/>
      <c r="M650" s="73"/>
      <c r="N650" s="37"/>
    </row>
    <row r="651">
      <c r="A651" s="78"/>
      <c r="B651" s="73"/>
      <c r="C651" s="73"/>
      <c r="D651" s="73"/>
      <c r="E651" s="73"/>
      <c r="F651" s="73"/>
      <c r="G651" s="73"/>
      <c r="H651" s="37"/>
      <c r="I651" s="53"/>
      <c r="J651" s="73"/>
      <c r="K651" s="73"/>
      <c r="L651" s="73"/>
      <c r="M651" s="73"/>
      <c r="N651" s="37"/>
    </row>
    <row r="652">
      <c r="A652" s="78"/>
      <c r="B652" s="73"/>
      <c r="C652" s="73"/>
      <c r="D652" s="73"/>
      <c r="E652" s="73"/>
      <c r="F652" s="73"/>
      <c r="G652" s="73"/>
      <c r="H652" s="37"/>
      <c r="I652" s="53"/>
      <c r="J652" s="73"/>
      <c r="K652" s="73"/>
      <c r="L652" s="73"/>
      <c r="M652" s="73"/>
      <c r="N652" s="37"/>
    </row>
    <row r="653">
      <c r="A653" s="78"/>
      <c r="B653" s="73"/>
      <c r="C653" s="73"/>
      <c r="D653" s="73"/>
      <c r="E653" s="73"/>
      <c r="F653" s="73"/>
      <c r="G653" s="73"/>
      <c r="H653" s="37"/>
      <c r="I653" s="53"/>
      <c r="J653" s="73"/>
      <c r="K653" s="73"/>
      <c r="L653" s="73"/>
      <c r="M653" s="73"/>
      <c r="N653" s="37"/>
    </row>
    <row r="654">
      <c r="A654" s="78"/>
      <c r="B654" s="73"/>
      <c r="C654" s="73"/>
      <c r="D654" s="73"/>
      <c r="E654" s="73"/>
      <c r="F654" s="73"/>
      <c r="G654" s="73"/>
      <c r="H654" s="37"/>
      <c r="I654" s="53"/>
      <c r="J654" s="73"/>
      <c r="K654" s="73"/>
      <c r="L654" s="73"/>
      <c r="M654" s="73"/>
      <c r="N654" s="37"/>
    </row>
    <row r="655">
      <c r="A655" s="78"/>
      <c r="B655" s="73"/>
      <c r="C655" s="73"/>
      <c r="D655" s="73"/>
      <c r="E655" s="73"/>
      <c r="F655" s="73"/>
      <c r="G655" s="73"/>
      <c r="H655" s="37"/>
      <c r="I655" s="53"/>
      <c r="J655" s="73"/>
      <c r="K655" s="73"/>
      <c r="L655" s="73"/>
      <c r="M655" s="73"/>
      <c r="N655" s="37"/>
    </row>
    <row r="656">
      <c r="A656" s="78"/>
      <c r="B656" s="73"/>
      <c r="C656" s="73"/>
      <c r="D656" s="73"/>
      <c r="E656" s="73"/>
      <c r="F656" s="73"/>
      <c r="G656" s="73"/>
      <c r="H656" s="37"/>
      <c r="I656" s="53"/>
      <c r="J656" s="73"/>
      <c r="K656" s="73"/>
      <c r="L656" s="73"/>
      <c r="M656" s="73"/>
      <c r="N656" s="37"/>
    </row>
    <row r="657">
      <c r="A657" s="78"/>
      <c r="B657" s="73"/>
      <c r="C657" s="73"/>
      <c r="D657" s="73"/>
      <c r="E657" s="73"/>
      <c r="F657" s="73"/>
      <c r="G657" s="73"/>
      <c r="H657" s="37"/>
      <c r="I657" s="53"/>
      <c r="J657" s="73"/>
      <c r="K657" s="73"/>
      <c r="L657" s="73"/>
      <c r="M657" s="73"/>
      <c r="N657" s="37"/>
    </row>
    <row r="658">
      <c r="A658" s="78"/>
      <c r="B658" s="73"/>
      <c r="C658" s="73"/>
      <c r="D658" s="73"/>
      <c r="E658" s="73"/>
      <c r="F658" s="73"/>
      <c r="G658" s="73"/>
      <c r="H658" s="37"/>
      <c r="I658" s="53"/>
      <c r="J658" s="73"/>
      <c r="K658" s="73"/>
      <c r="L658" s="73"/>
      <c r="M658" s="73"/>
      <c r="N658" s="37"/>
    </row>
    <row r="659">
      <c r="A659" s="78"/>
      <c r="B659" s="73"/>
      <c r="C659" s="73"/>
      <c r="D659" s="73"/>
      <c r="E659" s="73"/>
      <c r="F659" s="73"/>
      <c r="G659" s="73"/>
      <c r="H659" s="37"/>
      <c r="I659" s="53"/>
      <c r="J659" s="73"/>
      <c r="K659" s="73"/>
      <c r="L659" s="73"/>
      <c r="M659" s="73"/>
      <c r="N659" s="37"/>
    </row>
    <row r="660">
      <c r="A660" s="78"/>
      <c r="B660" s="73"/>
      <c r="C660" s="73"/>
      <c r="D660" s="73"/>
      <c r="E660" s="73"/>
      <c r="F660" s="73"/>
      <c r="G660" s="73"/>
      <c r="H660" s="37"/>
      <c r="I660" s="53"/>
      <c r="J660" s="73"/>
      <c r="K660" s="73"/>
      <c r="L660" s="73"/>
      <c r="M660" s="73"/>
      <c r="N660" s="37"/>
    </row>
    <row r="661">
      <c r="A661" s="78"/>
      <c r="B661" s="73"/>
      <c r="C661" s="73"/>
      <c r="D661" s="73"/>
      <c r="E661" s="73"/>
      <c r="F661" s="73"/>
      <c r="G661" s="73"/>
      <c r="H661" s="37"/>
      <c r="I661" s="53"/>
      <c r="J661" s="73"/>
      <c r="K661" s="73"/>
      <c r="L661" s="73"/>
      <c r="M661" s="73"/>
      <c r="N661" s="37"/>
    </row>
    <row r="662">
      <c r="A662" s="78"/>
      <c r="B662" s="73"/>
      <c r="C662" s="73"/>
      <c r="D662" s="73"/>
      <c r="E662" s="73"/>
      <c r="F662" s="73"/>
      <c r="G662" s="73"/>
      <c r="H662" s="37"/>
      <c r="I662" s="53"/>
      <c r="J662" s="73"/>
      <c r="K662" s="73"/>
      <c r="L662" s="73"/>
      <c r="M662" s="73"/>
      <c r="N662" s="37"/>
    </row>
    <row r="663">
      <c r="A663" s="78"/>
      <c r="B663" s="73"/>
      <c r="C663" s="73"/>
      <c r="D663" s="73"/>
      <c r="E663" s="73"/>
      <c r="F663" s="73"/>
      <c r="G663" s="73"/>
      <c r="H663" s="37"/>
      <c r="I663" s="53"/>
      <c r="J663" s="73"/>
      <c r="K663" s="73"/>
      <c r="L663" s="73"/>
      <c r="M663" s="73"/>
      <c r="N663" s="37"/>
    </row>
    <row r="664">
      <c r="A664" s="78"/>
      <c r="B664" s="73"/>
      <c r="C664" s="73"/>
      <c r="D664" s="73"/>
      <c r="E664" s="73"/>
      <c r="F664" s="73"/>
      <c r="G664" s="73"/>
      <c r="H664" s="37"/>
      <c r="I664" s="53"/>
      <c r="J664" s="73"/>
      <c r="K664" s="73"/>
      <c r="L664" s="73"/>
      <c r="M664" s="73"/>
      <c r="N664" s="37"/>
    </row>
    <row r="665">
      <c r="A665" s="78"/>
      <c r="B665" s="73"/>
      <c r="C665" s="73"/>
      <c r="D665" s="73"/>
      <c r="E665" s="73"/>
      <c r="F665" s="73"/>
      <c r="G665" s="73"/>
      <c r="H665" s="37"/>
      <c r="I665" s="53"/>
      <c r="J665" s="73"/>
      <c r="K665" s="73"/>
      <c r="L665" s="73"/>
      <c r="M665" s="73"/>
      <c r="N665" s="37"/>
    </row>
    <row r="666">
      <c r="A666" s="78"/>
      <c r="B666" s="73"/>
      <c r="C666" s="73"/>
      <c r="D666" s="73"/>
      <c r="E666" s="73"/>
      <c r="F666" s="73"/>
      <c r="G666" s="73"/>
      <c r="H666" s="37"/>
      <c r="I666" s="53"/>
      <c r="J666" s="73"/>
      <c r="K666" s="73"/>
      <c r="L666" s="73"/>
      <c r="M666" s="73"/>
      <c r="N666" s="37"/>
    </row>
    <row r="667">
      <c r="A667" s="78"/>
      <c r="B667" s="73"/>
      <c r="C667" s="73"/>
      <c r="D667" s="73"/>
      <c r="E667" s="73"/>
      <c r="F667" s="73"/>
      <c r="G667" s="73"/>
      <c r="H667" s="37"/>
      <c r="I667" s="53"/>
      <c r="J667" s="73"/>
      <c r="K667" s="73"/>
      <c r="L667" s="73"/>
      <c r="M667" s="73"/>
      <c r="N667" s="37"/>
    </row>
    <row r="668">
      <c r="A668" s="78"/>
      <c r="B668" s="73"/>
      <c r="C668" s="73"/>
      <c r="D668" s="73"/>
      <c r="E668" s="73"/>
      <c r="F668" s="73"/>
      <c r="G668" s="73"/>
      <c r="H668" s="37"/>
      <c r="I668" s="53"/>
      <c r="J668" s="73"/>
      <c r="K668" s="73"/>
      <c r="L668" s="73"/>
      <c r="M668" s="73"/>
      <c r="N668" s="37"/>
    </row>
    <row r="669">
      <c r="A669" s="78"/>
      <c r="B669" s="73"/>
      <c r="C669" s="73"/>
      <c r="D669" s="73"/>
      <c r="E669" s="73"/>
      <c r="F669" s="73"/>
      <c r="G669" s="73"/>
      <c r="H669" s="37"/>
      <c r="I669" s="53"/>
      <c r="J669" s="73"/>
      <c r="K669" s="73"/>
      <c r="L669" s="73"/>
      <c r="M669" s="73"/>
      <c r="N669" s="37"/>
    </row>
    <row r="670">
      <c r="A670" s="78"/>
      <c r="B670" s="73"/>
      <c r="C670" s="73"/>
      <c r="D670" s="73"/>
      <c r="E670" s="73"/>
      <c r="F670" s="73"/>
      <c r="G670" s="73"/>
      <c r="H670" s="37"/>
      <c r="I670" s="53"/>
      <c r="J670" s="73"/>
      <c r="K670" s="73"/>
      <c r="L670" s="73"/>
      <c r="M670" s="73"/>
      <c r="N670" s="37"/>
    </row>
    <row r="671">
      <c r="A671" s="78"/>
      <c r="B671" s="73"/>
      <c r="C671" s="73"/>
      <c r="D671" s="73"/>
      <c r="E671" s="73"/>
      <c r="F671" s="73"/>
      <c r="G671" s="73"/>
      <c r="H671" s="37"/>
      <c r="I671" s="53"/>
      <c r="J671" s="73"/>
      <c r="K671" s="73"/>
      <c r="L671" s="73"/>
      <c r="M671" s="73"/>
      <c r="N671" s="37"/>
    </row>
    <row r="672">
      <c r="A672" s="78"/>
      <c r="B672" s="73"/>
      <c r="C672" s="73"/>
      <c r="D672" s="73"/>
      <c r="E672" s="73"/>
      <c r="F672" s="73"/>
      <c r="G672" s="73"/>
      <c r="H672" s="37"/>
      <c r="I672" s="53"/>
      <c r="J672" s="73"/>
      <c r="K672" s="73"/>
      <c r="L672" s="73"/>
      <c r="M672" s="73"/>
      <c r="N672" s="37"/>
    </row>
    <row r="673">
      <c r="A673" s="78"/>
      <c r="B673" s="73"/>
      <c r="C673" s="73"/>
      <c r="D673" s="73"/>
      <c r="E673" s="73"/>
      <c r="F673" s="73"/>
      <c r="G673" s="73"/>
      <c r="H673" s="37"/>
      <c r="I673" s="53"/>
      <c r="J673" s="73"/>
      <c r="K673" s="73"/>
      <c r="L673" s="73"/>
      <c r="M673" s="73"/>
      <c r="N673" s="37"/>
    </row>
    <row r="674">
      <c r="A674" s="78"/>
      <c r="B674" s="73"/>
      <c r="C674" s="73"/>
      <c r="D674" s="73"/>
      <c r="E674" s="73"/>
      <c r="F674" s="73"/>
      <c r="G674" s="73"/>
      <c r="H674" s="37"/>
      <c r="I674" s="53"/>
      <c r="J674" s="73"/>
      <c r="K674" s="73"/>
      <c r="L674" s="73"/>
      <c r="M674" s="73"/>
      <c r="N674" s="37"/>
    </row>
    <row r="675">
      <c r="A675" s="78"/>
      <c r="B675" s="73"/>
      <c r="C675" s="73"/>
      <c r="D675" s="73"/>
      <c r="E675" s="73"/>
      <c r="F675" s="73"/>
      <c r="G675" s="73"/>
      <c r="H675" s="37"/>
      <c r="I675" s="53"/>
      <c r="J675" s="73"/>
      <c r="K675" s="73"/>
      <c r="L675" s="73"/>
      <c r="M675" s="73"/>
      <c r="N675" s="37"/>
    </row>
    <row r="676">
      <c r="A676" s="78"/>
      <c r="B676" s="73"/>
      <c r="C676" s="73"/>
      <c r="D676" s="73"/>
      <c r="E676" s="73"/>
      <c r="F676" s="73"/>
      <c r="G676" s="73"/>
      <c r="H676" s="37"/>
      <c r="I676" s="53"/>
      <c r="J676" s="73"/>
      <c r="K676" s="73"/>
      <c r="L676" s="73"/>
      <c r="M676" s="73"/>
      <c r="N676" s="37"/>
    </row>
    <row r="677">
      <c r="A677" s="78"/>
      <c r="B677" s="73"/>
      <c r="C677" s="73"/>
      <c r="D677" s="73"/>
      <c r="E677" s="73"/>
      <c r="F677" s="73"/>
      <c r="G677" s="73"/>
      <c r="H677" s="37"/>
      <c r="I677" s="53"/>
      <c r="J677" s="73"/>
      <c r="K677" s="73"/>
      <c r="L677" s="73"/>
      <c r="M677" s="73"/>
      <c r="N677" s="37"/>
    </row>
    <row r="678">
      <c r="A678" s="78"/>
      <c r="B678" s="73"/>
      <c r="C678" s="73"/>
      <c r="D678" s="73"/>
      <c r="E678" s="73"/>
      <c r="F678" s="73"/>
      <c r="G678" s="73"/>
      <c r="H678" s="37"/>
      <c r="I678" s="53"/>
      <c r="J678" s="73"/>
      <c r="K678" s="73"/>
      <c r="L678" s="73"/>
      <c r="M678" s="73"/>
      <c r="N678" s="37"/>
    </row>
    <row r="679">
      <c r="A679" s="78"/>
      <c r="B679" s="73"/>
      <c r="C679" s="73"/>
      <c r="D679" s="73"/>
      <c r="E679" s="73"/>
      <c r="F679" s="73"/>
      <c r="G679" s="73"/>
      <c r="H679" s="37"/>
      <c r="I679" s="53"/>
      <c r="J679" s="73"/>
      <c r="K679" s="73"/>
      <c r="L679" s="73"/>
      <c r="M679" s="73"/>
      <c r="N679" s="37"/>
    </row>
    <row r="680">
      <c r="A680" s="78"/>
      <c r="B680" s="73"/>
      <c r="C680" s="73"/>
      <c r="D680" s="73"/>
      <c r="E680" s="73"/>
      <c r="F680" s="73"/>
      <c r="G680" s="73"/>
      <c r="H680" s="37"/>
      <c r="I680" s="53"/>
      <c r="J680" s="73"/>
      <c r="K680" s="73"/>
      <c r="L680" s="73"/>
      <c r="M680" s="73"/>
      <c r="N680" s="37"/>
    </row>
    <row r="681">
      <c r="A681" s="78"/>
      <c r="B681" s="73"/>
      <c r="C681" s="73"/>
      <c r="D681" s="73"/>
      <c r="E681" s="73"/>
      <c r="F681" s="73"/>
      <c r="G681" s="73"/>
      <c r="H681" s="37"/>
      <c r="I681" s="53"/>
      <c r="J681" s="73"/>
      <c r="K681" s="73"/>
      <c r="L681" s="73"/>
      <c r="M681" s="73"/>
      <c r="N681" s="37"/>
    </row>
    <row r="682">
      <c r="A682" s="78"/>
      <c r="B682" s="73"/>
      <c r="C682" s="73"/>
      <c r="D682" s="73"/>
      <c r="E682" s="73"/>
      <c r="F682" s="73"/>
      <c r="G682" s="73"/>
      <c r="H682" s="37"/>
      <c r="I682" s="53"/>
      <c r="J682" s="73"/>
      <c r="K682" s="73"/>
      <c r="L682" s="73"/>
      <c r="M682" s="73"/>
      <c r="N682" s="37"/>
    </row>
    <row r="683">
      <c r="A683" s="78"/>
      <c r="B683" s="73"/>
      <c r="C683" s="73"/>
      <c r="D683" s="73"/>
      <c r="E683" s="73"/>
      <c r="F683" s="73"/>
      <c r="G683" s="73"/>
      <c r="H683" s="37"/>
      <c r="I683" s="53"/>
      <c r="J683" s="73"/>
      <c r="K683" s="73"/>
      <c r="L683" s="73"/>
      <c r="M683" s="73"/>
      <c r="N683" s="37"/>
    </row>
    <row r="684">
      <c r="A684" s="78"/>
      <c r="B684" s="73"/>
      <c r="C684" s="73"/>
      <c r="D684" s="73"/>
      <c r="E684" s="73"/>
      <c r="F684" s="73"/>
      <c r="G684" s="73"/>
      <c r="H684" s="37"/>
      <c r="I684" s="53"/>
      <c r="J684" s="73"/>
      <c r="K684" s="73"/>
      <c r="L684" s="73"/>
      <c r="M684" s="73"/>
      <c r="N684" s="37"/>
    </row>
    <row r="685">
      <c r="A685" s="78"/>
      <c r="B685" s="73"/>
      <c r="C685" s="73"/>
      <c r="D685" s="73"/>
      <c r="E685" s="73"/>
      <c r="F685" s="73"/>
      <c r="G685" s="73"/>
      <c r="H685" s="37"/>
      <c r="I685" s="53"/>
      <c r="J685" s="73"/>
      <c r="K685" s="73"/>
      <c r="L685" s="73"/>
      <c r="M685" s="73"/>
      <c r="N685" s="37"/>
    </row>
    <row r="686">
      <c r="A686" s="78"/>
      <c r="B686" s="73"/>
      <c r="C686" s="73"/>
      <c r="D686" s="73"/>
      <c r="E686" s="73"/>
      <c r="F686" s="73"/>
      <c r="G686" s="73"/>
      <c r="H686" s="37"/>
      <c r="I686" s="53"/>
      <c r="J686" s="73"/>
      <c r="K686" s="73"/>
      <c r="L686" s="73"/>
      <c r="M686" s="73"/>
      <c r="N686" s="37"/>
    </row>
    <row r="687">
      <c r="A687" s="78"/>
      <c r="B687" s="73"/>
      <c r="C687" s="73"/>
      <c r="D687" s="73"/>
      <c r="E687" s="73"/>
      <c r="F687" s="73"/>
      <c r="G687" s="73"/>
      <c r="H687" s="37"/>
      <c r="I687" s="53"/>
      <c r="J687" s="73"/>
      <c r="K687" s="73"/>
      <c r="L687" s="73"/>
      <c r="M687" s="73"/>
      <c r="N687" s="37"/>
    </row>
    <row r="688">
      <c r="A688" s="78"/>
      <c r="B688" s="73"/>
      <c r="C688" s="73"/>
      <c r="D688" s="73"/>
      <c r="E688" s="73"/>
      <c r="F688" s="73"/>
      <c r="G688" s="73"/>
      <c r="H688" s="37"/>
      <c r="I688" s="53"/>
      <c r="J688" s="73"/>
      <c r="K688" s="73"/>
      <c r="L688" s="73"/>
      <c r="M688" s="73"/>
      <c r="N688" s="37"/>
    </row>
    <row r="689">
      <c r="A689" s="78"/>
      <c r="B689" s="73"/>
      <c r="C689" s="73"/>
      <c r="D689" s="73"/>
      <c r="E689" s="73"/>
      <c r="F689" s="73"/>
      <c r="G689" s="73"/>
      <c r="H689" s="37"/>
      <c r="I689" s="53"/>
      <c r="J689" s="73"/>
      <c r="K689" s="73"/>
      <c r="L689" s="73"/>
      <c r="M689" s="73"/>
      <c r="N689" s="37"/>
    </row>
    <row r="690">
      <c r="A690" s="78"/>
      <c r="B690" s="73"/>
      <c r="C690" s="73"/>
      <c r="D690" s="73"/>
      <c r="E690" s="73"/>
      <c r="F690" s="73"/>
      <c r="G690" s="73"/>
      <c r="H690" s="37"/>
      <c r="I690" s="53"/>
      <c r="J690" s="73"/>
      <c r="K690" s="73"/>
      <c r="L690" s="73"/>
      <c r="M690" s="73"/>
      <c r="N690" s="37"/>
    </row>
    <row r="691">
      <c r="A691" s="78"/>
      <c r="B691" s="73"/>
      <c r="C691" s="73"/>
      <c r="D691" s="73"/>
      <c r="E691" s="73"/>
      <c r="F691" s="73"/>
      <c r="G691" s="73"/>
      <c r="H691" s="37"/>
      <c r="I691" s="53"/>
      <c r="J691" s="73"/>
      <c r="K691" s="73"/>
      <c r="L691" s="73"/>
      <c r="M691" s="73"/>
      <c r="N691" s="37"/>
    </row>
    <row r="692">
      <c r="A692" s="78"/>
      <c r="B692" s="73"/>
      <c r="C692" s="73"/>
      <c r="D692" s="73"/>
      <c r="E692" s="73"/>
      <c r="F692" s="73"/>
      <c r="G692" s="73"/>
      <c r="H692" s="37"/>
      <c r="I692" s="53"/>
      <c r="J692" s="73"/>
      <c r="K692" s="73"/>
      <c r="L692" s="73"/>
      <c r="M692" s="73"/>
      <c r="N692" s="37"/>
    </row>
    <row r="693">
      <c r="A693" s="78"/>
      <c r="B693" s="73"/>
      <c r="C693" s="73"/>
      <c r="D693" s="73"/>
      <c r="E693" s="73"/>
      <c r="F693" s="73"/>
      <c r="G693" s="73"/>
      <c r="H693" s="37"/>
      <c r="I693" s="53"/>
      <c r="J693" s="73"/>
      <c r="K693" s="73"/>
      <c r="L693" s="73"/>
      <c r="M693" s="73"/>
      <c r="N693" s="37"/>
    </row>
    <row r="694">
      <c r="A694" s="78"/>
      <c r="B694" s="73"/>
      <c r="C694" s="73"/>
      <c r="D694" s="73"/>
      <c r="E694" s="73"/>
      <c r="F694" s="73"/>
      <c r="G694" s="73"/>
      <c r="H694" s="37"/>
      <c r="I694" s="53"/>
      <c r="J694" s="73"/>
      <c r="K694" s="73"/>
      <c r="L694" s="73"/>
      <c r="M694" s="73"/>
      <c r="N694" s="37"/>
    </row>
    <row r="695">
      <c r="A695" s="78"/>
      <c r="B695" s="73"/>
      <c r="C695" s="73"/>
      <c r="D695" s="73"/>
      <c r="E695" s="73"/>
      <c r="F695" s="73"/>
      <c r="G695" s="73"/>
      <c r="H695" s="37"/>
      <c r="I695" s="53"/>
      <c r="J695" s="73"/>
      <c r="K695" s="73"/>
      <c r="L695" s="73"/>
      <c r="M695" s="73"/>
      <c r="N695" s="37"/>
    </row>
    <row r="696">
      <c r="A696" s="78"/>
      <c r="B696" s="73"/>
      <c r="C696" s="73"/>
      <c r="D696" s="73"/>
      <c r="E696" s="73"/>
      <c r="F696" s="73"/>
      <c r="G696" s="73"/>
      <c r="H696" s="37"/>
      <c r="I696" s="53"/>
      <c r="J696" s="73"/>
      <c r="K696" s="73"/>
      <c r="L696" s="73"/>
      <c r="M696" s="73"/>
      <c r="N696" s="37"/>
    </row>
    <row r="697">
      <c r="A697" s="78"/>
      <c r="B697" s="73"/>
      <c r="C697" s="73"/>
      <c r="D697" s="73"/>
      <c r="E697" s="73"/>
      <c r="F697" s="73"/>
      <c r="G697" s="73"/>
      <c r="H697" s="37"/>
      <c r="I697" s="53"/>
      <c r="J697" s="73"/>
      <c r="K697" s="73"/>
      <c r="L697" s="73"/>
      <c r="M697" s="73"/>
      <c r="N697" s="37"/>
    </row>
    <row r="698">
      <c r="A698" s="78"/>
      <c r="B698" s="73"/>
      <c r="C698" s="73"/>
      <c r="D698" s="73"/>
      <c r="E698" s="73"/>
      <c r="F698" s="73"/>
      <c r="G698" s="73"/>
      <c r="H698" s="37"/>
      <c r="I698" s="53"/>
      <c r="J698" s="73"/>
      <c r="K698" s="73"/>
      <c r="L698" s="73"/>
      <c r="M698" s="73"/>
      <c r="N698" s="37"/>
    </row>
    <row r="699">
      <c r="A699" s="78"/>
      <c r="B699" s="73"/>
      <c r="C699" s="73"/>
      <c r="D699" s="73"/>
      <c r="E699" s="73"/>
      <c r="F699" s="73"/>
      <c r="G699" s="73"/>
      <c r="H699" s="37"/>
      <c r="I699" s="53"/>
      <c r="J699" s="73"/>
      <c r="K699" s="73"/>
      <c r="L699" s="73"/>
      <c r="M699" s="73"/>
      <c r="N699" s="37"/>
    </row>
    <row r="700">
      <c r="A700" s="78"/>
      <c r="B700" s="73"/>
      <c r="C700" s="73"/>
      <c r="D700" s="73"/>
      <c r="E700" s="73"/>
      <c r="F700" s="73"/>
      <c r="G700" s="73"/>
      <c r="H700" s="37"/>
      <c r="I700" s="53"/>
      <c r="J700" s="73"/>
      <c r="K700" s="73"/>
      <c r="L700" s="73"/>
      <c r="M700" s="73"/>
      <c r="N700" s="37"/>
    </row>
    <row r="701">
      <c r="A701" s="78"/>
      <c r="B701" s="73"/>
      <c r="C701" s="73"/>
      <c r="D701" s="73"/>
      <c r="E701" s="73"/>
      <c r="F701" s="73"/>
      <c r="G701" s="73"/>
      <c r="H701" s="37"/>
      <c r="I701" s="53"/>
      <c r="J701" s="73"/>
      <c r="K701" s="73"/>
      <c r="L701" s="73"/>
      <c r="M701" s="73"/>
      <c r="N701" s="37"/>
    </row>
    <row r="702">
      <c r="A702" s="78"/>
      <c r="B702" s="73"/>
      <c r="C702" s="73"/>
      <c r="D702" s="73"/>
      <c r="E702" s="73"/>
      <c r="F702" s="73"/>
      <c r="G702" s="73"/>
      <c r="H702" s="37"/>
      <c r="I702" s="53"/>
      <c r="J702" s="73"/>
      <c r="K702" s="73"/>
      <c r="L702" s="73"/>
      <c r="M702" s="73"/>
      <c r="N702" s="37"/>
    </row>
    <row r="703">
      <c r="A703" s="78"/>
      <c r="B703" s="73"/>
      <c r="C703" s="73"/>
      <c r="D703" s="73"/>
      <c r="E703" s="73"/>
      <c r="F703" s="73"/>
      <c r="G703" s="73"/>
      <c r="H703" s="37"/>
      <c r="I703" s="53"/>
      <c r="J703" s="73"/>
      <c r="K703" s="73"/>
      <c r="L703" s="73"/>
      <c r="M703" s="73"/>
      <c r="N703" s="37"/>
    </row>
    <row r="704">
      <c r="A704" s="78"/>
      <c r="B704" s="73"/>
      <c r="C704" s="73"/>
      <c r="D704" s="73"/>
      <c r="E704" s="73"/>
      <c r="F704" s="73"/>
      <c r="G704" s="73"/>
      <c r="H704" s="37"/>
      <c r="I704" s="53"/>
      <c r="J704" s="73"/>
      <c r="K704" s="73"/>
      <c r="L704" s="73"/>
      <c r="M704" s="73"/>
      <c r="N704" s="37"/>
    </row>
    <row r="705">
      <c r="A705" s="78"/>
      <c r="B705" s="73"/>
      <c r="C705" s="73"/>
      <c r="D705" s="73"/>
      <c r="E705" s="73"/>
      <c r="F705" s="73"/>
      <c r="G705" s="73"/>
      <c r="H705" s="37"/>
      <c r="I705" s="53"/>
      <c r="J705" s="73"/>
      <c r="K705" s="73"/>
      <c r="L705" s="73"/>
      <c r="M705" s="73"/>
      <c r="N705" s="37"/>
    </row>
    <row r="706">
      <c r="A706" s="78"/>
      <c r="B706" s="73"/>
      <c r="C706" s="73"/>
      <c r="D706" s="73"/>
      <c r="E706" s="73"/>
      <c r="F706" s="73"/>
      <c r="G706" s="73"/>
      <c r="H706" s="37"/>
      <c r="I706" s="53"/>
      <c r="J706" s="73"/>
      <c r="K706" s="73"/>
      <c r="L706" s="73"/>
      <c r="M706" s="73"/>
      <c r="N706" s="37"/>
    </row>
    <row r="707">
      <c r="A707" s="78"/>
      <c r="B707" s="73"/>
      <c r="C707" s="73"/>
      <c r="D707" s="73"/>
      <c r="E707" s="73"/>
      <c r="F707" s="73"/>
      <c r="G707" s="73"/>
      <c r="H707" s="37"/>
      <c r="I707" s="53"/>
      <c r="J707" s="73"/>
      <c r="K707" s="73"/>
      <c r="L707" s="73"/>
      <c r="M707" s="73"/>
      <c r="N707" s="37"/>
    </row>
    <row r="708">
      <c r="A708" s="78"/>
      <c r="B708" s="73"/>
      <c r="C708" s="73"/>
      <c r="D708" s="73"/>
      <c r="E708" s="73"/>
      <c r="F708" s="73"/>
      <c r="G708" s="73"/>
      <c r="H708" s="37"/>
      <c r="I708" s="53"/>
      <c r="J708" s="73"/>
      <c r="K708" s="73"/>
      <c r="L708" s="73"/>
      <c r="M708" s="73"/>
      <c r="N708" s="37"/>
    </row>
    <row r="709">
      <c r="A709" s="78"/>
      <c r="B709" s="73"/>
      <c r="C709" s="73"/>
      <c r="D709" s="73"/>
      <c r="E709" s="73"/>
      <c r="F709" s="73"/>
      <c r="G709" s="73"/>
      <c r="H709" s="37"/>
      <c r="I709" s="53"/>
      <c r="J709" s="73"/>
      <c r="K709" s="73"/>
      <c r="L709" s="73"/>
      <c r="M709" s="73"/>
      <c r="N709" s="37"/>
    </row>
    <row r="710">
      <c r="A710" s="78"/>
      <c r="B710" s="73"/>
      <c r="C710" s="73"/>
      <c r="D710" s="73"/>
      <c r="E710" s="73"/>
      <c r="F710" s="73"/>
      <c r="G710" s="73"/>
      <c r="H710" s="37"/>
      <c r="I710" s="53"/>
      <c r="J710" s="73"/>
      <c r="K710" s="73"/>
      <c r="L710" s="73"/>
      <c r="M710" s="73"/>
      <c r="N710" s="37"/>
    </row>
    <row r="711">
      <c r="A711" s="78"/>
      <c r="B711" s="73"/>
      <c r="C711" s="73"/>
      <c r="D711" s="73"/>
      <c r="E711" s="73"/>
      <c r="F711" s="73"/>
      <c r="G711" s="73"/>
      <c r="H711" s="37"/>
      <c r="I711" s="53"/>
      <c r="J711" s="73"/>
      <c r="K711" s="73"/>
      <c r="L711" s="73"/>
      <c r="M711" s="73"/>
      <c r="N711" s="37"/>
    </row>
    <row r="712">
      <c r="A712" s="78"/>
      <c r="B712" s="73"/>
      <c r="C712" s="73"/>
      <c r="D712" s="73"/>
      <c r="E712" s="73"/>
      <c r="F712" s="73"/>
      <c r="G712" s="73"/>
      <c r="H712" s="37"/>
      <c r="I712" s="53"/>
      <c r="J712" s="73"/>
      <c r="K712" s="73"/>
      <c r="L712" s="73"/>
      <c r="M712" s="73"/>
      <c r="N712" s="37"/>
    </row>
    <row r="713">
      <c r="A713" s="78"/>
      <c r="B713" s="73"/>
      <c r="C713" s="73"/>
      <c r="D713" s="73"/>
      <c r="E713" s="73"/>
      <c r="F713" s="73"/>
      <c r="G713" s="73"/>
      <c r="H713" s="37"/>
      <c r="I713" s="53"/>
      <c r="J713" s="73"/>
      <c r="K713" s="73"/>
      <c r="L713" s="73"/>
      <c r="M713" s="73"/>
      <c r="N713" s="37"/>
    </row>
    <row r="714">
      <c r="A714" s="78"/>
      <c r="B714" s="73"/>
      <c r="C714" s="73"/>
      <c r="D714" s="73"/>
      <c r="E714" s="73"/>
      <c r="F714" s="73"/>
      <c r="G714" s="73"/>
      <c r="H714" s="37"/>
      <c r="I714" s="53"/>
      <c r="J714" s="73"/>
      <c r="K714" s="73"/>
      <c r="L714" s="73"/>
      <c r="M714" s="73"/>
      <c r="N714" s="37"/>
    </row>
    <row r="715">
      <c r="A715" s="78"/>
      <c r="B715" s="73"/>
      <c r="C715" s="73"/>
      <c r="D715" s="73"/>
      <c r="E715" s="73"/>
      <c r="F715" s="73"/>
      <c r="G715" s="73"/>
      <c r="H715" s="37"/>
      <c r="I715" s="53"/>
      <c r="J715" s="73"/>
      <c r="K715" s="73"/>
      <c r="L715" s="73"/>
      <c r="M715" s="73"/>
      <c r="N715" s="37"/>
    </row>
    <row r="716">
      <c r="A716" s="78"/>
      <c r="B716" s="73"/>
      <c r="C716" s="73"/>
      <c r="D716" s="73"/>
      <c r="E716" s="73"/>
      <c r="F716" s="73"/>
      <c r="G716" s="73"/>
      <c r="H716" s="37"/>
      <c r="I716" s="53"/>
      <c r="J716" s="73"/>
      <c r="K716" s="73"/>
      <c r="L716" s="73"/>
      <c r="M716" s="73"/>
      <c r="N716" s="37"/>
    </row>
    <row r="717">
      <c r="A717" s="78"/>
      <c r="B717" s="73"/>
      <c r="C717" s="73"/>
      <c r="D717" s="73"/>
      <c r="E717" s="73"/>
      <c r="F717" s="73"/>
      <c r="G717" s="73"/>
      <c r="H717" s="37"/>
      <c r="I717" s="53"/>
      <c r="J717" s="73"/>
      <c r="K717" s="73"/>
      <c r="L717" s="73"/>
      <c r="M717" s="73"/>
      <c r="N717" s="37"/>
    </row>
    <row r="718">
      <c r="A718" s="78"/>
      <c r="B718" s="73"/>
      <c r="C718" s="73"/>
      <c r="D718" s="73"/>
      <c r="E718" s="73"/>
      <c r="F718" s="73"/>
      <c r="G718" s="73"/>
      <c r="H718" s="37"/>
      <c r="I718" s="53"/>
      <c r="J718" s="73"/>
      <c r="K718" s="73"/>
      <c r="L718" s="73"/>
      <c r="M718" s="73"/>
      <c r="N718" s="37"/>
    </row>
    <row r="719">
      <c r="A719" s="78"/>
      <c r="B719" s="73"/>
      <c r="C719" s="73"/>
      <c r="D719" s="73"/>
      <c r="E719" s="73"/>
      <c r="F719" s="73"/>
      <c r="G719" s="73"/>
      <c r="H719" s="37"/>
      <c r="I719" s="53"/>
      <c r="J719" s="73"/>
      <c r="K719" s="73"/>
      <c r="L719" s="73"/>
      <c r="M719" s="73"/>
      <c r="N719" s="37"/>
    </row>
    <row r="720">
      <c r="A720" s="78"/>
      <c r="B720" s="73"/>
      <c r="C720" s="73"/>
      <c r="D720" s="73"/>
      <c r="E720" s="73"/>
      <c r="F720" s="73"/>
      <c r="G720" s="73"/>
      <c r="H720" s="37"/>
      <c r="I720" s="53"/>
      <c r="J720" s="73"/>
      <c r="K720" s="73"/>
      <c r="L720" s="73"/>
      <c r="M720" s="73"/>
      <c r="N720" s="37"/>
    </row>
    <row r="721">
      <c r="A721" s="78"/>
      <c r="B721" s="73"/>
      <c r="C721" s="73"/>
      <c r="D721" s="73"/>
      <c r="E721" s="73"/>
      <c r="F721" s="73"/>
      <c r="G721" s="73"/>
      <c r="H721" s="37"/>
      <c r="I721" s="53"/>
      <c r="J721" s="73"/>
      <c r="K721" s="73"/>
      <c r="L721" s="73"/>
      <c r="M721" s="73"/>
      <c r="N721" s="37"/>
    </row>
    <row r="722">
      <c r="A722" s="78"/>
      <c r="B722" s="73"/>
      <c r="C722" s="73"/>
      <c r="D722" s="73"/>
      <c r="E722" s="73"/>
      <c r="F722" s="73"/>
      <c r="G722" s="73"/>
      <c r="H722" s="37"/>
      <c r="I722" s="53"/>
      <c r="J722" s="73"/>
      <c r="K722" s="73"/>
      <c r="L722" s="73"/>
      <c r="M722" s="73"/>
      <c r="N722" s="37"/>
    </row>
    <row r="723">
      <c r="A723" s="78"/>
      <c r="B723" s="73"/>
      <c r="C723" s="73"/>
      <c r="D723" s="73"/>
      <c r="E723" s="73"/>
      <c r="F723" s="73"/>
      <c r="G723" s="73"/>
      <c r="H723" s="37"/>
      <c r="I723" s="53"/>
      <c r="J723" s="73"/>
      <c r="K723" s="73"/>
      <c r="L723" s="73"/>
      <c r="M723" s="73"/>
      <c r="N723" s="37"/>
    </row>
    <row r="724">
      <c r="A724" s="78"/>
      <c r="B724" s="73"/>
      <c r="C724" s="73"/>
      <c r="D724" s="73"/>
      <c r="E724" s="73"/>
      <c r="F724" s="73"/>
      <c r="G724" s="73"/>
      <c r="H724" s="37"/>
      <c r="I724" s="53"/>
      <c r="J724" s="73"/>
      <c r="K724" s="73"/>
      <c r="L724" s="73"/>
      <c r="M724" s="73"/>
      <c r="N724" s="37"/>
    </row>
    <row r="725">
      <c r="A725" s="78"/>
      <c r="B725" s="73"/>
      <c r="C725" s="73"/>
      <c r="D725" s="73"/>
      <c r="E725" s="73"/>
      <c r="F725" s="73"/>
      <c r="G725" s="73"/>
      <c r="H725" s="37"/>
      <c r="I725" s="53"/>
      <c r="J725" s="73"/>
      <c r="K725" s="73"/>
      <c r="L725" s="73"/>
      <c r="M725" s="73"/>
      <c r="N725" s="37"/>
    </row>
    <row r="726">
      <c r="A726" s="78"/>
      <c r="B726" s="73"/>
      <c r="C726" s="73"/>
      <c r="D726" s="73"/>
      <c r="E726" s="73"/>
      <c r="F726" s="73"/>
      <c r="G726" s="73"/>
      <c r="H726" s="37"/>
      <c r="I726" s="53"/>
      <c r="J726" s="73"/>
      <c r="K726" s="73"/>
      <c r="L726" s="73"/>
      <c r="M726" s="73"/>
      <c r="N726" s="37"/>
    </row>
    <row r="727">
      <c r="A727" s="78"/>
      <c r="B727" s="73"/>
      <c r="C727" s="73"/>
      <c r="D727" s="73"/>
      <c r="E727" s="73"/>
      <c r="F727" s="73"/>
      <c r="G727" s="73"/>
      <c r="H727" s="37"/>
      <c r="I727" s="53"/>
      <c r="J727" s="73"/>
      <c r="K727" s="73"/>
      <c r="L727" s="73"/>
      <c r="M727" s="73"/>
      <c r="N727" s="37"/>
    </row>
    <row r="728">
      <c r="A728" s="78"/>
      <c r="B728" s="73"/>
      <c r="C728" s="73"/>
      <c r="D728" s="73"/>
      <c r="E728" s="73"/>
      <c r="F728" s="73"/>
      <c r="G728" s="73"/>
      <c r="H728" s="37"/>
      <c r="I728" s="53"/>
      <c r="J728" s="73"/>
      <c r="K728" s="73"/>
      <c r="L728" s="73"/>
      <c r="M728" s="73"/>
      <c r="N728" s="37"/>
    </row>
    <row r="729">
      <c r="A729" s="78"/>
      <c r="B729" s="73"/>
      <c r="C729" s="73"/>
      <c r="D729" s="73"/>
      <c r="E729" s="73"/>
      <c r="F729" s="73"/>
      <c r="G729" s="73"/>
      <c r="H729" s="37"/>
      <c r="I729" s="53"/>
      <c r="J729" s="73"/>
      <c r="K729" s="73"/>
      <c r="L729" s="73"/>
      <c r="M729" s="73"/>
      <c r="N729" s="37"/>
    </row>
    <row r="730">
      <c r="A730" s="78"/>
      <c r="B730" s="73"/>
      <c r="C730" s="73"/>
      <c r="D730" s="73"/>
      <c r="E730" s="73"/>
      <c r="F730" s="73"/>
      <c r="G730" s="73"/>
      <c r="H730" s="37"/>
      <c r="I730" s="53"/>
      <c r="J730" s="73"/>
      <c r="K730" s="73"/>
      <c r="L730" s="73"/>
      <c r="M730" s="73"/>
      <c r="N730" s="37"/>
    </row>
    <row r="731">
      <c r="A731" s="78"/>
      <c r="B731" s="73"/>
      <c r="C731" s="73"/>
      <c r="D731" s="73"/>
      <c r="E731" s="73"/>
      <c r="F731" s="73"/>
      <c r="G731" s="73"/>
      <c r="H731" s="37"/>
      <c r="I731" s="53"/>
      <c r="J731" s="73"/>
      <c r="K731" s="73"/>
      <c r="L731" s="73"/>
      <c r="M731" s="73"/>
      <c r="N731" s="37"/>
    </row>
    <row r="732">
      <c r="A732" s="78"/>
      <c r="B732" s="73"/>
      <c r="C732" s="73"/>
      <c r="D732" s="73"/>
      <c r="E732" s="73"/>
      <c r="F732" s="73"/>
      <c r="G732" s="73"/>
      <c r="H732" s="37"/>
      <c r="I732" s="53"/>
      <c r="J732" s="73"/>
      <c r="K732" s="73"/>
      <c r="L732" s="73"/>
      <c r="M732" s="73"/>
      <c r="N732" s="37"/>
    </row>
    <row r="733">
      <c r="A733" s="78"/>
      <c r="B733" s="73"/>
      <c r="C733" s="73"/>
      <c r="D733" s="73"/>
      <c r="E733" s="73"/>
      <c r="F733" s="73"/>
      <c r="G733" s="73"/>
      <c r="H733" s="37"/>
      <c r="I733" s="53"/>
      <c r="J733" s="73"/>
      <c r="K733" s="73"/>
      <c r="L733" s="73"/>
      <c r="M733" s="73"/>
      <c r="N733" s="37"/>
    </row>
    <row r="734">
      <c r="A734" s="78"/>
      <c r="B734" s="73"/>
      <c r="C734" s="73"/>
      <c r="D734" s="73"/>
      <c r="E734" s="73"/>
      <c r="F734" s="73"/>
      <c r="G734" s="73"/>
      <c r="H734" s="37"/>
      <c r="I734" s="53"/>
      <c r="J734" s="73"/>
      <c r="K734" s="73"/>
      <c r="L734" s="73"/>
      <c r="M734" s="73"/>
      <c r="N734" s="37"/>
    </row>
    <row r="735">
      <c r="A735" s="78"/>
      <c r="B735" s="73"/>
      <c r="C735" s="73"/>
      <c r="D735" s="73"/>
      <c r="E735" s="73"/>
      <c r="F735" s="73"/>
      <c r="G735" s="73"/>
      <c r="H735" s="37"/>
      <c r="I735" s="53"/>
      <c r="J735" s="73"/>
      <c r="K735" s="73"/>
      <c r="L735" s="73"/>
      <c r="M735" s="73"/>
      <c r="N735" s="37"/>
    </row>
    <row r="736">
      <c r="A736" s="78"/>
      <c r="B736" s="73"/>
      <c r="C736" s="73"/>
      <c r="D736" s="73"/>
      <c r="E736" s="73"/>
      <c r="F736" s="73"/>
      <c r="G736" s="73"/>
      <c r="H736" s="37"/>
      <c r="I736" s="53"/>
      <c r="J736" s="73"/>
      <c r="K736" s="73"/>
      <c r="L736" s="73"/>
      <c r="M736" s="73"/>
      <c r="N736" s="37"/>
    </row>
    <row r="737">
      <c r="A737" s="78"/>
      <c r="B737" s="73"/>
      <c r="C737" s="73"/>
      <c r="D737" s="73"/>
      <c r="E737" s="73"/>
      <c r="F737" s="73"/>
      <c r="G737" s="73"/>
      <c r="H737" s="37"/>
      <c r="I737" s="53"/>
      <c r="J737" s="73"/>
      <c r="K737" s="73"/>
      <c r="L737" s="73"/>
      <c r="M737" s="73"/>
      <c r="N737" s="37"/>
    </row>
    <row r="738">
      <c r="A738" s="78"/>
      <c r="B738" s="73"/>
      <c r="C738" s="73"/>
      <c r="D738" s="73"/>
      <c r="E738" s="73"/>
      <c r="F738" s="73"/>
      <c r="G738" s="73"/>
      <c r="H738" s="37"/>
      <c r="I738" s="53"/>
      <c r="J738" s="73"/>
      <c r="K738" s="73"/>
      <c r="L738" s="73"/>
      <c r="M738" s="73"/>
      <c r="N738" s="37"/>
    </row>
    <row r="739">
      <c r="A739" s="78"/>
      <c r="B739" s="73"/>
      <c r="C739" s="73"/>
      <c r="D739" s="73"/>
      <c r="E739" s="73"/>
      <c r="F739" s="73"/>
      <c r="G739" s="73"/>
      <c r="H739" s="37"/>
      <c r="I739" s="53"/>
      <c r="J739" s="73"/>
      <c r="K739" s="73"/>
      <c r="L739" s="73"/>
      <c r="M739" s="73"/>
      <c r="N739" s="37"/>
    </row>
    <row r="740">
      <c r="A740" s="78"/>
      <c r="B740" s="73"/>
      <c r="C740" s="73"/>
      <c r="D740" s="73"/>
      <c r="E740" s="73"/>
      <c r="F740" s="73"/>
      <c r="G740" s="73"/>
      <c r="H740" s="37"/>
      <c r="I740" s="53"/>
      <c r="J740" s="73"/>
      <c r="K740" s="73"/>
      <c r="L740" s="73"/>
      <c r="M740" s="73"/>
      <c r="N740" s="37"/>
    </row>
    <row r="741">
      <c r="A741" s="78"/>
      <c r="B741" s="73"/>
      <c r="C741" s="73"/>
      <c r="D741" s="73"/>
      <c r="E741" s="73"/>
      <c r="F741" s="73"/>
      <c r="G741" s="73"/>
      <c r="H741" s="37"/>
      <c r="I741" s="53"/>
      <c r="J741" s="73"/>
      <c r="K741" s="73"/>
      <c r="L741" s="73"/>
      <c r="M741" s="73"/>
      <c r="N741" s="37"/>
    </row>
    <row r="742">
      <c r="A742" s="78"/>
      <c r="B742" s="73"/>
      <c r="C742" s="73"/>
      <c r="D742" s="73"/>
      <c r="E742" s="73"/>
      <c r="F742" s="73"/>
      <c r="G742" s="73"/>
      <c r="H742" s="37"/>
      <c r="I742" s="53"/>
      <c r="J742" s="73"/>
      <c r="K742" s="73"/>
      <c r="L742" s="73"/>
      <c r="M742" s="73"/>
      <c r="N742" s="37"/>
    </row>
    <row r="743">
      <c r="A743" s="78"/>
      <c r="B743" s="73"/>
      <c r="C743" s="73"/>
      <c r="D743" s="73"/>
      <c r="E743" s="73"/>
      <c r="F743" s="73"/>
      <c r="G743" s="73"/>
      <c r="H743" s="37"/>
      <c r="I743" s="53"/>
      <c r="J743" s="73"/>
      <c r="K743" s="73"/>
      <c r="L743" s="73"/>
      <c r="M743" s="73"/>
      <c r="N743" s="37"/>
    </row>
    <row r="744">
      <c r="A744" s="78"/>
      <c r="B744" s="73"/>
      <c r="C744" s="73"/>
      <c r="D744" s="73"/>
      <c r="E744" s="73"/>
      <c r="F744" s="73"/>
      <c r="G744" s="73"/>
      <c r="H744" s="37"/>
      <c r="I744" s="53"/>
      <c r="J744" s="73"/>
      <c r="K744" s="73"/>
      <c r="L744" s="73"/>
      <c r="M744" s="73"/>
      <c r="N744" s="37"/>
    </row>
    <row r="745">
      <c r="A745" s="78"/>
      <c r="B745" s="73"/>
      <c r="C745" s="73"/>
      <c r="D745" s="73"/>
      <c r="E745" s="73"/>
      <c r="F745" s="73"/>
      <c r="G745" s="73"/>
      <c r="H745" s="37"/>
      <c r="I745" s="53"/>
      <c r="J745" s="73"/>
      <c r="K745" s="73"/>
      <c r="L745" s="73"/>
      <c r="M745" s="73"/>
      <c r="N745" s="37"/>
    </row>
    <row r="746">
      <c r="A746" s="78"/>
      <c r="B746" s="73"/>
      <c r="C746" s="73"/>
      <c r="D746" s="73"/>
      <c r="E746" s="73"/>
      <c r="F746" s="73"/>
      <c r="G746" s="73"/>
      <c r="H746" s="37"/>
      <c r="I746" s="53"/>
      <c r="J746" s="73"/>
      <c r="K746" s="73"/>
      <c r="L746" s="73"/>
      <c r="M746" s="73"/>
      <c r="N746" s="37"/>
    </row>
    <row r="747">
      <c r="A747" s="78"/>
      <c r="B747" s="73"/>
      <c r="C747" s="73"/>
      <c r="D747" s="73"/>
      <c r="E747" s="73"/>
      <c r="F747" s="73"/>
      <c r="G747" s="73"/>
      <c r="H747" s="37"/>
      <c r="I747" s="53"/>
      <c r="J747" s="73"/>
      <c r="K747" s="73"/>
      <c r="L747" s="73"/>
      <c r="M747" s="73"/>
      <c r="N747" s="37"/>
    </row>
    <row r="748">
      <c r="A748" s="78"/>
      <c r="B748" s="73"/>
      <c r="C748" s="73"/>
      <c r="D748" s="73"/>
      <c r="E748" s="73"/>
      <c r="F748" s="73"/>
      <c r="G748" s="73"/>
      <c r="H748" s="37"/>
      <c r="I748" s="53"/>
      <c r="J748" s="73"/>
      <c r="K748" s="73"/>
      <c r="L748" s="73"/>
      <c r="M748" s="73"/>
      <c r="N748" s="37"/>
    </row>
    <row r="749">
      <c r="A749" s="78"/>
      <c r="B749" s="73"/>
      <c r="C749" s="73"/>
      <c r="D749" s="73"/>
      <c r="E749" s="73"/>
      <c r="F749" s="73"/>
      <c r="G749" s="73"/>
      <c r="H749" s="37"/>
      <c r="I749" s="53"/>
      <c r="J749" s="73"/>
      <c r="K749" s="73"/>
      <c r="L749" s="73"/>
      <c r="M749" s="73"/>
      <c r="N749" s="37"/>
    </row>
    <row r="750">
      <c r="A750" s="78"/>
      <c r="B750" s="73"/>
      <c r="C750" s="73"/>
      <c r="D750" s="73"/>
      <c r="E750" s="73"/>
      <c r="F750" s="73"/>
      <c r="G750" s="73"/>
      <c r="H750" s="37"/>
      <c r="I750" s="53"/>
      <c r="J750" s="73"/>
      <c r="K750" s="73"/>
      <c r="L750" s="73"/>
      <c r="M750" s="73"/>
      <c r="N750" s="37"/>
    </row>
    <row r="751">
      <c r="A751" s="78"/>
      <c r="B751" s="73"/>
      <c r="C751" s="73"/>
      <c r="D751" s="73"/>
      <c r="E751" s="73"/>
      <c r="F751" s="73"/>
      <c r="G751" s="73"/>
      <c r="H751" s="37"/>
      <c r="I751" s="53"/>
      <c r="J751" s="73"/>
      <c r="K751" s="73"/>
      <c r="L751" s="73"/>
      <c r="M751" s="73"/>
      <c r="N751" s="37"/>
    </row>
    <row r="752">
      <c r="A752" s="78"/>
      <c r="B752" s="73"/>
      <c r="C752" s="73"/>
      <c r="D752" s="73"/>
      <c r="E752" s="73"/>
      <c r="F752" s="73"/>
      <c r="G752" s="73"/>
      <c r="H752" s="37"/>
      <c r="I752" s="53"/>
      <c r="J752" s="73"/>
      <c r="K752" s="73"/>
      <c r="L752" s="73"/>
      <c r="M752" s="73"/>
      <c r="N752" s="37"/>
    </row>
    <row r="753">
      <c r="A753" s="78"/>
      <c r="B753" s="73"/>
      <c r="C753" s="73"/>
      <c r="D753" s="73"/>
      <c r="E753" s="73"/>
      <c r="F753" s="73"/>
      <c r="G753" s="73"/>
      <c r="H753" s="37"/>
      <c r="I753" s="53"/>
      <c r="J753" s="73"/>
      <c r="K753" s="73"/>
      <c r="L753" s="73"/>
      <c r="M753" s="73"/>
      <c r="N753" s="37"/>
    </row>
    <row r="754">
      <c r="A754" s="78"/>
      <c r="B754" s="73"/>
      <c r="C754" s="73"/>
      <c r="D754" s="73"/>
      <c r="E754" s="73"/>
      <c r="F754" s="73"/>
      <c r="G754" s="73"/>
      <c r="H754" s="37"/>
      <c r="I754" s="53"/>
      <c r="J754" s="73"/>
      <c r="K754" s="73"/>
      <c r="L754" s="73"/>
      <c r="M754" s="73"/>
      <c r="N754" s="37"/>
    </row>
    <row r="755">
      <c r="A755" s="78"/>
      <c r="B755" s="73"/>
      <c r="C755" s="73"/>
      <c r="D755" s="73"/>
      <c r="E755" s="73"/>
      <c r="F755" s="73"/>
      <c r="G755" s="73"/>
      <c r="H755" s="37"/>
      <c r="I755" s="53"/>
      <c r="J755" s="73"/>
      <c r="K755" s="73"/>
      <c r="L755" s="73"/>
      <c r="M755" s="73"/>
      <c r="N755" s="37"/>
    </row>
    <row r="756">
      <c r="A756" s="78"/>
      <c r="B756" s="73"/>
      <c r="C756" s="73"/>
      <c r="D756" s="73"/>
      <c r="E756" s="73"/>
      <c r="F756" s="73"/>
      <c r="G756" s="73"/>
      <c r="H756" s="37"/>
      <c r="I756" s="53"/>
      <c r="J756" s="73"/>
      <c r="K756" s="73"/>
      <c r="L756" s="73"/>
      <c r="M756" s="73"/>
      <c r="N756" s="37"/>
    </row>
    <row r="757">
      <c r="A757" s="78"/>
      <c r="B757" s="73"/>
      <c r="C757" s="73"/>
      <c r="D757" s="73"/>
      <c r="E757" s="73"/>
      <c r="F757" s="73"/>
      <c r="G757" s="73"/>
      <c r="H757" s="37"/>
      <c r="I757" s="53"/>
      <c r="J757" s="73"/>
      <c r="K757" s="73"/>
      <c r="L757" s="73"/>
      <c r="M757" s="73"/>
      <c r="N757" s="37"/>
    </row>
    <row r="758">
      <c r="A758" s="78"/>
      <c r="B758" s="73"/>
      <c r="C758" s="73"/>
      <c r="D758" s="73"/>
      <c r="E758" s="73"/>
      <c r="F758" s="73"/>
      <c r="G758" s="73"/>
      <c r="H758" s="37"/>
      <c r="I758" s="53"/>
      <c r="J758" s="73"/>
      <c r="K758" s="73"/>
      <c r="L758" s="73"/>
      <c r="M758" s="73"/>
      <c r="N758" s="37"/>
    </row>
    <row r="759">
      <c r="A759" s="78"/>
      <c r="B759" s="73"/>
      <c r="C759" s="73"/>
      <c r="D759" s="73"/>
      <c r="E759" s="73"/>
      <c r="F759" s="73"/>
      <c r="G759" s="73"/>
      <c r="H759" s="37"/>
      <c r="I759" s="53"/>
      <c r="J759" s="73"/>
      <c r="K759" s="73"/>
      <c r="L759" s="73"/>
      <c r="M759" s="73"/>
      <c r="N759" s="37"/>
    </row>
    <row r="760">
      <c r="A760" s="78"/>
      <c r="B760" s="73"/>
      <c r="C760" s="73"/>
      <c r="D760" s="73"/>
      <c r="E760" s="73"/>
      <c r="F760" s="73"/>
      <c r="G760" s="73"/>
      <c r="H760" s="37"/>
      <c r="I760" s="53"/>
      <c r="J760" s="73"/>
      <c r="K760" s="73"/>
      <c r="L760" s="73"/>
      <c r="M760" s="73"/>
      <c r="N760" s="37"/>
    </row>
    <row r="761">
      <c r="A761" s="78"/>
      <c r="B761" s="73"/>
      <c r="C761" s="73"/>
      <c r="D761" s="73"/>
      <c r="E761" s="73"/>
      <c r="F761" s="73"/>
      <c r="G761" s="73"/>
      <c r="H761" s="37"/>
      <c r="I761" s="53"/>
      <c r="J761" s="73"/>
      <c r="K761" s="73"/>
      <c r="L761" s="73"/>
      <c r="M761" s="73"/>
      <c r="N761" s="37"/>
    </row>
    <row r="762">
      <c r="A762" s="78"/>
      <c r="B762" s="73"/>
      <c r="C762" s="73"/>
      <c r="D762" s="73"/>
      <c r="E762" s="73"/>
      <c r="F762" s="73"/>
      <c r="G762" s="73"/>
      <c r="H762" s="37"/>
      <c r="I762" s="53"/>
      <c r="J762" s="73"/>
      <c r="K762" s="73"/>
      <c r="L762" s="73"/>
      <c r="M762" s="73"/>
      <c r="N762" s="37"/>
    </row>
    <row r="763">
      <c r="A763" s="78"/>
      <c r="B763" s="73"/>
      <c r="C763" s="73"/>
      <c r="D763" s="73"/>
      <c r="E763" s="73"/>
      <c r="F763" s="73"/>
      <c r="G763" s="73"/>
      <c r="H763" s="37"/>
      <c r="I763" s="53"/>
      <c r="J763" s="73"/>
      <c r="K763" s="73"/>
      <c r="L763" s="73"/>
      <c r="M763" s="73"/>
      <c r="N763" s="37"/>
    </row>
    <row r="764">
      <c r="A764" s="78"/>
      <c r="B764" s="73"/>
      <c r="C764" s="73"/>
      <c r="D764" s="73"/>
      <c r="E764" s="73"/>
      <c r="F764" s="73"/>
      <c r="G764" s="73"/>
      <c r="H764" s="37"/>
      <c r="I764" s="53"/>
      <c r="J764" s="73"/>
      <c r="K764" s="73"/>
      <c r="L764" s="73"/>
      <c r="M764" s="73"/>
      <c r="N764" s="37"/>
    </row>
    <row r="765">
      <c r="A765" s="78"/>
      <c r="B765" s="73"/>
      <c r="C765" s="73"/>
      <c r="D765" s="73"/>
      <c r="E765" s="73"/>
      <c r="F765" s="73"/>
      <c r="G765" s="73"/>
      <c r="H765" s="37"/>
      <c r="I765" s="53"/>
      <c r="J765" s="73"/>
      <c r="K765" s="73"/>
      <c r="L765" s="73"/>
      <c r="M765" s="73"/>
      <c r="N765" s="37"/>
    </row>
    <row r="766">
      <c r="A766" s="78"/>
      <c r="B766" s="73"/>
      <c r="C766" s="73"/>
      <c r="D766" s="73"/>
      <c r="E766" s="73"/>
      <c r="F766" s="73"/>
      <c r="G766" s="73"/>
      <c r="H766" s="37"/>
      <c r="I766" s="53"/>
      <c r="J766" s="73"/>
      <c r="K766" s="73"/>
      <c r="L766" s="73"/>
      <c r="M766" s="73"/>
      <c r="N766" s="37"/>
    </row>
    <row r="767">
      <c r="A767" s="78"/>
      <c r="B767" s="73"/>
      <c r="C767" s="73"/>
      <c r="D767" s="73"/>
      <c r="E767" s="73"/>
      <c r="F767" s="73"/>
      <c r="G767" s="73"/>
      <c r="H767" s="37"/>
      <c r="I767" s="53"/>
      <c r="J767" s="73"/>
      <c r="K767" s="73"/>
      <c r="L767" s="73"/>
      <c r="M767" s="73"/>
      <c r="N767" s="37"/>
    </row>
    <row r="768">
      <c r="A768" s="78"/>
      <c r="B768" s="73"/>
      <c r="C768" s="73"/>
      <c r="D768" s="73"/>
      <c r="E768" s="73"/>
      <c r="F768" s="73"/>
      <c r="G768" s="73"/>
      <c r="H768" s="37"/>
      <c r="I768" s="53"/>
      <c r="J768" s="73"/>
      <c r="K768" s="73"/>
      <c r="L768" s="73"/>
      <c r="M768" s="73"/>
      <c r="N768" s="37"/>
    </row>
    <row r="769">
      <c r="A769" s="78"/>
      <c r="B769" s="73"/>
      <c r="C769" s="73"/>
      <c r="D769" s="73"/>
      <c r="E769" s="73"/>
      <c r="F769" s="73"/>
      <c r="G769" s="73"/>
      <c r="H769" s="37"/>
      <c r="I769" s="53"/>
      <c r="J769" s="73"/>
      <c r="K769" s="73"/>
      <c r="L769" s="73"/>
      <c r="M769" s="73"/>
      <c r="N769" s="37"/>
    </row>
    <row r="770">
      <c r="A770" s="78"/>
      <c r="B770" s="73"/>
      <c r="C770" s="73"/>
      <c r="D770" s="73"/>
      <c r="E770" s="73"/>
      <c r="F770" s="73"/>
      <c r="G770" s="73"/>
      <c r="H770" s="37"/>
      <c r="I770" s="53"/>
      <c r="J770" s="73"/>
      <c r="K770" s="73"/>
      <c r="L770" s="73"/>
      <c r="M770" s="73"/>
      <c r="N770" s="37"/>
    </row>
    <row r="771">
      <c r="A771" s="78"/>
      <c r="B771" s="73"/>
      <c r="C771" s="73"/>
      <c r="D771" s="73"/>
      <c r="E771" s="73"/>
      <c r="F771" s="73"/>
      <c r="G771" s="73"/>
      <c r="H771" s="37"/>
      <c r="I771" s="53"/>
      <c r="J771" s="73"/>
      <c r="K771" s="73"/>
      <c r="L771" s="73"/>
      <c r="M771" s="73"/>
      <c r="N771" s="37"/>
    </row>
    <row r="772">
      <c r="A772" s="78"/>
      <c r="B772" s="73"/>
      <c r="C772" s="73"/>
      <c r="D772" s="73"/>
      <c r="E772" s="73"/>
      <c r="F772" s="73"/>
      <c r="G772" s="73"/>
      <c r="H772" s="37"/>
      <c r="I772" s="53"/>
      <c r="J772" s="73"/>
      <c r="K772" s="73"/>
      <c r="L772" s="73"/>
      <c r="M772" s="73"/>
      <c r="N772" s="37"/>
    </row>
    <row r="773">
      <c r="A773" s="78"/>
      <c r="B773" s="73"/>
      <c r="C773" s="73"/>
      <c r="D773" s="73"/>
      <c r="E773" s="73"/>
      <c r="F773" s="73"/>
      <c r="G773" s="73"/>
      <c r="H773" s="37"/>
      <c r="I773" s="53"/>
      <c r="J773" s="73"/>
      <c r="K773" s="73"/>
      <c r="L773" s="73"/>
      <c r="M773" s="73"/>
      <c r="N773" s="37"/>
    </row>
    <row r="774">
      <c r="A774" s="78"/>
      <c r="B774" s="73"/>
      <c r="C774" s="73"/>
      <c r="D774" s="73"/>
      <c r="E774" s="73"/>
      <c r="F774" s="73"/>
      <c r="G774" s="73"/>
      <c r="H774" s="37"/>
      <c r="I774" s="53"/>
      <c r="J774" s="73"/>
      <c r="K774" s="73"/>
      <c r="L774" s="73"/>
      <c r="M774" s="73"/>
      <c r="N774" s="37"/>
    </row>
    <row r="775">
      <c r="A775" s="78"/>
      <c r="B775" s="73"/>
      <c r="C775" s="73"/>
      <c r="D775" s="73"/>
      <c r="E775" s="73"/>
      <c r="F775" s="73"/>
      <c r="G775" s="73"/>
      <c r="H775" s="37"/>
      <c r="I775" s="53"/>
      <c r="J775" s="73"/>
      <c r="K775" s="73"/>
      <c r="L775" s="73"/>
      <c r="M775" s="73"/>
      <c r="N775" s="37"/>
    </row>
    <row r="776">
      <c r="A776" s="78"/>
      <c r="B776" s="73"/>
      <c r="C776" s="73"/>
      <c r="D776" s="73"/>
      <c r="E776" s="73"/>
      <c r="F776" s="73"/>
      <c r="G776" s="73"/>
      <c r="H776" s="37"/>
      <c r="I776" s="53"/>
      <c r="J776" s="73"/>
      <c r="K776" s="73"/>
      <c r="L776" s="73"/>
      <c r="M776" s="73"/>
      <c r="N776" s="37"/>
    </row>
    <row r="777">
      <c r="A777" s="78"/>
      <c r="B777" s="73"/>
      <c r="C777" s="73"/>
      <c r="D777" s="73"/>
      <c r="E777" s="73"/>
      <c r="F777" s="73"/>
      <c r="G777" s="73"/>
      <c r="H777" s="37"/>
      <c r="I777" s="53"/>
      <c r="J777" s="73"/>
      <c r="K777" s="73"/>
      <c r="L777" s="73"/>
      <c r="M777" s="73"/>
      <c r="N777" s="37"/>
    </row>
    <row r="778">
      <c r="A778" s="78"/>
      <c r="B778" s="73"/>
      <c r="C778" s="73"/>
      <c r="D778" s="73"/>
      <c r="E778" s="73"/>
      <c r="F778" s="73"/>
      <c r="G778" s="73"/>
      <c r="H778" s="37"/>
      <c r="I778" s="53"/>
      <c r="J778" s="73"/>
      <c r="K778" s="73"/>
      <c r="L778" s="73"/>
      <c r="M778" s="73"/>
      <c r="N778" s="37"/>
    </row>
    <row r="779">
      <c r="A779" s="78"/>
      <c r="B779" s="73"/>
      <c r="C779" s="73"/>
      <c r="D779" s="73"/>
      <c r="E779" s="73"/>
      <c r="F779" s="73"/>
      <c r="G779" s="73"/>
      <c r="H779" s="37"/>
      <c r="I779" s="53"/>
      <c r="J779" s="73"/>
      <c r="K779" s="73"/>
      <c r="L779" s="73"/>
      <c r="M779" s="73"/>
      <c r="N779" s="37"/>
    </row>
    <row r="780">
      <c r="A780" s="78"/>
      <c r="B780" s="73"/>
      <c r="C780" s="73"/>
      <c r="D780" s="73"/>
      <c r="E780" s="73"/>
      <c r="F780" s="73"/>
      <c r="G780" s="73"/>
      <c r="H780" s="37"/>
      <c r="I780" s="53"/>
      <c r="J780" s="73"/>
      <c r="K780" s="73"/>
      <c r="L780" s="73"/>
      <c r="M780" s="73"/>
      <c r="N780" s="37"/>
    </row>
    <row r="781">
      <c r="A781" s="78"/>
      <c r="B781" s="73"/>
      <c r="C781" s="73"/>
      <c r="D781" s="73"/>
      <c r="E781" s="73"/>
      <c r="F781" s="73"/>
      <c r="G781" s="73"/>
      <c r="H781" s="37"/>
      <c r="I781" s="53"/>
      <c r="J781" s="73"/>
      <c r="K781" s="73"/>
      <c r="L781" s="73"/>
      <c r="M781" s="73"/>
      <c r="N781" s="37"/>
    </row>
    <row r="782">
      <c r="A782" s="78"/>
      <c r="B782" s="73"/>
      <c r="C782" s="73"/>
      <c r="D782" s="73"/>
      <c r="E782" s="73"/>
      <c r="F782" s="73"/>
      <c r="G782" s="73"/>
      <c r="H782" s="37"/>
      <c r="I782" s="53"/>
      <c r="J782" s="73"/>
      <c r="K782" s="73"/>
      <c r="L782" s="73"/>
      <c r="M782" s="73"/>
      <c r="N782" s="37"/>
    </row>
    <row r="783">
      <c r="A783" s="78"/>
      <c r="B783" s="73"/>
      <c r="C783" s="73"/>
      <c r="D783" s="73"/>
      <c r="E783" s="73"/>
      <c r="F783" s="73"/>
      <c r="G783" s="73"/>
      <c r="H783" s="37"/>
      <c r="I783" s="53"/>
      <c r="J783" s="73"/>
      <c r="K783" s="73"/>
      <c r="L783" s="73"/>
      <c r="M783" s="73"/>
      <c r="N783" s="37"/>
    </row>
    <row r="784">
      <c r="A784" s="78"/>
      <c r="B784" s="73"/>
      <c r="C784" s="73"/>
      <c r="D784" s="73"/>
      <c r="E784" s="73"/>
      <c r="F784" s="73"/>
      <c r="G784" s="73"/>
      <c r="H784" s="37"/>
      <c r="I784" s="53"/>
      <c r="J784" s="73"/>
      <c r="K784" s="73"/>
      <c r="L784" s="73"/>
      <c r="M784" s="73"/>
      <c r="N784" s="37"/>
    </row>
    <row r="785">
      <c r="A785" s="78"/>
      <c r="B785" s="73"/>
      <c r="C785" s="73"/>
      <c r="D785" s="73"/>
      <c r="E785" s="73"/>
      <c r="F785" s="73"/>
      <c r="G785" s="73"/>
      <c r="H785" s="37"/>
      <c r="I785" s="53"/>
      <c r="J785" s="73"/>
      <c r="K785" s="73"/>
      <c r="L785" s="73"/>
      <c r="M785" s="73"/>
      <c r="N785" s="37"/>
    </row>
    <row r="786">
      <c r="A786" s="78"/>
      <c r="B786" s="73"/>
      <c r="C786" s="73"/>
      <c r="D786" s="73"/>
      <c r="E786" s="73"/>
      <c r="F786" s="73"/>
      <c r="G786" s="73"/>
      <c r="H786" s="37"/>
      <c r="I786" s="53"/>
      <c r="J786" s="73"/>
      <c r="K786" s="73"/>
      <c r="L786" s="73"/>
      <c r="M786" s="73"/>
      <c r="N786" s="37"/>
    </row>
    <row r="787">
      <c r="A787" s="78"/>
      <c r="B787" s="73"/>
      <c r="C787" s="73"/>
      <c r="D787" s="73"/>
      <c r="E787" s="73"/>
      <c r="F787" s="73"/>
      <c r="G787" s="73"/>
      <c r="H787" s="37"/>
      <c r="I787" s="53"/>
      <c r="J787" s="73"/>
      <c r="K787" s="73"/>
      <c r="L787" s="73"/>
      <c r="M787" s="73"/>
      <c r="N787" s="37"/>
    </row>
    <row r="788">
      <c r="A788" s="78"/>
      <c r="B788" s="73"/>
      <c r="C788" s="73"/>
      <c r="D788" s="73"/>
      <c r="E788" s="73"/>
      <c r="F788" s="73"/>
      <c r="G788" s="73"/>
      <c r="H788" s="37"/>
      <c r="I788" s="53"/>
      <c r="J788" s="73"/>
      <c r="K788" s="73"/>
      <c r="L788" s="73"/>
      <c r="M788" s="73"/>
      <c r="N788" s="37"/>
    </row>
    <row r="789">
      <c r="A789" s="78"/>
      <c r="B789" s="73"/>
      <c r="C789" s="73"/>
      <c r="D789" s="73"/>
      <c r="E789" s="73"/>
      <c r="F789" s="73"/>
      <c r="G789" s="73"/>
      <c r="H789" s="37"/>
      <c r="I789" s="53"/>
      <c r="J789" s="73"/>
      <c r="K789" s="73"/>
      <c r="L789" s="73"/>
      <c r="M789" s="73"/>
      <c r="N789" s="37"/>
    </row>
    <row r="790">
      <c r="A790" s="78"/>
      <c r="B790" s="73"/>
      <c r="C790" s="73"/>
      <c r="D790" s="73"/>
      <c r="E790" s="73"/>
      <c r="F790" s="73"/>
      <c r="G790" s="73"/>
      <c r="H790" s="37"/>
      <c r="I790" s="53"/>
      <c r="J790" s="73"/>
      <c r="K790" s="73"/>
      <c r="L790" s="73"/>
      <c r="M790" s="73"/>
      <c r="N790" s="37"/>
    </row>
    <row r="791">
      <c r="A791" s="78"/>
      <c r="B791" s="73"/>
      <c r="C791" s="73"/>
      <c r="D791" s="73"/>
      <c r="E791" s="73"/>
      <c r="F791" s="73"/>
      <c r="G791" s="73"/>
      <c r="H791" s="37"/>
      <c r="I791" s="53"/>
      <c r="J791" s="73"/>
      <c r="K791" s="73"/>
      <c r="L791" s="73"/>
      <c r="M791" s="73"/>
      <c r="N791" s="37"/>
    </row>
    <row r="792">
      <c r="A792" s="78"/>
      <c r="B792" s="73"/>
      <c r="C792" s="73"/>
      <c r="D792" s="73"/>
      <c r="E792" s="73"/>
      <c r="F792" s="73"/>
      <c r="G792" s="73"/>
      <c r="H792" s="37"/>
      <c r="I792" s="53"/>
      <c r="J792" s="73"/>
      <c r="K792" s="73"/>
      <c r="L792" s="73"/>
      <c r="M792" s="73"/>
      <c r="N792" s="37"/>
    </row>
    <row r="793">
      <c r="A793" s="78"/>
      <c r="B793" s="73"/>
      <c r="C793" s="73"/>
      <c r="D793" s="73"/>
      <c r="E793" s="73"/>
      <c r="F793" s="73"/>
      <c r="G793" s="73"/>
      <c r="H793" s="37"/>
      <c r="I793" s="53"/>
      <c r="J793" s="73"/>
      <c r="K793" s="73"/>
      <c r="L793" s="73"/>
      <c r="M793" s="73"/>
      <c r="N793" s="37"/>
    </row>
    <row r="794">
      <c r="A794" s="78"/>
      <c r="B794" s="73"/>
      <c r="C794" s="73"/>
      <c r="D794" s="73"/>
      <c r="E794" s="73"/>
      <c r="F794" s="73"/>
      <c r="G794" s="73"/>
      <c r="H794" s="37"/>
      <c r="I794" s="53"/>
      <c r="J794" s="73"/>
      <c r="K794" s="73"/>
      <c r="L794" s="73"/>
      <c r="M794" s="73"/>
      <c r="N794" s="37"/>
    </row>
    <row r="795">
      <c r="A795" s="78"/>
      <c r="B795" s="73"/>
      <c r="C795" s="73"/>
      <c r="D795" s="73"/>
      <c r="E795" s="73"/>
      <c r="F795" s="73"/>
      <c r="G795" s="73"/>
      <c r="H795" s="37"/>
      <c r="I795" s="53"/>
      <c r="J795" s="73"/>
      <c r="K795" s="73"/>
      <c r="L795" s="73"/>
      <c r="M795" s="73"/>
      <c r="N795" s="37"/>
    </row>
    <row r="796">
      <c r="A796" s="78"/>
      <c r="B796" s="73"/>
      <c r="C796" s="73"/>
      <c r="D796" s="73"/>
      <c r="E796" s="73"/>
      <c r="F796" s="73"/>
      <c r="G796" s="73"/>
      <c r="H796" s="37"/>
      <c r="I796" s="53"/>
      <c r="J796" s="73"/>
      <c r="K796" s="73"/>
      <c r="L796" s="73"/>
      <c r="M796" s="73"/>
      <c r="N796" s="37"/>
    </row>
    <row r="797">
      <c r="A797" s="78"/>
      <c r="B797" s="73"/>
      <c r="C797" s="73"/>
      <c r="D797" s="73"/>
      <c r="E797" s="73"/>
      <c r="F797" s="73"/>
      <c r="G797" s="73"/>
      <c r="H797" s="37"/>
      <c r="I797" s="53"/>
      <c r="J797" s="73"/>
      <c r="K797" s="73"/>
      <c r="L797" s="73"/>
      <c r="M797" s="73"/>
      <c r="N797" s="37"/>
    </row>
    <row r="798">
      <c r="A798" s="78"/>
      <c r="B798" s="73"/>
      <c r="C798" s="73"/>
      <c r="D798" s="73"/>
      <c r="E798" s="73"/>
      <c r="F798" s="73"/>
      <c r="G798" s="73"/>
      <c r="H798" s="37"/>
      <c r="I798" s="53"/>
      <c r="J798" s="73"/>
      <c r="K798" s="73"/>
      <c r="L798" s="73"/>
      <c r="M798" s="73"/>
      <c r="N798" s="37"/>
    </row>
    <row r="799">
      <c r="A799" s="78"/>
      <c r="B799" s="73"/>
      <c r="C799" s="73"/>
      <c r="D799" s="73"/>
      <c r="E799" s="73"/>
      <c r="F799" s="73"/>
      <c r="G799" s="73"/>
      <c r="H799" s="37"/>
      <c r="I799" s="53"/>
      <c r="J799" s="73"/>
      <c r="K799" s="73"/>
      <c r="L799" s="73"/>
      <c r="M799" s="73"/>
      <c r="N799" s="37"/>
    </row>
    <row r="800">
      <c r="A800" s="78"/>
      <c r="B800" s="73"/>
      <c r="C800" s="73"/>
      <c r="D800" s="73"/>
      <c r="E800" s="73"/>
      <c r="F800" s="73"/>
      <c r="G800" s="73"/>
      <c r="H800" s="37"/>
      <c r="I800" s="53"/>
      <c r="J800" s="73"/>
      <c r="K800" s="73"/>
      <c r="L800" s="73"/>
      <c r="M800" s="73"/>
      <c r="N800" s="37"/>
    </row>
    <row r="801">
      <c r="A801" s="78"/>
      <c r="B801" s="73"/>
      <c r="C801" s="73"/>
      <c r="D801" s="73"/>
      <c r="E801" s="73"/>
      <c r="F801" s="73"/>
      <c r="G801" s="73"/>
      <c r="H801" s="37"/>
      <c r="I801" s="53"/>
      <c r="J801" s="73"/>
      <c r="K801" s="73"/>
      <c r="L801" s="73"/>
      <c r="M801" s="73"/>
      <c r="N801" s="37"/>
    </row>
    <row r="802">
      <c r="A802" s="78"/>
      <c r="B802" s="73"/>
      <c r="C802" s="73"/>
      <c r="D802" s="73"/>
      <c r="E802" s="73"/>
      <c r="F802" s="73"/>
      <c r="G802" s="73"/>
      <c r="H802" s="37"/>
      <c r="I802" s="53"/>
      <c r="J802" s="73"/>
      <c r="K802" s="73"/>
      <c r="L802" s="73"/>
      <c r="M802" s="73"/>
      <c r="N802" s="37"/>
    </row>
    <row r="803">
      <c r="A803" s="78"/>
      <c r="B803" s="73"/>
      <c r="C803" s="73"/>
      <c r="D803" s="73"/>
      <c r="E803" s="73"/>
      <c r="F803" s="73"/>
      <c r="G803" s="73"/>
      <c r="H803" s="37"/>
      <c r="I803" s="53"/>
      <c r="J803" s="73"/>
      <c r="K803" s="73"/>
      <c r="L803" s="73"/>
      <c r="M803" s="73"/>
      <c r="N803" s="37"/>
    </row>
    <row r="804">
      <c r="A804" s="78"/>
      <c r="B804" s="73"/>
      <c r="C804" s="73"/>
      <c r="D804" s="73"/>
      <c r="E804" s="73"/>
      <c r="F804" s="73"/>
      <c r="G804" s="73"/>
      <c r="H804" s="37"/>
      <c r="I804" s="53"/>
      <c r="J804" s="73"/>
      <c r="K804" s="73"/>
      <c r="L804" s="73"/>
      <c r="M804" s="73"/>
      <c r="N804" s="37"/>
    </row>
    <row r="805">
      <c r="A805" s="78"/>
      <c r="B805" s="73"/>
      <c r="C805" s="73"/>
      <c r="D805" s="73"/>
      <c r="E805" s="73"/>
      <c r="F805" s="73"/>
      <c r="G805" s="73"/>
      <c r="H805" s="37"/>
      <c r="I805" s="53"/>
      <c r="J805" s="73"/>
      <c r="K805" s="73"/>
      <c r="L805" s="73"/>
      <c r="M805" s="73"/>
      <c r="N805" s="37"/>
    </row>
    <row r="806">
      <c r="A806" s="78"/>
      <c r="B806" s="73"/>
      <c r="C806" s="73"/>
      <c r="D806" s="73"/>
      <c r="E806" s="73"/>
      <c r="F806" s="73"/>
      <c r="G806" s="73"/>
      <c r="H806" s="37"/>
      <c r="I806" s="53"/>
      <c r="J806" s="73"/>
      <c r="K806" s="73"/>
      <c r="L806" s="73"/>
      <c r="M806" s="73"/>
      <c r="N806" s="37"/>
    </row>
    <row r="807">
      <c r="A807" s="78"/>
      <c r="B807" s="73"/>
      <c r="C807" s="73"/>
      <c r="D807" s="73"/>
      <c r="E807" s="73"/>
      <c r="F807" s="73"/>
      <c r="G807" s="73"/>
      <c r="H807" s="37"/>
      <c r="I807" s="53"/>
      <c r="J807" s="73"/>
      <c r="K807" s="73"/>
      <c r="L807" s="73"/>
      <c r="M807" s="73"/>
      <c r="N807" s="37"/>
    </row>
    <row r="808">
      <c r="A808" s="78"/>
      <c r="B808" s="73"/>
      <c r="C808" s="73"/>
      <c r="D808" s="73"/>
      <c r="E808" s="73"/>
      <c r="F808" s="73"/>
      <c r="G808" s="73"/>
      <c r="H808" s="37"/>
      <c r="I808" s="53"/>
      <c r="J808" s="73"/>
      <c r="K808" s="73"/>
      <c r="L808" s="73"/>
      <c r="M808" s="73"/>
      <c r="N808" s="37"/>
    </row>
    <row r="809">
      <c r="A809" s="78"/>
      <c r="B809" s="73"/>
      <c r="C809" s="73"/>
      <c r="D809" s="73"/>
      <c r="E809" s="73"/>
      <c r="F809" s="73"/>
      <c r="G809" s="73"/>
      <c r="H809" s="37"/>
      <c r="I809" s="53"/>
      <c r="J809" s="73"/>
      <c r="K809" s="73"/>
      <c r="L809" s="73"/>
      <c r="M809" s="73"/>
      <c r="N809" s="37"/>
    </row>
    <row r="810">
      <c r="A810" s="78"/>
      <c r="B810" s="73"/>
      <c r="C810" s="73"/>
      <c r="D810" s="73"/>
      <c r="E810" s="73"/>
      <c r="F810" s="73"/>
      <c r="G810" s="73"/>
      <c r="H810" s="37"/>
      <c r="I810" s="53"/>
      <c r="J810" s="73"/>
      <c r="K810" s="73"/>
      <c r="L810" s="73"/>
      <c r="M810" s="73"/>
      <c r="N810" s="37"/>
    </row>
    <row r="811">
      <c r="A811" s="78"/>
      <c r="B811" s="73"/>
      <c r="C811" s="73"/>
      <c r="D811" s="73"/>
      <c r="E811" s="73"/>
      <c r="F811" s="73"/>
      <c r="G811" s="73"/>
      <c r="H811" s="37"/>
      <c r="I811" s="53"/>
      <c r="J811" s="73"/>
      <c r="K811" s="73"/>
      <c r="L811" s="73"/>
      <c r="M811" s="73"/>
      <c r="N811" s="37"/>
    </row>
    <row r="812">
      <c r="A812" s="78"/>
      <c r="B812" s="73"/>
      <c r="C812" s="73"/>
      <c r="D812" s="73"/>
      <c r="E812" s="73"/>
      <c r="F812" s="73"/>
      <c r="G812" s="73"/>
      <c r="H812" s="37"/>
      <c r="I812" s="53"/>
      <c r="J812" s="73"/>
      <c r="K812" s="73"/>
      <c r="L812" s="73"/>
      <c r="M812" s="73"/>
      <c r="N812" s="37"/>
    </row>
    <row r="813">
      <c r="A813" s="78"/>
      <c r="B813" s="73"/>
      <c r="C813" s="73"/>
      <c r="D813" s="73"/>
      <c r="E813" s="73"/>
      <c r="F813" s="73"/>
      <c r="G813" s="73"/>
      <c r="H813" s="37"/>
      <c r="I813" s="53"/>
      <c r="J813" s="73"/>
      <c r="K813" s="73"/>
      <c r="L813" s="73"/>
      <c r="M813" s="73"/>
      <c r="N813" s="37"/>
    </row>
    <row r="814">
      <c r="A814" s="78"/>
      <c r="B814" s="73"/>
      <c r="C814" s="73"/>
      <c r="D814" s="73"/>
      <c r="E814" s="73"/>
      <c r="F814" s="73"/>
      <c r="G814" s="73"/>
      <c r="H814" s="37"/>
      <c r="I814" s="53"/>
      <c r="J814" s="73"/>
      <c r="K814" s="73"/>
      <c r="L814" s="73"/>
      <c r="M814" s="73"/>
      <c r="N814" s="37"/>
    </row>
    <row r="815">
      <c r="A815" s="78"/>
      <c r="B815" s="73"/>
      <c r="C815" s="73"/>
      <c r="D815" s="73"/>
      <c r="E815" s="73"/>
      <c r="F815" s="73"/>
      <c r="G815" s="73"/>
      <c r="H815" s="37"/>
      <c r="I815" s="53"/>
      <c r="J815" s="73"/>
      <c r="K815" s="73"/>
      <c r="L815" s="73"/>
      <c r="M815" s="73"/>
      <c r="N815" s="37"/>
    </row>
    <row r="816">
      <c r="A816" s="78"/>
      <c r="B816" s="73"/>
      <c r="C816" s="73"/>
      <c r="D816" s="73"/>
      <c r="E816" s="73"/>
      <c r="F816" s="73"/>
      <c r="G816" s="73"/>
      <c r="H816" s="37"/>
      <c r="I816" s="53"/>
      <c r="J816" s="73"/>
      <c r="K816" s="73"/>
      <c r="L816" s="73"/>
      <c r="M816" s="73"/>
      <c r="N816" s="37"/>
    </row>
    <row r="817">
      <c r="A817" s="78"/>
      <c r="B817" s="73"/>
      <c r="C817" s="73"/>
      <c r="D817" s="73"/>
      <c r="E817" s="73"/>
      <c r="F817" s="73"/>
      <c r="G817" s="73"/>
      <c r="H817" s="37"/>
      <c r="I817" s="53"/>
      <c r="J817" s="73"/>
      <c r="K817" s="73"/>
      <c r="L817" s="73"/>
      <c r="M817" s="73"/>
      <c r="N817" s="37"/>
    </row>
    <row r="818">
      <c r="A818" s="78"/>
      <c r="B818" s="73"/>
      <c r="C818" s="73"/>
      <c r="D818" s="73"/>
      <c r="E818" s="73"/>
      <c r="F818" s="73"/>
      <c r="G818" s="73"/>
      <c r="H818" s="37"/>
      <c r="I818" s="53"/>
      <c r="J818" s="73"/>
      <c r="K818" s="73"/>
      <c r="L818" s="73"/>
      <c r="M818" s="73"/>
      <c r="N818" s="37"/>
    </row>
    <row r="819">
      <c r="A819" s="78"/>
      <c r="B819" s="73"/>
      <c r="C819" s="73"/>
      <c r="D819" s="73"/>
      <c r="E819" s="73"/>
      <c r="F819" s="73"/>
      <c r="G819" s="73"/>
      <c r="H819" s="37"/>
      <c r="I819" s="53"/>
      <c r="J819" s="73"/>
      <c r="K819" s="73"/>
      <c r="L819" s="73"/>
      <c r="M819" s="73"/>
      <c r="N819" s="37"/>
    </row>
    <row r="820">
      <c r="A820" s="78"/>
      <c r="B820" s="73"/>
      <c r="C820" s="73"/>
      <c r="D820" s="73"/>
      <c r="E820" s="73"/>
      <c r="F820" s="73"/>
      <c r="G820" s="73"/>
      <c r="H820" s="37"/>
      <c r="I820" s="53"/>
      <c r="J820" s="73"/>
      <c r="K820" s="73"/>
      <c r="L820" s="73"/>
      <c r="M820" s="73"/>
      <c r="N820" s="37"/>
    </row>
    <row r="821">
      <c r="A821" s="78"/>
      <c r="B821" s="73"/>
      <c r="C821" s="73"/>
      <c r="D821" s="73"/>
      <c r="E821" s="73"/>
      <c r="F821" s="73"/>
      <c r="G821" s="73"/>
      <c r="H821" s="37"/>
      <c r="I821" s="53"/>
      <c r="J821" s="73"/>
      <c r="K821" s="73"/>
      <c r="L821" s="73"/>
      <c r="M821" s="73"/>
      <c r="N821" s="37"/>
    </row>
    <row r="822">
      <c r="A822" s="78"/>
      <c r="B822" s="73"/>
      <c r="C822" s="73"/>
      <c r="D822" s="73"/>
      <c r="E822" s="73"/>
      <c r="F822" s="73"/>
      <c r="G822" s="73"/>
      <c r="H822" s="37"/>
      <c r="I822" s="53"/>
      <c r="J822" s="73"/>
      <c r="K822" s="73"/>
      <c r="L822" s="73"/>
      <c r="M822" s="73"/>
      <c r="N822" s="37"/>
    </row>
    <row r="823">
      <c r="A823" s="78"/>
      <c r="B823" s="73"/>
      <c r="C823" s="73"/>
      <c r="D823" s="73"/>
      <c r="E823" s="73"/>
      <c r="F823" s="73"/>
      <c r="G823" s="73"/>
      <c r="H823" s="37"/>
      <c r="I823" s="53"/>
      <c r="J823" s="73"/>
      <c r="K823" s="73"/>
      <c r="L823" s="73"/>
      <c r="M823" s="73"/>
      <c r="N823" s="37"/>
    </row>
    <row r="824">
      <c r="A824" s="78"/>
      <c r="B824" s="73"/>
      <c r="C824" s="73"/>
      <c r="D824" s="73"/>
      <c r="E824" s="73"/>
      <c r="F824" s="73"/>
      <c r="G824" s="73"/>
      <c r="H824" s="37"/>
      <c r="I824" s="53"/>
      <c r="J824" s="73"/>
      <c r="K824" s="73"/>
      <c r="L824" s="73"/>
      <c r="M824" s="73"/>
      <c r="N824" s="37"/>
    </row>
    <row r="825">
      <c r="A825" s="78"/>
      <c r="B825" s="73"/>
      <c r="C825" s="73"/>
      <c r="D825" s="73"/>
      <c r="E825" s="73"/>
      <c r="F825" s="73"/>
      <c r="G825" s="73"/>
      <c r="H825" s="37"/>
      <c r="I825" s="53"/>
      <c r="J825" s="73"/>
      <c r="K825" s="73"/>
      <c r="L825" s="73"/>
      <c r="M825" s="73"/>
      <c r="N825" s="37"/>
    </row>
    <row r="826">
      <c r="A826" s="78"/>
      <c r="B826" s="73"/>
      <c r="C826" s="73"/>
      <c r="D826" s="73"/>
      <c r="E826" s="73"/>
      <c r="F826" s="73"/>
      <c r="G826" s="73"/>
      <c r="H826" s="37"/>
      <c r="I826" s="53"/>
      <c r="J826" s="73"/>
      <c r="K826" s="73"/>
      <c r="L826" s="73"/>
      <c r="M826" s="73"/>
      <c r="N826" s="37"/>
    </row>
    <row r="827">
      <c r="A827" s="78"/>
      <c r="B827" s="73"/>
      <c r="C827" s="73"/>
      <c r="D827" s="73"/>
      <c r="E827" s="73"/>
      <c r="F827" s="73"/>
      <c r="G827" s="73"/>
      <c r="H827" s="37"/>
      <c r="I827" s="53"/>
      <c r="J827" s="73"/>
      <c r="K827" s="73"/>
      <c r="L827" s="73"/>
      <c r="M827" s="73"/>
      <c r="N827" s="37"/>
    </row>
    <row r="828">
      <c r="A828" s="78"/>
      <c r="B828" s="73"/>
      <c r="C828" s="73"/>
      <c r="D828" s="73"/>
      <c r="E828" s="73"/>
      <c r="F828" s="73"/>
      <c r="G828" s="73"/>
      <c r="H828" s="37"/>
      <c r="I828" s="53"/>
      <c r="J828" s="73"/>
      <c r="K828" s="73"/>
      <c r="L828" s="73"/>
      <c r="M828" s="73"/>
      <c r="N828" s="37"/>
    </row>
    <row r="829">
      <c r="A829" s="78"/>
      <c r="B829" s="73"/>
      <c r="C829" s="73"/>
      <c r="D829" s="73"/>
      <c r="E829" s="73"/>
      <c r="F829" s="73"/>
      <c r="G829" s="73"/>
      <c r="H829" s="37"/>
      <c r="I829" s="53"/>
      <c r="J829" s="73"/>
      <c r="K829" s="73"/>
      <c r="L829" s="73"/>
      <c r="M829" s="73"/>
      <c r="N829" s="37"/>
    </row>
    <row r="830">
      <c r="A830" s="78"/>
      <c r="B830" s="73"/>
      <c r="C830" s="73"/>
      <c r="D830" s="73"/>
      <c r="E830" s="73"/>
      <c r="F830" s="73"/>
      <c r="G830" s="73"/>
      <c r="H830" s="37"/>
      <c r="I830" s="53"/>
      <c r="J830" s="73"/>
      <c r="K830" s="73"/>
      <c r="L830" s="73"/>
      <c r="M830" s="73"/>
      <c r="N830" s="37"/>
    </row>
    <row r="831">
      <c r="A831" s="78"/>
      <c r="B831" s="73"/>
      <c r="C831" s="73"/>
      <c r="D831" s="73"/>
      <c r="E831" s="73"/>
      <c r="F831" s="73"/>
      <c r="G831" s="73"/>
      <c r="H831" s="37"/>
      <c r="I831" s="53"/>
      <c r="J831" s="73"/>
      <c r="K831" s="73"/>
      <c r="L831" s="73"/>
      <c r="M831" s="73"/>
      <c r="N831" s="37"/>
    </row>
    <row r="832">
      <c r="A832" s="78"/>
      <c r="B832" s="73"/>
      <c r="C832" s="73"/>
      <c r="D832" s="73"/>
      <c r="E832" s="73"/>
      <c r="F832" s="73"/>
      <c r="G832" s="73"/>
      <c r="H832" s="37"/>
      <c r="I832" s="53"/>
      <c r="J832" s="73"/>
      <c r="K832" s="73"/>
      <c r="L832" s="73"/>
      <c r="M832" s="73"/>
      <c r="N832" s="37"/>
    </row>
    <row r="833">
      <c r="A833" s="78"/>
      <c r="B833" s="73"/>
      <c r="C833" s="73"/>
      <c r="D833" s="73"/>
      <c r="E833" s="73"/>
      <c r="F833" s="73"/>
      <c r="G833" s="73"/>
      <c r="H833" s="37"/>
      <c r="I833" s="53"/>
      <c r="J833" s="73"/>
      <c r="K833" s="73"/>
      <c r="L833" s="73"/>
      <c r="M833" s="73"/>
      <c r="N833" s="37"/>
    </row>
    <row r="834">
      <c r="A834" s="78"/>
      <c r="B834" s="73"/>
      <c r="C834" s="73"/>
      <c r="D834" s="73"/>
      <c r="E834" s="73"/>
      <c r="F834" s="73"/>
      <c r="G834" s="73"/>
      <c r="H834" s="37"/>
      <c r="I834" s="53"/>
      <c r="J834" s="73"/>
      <c r="K834" s="73"/>
      <c r="L834" s="73"/>
      <c r="M834" s="73"/>
      <c r="N834" s="37"/>
    </row>
    <row r="835">
      <c r="A835" s="78"/>
      <c r="B835" s="73"/>
      <c r="C835" s="73"/>
      <c r="D835" s="73"/>
      <c r="E835" s="73"/>
      <c r="F835" s="73"/>
      <c r="G835" s="73"/>
      <c r="H835" s="37"/>
      <c r="I835" s="53"/>
      <c r="J835" s="73"/>
      <c r="K835" s="73"/>
      <c r="L835" s="73"/>
      <c r="M835" s="73"/>
      <c r="N835" s="37"/>
    </row>
    <row r="836">
      <c r="A836" s="78"/>
      <c r="B836" s="73"/>
      <c r="C836" s="73"/>
      <c r="D836" s="73"/>
      <c r="E836" s="73"/>
      <c r="F836" s="73"/>
      <c r="G836" s="73"/>
      <c r="H836" s="37"/>
      <c r="I836" s="53"/>
      <c r="J836" s="73"/>
      <c r="K836" s="73"/>
      <c r="L836" s="73"/>
      <c r="M836" s="73"/>
      <c r="N836" s="37"/>
    </row>
    <row r="837">
      <c r="A837" s="78"/>
      <c r="B837" s="73"/>
      <c r="C837" s="73"/>
      <c r="D837" s="73"/>
      <c r="E837" s="73"/>
      <c r="F837" s="73"/>
      <c r="G837" s="73"/>
      <c r="H837" s="37"/>
      <c r="I837" s="53"/>
      <c r="J837" s="73"/>
      <c r="K837" s="73"/>
      <c r="L837" s="73"/>
      <c r="M837" s="73"/>
      <c r="N837" s="37"/>
    </row>
    <row r="838">
      <c r="A838" s="78"/>
      <c r="B838" s="73"/>
      <c r="C838" s="73"/>
      <c r="D838" s="73"/>
      <c r="E838" s="73"/>
      <c r="F838" s="73"/>
      <c r="G838" s="73"/>
      <c r="H838" s="37"/>
      <c r="I838" s="53"/>
      <c r="J838" s="73"/>
      <c r="K838" s="73"/>
      <c r="L838" s="73"/>
      <c r="M838" s="73"/>
      <c r="N838" s="37"/>
    </row>
    <row r="839">
      <c r="A839" s="78"/>
      <c r="B839" s="73"/>
      <c r="C839" s="73"/>
      <c r="D839" s="73"/>
      <c r="E839" s="73"/>
      <c r="F839" s="73"/>
      <c r="G839" s="73"/>
      <c r="H839" s="37"/>
      <c r="I839" s="53"/>
      <c r="J839" s="73"/>
      <c r="K839" s="73"/>
      <c r="L839" s="73"/>
      <c r="M839" s="73"/>
      <c r="N839" s="37"/>
    </row>
    <row r="840">
      <c r="A840" s="78"/>
      <c r="B840" s="73"/>
      <c r="C840" s="73"/>
      <c r="D840" s="73"/>
      <c r="E840" s="73"/>
      <c r="F840" s="73"/>
      <c r="G840" s="73"/>
      <c r="H840" s="37"/>
      <c r="I840" s="53"/>
      <c r="J840" s="73"/>
      <c r="K840" s="73"/>
      <c r="L840" s="73"/>
      <c r="M840" s="73"/>
      <c r="N840" s="37"/>
    </row>
    <row r="841">
      <c r="A841" s="78"/>
      <c r="B841" s="73"/>
      <c r="C841" s="73"/>
      <c r="D841" s="73"/>
      <c r="E841" s="73"/>
      <c r="F841" s="73"/>
      <c r="G841" s="73"/>
      <c r="H841" s="37"/>
      <c r="I841" s="53"/>
      <c r="J841" s="73"/>
      <c r="K841" s="73"/>
      <c r="L841" s="73"/>
      <c r="M841" s="73"/>
      <c r="N841" s="37"/>
    </row>
    <row r="842">
      <c r="A842" s="78"/>
      <c r="B842" s="73"/>
      <c r="C842" s="73"/>
      <c r="D842" s="73"/>
      <c r="E842" s="73"/>
      <c r="F842" s="73"/>
      <c r="G842" s="73"/>
      <c r="H842" s="37"/>
      <c r="I842" s="53"/>
      <c r="J842" s="73"/>
      <c r="K842" s="73"/>
      <c r="L842" s="73"/>
      <c r="M842" s="73"/>
      <c r="N842" s="37"/>
    </row>
    <row r="843">
      <c r="A843" s="78"/>
      <c r="B843" s="73"/>
      <c r="C843" s="73"/>
      <c r="D843" s="73"/>
      <c r="E843" s="73"/>
      <c r="F843" s="73"/>
      <c r="G843" s="73"/>
      <c r="H843" s="37"/>
      <c r="I843" s="53"/>
      <c r="J843" s="73"/>
      <c r="K843" s="73"/>
      <c r="L843" s="73"/>
      <c r="M843" s="73"/>
      <c r="N843" s="37"/>
    </row>
    <row r="844">
      <c r="A844" s="78"/>
      <c r="B844" s="73"/>
      <c r="C844" s="73"/>
      <c r="D844" s="73"/>
      <c r="E844" s="73"/>
      <c r="F844" s="73"/>
      <c r="G844" s="73"/>
      <c r="H844" s="37"/>
      <c r="I844" s="53"/>
      <c r="J844" s="73"/>
      <c r="K844" s="73"/>
      <c r="L844" s="73"/>
      <c r="M844" s="73"/>
      <c r="N844" s="37"/>
    </row>
    <row r="845">
      <c r="A845" s="78"/>
      <c r="B845" s="73"/>
      <c r="C845" s="73"/>
      <c r="D845" s="73"/>
      <c r="E845" s="73"/>
      <c r="F845" s="73"/>
      <c r="G845" s="73"/>
      <c r="H845" s="37"/>
      <c r="I845" s="53"/>
      <c r="J845" s="73"/>
      <c r="K845" s="73"/>
      <c r="L845" s="73"/>
      <c r="M845" s="73"/>
      <c r="N845" s="37"/>
    </row>
    <row r="846">
      <c r="A846" s="78"/>
      <c r="B846" s="73"/>
      <c r="C846" s="73"/>
      <c r="D846" s="73"/>
      <c r="E846" s="73"/>
      <c r="F846" s="73"/>
      <c r="G846" s="73"/>
      <c r="H846" s="37"/>
      <c r="I846" s="53"/>
      <c r="J846" s="73"/>
      <c r="K846" s="73"/>
      <c r="L846" s="73"/>
      <c r="M846" s="73"/>
      <c r="N846" s="37"/>
    </row>
    <row r="847">
      <c r="A847" s="78"/>
      <c r="B847" s="73"/>
      <c r="C847" s="73"/>
      <c r="D847" s="73"/>
      <c r="E847" s="73"/>
      <c r="F847" s="73"/>
      <c r="G847" s="73"/>
      <c r="H847" s="37"/>
      <c r="I847" s="53"/>
      <c r="J847" s="73"/>
      <c r="K847" s="73"/>
      <c r="L847" s="73"/>
      <c r="M847" s="73"/>
      <c r="N847" s="37"/>
    </row>
    <row r="848">
      <c r="A848" s="78"/>
      <c r="B848" s="73"/>
      <c r="C848" s="73"/>
      <c r="D848" s="73"/>
      <c r="E848" s="73"/>
      <c r="F848" s="73"/>
      <c r="G848" s="73"/>
      <c r="H848" s="37"/>
      <c r="I848" s="53"/>
      <c r="J848" s="73"/>
      <c r="K848" s="73"/>
      <c r="L848" s="73"/>
      <c r="M848" s="73"/>
      <c r="N848" s="37"/>
    </row>
    <row r="849">
      <c r="A849" s="78"/>
      <c r="B849" s="73"/>
      <c r="C849" s="73"/>
      <c r="D849" s="73"/>
      <c r="E849" s="73"/>
      <c r="F849" s="73"/>
      <c r="G849" s="73"/>
      <c r="H849" s="37"/>
      <c r="I849" s="53"/>
      <c r="J849" s="73"/>
      <c r="K849" s="73"/>
      <c r="L849" s="73"/>
      <c r="M849" s="73"/>
      <c r="N849" s="37"/>
    </row>
    <row r="850">
      <c r="A850" s="78"/>
      <c r="B850" s="73"/>
      <c r="C850" s="73"/>
      <c r="D850" s="73"/>
      <c r="E850" s="73"/>
      <c r="F850" s="73"/>
      <c r="G850" s="73"/>
      <c r="H850" s="37"/>
      <c r="I850" s="53"/>
      <c r="J850" s="73"/>
      <c r="K850" s="73"/>
      <c r="L850" s="73"/>
      <c r="M850" s="73"/>
      <c r="N850" s="37"/>
    </row>
    <row r="851">
      <c r="A851" s="78"/>
      <c r="B851" s="73"/>
      <c r="C851" s="73"/>
      <c r="D851" s="73"/>
      <c r="E851" s="73"/>
      <c r="F851" s="73"/>
      <c r="G851" s="73"/>
      <c r="H851" s="37"/>
      <c r="I851" s="53"/>
      <c r="J851" s="73"/>
      <c r="K851" s="73"/>
      <c r="L851" s="73"/>
      <c r="M851" s="73"/>
      <c r="N851" s="37"/>
    </row>
    <row r="852">
      <c r="A852" s="78"/>
      <c r="B852" s="73"/>
      <c r="C852" s="73"/>
      <c r="D852" s="73"/>
      <c r="E852" s="73"/>
      <c r="F852" s="73"/>
      <c r="G852" s="73"/>
      <c r="H852" s="37"/>
      <c r="I852" s="53"/>
      <c r="J852" s="73"/>
      <c r="K852" s="73"/>
      <c r="L852" s="73"/>
      <c r="M852" s="73"/>
      <c r="N852" s="37"/>
    </row>
    <row r="853">
      <c r="A853" s="78"/>
      <c r="B853" s="73"/>
      <c r="C853" s="73"/>
      <c r="D853" s="73"/>
      <c r="E853" s="73"/>
      <c r="F853" s="73"/>
      <c r="G853" s="73"/>
      <c r="H853" s="37"/>
      <c r="I853" s="53"/>
      <c r="J853" s="73"/>
      <c r="K853" s="73"/>
      <c r="L853" s="73"/>
      <c r="M853" s="73"/>
      <c r="N853" s="37"/>
    </row>
    <row r="854">
      <c r="A854" s="78"/>
      <c r="B854" s="73"/>
      <c r="C854" s="73"/>
      <c r="D854" s="73"/>
      <c r="E854" s="73"/>
      <c r="F854" s="73"/>
      <c r="G854" s="73"/>
      <c r="H854" s="37"/>
      <c r="I854" s="53"/>
      <c r="J854" s="73"/>
      <c r="K854" s="73"/>
      <c r="L854" s="73"/>
      <c r="M854" s="73"/>
      <c r="N854" s="37"/>
    </row>
    <row r="855">
      <c r="A855" s="78"/>
      <c r="B855" s="73"/>
      <c r="C855" s="73"/>
      <c r="D855" s="73"/>
      <c r="E855" s="73"/>
      <c r="F855" s="73"/>
      <c r="G855" s="73"/>
      <c r="H855" s="37"/>
      <c r="I855" s="53"/>
      <c r="J855" s="73"/>
      <c r="K855" s="73"/>
      <c r="L855" s="73"/>
      <c r="M855" s="73"/>
      <c r="N855" s="37"/>
    </row>
    <row r="856">
      <c r="A856" s="78"/>
      <c r="B856" s="73"/>
      <c r="C856" s="73"/>
      <c r="D856" s="73"/>
      <c r="E856" s="73"/>
      <c r="F856" s="73"/>
      <c r="G856" s="73"/>
      <c r="H856" s="37"/>
      <c r="I856" s="53"/>
      <c r="J856" s="73"/>
      <c r="K856" s="73"/>
      <c r="L856" s="73"/>
      <c r="M856" s="73"/>
      <c r="N856" s="37"/>
    </row>
    <row r="857">
      <c r="A857" s="78"/>
      <c r="B857" s="73"/>
      <c r="C857" s="73"/>
      <c r="D857" s="73"/>
      <c r="E857" s="73"/>
      <c r="F857" s="73"/>
      <c r="G857" s="73"/>
      <c r="H857" s="37"/>
      <c r="I857" s="53"/>
      <c r="J857" s="73"/>
      <c r="K857" s="73"/>
      <c r="L857" s="73"/>
      <c r="M857" s="73"/>
      <c r="N857" s="37"/>
    </row>
    <row r="858">
      <c r="A858" s="78"/>
      <c r="B858" s="73"/>
      <c r="C858" s="73"/>
      <c r="D858" s="73"/>
      <c r="E858" s="73"/>
      <c r="F858" s="73"/>
      <c r="G858" s="73"/>
      <c r="H858" s="37"/>
      <c r="I858" s="53"/>
      <c r="J858" s="73"/>
      <c r="K858" s="73"/>
      <c r="L858" s="73"/>
      <c r="M858" s="73"/>
      <c r="N858" s="37"/>
    </row>
    <row r="859">
      <c r="A859" s="78"/>
      <c r="B859" s="73"/>
      <c r="C859" s="73"/>
      <c r="D859" s="73"/>
      <c r="E859" s="73"/>
      <c r="F859" s="73"/>
      <c r="G859" s="73"/>
      <c r="H859" s="37"/>
      <c r="I859" s="53"/>
      <c r="J859" s="73"/>
      <c r="K859" s="73"/>
      <c r="L859" s="73"/>
      <c r="M859" s="73"/>
      <c r="N859" s="37"/>
    </row>
    <row r="860">
      <c r="A860" s="78"/>
      <c r="B860" s="73"/>
      <c r="C860" s="73"/>
      <c r="D860" s="73"/>
      <c r="E860" s="73"/>
      <c r="F860" s="73"/>
      <c r="G860" s="73"/>
      <c r="H860" s="37"/>
      <c r="I860" s="53"/>
      <c r="J860" s="73"/>
      <c r="K860" s="73"/>
      <c r="L860" s="73"/>
      <c r="M860" s="73"/>
      <c r="N860" s="37"/>
    </row>
    <row r="861">
      <c r="A861" s="78"/>
      <c r="B861" s="73"/>
      <c r="C861" s="73"/>
      <c r="D861" s="73"/>
      <c r="E861" s="73"/>
      <c r="F861" s="73"/>
      <c r="G861" s="73"/>
      <c r="H861" s="37"/>
      <c r="I861" s="53"/>
      <c r="J861" s="73"/>
      <c r="K861" s="73"/>
      <c r="L861" s="73"/>
      <c r="M861" s="73"/>
      <c r="N861" s="37"/>
    </row>
    <row r="862">
      <c r="A862" s="78"/>
      <c r="B862" s="73"/>
      <c r="C862" s="73"/>
      <c r="D862" s="73"/>
      <c r="E862" s="73"/>
      <c r="F862" s="73"/>
      <c r="G862" s="73"/>
      <c r="H862" s="37"/>
      <c r="I862" s="53"/>
      <c r="J862" s="73"/>
      <c r="K862" s="73"/>
      <c r="L862" s="73"/>
      <c r="M862" s="73"/>
      <c r="N862" s="37"/>
    </row>
    <row r="863">
      <c r="A863" s="78"/>
      <c r="B863" s="73"/>
      <c r="C863" s="73"/>
      <c r="D863" s="73"/>
      <c r="E863" s="73"/>
      <c r="F863" s="73"/>
      <c r="G863" s="73"/>
      <c r="H863" s="37"/>
      <c r="I863" s="53"/>
      <c r="J863" s="73"/>
      <c r="K863" s="73"/>
      <c r="L863" s="73"/>
      <c r="M863" s="73"/>
      <c r="N863" s="37"/>
    </row>
    <row r="864">
      <c r="A864" s="78"/>
      <c r="B864" s="73"/>
      <c r="C864" s="73"/>
      <c r="D864" s="73"/>
      <c r="E864" s="73"/>
      <c r="F864" s="73"/>
      <c r="G864" s="73"/>
      <c r="H864" s="37"/>
      <c r="I864" s="53"/>
      <c r="J864" s="73"/>
      <c r="K864" s="73"/>
      <c r="L864" s="73"/>
      <c r="M864" s="73"/>
      <c r="N864" s="37"/>
    </row>
    <row r="865">
      <c r="A865" s="78"/>
      <c r="B865" s="73"/>
      <c r="C865" s="73"/>
      <c r="D865" s="73"/>
      <c r="E865" s="73"/>
      <c r="F865" s="73"/>
      <c r="G865" s="73"/>
      <c r="H865" s="37"/>
      <c r="I865" s="53"/>
      <c r="J865" s="73"/>
      <c r="K865" s="73"/>
      <c r="L865" s="73"/>
      <c r="M865" s="73"/>
      <c r="N865" s="37"/>
    </row>
    <row r="866">
      <c r="A866" s="78"/>
      <c r="B866" s="73"/>
      <c r="C866" s="73"/>
      <c r="D866" s="73"/>
      <c r="E866" s="73"/>
      <c r="F866" s="73"/>
      <c r="G866" s="73"/>
      <c r="H866" s="37"/>
      <c r="I866" s="53"/>
      <c r="J866" s="73"/>
      <c r="K866" s="73"/>
      <c r="L866" s="73"/>
      <c r="M866" s="73"/>
      <c r="N866" s="37"/>
    </row>
    <row r="867">
      <c r="A867" s="78"/>
      <c r="B867" s="73"/>
      <c r="C867" s="73"/>
      <c r="D867" s="73"/>
      <c r="E867" s="73"/>
      <c r="F867" s="73"/>
      <c r="G867" s="73"/>
      <c r="H867" s="37"/>
      <c r="I867" s="53"/>
      <c r="J867" s="73"/>
      <c r="K867" s="73"/>
      <c r="L867" s="73"/>
      <c r="M867" s="73"/>
      <c r="N867" s="37"/>
    </row>
    <row r="868">
      <c r="A868" s="78"/>
      <c r="B868" s="73"/>
      <c r="C868" s="73"/>
      <c r="D868" s="73"/>
      <c r="E868" s="73"/>
      <c r="F868" s="73"/>
      <c r="G868" s="73"/>
      <c r="H868" s="37"/>
      <c r="I868" s="53"/>
      <c r="J868" s="73"/>
      <c r="K868" s="73"/>
      <c r="L868" s="73"/>
      <c r="M868" s="73"/>
      <c r="N868" s="37"/>
    </row>
    <row r="869">
      <c r="A869" s="78"/>
      <c r="B869" s="73"/>
      <c r="C869" s="73"/>
      <c r="D869" s="73"/>
      <c r="E869" s="73"/>
      <c r="F869" s="73"/>
      <c r="G869" s="73"/>
      <c r="H869" s="37"/>
      <c r="I869" s="53"/>
      <c r="J869" s="73"/>
      <c r="K869" s="73"/>
      <c r="L869" s="73"/>
      <c r="M869" s="73"/>
      <c r="N869" s="37"/>
    </row>
    <row r="870">
      <c r="A870" s="78"/>
      <c r="B870" s="73"/>
      <c r="C870" s="73"/>
      <c r="D870" s="73"/>
      <c r="E870" s="73"/>
      <c r="F870" s="73"/>
      <c r="G870" s="73"/>
      <c r="H870" s="37"/>
      <c r="I870" s="53"/>
      <c r="J870" s="73"/>
      <c r="K870" s="73"/>
      <c r="L870" s="73"/>
      <c r="M870" s="73"/>
      <c r="N870" s="37"/>
    </row>
    <row r="871">
      <c r="A871" s="78"/>
      <c r="B871" s="73"/>
      <c r="C871" s="73"/>
      <c r="D871" s="73"/>
      <c r="E871" s="73"/>
      <c r="F871" s="73"/>
      <c r="G871" s="73"/>
      <c r="H871" s="37"/>
      <c r="I871" s="53"/>
      <c r="J871" s="73"/>
      <c r="K871" s="73"/>
      <c r="L871" s="73"/>
      <c r="M871" s="73"/>
      <c r="N871" s="37"/>
    </row>
    <row r="872">
      <c r="A872" s="78"/>
      <c r="B872" s="73"/>
      <c r="C872" s="73"/>
      <c r="D872" s="73"/>
      <c r="E872" s="73"/>
      <c r="F872" s="73"/>
      <c r="G872" s="73"/>
      <c r="H872" s="37"/>
      <c r="I872" s="53"/>
      <c r="J872" s="73"/>
      <c r="K872" s="73"/>
      <c r="L872" s="73"/>
      <c r="M872" s="73"/>
      <c r="N872" s="37"/>
    </row>
    <row r="873">
      <c r="A873" s="78"/>
      <c r="B873" s="73"/>
      <c r="C873" s="73"/>
      <c r="D873" s="73"/>
      <c r="E873" s="73"/>
      <c r="F873" s="73"/>
      <c r="G873" s="73"/>
      <c r="H873" s="37"/>
      <c r="I873" s="53"/>
      <c r="J873" s="73"/>
      <c r="K873" s="73"/>
      <c r="L873" s="73"/>
      <c r="M873" s="73"/>
      <c r="N873" s="37"/>
    </row>
    <row r="874">
      <c r="A874" s="78"/>
      <c r="B874" s="73"/>
      <c r="C874" s="73"/>
      <c r="D874" s="73"/>
      <c r="E874" s="73"/>
      <c r="F874" s="73"/>
      <c r="G874" s="73"/>
      <c r="H874" s="37"/>
      <c r="I874" s="53"/>
      <c r="J874" s="73"/>
      <c r="K874" s="73"/>
      <c r="L874" s="73"/>
      <c r="M874" s="73"/>
      <c r="N874" s="37"/>
    </row>
    <row r="875">
      <c r="A875" s="78"/>
      <c r="B875" s="73"/>
      <c r="C875" s="73"/>
      <c r="D875" s="73"/>
      <c r="E875" s="73"/>
      <c r="F875" s="73"/>
      <c r="G875" s="73"/>
      <c r="H875" s="37"/>
      <c r="I875" s="53"/>
      <c r="J875" s="73"/>
      <c r="K875" s="73"/>
      <c r="L875" s="73"/>
      <c r="M875" s="73"/>
      <c r="N875" s="37"/>
    </row>
    <row r="876">
      <c r="A876" s="78"/>
      <c r="B876" s="73"/>
      <c r="C876" s="73"/>
      <c r="D876" s="73"/>
      <c r="E876" s="73"/>
      <c r="F876" s="73"/>
      <c r="G876" s="73"/>
      <c r="H876" s="37"/>
      <c r="I876" s="53"/>
      <c r="J876" s="73"/>
      <c r="K876" s="73"/>
      <c r="L876" s="73"/>
      <c r="M876" s="73"/>
      <c r="N876" s="37"/>
    </row>
    <row r="877">
      <c r="A877" s="78"/>
      <c r="B877" s="73"/>
      <c r="C877" s="73"/>
      <c r="D877" s="73"/>
      <c r="E877" s="73"/>
      <c r="F877" s="73"/>
      <c r="G877" s="73"/>
      <c r="H877" s="37"/>
      <c r="I877" s="53"/>
      <c r="J877" s="73"/>
      <c r="K877" s="73"/>
      <c r="L877" s="73"/>
      <c r="M877" s="73"/>
      <c r="N877" s="37"/>
    </row>
    <row r="878">
      <c r="A878" s="78"/>
      <c r="B878" s="73"/>
      <c r="C878" s="73"/>
      <c r="D878" s="73"/>
      <c r="E878" s="73"/>
      <c r="F878" s="73"/>
      <c r="G878" s="73"/>
      <c r="H878" s="37"/>
      <c r="I878" s="53"/>
      <c r="J878" s="73"/>
      <c r="K878" s="73"/>
      <c r="L878" s="73"/>
      <c r="M878" s="73"/>
      <c r="N878" s="37"/>
    </row>
    <row r="879">
      <c r="A879" s="78"/>
      <c r="B879" s="73"/>
      <c r="C879" s="73"/>
      <c r="D879" s="73"/>
      <c r="E879" s="73"/>
      <c r="F879" s="73"/>
      <c r="G879" s="73"/>
      <c r="H879" s="37"/>
      <c r="I879" s="53"/>
      <c r="J879" s="73"/>
      <c r="K879" s="73"/>
      <c r="L879" s="73"/>
      <c r="M879" s="73"/>
      <c r="N879" s="37"/>
    </row>
    <row r="880">
      <c r="A880" s="78"/>
      <c r="B880" s="73"/>
      <c r="C880" s="73"/>
      <c r="D880" s="73"/>
      <c r="E880" s="73"/>
      <c r="F880" s="73"/>
      <c r="G880" s="73"/>
      <c r="H880" s="37"/>
      <c r="I880" s="53"/>
      <c r="J880" s="73"/>
      <c r="K880" s="73"/>
      <c r="L880" s="73"/>
      <c r="M880" s="73"/>
      <c r="N880" s="37"/>
    </row>
    <row r="881">
      <c r="A881" s="78"/>
      <c r="B881" s="73"/>
      <c r="C881" s="73"/>
      <c r="D881" s="73"/>
      <c r="E881" s="73"/>
      <c r="F881" s="73"/>
      <c r="G881" s="73"/>
      <c r="H881" s="37"/>
      <c r="I881" s="53"/>
      <c r="J881" s="73"/>
      <c r="K881" s="73"/>
      <c r="L881" s="73"/>
      <c r="M881" s="73"/>
      <c r="N881" s="37"/>
    </row>
    <row r="882">
      <c r="A882" s="78"/>
      <c r="B882" s="73"/>
      <c r="C882" s="73"/>
      <c r="D882" s="73"/>
      <c r="E882" s="73"/>
      <c r="F882" s="73"/>
      <c r="G882" s="73"/>
      <c r="H882" s="37"/>
      <c r="I882" s="53"/>
      <c r="J882" s="73"/>
      <c r="K882" s="73"/>
      <c r="L882" s="73"/>
      <c r="M882" s="73"/>
      <c r="N882" s="37"/>
    </row>
    <row r="883">
      <c r="A883" s="78"/>
      <c r="B883" s="73"/>
      <c r="C883" s="73"/>
      <c r="D883" s="73"/>
      <c r="E883" s="73"/>
      <c r="F883" s="73"/>
      <c r="G883" s="73"/>
      <c r="H883" s="37"/>
      <c r="I883" s="53"/>
      <c r="J883" s="73"/>
      <c r="K883" s="73"/>
      <c r="L883" s="73"/>
      <c r="M883" s="73"/>
      <c r="N883" s="37"/>
    </row>
    <row r="884">
      <c r="A884" s="78"/>
      <c r="B884" s="73"/>
      <c r="C884" s="73"/>
      <c r="D884" s="73"/>
      <c r="E884" s="73"/>
      <c r="F884" s="73"/>
      <c r="G884" s="73"/>
      <c r="H884" s="37"/>
      <c r="I884" s="53"/>
      <c r="J884" s="73"/>
      <c r="K884" s="73"/>
      <c r="L884" s="73"/>
      <c r="M884" s="73"/>
      <c r="N884" s="37"/>
    </row>
    <row r="885">
      <c r="A885" s="78"/>
      <c r="B885" s="73"/>
      <c r="C885" s="73"/>
      <c r="D885" s="73"/>
      <c r="E885" s="73"/>
      <c r="F885" s="73"/>
      <c r="G885" s="73"/>
      <c r="H885" s="37"/>
      <c r="I885" s="53"/>
      <c r="J885" s="73"/>
      <c r="K885" s="73"/>
      <c r="L885" s="73"/>
      <c r="M885" s="73"/>
      <c r="N885" s="37"/>
    </row>
    <row r="886">
      <c r="A886" s="78"/>
      <c r="B886" s="73"/>
      <c r="C886" s="73"/>
      <c r="D886" s="73"/>
      <c r="E886" s="73"/>
      <c r="F886" s="73"/>
      <c r="G886" s="73"/>
      <c r="H886" s="37"/>
      <c r="I886" s="53"/>
      <c r="J886" s="73"/>
      <c r="K886" s="73"/>
      <c r="L886" s="73"/>
      <c r="M886" s="73"/>
      <c r="N886" s="37"/>
    </row>
    <row r="887">
      <c r="A887" s="78"/>
      <c r="B887" s="73"/>
      <c r="C887" s="73"/>
      <c r="D887" s="73"/>
      <c r="E887" s="73"/>
      <c r="F887" s="73"/>
      <c r="G887" s="73"/>
      <c r="H887" s="37"/>
      <c r="I887" s="53"/>
      <c r="J887" s="73"/>
      <c r="K887" s="73"/>
      <c r="L887" s="73"/>
      <c r="M887" s="73"/>
      <c r="N887" s="37"/>
    </row>
    <row r="888">
      <c r="A888" s="78"/>
      <c r="B888" s="73"/>
      <c r="C888" s="73"/>
      <c r="D888" s="73"/>
      <c r="E888" s="73"/>
      <c r="F888" s="73"/>
      <c r="G888" s="73"/>
      <c r="H888" s="37"/>
      <c r="I888" s="53"/>
      <c r="J888" s="73"/>
      <c r="K888" s="73"/>
      <c r="L888" s="73"/>
      <c r="M888" s="73"/>
      <c r="N888" s="37"/>
    </row>
    <row r="889">
      <c r="A889" s="78"/>
      <c r="B889" s="73"/>
      <c r="C889" s="73"/>
      <c r="D889" s="73"/>
      <c r="E889" s="73"/>
      <c r="F889" s="73"/>
      <c r="G889" s="73"/>
      <c r="H889" s="37"/>
      <c r="I889" s="53"/>
      <c r="J889" s="73"/>
      <c r="K889" s="73"/>
      <c r="L889" s="73"/>
      <c r="M889" s="73"/>
      <c r="N889" s="37"/>
    </row>
    <row r="890">
      <c r="A890" s="78"/>
      <c r="B890" s="73"/>
      <c r="C890" s="73"/>
      <c r="D890" s="73"/>
      <c r="E890" s="73"/>
      <c r="F890" s="73"/>
      <c r="G890" s="73"/>
      <c r="H890" s="37"/>
      <c r="I890" s="53"/>
      <c r="J890" s="73"/>
      <c r="K890" s="73"/>
      <c r="L890" s="73"/>
      <c r="M890" s="73"/>
      <c r="N890" s="37"/>
    </row>
    <row r="891">
      <c r="A891" s="78"/>
      <c r="B891" s="73"/>
      <c r="C891" s="73"/>
      <c r="D891" s="73"/>
      <c r="E891" s="73"/>
      <c r="F891" s="73"/>
      <c r="G891" s="73"/>
      <c r="H891" s="37"/>
      <c r="I891" s="53"/>
      <c r="J891" s="73"/>
      <c r="K891" s="73"/>
      <c r="L891" s="73"/>
      <c r="M891" s="73"/>
      <c r="N891" s="37"/>
    </row>
    <row r="892">
      <c r="A892" s="78"/>
      <c r="B892" s="73"/>
      <c r="C892" s="73"/>
      <c r="D892" s="73"/>
      <c r="E892" s="73"/>
      <c r="F892" s="73"/>
      <c r="G892" s="73"/>
      <c r="H892" s="37"/>
      <c r="I892" s="53"/>
      <c r="J892" s="73"/>
      <c r="K892" s="73"/>
      <c r="L892" s="73"/>
      <c r="M892" s="73"/>
      <c r="N892" s="37"/>
    </row>
    <row r="893">
      <c r="A893" s="78"/>
      <c r="B893" s="73"/>
      <c r="C893" s="73"/>
      <c r="D893" s="73"/>
      <c r="E893" s="73"/>
      <c r="F893" s="73"/>
      <c r="G893" s="73"/>
      <c r="H893" s="37"/>
      <c r="I893" s="53"/>
      <c r="J893" s="73"/>
      <c r="K893" s="73"/>
      <c r="L893" s="73"/>
      <c r="M893" s="73"/>
      <c r="N893" s="37"/>
    </row>
    <row r="894">
      <c r="A894" s="78"/>
      <c r="B894" s="73"/>
      <c r="C894" s="73"/>
      <c r="D894" s="73"/>
      <c r="E894" s="73"/>
      <c r="F894" s="73"/>
      <c r="G894" s="73"/>
      <c r="H894" s="37"/>
      <c r="I894" s="53"/>
      <c r="J894" s="73"/>
      <c r="K894" s="73"/>
      <c r="L894" s="73"/>
      <c r="M894" s="73"/>
      <c r="N894" s="37"/>
    </row>
    <row r="895">
      <c r="A895" s="78"/>
      <c r="B895" s="73"/>
      <c r="C895" s="73"/>
      <c r="D895" s="73"/>
      <c r="E895" s="73"/>
      <c r="F895" s="73"/>
      <c r="G895" s="73"/>
      <c r="H895" s="37"/>
      <c r="I895" s="53"/>
      <c r="J895" s="73"/>
      <c r="K895" s="73"/>
      <c r="L895" s="73"/>
      <c r="M895" s="73"/>
      <c r="N895" s="37"/>
    </row>
    <row r="896">
      <c r="A896" s="78"/>
      <c r="B896" s="73"/>
      <c r="C896" s="73"/>
      <c r="D896" s="73"/>
      <c r="E896" s="73"/>
      <c r="F896" s="73"/>
      <c r="G896" s="73"/>
      <c r="H896" s="37"/>
      <c r="I896" s="53"/>
      <c r="J896" s="73"/>
      <c r="K896" s="73"/>
      <c r="L896" s="73"/>
      <c r="M896" s="73"/>
      <c r="N896" s="37"/>
    </row>
    <row r="897">
      <c r="A897" s="78"/>
      <c r="B897" s="73"/>
      <c r="C897" s="73"/>
      <c r="D897" s="73"/>
      <c r="E897" s="73"/>
      <c r="F897" s="73"/>
      <c r="G897" s="73"/>
      <c r="H897" s="37"/>
      <c r="I897" s="53"/>
      <c r="J897" s="73"/>
      <c r="K897" s="73"/>
      <c r="L897" s="73"/>
      <c r="M897" s="73"/>
      <c r="N897" s="37"/>
    </row>
    <row r="898">
      <c r="A898" s="78"/>
      <c r="B898" s="73"/>
      <c r="C898" s="73"/>
      <c r="D898" s="73"/>
      <c r="E898" s="73"/>
      <c r="F898" s="73"/>
      <c r="G898" s="73"/>
      <c r="H898" s="37"/>
      <c r="I898" s="53"/>
      <c r="J898" s="73"/>
      <c r="K898" s="73"/>
      <c r="L898" s="73"/>
      <c r="M898" s="73"/>
      <c r="N898" s="37"/>
    </row>
    <row r="899">
      <c r="A899" s="78"/>
      <c r="B899" s="73"/>
      <c r="C899" s="73"/>
      <c r="D899" s="73"/>
      <c r="E899" s="73"/>
      <c r="F899" s="73"/>
      <c r="G899" s="73"/>
      <c r="H899" s="37"/>
      <c r="I899" s="53"/>
      <c r="J899" s="73"/>
      <c r="K899" s="73"/>
      <c r="L899" s="73"/>
      <c r="M899" s="73"/>
      <c r="N899" s="37"/>
    </row>
    <row r="900">
      <c r="A900" s="78"/>
      <c r="B900" s="73"/>
      <c r="C900" s="73"/>
      <c r="D900" s="73"/>
      <c r="E900" s="73"/>
      <c r="F900" s="73"/>
      <c r="G900" s="73"/>
      <c r="H900" s="37"/>
      <c r="I900" s="53"/>
      <c r="J900" s="73"/>
      <c r="K900" s="73"/>
      <c r="L900" s="73"/>
      <c r="M900" s="73"/>
      <c r="N900" s="37"/>
    </row>
    <row r="901">
      <c r="A901" s="78"/>
      <c r="B901" s="73"/>
      <c r="C901" s="73"/>
      <c r="D901" s="73"/>
      <c r="E901" s="73"/>
      <c r="F901" s="73"/>
      <c r="G901" s="73"/>
      <c r="H901" s="37"/>
      <c r="I901" s="53"/>
      <c r="J901" s="73"/>
      <c r="K901" s="73"/>
      <c r="L901" s="73"/>
      <c r="M901" s="73"/>
      <c r="N901" s="37"/>
    </row>
    <row r="902">
      <c r="A902" s="78"/>
      <c r="B902" s="73"/>
      <c r="C902" s="73"/>
      <c r="D902" s="73"/>
      <c r="E902" s="73"/>
      <c r="F902" s="73"/>
      <c r="G902" s="73"/>
      <c r="H902" s="37"/>
      <c r="I902" s="53"/>
      <c r="J902" s="73"/>
      <c r="K902" s="73"/>
      <c r="L902" s="73"/>
      <c r="M902" s="73"/>
      <c r="N902" s="37"/>
    </row>
    <row r="903">
      <c r="A903" s="78"/>
      <c r="B903" s="73"/>
      <c r="C903" s="73"/>
      <c r="D903" s="73"/>
      <c r="E903" s="73"/>
      <c r="F903" s="73"/>
      <c r="G903" s="73"/>
      <c r="H903" s="37"/>
      <c r="I903" s="53"/>
      <c r="J903" s="73"/>
      <c r="K903" s="73"/>
      <c r="L903" s="73"/>
      <c r="M903" s="73"/>
      <c r="N903" s="37"/>
    </row>
    <row r="904">
      <c r="A904" s="78"/>
      <c r="B904" s="73"/>
      <c r="C904" s="73"/>
      <c r="D904" s="73"/>
      <c r="E904" s="73"/>
      <c r="F904" s="73"/>
      <c r="G904" s="73"/>
      <c r="H904" s="37"/>
      <c r="I904" s="53"/>
      <c r="J904" s="73"/>
      <c r="K904" s="73"/>
      <c r="L904" s="73"/>
      <c r="M904" s="73"/>
      <c r="N904" s="37"/>
    </row>
    <row r="905">
      <c r="A905" s="78"/>
      <c r="B905" s="73"/>
      <c r="C905" s="73"/>
      <c r="D905" s="73"/>
      <c r="E905" s="73"/>
      <c r="F905" s="73"/>
      <c r="G905" s="73"/>
      <c r="H905" s="37"/>
      <c r="I905" s="53"/>
      <c r="J905" s="73"/>
      <c r="K905" s="73"/>
      <c r="L905" s="73"/>
      <c r="M905" s="73"/>
      <c r="N905" s="37"/>
    </row>
    <row r="906">
      <c r="A906" s="78"/>
      <c r="B906" s="73"/>
      <c r="C906" s="73"/>
      <c r="D906" s="73"/>
      <c r="E906" s="73"/>
      <c r="F906" s="73"/>
      <c r="G906" s="73"/>
      <c r="H906" s="37"/>
      <c r="I906" s="53"/>
      <c r="J906" s="73"/>
      <c r="K906" s="73"/>
      <c r="L906" s="73"/>
      <c r="M906" s="73"/>
      <c r="N906" s="37"/>
    </row>
    <row r="907">
      <c r="A907" s="78"/>
      <c r="B907" s="73"/>
      <c r="C907" s="73"/>
      <c r="D907" s="73"/>
      <c r="E907" s="73"/>
      <c r="F907" s="73"/>
      <c r="G907" s="73"/>
      <c r="H907" s="37"/>
      <c r="I907" s="53"/>
      <c r="J907" s="73"/>
      <c r="K907" s="73"/>
      <c r="L907" s="73"/>
      <c r="M907" s="73"/>
      <c r="N907" s="37"/>
    </row>
    <row r="908">
      <c r="A908" s="78"/>
      <c r="B908" s="73"/>
      <c r="C908" s="73"/>
      <c r="D908" s="73"/>
      <c r="E908" s="73"/>
      <c r="F908" s="73"/>
      <c r="G908" s="73"/>
      <c r="H908" s="37"/>
      <c r="I908" s="53"/>
      <c r="J908" s="73"/>
      <c r="K908" s="73"/>
      <c r="L908" s="73"/>
      <c r="M908" s="73"/>
      <c r="N908" s="37"/>
    </row>
    <row r="909">
      <c r="A909" s="78"/>
      <c r="B909" s="73"/>
      <c r="C909" s="73"/>
      <c r="D909" s="73"/>
      <c r="E909" s="73"/>
      <c r="F909" s="73"/>
      <c r="G909" s="73"/>
      <c r="H909" s="37"/>
      <c r="I909" s="53"/>
      <c r="J909" s="73"/>
      <c r="K909" s="73"/>
      <c r="L909" s="73"/>
      <c r="M909" s="73"/>
      <c r="N909" s="37"/>
    </row>
    <row r="910">
      <c r="A910" s="78"/>
      <c r="B910" s="73"/>
      <c r="C910" s="73"/>
      <c r="D910" s="73"/>
      <c r="E910" s="73"/>
      <c r="F910" s="73"/>
      <c r="G910" s="73"/>
      <c r="H910" s="37"/>
      <c r="I910" s="53"/>
      <c r="J910" s="73"/>
      <c r="K910" s="73"/>
      <c r="L910" s="73"/>
      <c r="M910" s="73"/>
      <c r="N910" s="37"/>
    </row>
    <row r="911">
      <c r="A911" s="78"/>
      <c r="B911" s="73"/>
      <c r="C911" s="73"/>
      <c r="D911" s="73"/>
      <c r="E911" s="73"/>
      <c r="F911" s="73"/>
      <c r="G911" s="73"/>
      <c r="H911" s="37"/>
      <c r="I911" s="53"/>
      <c r="J911" s="73"/>
      <c r="K911" s="73"/>
      <c r="L911" s="73"/>
      <c r="M911" s="73"/>
      <c r="N911" s="37"/>
    </row>
    <row r="912">
      <c r="A912" s="78"/>
      <c r="B912" s="73"/>
      <c r="C912" s="73"/>
      <c r="D912" s="73"/>
      <c r="E912" s="73"/>
      <c r="F912" s="73"/>
      <c r="G912" s="73"/>
      <c r="H912" s="37"/>
      <c r="I912" s="53"/>
      <c r="J912" s="73"/>
      <c r="K912" s="73"/>
      <c r="L912" s="73"/>
      <c r="M912" s="73"/>
      <c r="N912" s="37"/>
    </row>
    <row r="913">
      <c r="A913" s="78"/>
      <c r="B913" s="73"/>
      <c r="C913" s="73"/>
      <c r="D913" s="73"/>
      <c r="E913" s="73"/>
      <c r="F913" s="73"/>
      <c r="G913" s="73"/>
      <c r="H913" s="37"/>
      <c r="I913" s="53"/>
      <c r="J913" s="73"/>
      <c r="K913" s="73"/>
      <c r="L913" s="73"/>
      <c r="M913" s="73"/>
      <c r="N913" s="37"/>
    </row>
    <row r="914">
      <c r="A914" s="78"/>
      <c r="B914" s="73"/>
      <c r="C914" s="73"/>
      <c r="D914" s="73"/>
      <c r="E914" s="73"/>
      <c r="F914" s="73"/>
      <c r="G914" s="73"/>
      <c r="H914" s="37"/>
      <c r="I914" s="53"/>
      <c r="J914" s="73"/>
      <c r="K914" s="73"/>
      <c r="L914" s="73"/>
      <c r="M914" s="73"/>
      <c r="N914" s="37"/>
    </row>
    <row r="915">
      <c r="A915" s="78"/>
      <c r="B915" s="73"/>
      <c r="C915" s="73"/>
      <c r="D915" s="73"/>
      <c r="E915" s="73"/>
      <c r="F915" s="73"/>
      <c r="G915" s="73"/>
      <c r="H915" s="37"/>
      <c r="I915" s="53"/>
      <c r="J915" s="73"/>
      <c r="K915" s="73"/>
      <c r="L915" s="73"/>
      <c r="M915" s="73"/>
      <c r="N915" s="37"/>
    </row>
    <row r="916">
      <c r="A916" s="78"/>
      <c r="B916" s="73"/>
      <c r="C916" s="73"/>
      <c r="D916" s="73"/>
      <c r="E916" s="73"/>
      <c r="F916" s="73"/>
      <c r="G916" s="73"/>
      <c r="H916" s="37"/>
      <c r="I916" s="53"/>
      <c r="J916" s="73"/>
      <c r="K916" s="73"/>
      <c r="L916" s="73"/>
      <c r="M916" s="73"/>
      <c r="N916" s="37"/>
    </row>
    <row r="917">
      <c r="A917" s="78"/>
      <c r="B917" s="73"/>
      <c r="C917" s="73"/>
      <c r="D917" s="73"/>
      <c r="E917" s="73"/>
      <c r="F917" s="73"/>
      <c r="G917" s="73"/>
      <c r="H917" s="37"/>
      <c r="I917" s="53"/>
      <c r="J917" s="73"/>
      <c r="K917" s="73"/>
      <c r="L917" s="73"/>
      <c r="M917" s="73"/>
      <c r="N917" s="37"/>
    </row>
    <row r="918">
      <c r="A918" s="78"/>
      <c r="B918" s="73"/>
      <c r="C918" s="73"/>
      <c r="D918" s="73"/>
      <c r="E918" s="73"/>
      <c r="F918" s="73"/>
      <c r="G918" s="73"/>
      <c r="H918" s="37"/>
      <c r="I918" s="53"/>
      <c r="J918" s="73"/>
      <c r="K918" s="73"/>
      <c r="L918" s="73"/>
      <c r="M918" s="73"/>
      <c r="N918" s="37"/>
    </row>
    <row r="919">
      <c r="A919" s="78"/>
      <c r="B919" s="73"/>
      <c r="C919" s="73"/>
      <c r="D919" s="73"/>
      <c r="E919" s="73"/>
      <c r="F919" s="73"/>
      <c r="G919" s="73"/>
      <c r="H919" s="37"/>
      <c r="I919" s="53"/>
      <c r="J919" s="73"/>
      <c r="K919" s="73"/>
      <c r="L919" s="73"/>
      <c r="M919" s="73"/>
      <c r="N919" s="37"/>
    </row>
    <row r="920">
      <c r="A920" s="78"/>
      <c r="B920" s="73"/>
      <c r="C920" s="73"/>
      <c r="D920" s="73"/>
      <c r="E920" s="73"/>
      <c r="F920" s="73"/>
      <c r="G920" s="73"/>
      <c r="H920" s="37"/>
      <c r="I920" s="53"/>
      <c r="J920" s="73"/>
      <c r="K920" s="73"/>
      <c r="L920" s="73"/>
      <c r="M920" s="73"/>
      <c r="N920" s="37"/>
    </row>
    <row r="921">
      <c r="A921" s="78"/>
      <c r="B921" s="73"/>
      <c r="C921" s="73"/>
      <c r="D921" s="73"/>
      <c r="E921" s="73"/>
      <c r="F921" s="73"/>
      <c r="G921" s="73"/>
      <c r="H921" s="37"/>
      <c r="I921" s="53"/>
      <c r="J921" s="73"/>
      <c r="K921" s="73"/>
      <c r="L921" s="73"/>
      <c r="M921" s="73"/>
      <c r="N921" s="37"/>
    </row>
    <row r="922">
      <c r="A922" s="78"/>
      <c r="B922" s="73"/>
      <c r="C922" s="73"/>
      <c r="D922" s="73"/>
      <c r="E922" s="73"/>
      <c r="F922" s="73"/>
      <c r="G922" s="73"/>
      <c r="H922" s="37"/>
      <c r="I922" s="53"/>
      <c r="J922" s="73"/>
      <c r="K922" s="73"/>
      <c r="L922" s="73"/>
      <c r="M922" s="73"/>
      <c r="N922" s="37"/>
    </row>
    <row r="923">
      <c r="A923" s="78"/>
      <c r="B923" s="73"/>
      <c r="C923" s="73"/>
      <c r="D923" s="73"/>
      <c r="E923" s="73"/>
      <c r="F923" s="73"/>
      <c r="G923" s="73"/>
      <c r="H923" s="37"/>
      <c r="I923" s="53"/>
      <c r="J923" s="73"/>
      <c r="K923" s="73"/>
      <c r="L923" s="73"/>
      <c r="M923" s="73"/>
      <c r="N923" s="37"/>
    </row>
    <row r="924">
      <c r="A924" s="78"/>
      <c r="B924" s="73"/>
      <c r="C924" s="73"/>
      <c r="D924" s="73"/>
      <c r="E924" s="73"/>
      <c r="F924" s="73"/>
      <c r="G924" s="73"/>
      <c r="H924" s="37"/>
      <c r="I924" s="53"/>
      <c r="J924" s="73"/>
      <c r="K924" s="73"/>
      <c r="L924" s="73"/>
      <c r="M924" s="73"/>
      <c r="N924" s="37"/>
    </row>
    <row r="925">
      <c r="A925" s="78"/>
      <c r="B925" s="73"/>
      <c r="C925" s="73"/>
      <c r="D925" s="73"/>
      <c r="E925" s="73"/>
      <c r="F925" s="73"/>
      <c r="G925" s="73"/>
      <c r="H925" s="37"/>
      <c r="I925" s="53"/>
      <c r="J925" s="73"/>
      <c r="K925" s="73"/>
      <c r="L925" s="73"/>
      <c r="M925" s="73"/>
      <c r="N925" s="37"/>
    </row>
    <row r="926">
      <c r="A926" s="78"/>
      <c r="B926" s="73"/>
      <c r="C926" s="73"/>
      <c r="D926" s="73"/>
      <c r="E926" s="73"/>
      <c r="F926" s="73"/>
      <c r="G926" s="73"/>
      <c r="H926" s="37"/>
      <c r="I926" s="53"/>
      <c r="J926" s="73"/>
      <c r="K926" s="73"/>
      <c r="L926" s="73"/>
      <c r="M926" s="73"/>
      <c r="N926" s="37"/>
    </row>
    <row r="927">
      <c r="A927" s="78"/>
      <c r="B927" s="73"/>
      <c r="C927" s="73"/>
      <c r="D927" s="73"/>
      <c r="E927" s="73"/>
      <c r="F927" s="73"/>
      <c r="G927" s="73"/>
      <c r="H927" s="37"/>
      <c r="I927" s="53"/>
      <c r="J927" s="73"/>
      <c r="K927" s="73"/>
      <c r="L927" s="73"/>
      <c r="M927" s="73"/>
      <c r="N927" s="37"/>
    </row>
    <row r="928">
      <c r="A928" s="78"/>
      <c r="B928" s="73"/>
      <c r="C928" s="73"/>
      <c r="D928" s="73"/>
      <c r="E928" s="73"/>
      <c r="F928" s="73"/>
      <c r="G928" s="73"/>
      <c r="H928" s="37"/>
      <c r="I928" s="53"/>
      <c r="J928" s="73"/>
      <c r="K928" s="73"/>
      <c r="L928" s="73"/>
      <c r="M928" s="73"/>
      <c r="N928" s="37"/>
    </row>
    <row r="929">
      <c r="A929" s="78"/>
      <c r="B929" s="73"/>
      <c r="C929" s="73"/>
      <c r="D929" s="73"/>
      <c r="E929" s="73"/>
      <c r="F929" s="73"/>
      <c r="G929" s="73"/>
      <c r="H929" s="37"/>
      <c r="I929" s="53"/>
      <c r="J929" s="73"/>
      <c r="K929" s="73"/>
      <c r="L929" s="73"/>
      <c r="M929" s="73"/>
      <c r="N929" s="37"/>
    </row>
    <row r="930">
      <c r="A930" s="78"/>
      <c r="B930" s="73"/>
      <c r="C930" s="73"/>
      <c r="D930" s="73"/>
      <c r="E930" s="73"/>
      <c r="F930" s="73"/>
      <c r="G930" s="73"/>
      <c r="H930" s="37"/>
      <c r="I930" s="53"/>
      <c r="J930" s="73"/>
      <c r="K930" s="73"/>
      <c r="L930" s="73"/>
      <c r="M930" s="73"/>
      <c r="N930" s="37"/>
    </row>
    <row r="931">
      <c r="A931" s="78"/>
      <c r="B931" s="73"/>
      <c r="C931" s="73"/>
      <c r="D931" s="73"/>
      <c r="E931" s="73"/>
      <c r="F931" s="73"/>
      <c r="G931" s="73"/>
      <c r="H931" s="37"/>
      <c r="I931" s="53"/>
      <c r="J931" s="73"/>
      <c r="K931" s="73"/>
      <c r="L931" s="73"/>
      <c r="M931" s="73"/>
      <c r="N931" s="37"/>
    </row>
    <row r="932">
      <c r="A932" s="78"/>
      <c r="B932" s="73"/>
      <c r="C932" s="73"/>
      <c r="D932" s="73"/>
      <c r="E932" s="73"/>
      <c r="F932" s="73"/>
      <c r="G932" s="73"/>
      <c r="H932" s="37"/>
      <c r="I932" s="53"/>
      <c r="J932" s="73"/>
      <c r="K932" s="73"/>
      <c r="L932" s="73"/>
      <c r="M932" s="73"/>
      <c r="N932" s="37"/>
    </row>
    <row r="933">
      <c r="A933" s="78"/>
      <c r="B933" s="73"/>
      <c r="C933" s="73"/>
      <c r="D933" s="73"/>
      <c r="E933" s="73"/>
      <c r="F933" s="73"/>
      <c r="G933" s="73"/>
      <c r="H933" s="37"/>
      <c r="I933" s="53"/>
      <c r="J933" s="73"/>
      <c r="K933" s="73"/>
      <c r="L933" s="73"/>
      <c r="M933" s="73"/>
      <c r="N933" s="37"/>
    </row>
    <row r="934">
      <c r="A934" s="78"/>
      <c r="B934" s="73"/>
      <c r="C934" s="73"/>
      <c r="D934" s="73"/>
      <c r="E934" s="73"/>
      <c r="F934" s="73"/>
      <c r="G934" s="73"/>
      <c r="H934" s="37"/>
      <c r="I934" s="53"/>
      <c r="J934" s="73"/>
      <c r="K934" s="73"/>
      <c r="L934" s="73"/>
      <c r="M934" s="73"/>
      <c r="N934" s="37"/>
    </row>
    <row r="935">
      <c r="A935" s="78"/>
      <c r="B935" s="73"/>
      <c r="C935" s="73"/>
      <c r="D935" s="73"/>
      <c r="E935" s="73"/>
      <c r="F935" s="73"/>
      <c r="G935" s="73"/>
      <c r="H935" s="37"/>
      <c r="I935" s="53"/>
      <c r="J935" s="73"/>
      <c r="K935" s="73"/>
      <c r="L935" s="73"/>
      <c r="M935" s="73"/>
      <c r="N935" s="37"/>
    </row>
    <row r="936">
      <c r="A936" s="78"/>
      <c r="B936" s="73"/>
      <c r="C936" s="73"/>
      <c r="D936" s="73"/>
      <c r="E936" s="73"/>
      <c r="F936" s="73"/>
      <c r="G936" s="73"/>
      <c r="H936" s="37"/>
      <c r="I936" s="53"/>
      <c r="J936" s="73"/>
      <c r="K936" s="73"/>
      <c r="L936" s="73"/>
      <c r="M936" s="73"/>
      <c r="N936" s="37"/>
    </row>
    <row r="937">
      <c r="A937" s="78"/>
      <c r="B937" s="73"/>
      <c r="C937" s="73"/>
      <c r="D937" s="73"/>
      <c r="E937" s="73"/>
      <c r="F937" s="73"/>
      <c r="G937" s="73"/>
      <c r="H937" s="37"/>
      <c r="I937" s="53"/>
      <c r="J937" s="73"/>
      <c r="K937" s="73"/>
      <c r="L937" s="73"/>
      <c r="M937" s="73"/>
      <c r="N937" s="37"/>
    </row>
    <row r="938">
      <c r="A938" s="78"/>
      <c r="B938" s="73"/>
      <c r="C938" s="73"/>
      <c r="D938" s="73"/>
      <c r="E938" s="73"/>
      <c r="F938" s="73"/>
      <c r="G938" s="73"/>
      <c r="H938" s="37"/>
      <c r="I938" s="53"/>
      <c r="J938" s="73"/>
      <c r="K938" s="73"/>
      <c r="L938" s="73"/>
      <c r="M938" s="73"/>
      <c r="N938" s="37"/>
    </row>
    <row r="939">
      <c r="A939" s="78"/>
      <c r="B939" s="73"/>
      <c r="C939" s="73"/>
      <c r="D939" s="73"/>
      <c r="E939" s="73"/>
      <c r="F939" s="73"/>
      <c r="G939" s="73"/>
      <c r="H939" s="37"/>
      <c r="I939" s="53"/>
      <c r="J939" s="73"/>
      <c r="K939" s="73"/>
      <c r="L939" s="73"/>
      <c r="M939" s="73"/>
      <c r="N939" s="37"/>
    </row>
    <row r="940">
      <c r="A940" s="78"/>
      <c r="B940" s="73"/>
      <c r="C940" s="73"/>
      <c r="D940" s="73"/>
      <c r="E940" s="73"/>
      <c r="F940" s="73"/>
      <c r="G940" s="73"/>
      <c r="H940" s="37"/>
      <c r="I940" s="53"/>
      <c r="J940" s="73"/>
      <c r="K940" s="73"/>
      <c r="L940" s="73"/>
      <c r="M940" s="73"/>
      <c r="N940" s="37"/>
    </row>
    <row r="941">
      <c r="A941" s="78"/>
      <c r="B941" s="73"/>
      <c r="C941" s="73"/>
      <c r="D941" s="73"/>
      <c r="E941" s="73"/>
      <c r="F941" s="73"/>
      <c r="G941" s="73"/>
      <c r="H941" s="37"/>
      <c r="I941" s="53"/>
      <c r="J941" s="73"/>
      <c r="K941" s="73"/>
      <c r="L941" s="73"/>
      <c r="M941" s="73"/>
      <c r="N941" s="37"/>
    </row>
    <row r="942">
      <c r="A942" s="78"/>
      <c r="B942" s="73"/>
      <c r="C942" s="73"/>
      <c r="D942" s="73"/>
      <c r="E942" s="73"/>
      <c r="F942" s="73"/>
      <c r="G942" s="73"/>
      <c r="H942" s="37"/>
      <c r="I942" s="53"/>
      <c r="J942" s="73"/>
      <c r="K942" s="73"/>
      <c r="L942" s="73"/>
      <c r="M942" s="73"/>
      <c r="N942" s="37"/>
    </row>
    <row r="943">
      <c r="A943" s="78"/>
      <c r="B943" s="73"/>
      <c r="C943" s="73"/>
      <c r="D943" s="73"/>
      <c r="E943" s="73"/>
      <c r="F943" s="73"/>
      <c r="G943" s="73"/>
      <c r="H943" s="37"/>
      <c r="I943" s="53"/>
      <c r="J943" s="73"/>
      <c r="K943" s="73"/>
      <c r="L943" s="73"/>
      <c r="M943" s="73"/>
      <c r="N943" s="37"/>
    </row>
    <row r="944">
      <c r="A944" s="78"/>
      <c r="B944" s="73"/>
      <c r="C944" s="73"/>
      <c r="D944" s="73"/>
      <c r="E944" s="73"/>
      <c r="F944" s="73"/>
      <c r="G944" s="73"/>
      <c r="H944" s="37"/>
      <c r="I944" s="53"/>
      <c r="J944" s="73"/>
      <c r="K944" s="73"/>
      <c r="L944" s="73"/>
      <c r="M944" s="73"/>
      <c r="N944" s="37"/>
    </row>
    <row r="945">
      <c r="A945" s="78"/>
      <c r="B945" s="73"/>
      <c r="C945" s="73"/>
      <c r="D945" s="73"/>
      <c r="E945" s="73"/>
      <c r="F945" s="73"/>
      <c r="G945" s="73"/>
      <c r="H945" s="37"/>
      <c r="I945" s="53"/>
      <c r="J945" s="73"/>
      <c r="K945" s="73"/>
      <c r="L945" s="73"/>
      <c r="M945" s="73"/>
      <c r="N945" s="37"/>
    </row>
    <row r="946">
      <c r="A946" s="78"/>
      <c r="B946" s="73"/>
      <c r="C946" s="73"/>
      <c r="D946" s="73"/>
      <c r="E946" s="73"/>
      <c r="F946" s="73"/>
      <c r="G946" s="73"/>
      <c r="H946" s="37"/>
      <c r="I946" s="53"/>
      <c r="J946" s="73"/>
      <c r="K946" s="73"/>
      <c r="L946" s="73"/>
      <c r="M946" s="73"/>
      <c r="N946" s="37"/>
    </row>
    <row r="947">
      <c r="A947" s="78"/>
      <c r="B947" s="73"/>
      <c r="C947" s="73"/>
      <c r="D947" s="73"/>
      <c r="E947" s="73"/>
      <c r="F947" s="73"/>
      <c r="G947" s="73"/>
      <c r="H947" s="37"/>
      <c r="I947" s="53"/>
      <c r="J947" s="73"/>
      <c r="K947" s="73"/>
      <c r="L947" s="73"/>
      <c r="M947" s="73"/>
      <c r="N947" s="37"/>
    </row>
    <row r="948">
      <c r="A948" s="78"/>
      <c r="B948" s="73"/>
      <c r="C948" s="73"/>
      <c r="D948" s="73"/>
      <c r="E948" s="73"/>
      <c r="F948" s="73"/>
      <c r="G948" s="73"/>
      <c r="H948" s="37"/>
      <c r="I948" s="53"/>
      <c r="J948" s="73"/>
      <c r="K948" s="73"/>
      <c r="L948" s="73"/>
      <c r="M948" s="73"/>
      <c r="N948" s="37"/>
    </row>
    <row r="949">
      <c r="A949" s="78"/>
      <c r="B949" s="73"/>
      <c r="C949" s="73"/>
      <c r="D949" s="73"/>
      <c r="E949" s="73"/>
      <c r="F949" s="73"/>
      <c r="G949" s="73"/>
      <c r="H949" s="37"/>
      <c r="I949" s="53"/>
      <c r="J949" s="73"/>
      <c r="K949" s="73"/>
      <c r="L949" s="73"/>
      <c r="M949" s="73"/>
      <c r="N949" s="37"/>
    </row>
    <row r="950">
      <c r="A950" s="78"/>
      <c r="B950" s="73"/>
      <c r="C950" s="73"/>
      <c r="D950" s="73"/>
      <c r="E950" s="73"/>
      <c r="F950" s="73"/>
      <c r="G950" s="73"/>
      <c r="H950" s="37"/>
      <c r="I950" s="53"/>
      <c r="J950" s="73"/>
      <c r="K950" s="73"/>
      <c r="L950" s="73"/>
      <c r="M950" s="73"/>
      <c r="N950" s="37"/>
    </row>
    <row r="951">
      <c r="A951" s="78"/>
      <c r="B951" s="73"/>
      <c r="C951" s="73"/>
      <c r="D951" s="73"/>
      <c r="E951" s="73"/>
      <c r="F951" s="73"/>
      <c r="G951" s="73"/>
      <c r="H951" s="37"/>
      <c r="I951" s="53"/>
      <c r="J951" s="73"/>
      <c r="K951" s="73"/>
      <c r="L951" s="73"/>
      <c r="M951" s="73"/>
      <c r="N951" s="37"/>
    </row>
    <row r="952">
      <c r="A952" s="78"/>
      <c r="B952" s="73"/>
      <c r="C952" s="73"/>
      <c r="D952" s="73"/>
      <c r="E952" s="73"/>
      <c r="F952" s="73"/>
      <c r="G952" s="73"/>
      <c r="H952" s="37"/>
      <c r="I952" s="53"/>
      <c r="J952" s="73"/>
      <c r="K952" s="73"/>
      <c r="L952" s="73"/>
      <c r="M952" s="73"/>
      <c r="N952" s="37"/>
    </row>
    <row r="953">
      <c r="A953" s="78"/>
      <c r="B953" s="73"/>
      <c r="C953" s="73"/>
      <c r="D953" s="73"/>
      <c r="E953" s="73"/>
      <c r="F953" s="73"/>
      <c r="G953" s="73"/>
      <c r="H953" s="37"/>
      <c r="I953" s="53"/>
      <c r="J953" s="73"/>
      <c r="K953" s="73"/>
      <c r="L953" s="73"/>
      <c r="M953" s="73"/>
      <c r="N953" s="37"/>
    </row>
    <row r="954">
      <c r="A954" s="78"/>
      <c r="B954" s="73"/>
      <c r="C954" s="73"/>
      <c r="D954" s="73"/>
      <c r="E954" s="73"/>
      <c r="F954" s="73"/>
      <c r="G954" s="73"/>
      <c r="H954" s="37"/>
      <c r="I954" s="53"/>
      <c r="J954" s="73"/>
      <c r="K954" s="73"/>
      <c r="L954" s="73"/>
      <c r="M954" s="73"/>
      <c r="N954" s="37"/>
    </row>
    <row r="955">
      <c r="A955" s="78"/>
      <c r="B955" s="73"/>
      <c r="C955" s="73"/>
      <c r="D955" s="73"/>
      <c r="E955" s="73"/>
      <c r="F955" s="73"/>
      <c r="G955" s="73"/>
      <c r="H955" s="37"/>
      <c r="I955" s="53"/>
      <c r="J955" s="73"/>
      <c r="K955" s="73"/>
      <c r="L955" s="73"/>
      <c r="M955" s="73"/>
      <c r="N955" s="37"/>
    </row>
    <row r="956">
      <c r="A956" s="78"/>
      <c r="B956" s="73"/>
      <c r="C956" s="73"/>
      <c r="D956" s="73"/>
      <c r="E956" s="73"/>
      <c r="F956" s="73"/>
      <c r="G956" s="73"/>
      <c r="H956" s="37"/>
      <c r="I956" s="53"/>
      <c r="J956" s="73"/>
      <c r="K956" s="73"/>
      <c r="L956" s="73"/>
      <c r="M956" s="73"/>
      <c r="N956" s="37"/>
    </row>
    <row r="957">
      <c r="A957" s="78"/>
      <c r="B957" s="73"/>
      <c r="C957" s="73"/>
      <c r="D957" s="73"/>
      <c r="E957" s="73"/>
      <c r="F957" s="73"/>
      <c r="G957" s="73"/>
      <c r="H957" s="37"/>
      <c r="I957" s="53"/>
      <c r="J957" s="73"/>
      <c r="K957" s="73"/>
      <c r="L957" s="73"/>
      <c r="M957" s="73"/>
      <c r="N957" s="37"/>
    </row>
    <row r="958">
      <c r="A958" s="78"/>
      <c r="B958" s="73"/>
      <c r="C958" s="73"/>
      <c r="D958" s="73"/>
      <c r="E958" s="73"/>
      <c r="F958" s="73"/>
      <c r="G958" s="73"/>
      <c r="H958" s="37"/>
      <c r="I958" s="53"/>
      <c r="J958" s="73"/>
      <c r="K958" s="73"/>
      <c r="L958" s="73"/>
      <c r="M958" s="73"/>
      <c r="N958" s="37"/>
    </row>
    <row r="959">
      <c r="A959" s="78"/>
      <c r="B959" s="73"/>
      <c r="C959" s="73"/>
      <c r="D959" s="73"/>
      <c r="E959" s="73"/>
      <c r="F959" s="73"/>
      <c r="G959" s="73"/>
      <c r="H959" s="37"/>
      <c r="I959" s="53"/>
      <c r="J959" s="73"/>
      <c r="K959" s="73"/>
      <c r="L959" s="73"/>
      <c r="M959" s="73"/>
      <c r="N959" s="37"/>
    </row>
    <row r="960">
      <c r="A960" s="78"/>
      <c r="B960" s="73"/>
      <c r="C960" s="73"/>
      <c r="D960" s="73"/>
      <c r="E960" s="73"/>
      <c r="F960" s="73"/>
      <c r="G960" s="73"/>
      <c r="H960" s="37"/>
      <c r="I960" s="53"/>
      <c r="J960" s="73"/>
      <c r="K960" s="73"/>
      <c r="L960" s="73"/>
      <c r="M960" s="73"/>
      <c r="N960" s="37"/>
    </row>
    <row r="961">
      <c r="A961" s="78"/>
      <c r="B961" s="73"/>
      <c r="C961" s="73"/>
      <c r="D961" s="73"/>
      <c r="E961" s="73"/>
      <c r="F961" s="73"/>
      <c r="G961" s="73"/>
      <c r="H961" s="37"/>
      <c r="I961" s="53"/>
      <c r="J961" s="73"/>
      <c r="K961" s="73"/>
      <c r="L961" s="73"/>
      <c r="M961" s="73"/>
      <c r="N961" s="37"/>
    </row>
    <row r="962">
      <c r="A962" s="78"/>
      <c r="B962" s="73"/>
      <c r="C962" s="73"/>
      <c r="D962" s="73"/>
      <c r="E962" s="73"/>
      <c r="F962" s="73"/>
      <c r="G962" s="73"/>
      <c r="H962" s="37"/>
      <c r="I962" s="53"/>
      <c r="J962" s="73"/>
      <c r="K962" s="73"/>
      <c r="L962" s="73"/>
      <c r="M962" s="73"/>
      <c r="N962" s="37"/>
    </row>
    <row r="963">
      <c r="A963" s="78"/>
      <c r="B963" s="73"/>
      <c r="C963" s="73"/>
      <c r="D963" s="73"/>
      <c r="E963" s="73"/>
      <c r="F963" s="73"/>
      <c r="G963" s="73"/>
      <c r="H963" s="37"/>
      <c r="I963" s="53"/>
      <c r="J963" s="73"/>
      <c r="K963" s="73"/>
      <c r="L963" s="73"/>
      <c r="M963" s="73"/>
      <c r="N963" s="37"/>
    </row>
    <row r="964">
      <c r="A964" s="78"/>
      <c r="B964" s="73"/>
      <c r="C964" s="73"/>
      <c r="D964" s="73"/>
      <c r="E964" s="73"/>
      <c r="F964" s="73"/>
      <c r="G964" s="73"/>
      <c r="H964" s="37"/>
      <c r="I964" s="53"/>
      <c r="J964" s="73"/>
      <c r="K964" s="73"/>
      <c r="L964" s="73"/>
      <c r="M964" s="73"/>
      <c r="N964" s="37"/>
    </row>
    <row r="965">
      <c r="A965" s="78"/>
      <c r="B965" s="73"/>
      <c r="C965" s="73"/>
      <c r="D965" s="73"/>
      <c r="E965" s="73"/>
      <c r="F965" s="73"/>
      <c r="G965" s="73"/>
      <c r="H965" s="37"/>
      <c r="I965" s="53"/>
      <c r="J965" s="73"/>
      <c r="K965" s="73"/>
      <c r="L965" s="73"/>
      <c r="M965" s="73"/>
      <c r="N965" s="37"/>
    </row>
    <row r="966">
      <c r="A966" s="78"/>
      <c r="B966" s="73"/>
      <c r="C966" s="73"/>
      <c r="D966" s="73"/>
      <c r="E966" s="73"/>
      <c r="F966" s="73"/>
      <c r="G966" s="73"/>
      <c r="H966" s="37"/>
      <c r="I966" s="53"/>
      <c r="J966" s="73"/>
      <c r="K966" s="73"/>
      <c r="L966" s="73"/>
      <c r="M966" s="73"/>
      <c r="N966" s="37"/>
    </row>
    <row r="967">
      <c r="A967" s="78"/>
      <c r="B967" s="73"/>
      <c r="C967" s="73"/>
      <c r="D967" s="73"/>
      <c r="E967" s="73"/>
      <c r="F967" s="73"/>
      <c r="G967" s="73"/>
      <c r="H967" s="37"/>
      <c r="I967" s="53"/>
      <c r="J967" s="73"/>
      <c r="K967" s="73"/>
      <c r="L967" s="73"/>
      <c r="M967" s="73"/>
      <c r="N967" s="37"/>
    </row>
    <row r="968">
      <c r="A968" s="78"/>
      <c r="B968" s="73"/>
      <c r="C968" s="73"/>
      <c r="D968" s="73"/>
      <c r="E968" s="73"/>
      <c r="F968" s="73"/>
      <c r="G968" s="73"/>
      <c r="H968" s="37"/>
      <c r="I968" s="53"/>
      <c r="J968" s="73"/>
      <c r="K968" s="73"/>
      <c r="L968" s="73"/>
      <c r="M968" s="73"/>
      <c r="N968" s="37"/>
    </row>
    <row r="969">
      <c r="A969" s="78"/>
      <c r="B969" s="73"/>
      <c r="C969" s="73"/>
      <c r="D969" s="73"/>
      <c r="E969" s="73"/>
      <c r="F969" s="73"/>
      <c r="G969" s="73"/>
      <c r="H969" s="37"/>
      <c r="I969" s="53"/>
      <c r="J969" s="73"/>
      <c r="K969" s="73"/>
      <c r="L969" s="73"/>
      <c r="M969" s="73"/>
      <c r="N969" s="37"/>
    </row>
    <row r="970">
      <c r="A970" s="78"/>
      <c r="B970" s="73"/>
      <c r="C970" s="73"/>
      <c r="D970" s="73"/>
      <c r="E970" s="73"/>
      <c r="F970" s="73"/>
      <c r="G970" s="73"/>
      <c r="H970" s="37"/>
      <c r="I970" s="53"/>
      <c r="J970" s="73"/>
      <c r="K970" s="73"/>
      <c r="L970" s="73"/>
      <c r="M970" s="73"/>
      <c r="N970" s="37"/>
    </row>
    <row r="971">
      <c r="A971" s="78"/>
      <c r="B971" s="73"/>
      <c r="C971" s="73"/>
      <c r="D971" s="73"/>
      <c r="E971" s="73"/>
      <c r="F971" s="73"/>
      <c r="G971" s="73"/>
      <c r="H971" s="37"/>
      <c r="I971" s="53"/>
      <c r="J971" s="73"/>
      <c r="K971" s="73"/>
      <c r="L971" s="73"/>
      <c r="M971" s="73"/>
      <c r="N971" s="37"/>
    </row>
    <row r="972">
      <c r="A972" s="78"/>
      <c r="B972" s="73"/>
      <c r="C972" s="73"/>
      <c r="D972" s="73"/>
      <c r="E972" s="73"/>
      <c r="F972" s="73"/>
      <c r="G972" s="73"/>
      <c r="H972" s="37"/>
      <c r="I972" s="53"/>
      <c r="J972" s="73"/>
      <c r="K972" s="73"/>
      <c r="L972" s="73"/>
      <c r="M972" s="73"/>
      <c r="N972" s="37"/>
    </row>
    <row r="973">
      <c r="A973" s="78"/>
      <c r="B973" s="73"/>
      <c r="C973" s="73"/>
      <c r="D973" s="73"/>
      <c r="E973" s="73"/>
      <c r="F973" s="73"/>
      <c r="G973" s="73"/>
      <c r="H973" s="37"/>
      <c r="I973" s="53"/>
      <c r="J973" s="73"/>
      <c r="K973" s="73"/>
      <c r="L973" s="73"/>
      <c r="M973" s="73"/>
      <c r="N973" s="37"/>
    </row>
    <row r="974">
      <c r="A974" s="78"/>
      <c r="B974" s="73"/>
      <c r="C974" s="73"/>
      <c r="D974" s="73"/>
      <c r="E974" s="73"/>
      <c r="F974" s="73"/>
      <c r="G974" s="73"/>
      <c r="H974" s="37"/>
      <c r="I974" s="53"/>
      <c r="J974" s="73"/>
      <c r="K974" s="73"/>
      <c r="L974" s="73"/>
      <c r="M974" s="73"/>
      <c r="N974" s="37"/>
    </row>
    <row r="975">
      <c r="A975" s="78"/>
      <c r="B975" s="73"/>
      <c r="C975" s="73"/>
      <c r="D975" s="73"/>
      <c r="E975" s="73"/>
      <c r="F975" s="73"/>
      <c r="G975" s="73"/>
      <c r="H975" s="37"/>
      <c r="I975" s="53"/>
      <c r="J975" s="73"/>
      <c r="K975" s="73"/>
      <c r="L975" s="73"/>
      <c r="M975" s="73"/>
      <c r="N975" s="37"/>
    </row>
    <row r="976">
      <c r="A976" s="78"/>
      <c r="B976" s="73"/>
      <c r="C976" s="73"/>
      <c r="D976" s="73"/>
      <c r="E976" s="73"/>
      <c r="F976" s="73"/>
      <c r="G976" s="73"/>
      <c r="H976" s="37"/>
      <c r="I976" s="53"/>
      <c r="J976" s="73"/>
      <c r="K976" s="73"/>
      <c r="L976" s="73"/>
      <c r="M976" s="73"/>
      <c r="N976" s="37"/>
    </row>
    <row r="977">
      <c r="A977" s="78"/>
      <c r="B977" s="73"/>
      <c r="C977" s="73"/>
      <c r="D977" s="73"/>
      <c r="E977" s="73"/>
      <c r="F977" s="73"/>
      <c r="G977" s="73"/>
      <c r="H977" s="37"/>
      <c r="I977" s="53"/>
      <c r="J977" s="73"/>
      <c r="K977" s="73"/>
      <c r="L977" s="73"/>
      <c r="M977" s="73"/>
      <c r="N977" s="37"/>
    </row>
    <row r="978">
      <c r="A978" s="78"/>
      <c r="B978" s="73"/>
      <c r="C978" s="73"/>
      <c r="D978" s="73"/>
      <c r="E978" s="73"/>
      <c r="F978" s="73"/>
      <c r="G978" s="73"/>
      <c r="H978" s="37"/>
      <c r="I978" s="53"/>
      <c r="J978" s="73"/>
      <c r="K978" s="73"/>
      <c r="L978" s="73"/>
      <c r="M978" s="73"/>
      <c r="N978" s="37"/>
    </row>
    <row r="979">
      <c r="A979" s="78"/>
      <c r="B979" s="73"/>
      <c r="C979" s="73"/>
      <c r="D979" s="73"/>
      <c r="E979" s="73"/>
      <c r="F979" s="73"/>
      <c r="G979" s="73"/>
      <c r="H979" s="37"/>
      <c r="I979" s="53"/>
      <c r="J979" s="73"/>
      <c r="K979" s="73"/>
      <c r="L979" s="73"/>
      <c r="M979" s="73"/>
      <c r="N979" s="37"/>
    </row>
    <row r="980">
      <c r="A980" s="78"/>
      <c r="B980" s="73"/>
      <c r="C980" s="73"/>
      <c r="D980" s="73"/>
      <c r="E980" s="73"/>
      <c r="F980" s="73"/>
      <c r="G980" s="73"/>
      <c r="H980" s="37"/>
      <c r="I980" s="53"/>
      <c r="J980" s="73"/>
      <c r="K980" s="73"/>
      <c r="L980" s="73"/>
      <c r="M980" s="73"/>
      <c r="N980" s="37"/>
    </row>
    <row r="981">
      <c r="A981" s="78"/>
      <c r="B981" s="73"/>
      <c r="C981" s="73"/>
      <c r="D981" s="73"/>
      <c r="E981" s="73"/>
      <c r="F981" s="73"/>
      <c r="G981" s="73"/>
      <c r="H981" s="37"/>
      <c r="I981" s="53"/>
      <c r="J981" s="73"/>
      <c r="K981" s="73"/>
      <c r="L981" s="73"/>
      <c r="M981" s="73"/>
      <c r="N981" s="37"/>
    </row>
    <row r="982">
      <c r="A982" s="78"/>
      <c r="B982" s="73"/>
      <c r="C982" s="73"/>
      <c r="D982" s="73"/>
      <c r="E982" s="73"/>
      <c r="F982" s="73"/>
      <c r="G982" s="73"/>
      <c r="H982" s="37"/>
      <c r="I982" s="53"/>
      <c r="J982" s="73"/>
      <c r="K982" s="73"/>
      <c r="L982" s="73"/>
      <c r="M982" s="73"/>
      <c r="N982" s="37"/>
    </row>
    <row r="983">
      <c r="A983" s="78"/>
      <c r="B983" s="73"/>
      <c r="C983" s="73"/>
      <c r="D983" s="73"/>
      <c r="E983" s="73"/>
      <c r="F983" s="73"/>
      <c r="G983" s="73"/>
      <c r="H983" s="37"/>
      <c r="I983" s="53"/>
      <c r="J983" s="73"/>
      <c r="K983" s="73"/>
      <c r="L983" s="73"/>
      <c r="M983" s="73"/>
      <c r="N983" s="37"/>
    </row>
    <row r="984">
      <c r="A984" s="78"/>
      <c r="B984" s="73"/>
      <c r="C984" s="73"/>
      <c r="D984" s="73"/>
      <c r="E984" s="73"/>
      <c r="F984" s="73"/>
      <c r="G984" s="73"/>
      <c r="H984" s="37"/>
      <c r="I984" s="53"/>
      <c r="J984" s="73"/>
      <c r="K984" s="73"/>
      <c r="L984" s="73"/>
      <c r="M984" s="73"/>
      <c r="N984" s="37"/>
    </row>
    <row r="985">
      <c r="A985" s="78"/>
      <c r="B985" s="73"/>
      <c r="C985" s="73"/>
      <c r="D985" s="73"/>
      <c r="E985" s="73"/>
      <c r="F985" s="73"/>
      <c r="G985" s="73"/>
      <c r="H985" s="37"/>
      <c r="I985" s="53"/>
      <c r="J985" s="73"/>
      <c r="K985" s="73"/>
      <c r="L985" s="73"/>
      <c r="M985" s="73"/>
      <c r="N985" s="37"/>
    </row>
    <row r="986">
      <c r="A986" s="78"/>
      <c r="B986" s="73"/>
      <c r="C986" s="73"/>
      <c r="D986" s="73"/>
      <c r="E986" s="73"/>
      <c r="F986" s="73"/>
      <c r="G986" s="73"/>
      <c r="H986" s="37"/>
      <c r="I986" s="53"/>
      <c r="J986" s="73"/>
      <c r="K986" s="73"/>
      <c r="L986" s="73"/>
      <c r="M986" s="73"/>
      <c r="N986" s="37"/>
    </row>
    <row r="987">
      <c r="A987" s="78"/>
      <c r="B987" s="73"/>
      <c r="C987" s="73"/>
      <c r="D987" s="73"/>
      <c r="E987" s="73"/>
      <c r="F987" s="73"/>
      <c r="G987" s="73"/>
      <c r="H987" s="37"/>
      <c r="I987" s="53"/>
      <c r="J987" s="73"/>
      <c r="K987" s="73"/>
      <c r="L987" s="73"/>
      <c r="M987" s="73"/>
      <c r="N987" s="37"/>
    </row>
    <row r="988">
      <c r="A988" s="78"/>
      <c r="B988" s="73"/>
      <c r="C988" s="73"/>
      <c r="D988" s="73"/>
      <c r="E988" s="73"/>
      <c r="F988" s="73"/>
      <c r="G988" s="73"/>
      <c r="H988" s="37"/>
      <c r="I988" s="53"/>
      <c r="J988" s="73"/>
      <c r="K988" s="73"/>
      <c r="L988" s="73"/>
      <c r="M988" s="73"/>
      <c r="N988" s="37"/>
    </row>
    <row r="989">
      <c r="A989" s="78"/>
      <c r="B989" s="73"/>
      <c r="C989" s="73"/>
      <c r="D989" s="73"/>
      <c r="E989" s="73"/>
      <c r="F989" s="73"/>
      <c r="G989" s="73"/>
      <c r="H989" s="37"/>
      <c r="I989" s="53"/>
      <c r="J989" s="73"/>
      <c r="K989" s="73"/>
      <c r="L989" s="73"/>
      <c r="M989" s="73"/>
      <c r="N989" s="37"/>
    </row>
    <row r="990">
      <c r="A990" s="78"/>
      <c r="B990" s="73"/>
      <c r="C990" s="73"/>
      <c r="D990" s="73"/>
      <c r="E990" s="73"/>
      <c r="F990" s="73"/>
      <c r="G990" s="73"/>
      <c r="H990" s="37"/>
      <c r="I990" s="53"/>
      <c r="J990" s="73"/>
      <c r="K990" s="73"/>
      <c r="L990" s="73"/>
      <c r="M990" s="73"/>
      <c r="N990" s="37"/>
    </row>
    <row r="991">
      <c r="A991" s="78"/>
      <c r="B991" s="73"/>
      <c r="C991" s="73"/>
      <c r="D991" s="73"/>
      <c r="E991" s="73"/>
      <c r="F991" s="73"/>
      <c r="G991" s="73"/>
      <c r="H991" s="37"/>
      <c r="I991" s="53"/>
      <c r="J991" s="73"/>
      <c r="K991" s="73"/>
      <c r="L991" s="73"/>
      <c r="M991" s="73"/>
      <c r="N991" s="37"/>
    </row>
    <row r="992">
      <c r="A992" s="78"/>
      <c r="B992" s="73"/>
      <c r="C992" s="73"/>
      <c r="D992" s="73"/>
      <c r="E992" s="73"/>
      <c r="F992" s="73"/>
      <c r="G992" s="73"/>
      <c r="H992" s="37"/>
      <c r="I992" s="53"/>
      <c r="J992" s="73"/>
      <c r="K992" s="73"/>
      <c r="L992" s="73"/>
      <c r="M992" s="73"/>
      <c r="N992" s="37"/>
    </row>
    <row r="993">
      <c r="A993" s="78"/>
      <c r="B993" s="73"/>
      <c r="C993" s="73"/>
      <c r="D993" s="73"/>
      <c r="E993" s="73"/>
      <c r="F993" s="73"/>
      <c r="G993" s="73"/>
      <c r="H993" s="37"/>
      <c r="I993" s="53"/>
      <c r="J993" s="73"/>
      <c r="K993" s="73"/>
      <c r="L993" s="73"/>
      <c r="M993" s="73"/>
      <c r="N993" s="37"/>
    </row>
    <row r="994">
      <c r="A994" s="78"/>
      <c r="B994" s="73"/>
      <c r="C994" s="73"/>
      <c r="D994" s="73"/>
      <c r="E994" s="73"/>
      <c r="F994" s="73"/>
      <c r="G994" s="73"/>
      <c r="H994" s="37"/>
      <c r="I994" s="53"/>
      <c r="J994" s="73"/>
      <c r="K994" s="73"/>
      <c r="L994" s="73"/>
      <c r="M994" s="73"/>
      <c r="N994" s="37"/>
    </row>
    <row r="995">
      <c r="A995" s="78"/>
      <c r="B995" s="73"/>
      <c r="C995" s="73"/>
      <c r="D995" s="73"/>
      <c r="E995" s="73"/>
      <c r="F995" s="73"/>
      <c r="G995" s="73"/>
      <c r="H995" s="37"/>
      <c r="I995" s="53"/>
      <c r="J995" s="73"/>
      <c r="K995" s="73"/>
      <c r="L995" s="73"/>
      <c r="M995" s="73"/>
      <c r="N995" s="37"/>
    </row>
    <row r="996">
      <c r="A996" s="78"/>
      <c r="B996" s="73"/>
      <c r="C996" s="73"/>
      <c r="D996" s="73"/>
      <c r="E996" s="73"/>
      <c r="F996" s="73"/>
      <c r="G996" s="73"/>
      <c r="H996" s="37"/>
      <c r="I996" s="53"/>
      <c r="J996" s="73"/>
      <c r="K996" s="73"/>
      <c r="L996" s="73"/>
      <c r="M996" s="73"/>
      <c r="N996" s="37"/>
    </row>
    <row r="997">
      <c r="A997" s="78"/>
      <c r="B997" s="73"/>
      <c r="C997" s="73"/>
      <c r="D997" s="73"/>
      <c r="E997" s="73"/>
      <c r="F997" s="73"/>
      <c r="G997" s="73"/>
      <c r="H997" s="37"/>
      <c r="I997" s="53"/>
      <c r="J997" s="73"/>
      <c r="K997" s="73"/>
      <c r="L997" s="73"/>
      <c r="M997" s="73"/>
      <c r="N997" s="37"/>
    </row>
    <row r="998">
      <c r="A998" s="78"/>
      <c r="B998" s="73"/>
      <c r="C998" s="73"/>
      <c r="D998" s="73"/>
      <c r="E998" s="73"/>
      <c r="F998" s="73"/>
      <c r="G998" s="73"/>
      <c r="H998" s="37"/>
      <c r="I998" s="53"/>
      <c r="J998" s="73"/>
      <c r="K998" s="73"/>
      <c r="L998" s="73"/>
      <c r="M998" s="73"/>
      <c r="N998" s="37"/>
    </row>
    <row r="999">
      <c r="A999" s="78"/>
      <c r="B999" s="73"/>
      <c r="C999" s="73"/>
      <c r="D999" s="73"/>
      <c r="E999" s="73"/>
      <c r="F999" s="73"/>
      <c r="G999" s="73"/>
      <c r="H999" s="37"/>
      <c r="I999" s="53"/>
      <c r="J999" s="73"/>
      <c r="K999" s="73"/>
      <c r="L999" s="73"/>
      <c r="M999" s="73"/>
      <c r="N999" s="37"/>
    </row>
    <row r="1000">
      <c r="A1000" s="78"/>
      <c r="B1000" s="73"/>
      <c r="C1000" s="73"/>
      <c r="D1000" s="73"/>
      <c r="E1000" s="73"/>
      <c r="F1000" s="73"/>
      <c r="G1000" s="73"/>
      <c r="H1000" s="37"/>
      <c r="I1000" s="53"/>
      <c r="J1000" s="73"/>
      <c r="K1000" s="73"/>
      <c r="L1000" s="73"/>
      <c r="M1000" s="73"/>
      <c r="N1000" s="37"/>
    </row>
  </sheetData>
  <conditionalFormatting sqref="C1:C1000">
    <cfRule type="cellIs" dxfId="11" priority="1" operator="equal">
      <formula>"High"</formula>
    </cfRule>
  </conditionalFormatting>
  <conditionalFormatting sqref="C1:C1000">
    <cfRule type="cellIs" dxfId="12" priority="2" operator="equal">
      <formula>"Medium"</formula>
    </cfRule>
  </conditionalFormatting>
  <conditionalFormatting sqref="C1:C1000">
    <cfRule type="cellIs" dxfId="13" priority="3" operator="equal">
      <formula>"Low"</formula>
    </cfRule>
  </conditionalFormatting>
  <conditionalFormatting sqref="D1:G1000 H1:H39 I1:K1000 H41:H1000">
    <cfRule type="expression" dxfId="14" priority="4">
      <formula>$K$2:$K$1000="Pending"</formula>
    </cfRule>
  </conditionalFormatting>
  <conditionalFormatting sqref="D2:G1000 H2:H39 I2:K1000 H41:H1000">
    <cfRule type="expression" dxfId="8" priority="5">
      <formula>$K$2:$K$1000="Fix done"</formula>
    </cfRule>
  </conditionalFormatting>
  <conditionalFormatting sqref="D2:G1000 H2:H39 I2:K1000 H41:H1000">
    <cfRule type="expression" dxfId="15" priority="6">
      <formula>$K$2:$K$1000="Reject"</formula>
    </cfRule>
  </conditionalFormatting>
  <conditionalFormatting sqref="D2:G1000 H2:H39 I2:K1000 H41:H1000">
    <cfRule type="expression" dxfId="16" priority="7">
      <formula>$K$2:$K$1000="Cancel"</formula>
    </cfRule>
  </conditionalFormatting>
  <conditionalFormatting sqref="D2:G1000 H2:H39 I2:K1000 H41:H1000">
    <cfRule type="expression" dxfId="17" priority="8">
      <formula>$K$2:$K$1000="Fixing"</formula>
    </cfRule>
  </conditionalFormatting>
  <conditionalFormatting sqref="L1:N1000">
    <cfRule type="expression" dxfId="5" priority="9">
      <formula>$M$2:$M$1000="OK"</formula>
    </cfRule>
  </conditionalFormatting>
  <conditionalFormatting sqref="L1:N1000">
    <cfRule type="expression" dxfId="4" priority="10">
      <formula>$M$2:$M$1000="Not OK"</formula>
    </cfRule>
  </conditionalFormatting>
  <dataValidations>
    <dataValidation type="list" allowBlank="1" sqref="E1:E1000">
      <formula1>"Course,User,Department,Task to do,Menu navigation"</formula1>
    </dataValidation>
    <dataValidation type="list" allowBlank="1" sqref="J1:J1000">
      <formula1>"Hưởng,Hưng,Tùng,Thọ"</formula1>
    </dataValidation>
    <dataValidation type="list" allowBlank="1" sqref="B1:B1000">
      <formula1>"UX,UI,Function"</formula1>
    </dataValidation>
    <dataValidation type="list" allowBlank="1" sqref="C1:C1000">
      <formula1>"High,Medium,Low"</formula1>
    </dataValidation>
    <dataValidation type="list" allowBlank="1" sqref="L1:L1000">
      <formula1>"Nganth,Ngoclm"</formula1>
    </dataValidation>
    <dataValidation type="list" allowBlank="1" sqref="M1:M1000">
      <formula1>"OK,Not OK"</formula1>
    </dataValidation>
    <dataValidation type="list" allowBlank="1" sqref="D1:D1000">
      <formula1>"Admin,Trainee"</formula1>
    </dataValidation>
    <dataValidation type="list" allowBlank="1" sqref="K1:K1000">
      <formula1>"Fixing,Fix done,Reject,Cancel,Pending"</formula1>
    </dataValidation>
  </dataValidations>
  <hyperlinks>
    <hyperlink r:id="rId1" ref="I18"/>
    <hyperlink r:id="rId2" ref="I19"/>
    <hyperlink r:id="rId3" ref="I21"/>
    <hyperlink r:id="rId4" ref="I22"/>
    <hyperlink r:id="rId5" ref="I23"/>
    <hyperlink r:id="rId6" ref="I24"/>
    <hyperlink r:id="rId7" ref="I25"/>
    <hyperlink r:id="rId8" ref="I26"/>
    <hyperlink r:id="rId9" ref="I27"/>
    <hyperlink r:id="rId10" ref="I28"/>
    <hyperlink r:id="rId11" ref="I30"/>
    <hyperlink r:id="rId12" ref="I31"/>
    <hyperlink r:id="rId13" ref="I32"/>
    <hyperlink r:id="rId14" ref="I34"/>
    <hyperlink r:id="rId15" ref="I37"/>
    <hyperlink r:id="rId16" ref="I40"/>
    <hyperlink r:id="rId17" ref="I41"/>
    <hyperlink r:id="rId18" ref="I42"/>
    <hyperlink r:id="rId19" ref="I43"/>
    <hyperlink r:id="rId20" ref="I45"/>
    <hyperlink r:id="rId21" ref="I47"/>
    <hyperlink r:id="rId22" ref="I48"/>
    <hyperlink r:id="rId23" ref="I49"/>
    <hyperlink r:id="rId24" ref="I50"/>
    <hyperlink r:id="rId25" ref="I51"/>
    <hyperlink r:id="rId26" ref="I52"/>
    <hyperlink r:id="rId27" ref="I53"/>
    <hyperlink r:id="rId28" ref="I54"/>
    <hyperlink r:id="rId29" ref="I55"/>
    <hyperlink r:id="rId30" ref="I56"/>
    <hyperlink r:id="rId31" ref="I57"/>
    <hyperlink r:id="rId32" ref="I58"/>
    <hyperlink r:id="rId33" ref="I60"/>
    <hyperlink r:id="rId34" ref="I61"/>
    <hyperlink r:id="rId35" ref="I62"/>
    <hyperlink r:id="rId36" ref="I63"/>
    <hyperlink r:id="rId37" ref="I66"/>
  </hyperlinks>
  <drawing r:id="rId3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FFFF"/>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4.43" defaultRowHeight="15.75"/>
  <cols>
    <col customWidth="1" min="1" max="1" width="7.14"/>
    <col customWidth="1" min="2" max="3" width="13.14"/>
    <col customWidth="1" min="4" max="4" width="10.0"/>
    <col customWidth="1" min="5" max="5" width="18.29"/>
    <col customWidth="1" min="6" max="6" width="19.86"/>
    <col customWidth="1" min="7" max="7" width="25.0"/>
    <col customWidth="1" min="8" max="8" width="13.57"/>
    <col customWidth="1" min="9" max="9" width="52.14"/>
    <col customWidth="1" min="11" max="11" width="18.86"/>
    <col customWidth="1" min="12" max="12" width="16.57"/>
    <col customWidth="1" min="13" max="14" width="10.86"/>
    <col customWidth="1" min="15" max="15" width="33.43"/>
  </cols>
  <sheetData>
    <row r="1">
      <c r="A1" s="295" t="s">
        <v>4</v>
      </c>
      <c r="B1" s="295" t="s">
        <v>1163</v>
      </c>
      <c r="C1" s="295" t="s">
        <v>1164</v>
      </c>
      <c r="D1" s="295" t="s">
        <v>1165</v>
      </c>
      <c r="E1" s="295" t="s">
        <v>1062</v>
      </c>
      <c r="F1" s="295" t="s">
        <v>1171</v>
      </c>
      <c r="G1" s="295" t="s">
        <v>30</v>
      </c>
      <c r="H1" s="295" t="s">
        <v>1221</v>
      </c>
      <c r="I1" s="297" t="s">
        <v>1172</v>
      </c>
      <c r="J1" s="298" t="s">
        <v>1176</v>
      </c>
      <c r="K1" s="295" t="s">
        <v>1177</v>
      </c>
      <c r="L1" s="295" t="s">
        <v>1179</v>
      </c>
      <c r="M1" s="295" t="s">
        <v>1224</v>
      </c>
      <c r="N1" s="295" t="s">
        <v>52</v>
      </c>
      <c r="O1" s="297" t="s">
        <v>1182</v>
      </c>
    </row>
    <row r="2">
      <c r="A2" s="34">
        <v>1.0</v>
      </c>
      <c r="B2" s="43" t="s">
        <v>71</v>
      </c>
      <c r="C2" s="43" t="s">
        <v>1212</v>
      </c>
      <c r="D2" s="43" t="s">
        <v>1184</v>
      </c>
      <c r="E2" s="43" t="s">
        <v>1185</v>
      </c>
      <c r="F2" s="43" t="s">
        <v>1186</v>
      </c>
      <c r="G2" s="43" t="s">
        <v>1186</v>
      </c>
      <c r="H2" s="43" t="s">
        <v>1227</v>
      </c>
      <c r="I2" s="36" t="s">
        <v>1228</v>
      </c>
      <c r="J2" s="41" t="s">
        <v>1230</v>
      </c>
      <c r="K2" s="43" t="s">
        <v>1232</v>
      </c>
      <c r="L2" s="43" t="s">
        <v>1189</v>
      </c>
      <c r="M2" s="43" t="s">
        <v>59</v>
      </c>
      <c r="N2" s="43" t="s">
        <v>1076</v>
      </c>
      <c r="O2" s="36"/>
    </row>
    <row r="3">
      <c r="A3" s="34">
        <v>2.0</v>
      </c>
      <c r="B3" s="43" t="s">
        <v>71</v>
      </c>
      <c r="C3" s="43" t="s">
        <v>1212</v>
      </c>
      <c r="D3" s="43" t="s">
        <v>1184</v>
      </c>
      <c r="E3" s="43" t="s">
        <v>1185</v>
      </c>
      <c r="F3" s="43" t="s">
        <v>1236</v>
      </c>
      <c r="G3" s="43" t="s">
        <v>1236</v>
      </c>
      <c r="H3" s="43" t="s">
        <v>1227</v>
      </c>
      <c r="I3" s="36" t="s">
        <v>1237</v>
      </c>
      <c r="J3" s="41" t="s">
        <v>1238</v>
      </c>
      <c r="K3" s="43" t="s">
        <v>1198</v>
      </c>
      <c r="L3" s="43" t="s">
        <v>79</v>
      </c>
      <c r="M3" s="43" t="s">
        <v>59</v>
      </c>
      <c r="N3" s="43" t="s">
        <v>1076</v>
      </c>
      <c r="O3" s="36" t="s">
        <v>1239</v>
      </c>
    </row>
    <row r="4">
      <c r="A4" s="34">
        <v>3.0</v>
      </c>
      <c r="B4" s="43" t="s">
        <v>71</v>
      </c>
      <c r="C4" s="43" t="s">
        <v>1212</v>
      </c>
      <c r="D4" s="43" t="s">
        <v>1184</v>
      </c>
      <c r="E4" s="43" t="s">
        <v>1185</v>
      </c>
      <c r="F4" s="43" t="s">
        <v>1236</v>
      </c>
      <c r="G4" s="43" t="s">
        <v>1236</v>
      </c>
      <c r="H4" s="43" t="s">
        <v>1227</v>
      </c>
      <c r="I4" s="36" t="s">
        <v>1242</v>
      </c>
      <c r="J4" s="41" t="s">
        <v>1243</v>
      </c>
      <c r="K4" s="43" t="s">
        <v>1198</v>
      </c>
      <c r="L4" s="43" t="s">
        <v>79</v>
      </c>
      <c r="M4" s="43" t="s">
        <v>59</v>
      </c>
      <c r="N4" s="43" t="s">
        <v>1076</v>
      </c>
      <c r="O4" s="36" t="s">
        <v>1239</v>
      </c>
    </row>
    <row r="5">
      <c r="A5" s="34">
        <v>4.0</v>
      </c>
      <c r="B5" s="43" t="s">
        <v>71</v>
      </c>
      <c r="C5" s="43" t="s">
        <v>1212</v>
      </c>
      <c r="D5" s="43" t="s">
        <v>1184</v>
      </c>
      <c r="E5" s="43" t="s">
        <v>1185</v>
      </c>
      <c r="F5" s="43" t="s">
        <v>1236</v>
      </c>
      <c r="G5" s="43" t="s">
        <v>1236</v>
      </c>
      <c r="H5" s="43" t="s">
        <v>1227</v>
      </c>
      <c r="I5" s="36" t="s">
        <v>1245</v>
      </c>
      <c r="J5" s="41" t="s">
        <v>1246</v>
      </c>
      <c r="K5" s="43" t="s">
        <v>1198</v>
      </c>
      <c r="L5" s="43" t="s">
        <v>79</v>
      </c>
      <c r="M5" s="43" t="s">
        <v>59</v>
      </c>
      <c r="N5" s="43" t="s">
        <v>1076</v>
      </c>
      <c r="O5" s="36"/>
    </row>
    <row r="6">
      <c r="A6" s="34">
        <v>5.0</v>
      </c>
      <c r="B6" s="43" t="s">
        <v>30</v>
      </c>
      <c r="C6" s="43" t="s">
        <v>1183</v>
      </c>
      <c r="D6" s="43" t="s">
        <v>1184</v>
      </c>
      <c r="E6" s="43" t="s">
        <v>1185</v>
      </c>
      <c r="F6" s="43" t="s">
        <v>1186</v>
      </c>
      <c r="G6" s="43" t="s">
        <v>1186</v>
      </c>
      <c r="H6" s="43" t="s">
        <v>1227</v>
      </c>
      <c r="I6" s="36" t="s">
        <v>1249</v>
      </c>
      <c r="J6" s="41" t="s">
        <v>1250</v>
      </c>
      <c r="K6" s="43" t="s">
        <v>1198</v>
      </c>
      <c r="L6" s="43" t="s">
        <v>79</v>
      </c>
      <c r="M6" s="43" t="s">
        <v>59</v>
      </c>
      <c r="N6" s="43" t="s">
        <v>1076</v>
      </c>
      <c r="O6" s="324" t="str">
        <f>HYPERLINK("https://drive.google.com/drive/u/1/folders/0B2oOCB9Tw2jlclI4QnRDNWpiaGs","File import course")</f>
        <v>File import course</v>
      </c>
    </row>
    <row r="7">
      <c r="A7" s="34">
        <v>6.0</v>
      </c>
      <c r="B7" s="43" t="s">
        <v>30</v>
      </c>
      <c r="C7" s="43" t="s">
        <v>1192</v>
      </c>
      <c r="D7" s="43" t="s">
        <v>1184</v>
      </c>
      <c r="E7" s="43" t="s">
        <v>1185</v>
      </c>
      <c r="F7" s="43" t="s">
        <v>1255</v>
      </c>
      <c r="G7" s="43" t="s">
        <v>1255</v>
      </c>
      <c r="H7" s="43" t="s">
        <v>1227</v>
      </c>
      <c r="I7" s="36" t="s">
        <v>1256</v>
      </c>
      <c r="J7" s="41" t="s">
        <v>1257</v>
      </c>
      <c r="K7" s="43" t="s">
        <v>1198</v>
      </c>
      <c r="L7" s="43" t="s">
        <v>1189</v>
      </c>
      <c r="M7" s="43" t="s">
        <v>59</v>
      </c>
      <c r="N7" s="43" t="s">
        <v>1076</v>
      </c>
      <c r="O7" s="37"/>
    </row>
    <row r="8">
      <c r="A8" s="34">
        <v>7.0</v>
      </c>
      <c r="B8" s="43" t="s">
        <v>30</v>
      </c>
      <c r="C8" s="43" t="s">
        <v>1192</v>
      </c>
      <c r="D8" s="43" t="s">
        <v>1184</v>
      </c>
      <c r="E8" s="43" t="s">
        <v>1185</v>
      </c>
      <c r="F8" s="43" t="s">
        <v>1255</v>
      </c>
      <c r="G8" s="43" t="s">
        <v>1255</v>
      </c>
      <c r="H8" s="43" t="s">
        <v>1227</v>
      </c>
      <c r="I8" s="36" t="s">
        <v>1259</v>
      </c>
      <c r="J8" s="41" t="s">
        <v>1260</v>
      </c>
      <c r="K8" s="43" t="s">
        <v>1198</v>
      </c>
      <c r="L8" s="43" t="s">
        <v>79</v>
      </c>
      <c r="M8" s="43" t="s">
        <v>59</v>
      </c>
      <c r="N8" s="43" t="s">
        <v>1076</v>
      </c>
      <c r="O8" s="36" t="s">
        <v>1239</v>
      </c>
    </row>
    <row r="9">
      <c r="A9" s="34">
        <v>8.0</v>
      </c>
      <c r="B9" s="43" t="s">
        <v>71</v>
      </c>
      <c r="C9" s="43" t="s">
        <v>1212</v>
      </c>
      <c r="D9" s="43" t="s">
        <v>1184</v>
      </c>
      <c r="E9" s="43" t="s">
        <v>1185</v>
      </c>
      <c r="F9" s="43" t="s">
        <v>1255</v>
      </c>
      <c r="G9" s="43" t="s">
        <v>1255</v>
      </c>
      <c r="H9" s="43" t="s">
        <v>1227</v>
      </c>
      <c r="I9" s="36" t="s">
        <v>1261</v>
      </c>
      <c r="J9" s="41" t="s">
        <v>1262</v>
      </c>
      <c r="K9" s="43" t="s">
        <v>1198</v>
      </c>
      <c r="L9" s="43" t="s">
        <v>1189</v>
      </c>
      <c r="M9" s="43" t="s">
        <v>59</v>
      </c>
      <c r="N9" s="43" t="s">
        <v>1190</v>
      </c>
      <c r="O9" s="36" t="s">
        <v>1264</v>
      </c>
    </row>
    <row r="10">
      <c r="A10" s="34">
        <v>9.0</v>
      </c>
      <c r="B10" s="43" t="s">
        <v>30</v>
      </c>
      <c r="C10" s="43" t="s">
        <v>1192</v>
      </c>
      <c r="D10" s="43" t="s">
        <v>1184</v>
      </c>
      <c r="E10" s="43" t="s">
        <v>1185</v>
      </c>
      <c r="F10" s="43" t="s">
        <v>1255</v>
      </c>
      <c r="G10" s="43" t="s">
        <v>1255</v>
      </c>
      <c r="H10" s="43" t="s">
        <v>1227</v>
      </c>
      <c r="I10" s="36" t="s">
        <v>1268</v>
      </c>
      <c r="J10" s="41" t="s">
        <v>1262</v>
      </c>
      <c r="K10" s="43" t="s">
        <v>1198</v>
      </c>
      <c r="L10" s="43" t="s">
        <v>1189</v>
      </c>
      <c r="M10" s="43" t="s">
        <v>59</v>
      </c>
      <c r="N10" s="43" t="s">
        <v>1076</v>
      </c>
      <c r="O10" s="37"/>
    </row>
    <row r="11">
      <c r="A11" s="34">
        <v>10.0</v>
      </c>
      <c r="B11" s="43" t="s">
        <v>160</v>
      </c>
      <c r="C11" s="43" t="s">
        <v>1212</v>
      </c>
      <c r="D11" s="43" t="s">
        <v>1184</v>
      </c>
      <c r="E11" s="43" t="s">
        <v>1271</v>
      </c>
      <c r="F11" s="43" t="s">
        <v>1271</v>
      </c>
      <c r="G11" s="43" t="s">
        <v>1271</v>
      </c>
      <c r="H11" s="43" t="s">
        <v>1227</v>
      </c>
      <c r="I11" s="36" t="s">
        <v>1272</v>
      </c>
      <c r="J11" s="41" t="s">
        <v>1273</v>
      </c>
      <c r="K11" s="43" t="s">
        <v>1198</v>
      </c>
      <c r="L11" s="43" t="s">
        <v>1189</v>
      </c>
      <c r="M11" s="43" t="s">
        <v>59</v>
      </c>
      <c r="N11" s="43" t="s">
        <v>1076</v>
      </c>
      <c r="O11" s="37"/>
    </row>
    <row r="12">
      <c r="A12" s="34">
        <v>11.0</v>
      </c>
      <c r="B12" s="43" t="s">
        <v>160</v>
      </c>
      <c r="C12" s="43" t="s">
        <v>1212</v>
      </c>
      <c r="D12" s="43" t="s">
        <v>1184</v>
      </c>
      <c r="E12" s="43" t="s">
        <v>1185</v>
      </c>
      <c r="F12" s="43" t="s">
        <v>991</v>
      </c>
      <c r="G12" s="43" t="s">
        <v>991</v>
      </c>
      <c r="H12" s="43" t="s">
        <v>1227</v>
      </c>
      <c r="I12" s="36" t="s">
        <v>1277</v>
      </c>
      <c r="J12" s="41" t="s">
        <v>1278</v>
      </c>
      <c r="K12" s="43"/>
      <c r="L12" s="43"/>
      <c r="M12" s="43" t="s">
        <v>59</v>
      </c>
      <c r="N12" s="43"/>
      <c r="O12" s="37"/>
    </row>
    <row r="13">
      <c r="A13" s="34">
        <v>12.0</v>
      </c>
      <c r="B13" s="43" t="s">
        <v>71</v>
      </c>
      <c r="C13" s="43" t="s">
        <v>1192</v>
      </c>
      <c r="D13" s="43" t="s">
        <v>1184</v>
      </c>
      <c r="E13" s="43" t="s">
        <v>380</v>
      </c>
      <c r="F13" s="43" t="s">
        <v>1280</v>
      </c>
      <c r="G13" s="43" t="s">
        <v>1280</v>
      </c>
      <c r="H13" s="43" t="s">
        <v>1227</v>
      </c>
      <c r="I13" s="36" t="s">
        <v>1281</v>
      </c>
      <c r="J13" s="41" t="s">
        <v>1282</v>
      </c>
      <c r="K13" s="43" t="s">
        <v>1198</v>
      </c>
      <c r="L13" s="43" t="s">
        <v>1189</v>
      </c>
      <c r="M13" s="43" t="s">
        <v>59</v>
      </c>
      <c r="N13" s="43" t="s">
        <v>1076</v>
      </c>
      <c r="O13" s="37"/>
    </row>
    <row r="14">
      <c r="A14" s="34">
        <v>13.0</v>
      </c>
      <c r="B14" s="43" t="s">
        <v>160</v>
      </c>
      <c r="C14" s="43" t="s">
        <v>1212</v>
      </c>
      <c r="D14" s="43" t="s">
        <v>1184</v>
      </c>
      <c r="E14" s="43" t="s">
        <v>380</v>
      </c>
      <c r="F14" s="43" t="s">
        <v>276</v>
      </c>
      <c r="G14" s="43" t="s">
        <v>276</v>
      </c>
      <c r="H14" s="43" t="s">
        <v>1227</v>
      </c>
      <c r="I14" s="36" t="s">
        <v>1286</v>
      </c>
      <c r="J14" s="41" t="s">
        <v>1287</v>
      </c>
      <c r="K14" s="43" t="s">
        <v>1232</v>
      </c>
      <c r="L14" s="43" t="s">
        <v>1189</v>
      </c>
      <c r="M14" s="43" t="s">
        <v>59</v>
      </c>
      <c r="N14" s="43"/>
      <c r="O14" s="37"/>
    </row>
    <row r="15">
      <c r="A15" s="34">
        <v>14.0</v>
      </c>
      <c r="B15" s="43" t="s">
        <v>30</v>
      </c>
      <c r="C15" s="43" t="s">
        <v>1192</v>
      </c>
      <c r="D15" s="43" t="s">
        <v>1184</v>
      </c>
      <c r="E15" s="43" t="s">
        <v>263</v>
      </c>
      <c r="F15" s="43" t="s">
        <v>1291</v>
      </c>
      <c r="G15" s="43" t="s">
        <v>1291</v>
      </c>
      <c r="H15" s="43" t="s">
        <v>1227</v>
      </c>
      <c r="I15" s="36" t="s">
        <v>1293</v>
      </c>
      <c r="J15" s="41" t="s">
        <v>1294</v>
      </c>
      <c r="K15" s="43" t="s">
        <v>1232</v>
      </c>
      <c r="L15" s="43" t="s">
        <v>79</v>
      </c>
      <c r="M15" s="43" t="s">
        <v>59</v>
      </c>
      <c r="N15" s="43"/>
      <c r="O15" s="36"/>
    </row>
    <row r="16">
      <c r="A16" s="34">
        <v>15.0</v>
      </c>
      <c r="B16" s="43" t="s">
        <v>30</v>
      </c>
      <c r="C16" s="43" t="s">
        <v>1192</v>
      </c>
      <c r="D16" s="43" t="s">
        <v>1184</v>
      </c>
      <c r="E16" s="43" t="s">
        <v>263</v>
      </c>
      <c r="F16" s="43" t="s">
        <v>1291</v>
      </c>
      <c r="G16" s="43" t="s">
        <v>1291</v>
      </c>
      <c r="H16" s="43" t="s">
        <v>1227</v>
      </c>
      <c r="I16" s="36" t="s">
        <v>1298</v>
      </c>
      <c r="J16" s="41" t="s">
        <v>1299</v>
      </c>
      <c r="K16" s="43" t="s">
        <v>1198</v>
      </c>
      <c r="L16" s="43" t="s">
        <v>1302</v>
      </c>
      <c r="M16" s="43" t="s">
        <v>59</v>
      </c>
      <c r="N16" s="43" t="s">
        <v>1076</v>
      </c>
      <c r="O16" s="36" t="s">
        <v>1306</v>
      </c>
    </row>
    <row r="17">
      <c r="A17" s="34">
        <v>16.0</v>
      </c>
      <c r="B17" s="43" t="s">
        <v>30</v>
      </c>
      <c r="C17" s="43" t="s">
        <v>1192</v>
      </c>
      <c r="D17" s="43" t="s">
        <v>1184</v>
      </c>
      <c r="E17" s="43" t="s">
        <v>263</v>
      </c>
      <c r="F17" s="43" t="s">
        <v>1291</v>
      </c>
      <c r="G17" s="43" t="s">
        <v>1291</v>
      </c>
      <c r="H17" s="43" t="s">
        <v>1227</v>
      </c>
      <c r="I17" s="36" t="s">
        <v>1308</v>
      </c>
      <c r="K17" s="43" t="s">
        <v>1198</v>
      </c>
      <c r="L17" s="43" t="s">
        <v>1189</v>
      </c>
      <c r="M17" s="43" t="s">
        <v>59</v>
      </c>
      <c r="N17" s="43"/>
      <c r="O17" s="37"/>
    </row>
    <row r="18">
      <c r="A18" s="34">
        <v>17.0</v>
      </c>
      <c r="B18" s="43" t="s">
        <v>160</v>
      </c>
      <c r="C18" s="43" t="s">
        <v>1192</v>
      </c>
      <c r="D18" s="43" t="s">
        <v>1184</v>
      </c>
      <c r="E18" s="43" t="s">
        <v>1185</v>
      </c>
      <c r="F18" s="43" t="s">
        <v>1055</v>
      </c>
      <c r="G18" s="43" t="s">
        <v>1055</v>
      </c>
      <c r="H18" s="43" t="s">
        <v>1227</v>
      </c>
      <c r="I18" s="36" t="s">
        <v>1312</v>
      </c>
      <c r="J18" s="41" t="s">
        <v>1313</v>
      </c>
      <c r="K18" s="43" t="s">
        <v>1198</v>
      </c>
      <c r="L18" s="43" t="s">
        <v>1189</v>
      </c>
      <c r="M18" s="43" t="s">
        <v>59</v>
      </c>
      <c r="N18" s="43" t="s">
        <v>1076</v>
      </c>
      <c r="O18" s="37"/>
    </row>
    <row r="19">
      <c r="A19" s="34">
        <v>18.0</v>
      </c>
      <c r="B19" s="43" t="s">
        <v>30</v>
      </c>
      <c r="C19" s="43" t="s">
        <v>1183</v>
      </c>
      <c r="D19" s="43" t="s">
        <v>1184</v>
      </c>
      <c r="E19" s="43" t="s">
        <v>1185</v>
      </c>
      <c r="F19" s="43" t="s">
        <v>1055</v>
      </c>
      <c r="G19" s="43" t="s">
        <v>1055</v>
      </c>
      <c r="H19" s="43" t="s">
        <v>1227</v>
      </c>
      <c r="I19" s="36" t="s">
        <v>1321</v>
      </c>
      <c r="J19" s="40"/>
      <c r="K19" s="43" t="s">
        <v>1198</v>
      </c>
      <c r="L19" s="43" t="s">
        <v>79</v>
      </c>
      <c r="M19" s="43" t="s">
        <v>59</v>
      </c>
      <c r="N19" s="43" t="s">
        <v>1076</v>
      </c>
      <c r="O19" s="36" t="s">
        <v>1323</v>
      </c>
    </row>
    <row r="20">
      <c r="A20" s="34">
        <v>19.0</v>
      </c>
      <c r="B20" s="43" t="s">
        <v>160</v>
      </c>
      <c r="C20" s="43" t="s">
        <v>1212</v>
      </c>
      <c r="D20" s="43" t="s">
        <v>1184</v>
      </c>
      <c r="E20" s="43" t="s">
        <v>1185</v>
      </c>
      <c r="F20" s="43" t="s">
        <v>1055</v>
      </c>
      <c r="G20" s="43" t="s">
        <v>1055</v>
      </c>
      <c r="H20" s="43" t="s">
        <v>1227</v>
      </c>
      <c r="I20" s="36" t="s">
        <v>1328</v>
      </c>
      <c r="J20" s="41" t="s">
        <v>1329</v>
      </c>
      <c r="K20" s="43" t="s">
        <v>1198</v>
      </c>
      <c r="L20" s="43" t="s">
        <v>1189</v>
      </c>
      <c r="M20" s="43" t="s">
        <v>59</v>
      </c>
      <c r="N20" s="43" t="s">
        <v>1076</v>
      </c>
      <c r="O20" s="37"/>
    </row>
    <row r="21">
      <c r="A21" s="34">
        <v>20.0</v>
      </c>
      <c r="B21" s="43" t="s">
        <v>71</v>
      </c>
      <c r="C21" s="43" t="s">
        <v>1212</v>
      </c>
      <c r="D21" s="43" t="s">
        <v>1184</v>
      </c>
      <c r="E21" s="43" t="s">
        <v>1185</v>
      </c>
      <c r="F21" s="43" t="s">
        <v>1055</v>
      </c>
      <c r="G21" s="43" t="s">
        <v>1055</v>
      </c>
      <c r="H21" s="43" t="s">
        <v>1227</v>
      </c>
      <c r="I21" s="36" t="s">
        <v>1333</v>
      </c>
      <c r="J21" s="41" t="s">
        <v>1334</v>
      </c>
      <c r="K21" s="43" t="s">
        <v>1198</v>
      </c>
      <c r="L21" s="43" t="s">
        <v>79</v>
      </c>
      <c r="M21" s="43" t="s">
        <v>59</v>
      </c>
      <c r="N21" s="43" t="s">
        <v>1076</v>
      </c>
      <c r="O21" s="36" t="s">
        <v>1239</v>
      </c>
    </row>
    <row r="22">
      <c r="A22" s="34">
        <v>21.0</v>
      </c>
      <c r="B22" s="43" t="s">
        <v>30</v>
      </c>
      <c r="C22" s="43" t="s">
        <v>1192</v>
      </c>
      <c r="D22" s="43" t="s">
        <v>1184</v>
      </c>
      <c r="E22" s="43" t="s">
        <v>1185</v>
      </c>
      <c r="F22" s="43" t="s">
        <v>1338</v>
      </c>
      <c r="G22" s="43" t="s">
        <v>1338</v>
      </c>
      <c r="H22" s="43" t="s">
        <v>1227</v>
      </c>
      <c r="I22" s="36" t="s">
        <v>1339</v>
      </c>
      <c r="J22" s="330" t="s">
        <v>1341</v>
      </c>
      <c r="K22" s="43" t="s">
        <v>1198</v>
      </c>
      <c r="L22" s="43" t="s">
        <v>1189</v>
      </c>
      <c r="M22" s="43" t="s">
        <v>59</v>
      </c>
      <c r="N22" s="43" t="s">
        <v>1076</v>
      </c>
      <c r="O22" s="37"/>
    </row>
    <row r="23">
      <c r="A23" s="34">
        <v>22.0</v>
      </c>
      <c r="B23" s="43" t="s">
        <v>71</v>
      </c>
      <c r="C23" s="43" t="s">
        <v>1212</v>
      </c>
      <c r="D23" s="43" t="s">
        <v>1184</v>
      </c>
      <c r="E23" s="43" t="s">
        <v>1185</v>
      </c>
      <c r="F23" s="43" t="s">
        <v>1055</v>
      </c>
      <c r="G23" s="43" t="s">
        <v>1055</v>
      </c>
      <c r="H23" s="43" t="s">
        <v>1227</v>
      </c>
      <c r="I23" s="36" t="s">
        <v>1350</v>
      </c>
      <c r="J23" s="41" t="s">
        <v>1351</v>
      </c>
      <c r="K23" s="43" t="s">
        <v>1198</v>
      </c>
      <c r="L23" s="43" t="s">
        <v>1189</v>
      </c>
      <c r="M23" s="43" t="s">
        <v>59</v>
      </c>
      <c r="N23" s="43" t="s">
        <v>1076</v>
      </c>
      <c r="O23" s="37"/>
    </row>
    <row r="24">
      <c r="A24" s="34">
        <v>23.0</v>
      </c>
      <c r="B24" s="43" t="s">
        <v>71</v>
      </c>
      <c r="C24" s="43" t="s">
        <v>1192</v>
      </c>
      <c r="D24" s="43" t="s">
        <v>1184</v>
      </c>
      <c r="E24" s="43" t="s">
        <v>1185</v>
      </c>
      <c r="F24" s="43" t="s">
        <v>1055</v>
      </c>
      <c r="G24" s="43" t="s">
        <v>1055</v>
      </c>
      <c r="H24" s="43" t="s">
        <v>1227</v>
      </c>
      <c r="I24" s="36" t="s">
        <v>1354</v>
      </c>
      <c r="J24" s="41" t="s">
        <v>1355</v>
      </c>
      <c r="K24" s="43" t="s">
        <v>1198</v>
      </c>
      <c r="L24" s="43" t="s">
        <v>1189</v>
      </c>
      <c r="M24" s="43" t="s">
        <v>59</v>
      </c>
      <c r="N24" s="43" t="s">
        <v>1076</v>
      </c>
      <c r="O24" s="36" t="s">
        <v>1356</v>
      </c>
    </row>
    <row r="25">
      <c r="A25" s="34">
        <v>24.0</v>
      </c>
      <c r="B25" s="43" t="s">
        <v>160</v>
      </c>
      <c r="C25" s="43" t="s">
        <v>1212</v>
      </c>
      <c r="D25" s="43" t="s">
        <v>1184</v>
      </c>
      <c r="E25" s="43" t="s">
        <v>1185</v>
      </c>
      <c r="F25" s="43" t="s">
        <v>1055</v>
      </c>
      <c r="G25" s="43" t="s">
        <v>1055</v>
      </c>
      <c r="H25" s="43" t="s">
        <v>1227</v>
      </c>
      <c r="I25" s="36" t="s">
        <v>1358</v>
      </c>
      <c r="J25" s="330" t="s">
        <v>1359</v>
      </c>
      <c r="K25" s="43" t="s">
        <v>1198</v>
      </c>
      <c r="L25" s="43" t="s">
        <v>1189</v>
      </c>
      <c r="M25" s="43" t="s">
        <v>59</v>
      </c>
      <c r="N25" s="43" t="s">
        <v>1076</v>
      </c>
      <c r="O25" s="37"/>
    </row>
    <row r="26">
      <c r="A26" s="34">
        <v>25.0</v>
      </c>
      <c r="B26" s="43" t="s">
        <v>30</v>
      </c>
      <c r="C26" s="43" t="s">
        <v>1183</v>
      </c>
      <c r="D26" s="43" t="s">
        <v>1184</v>
      </c>
      <c r="E26" s="43" t="s">
        <v>1271</v>
      </c>
      <c r="F26" s="43" t="s">
        <v>1362</v>
      </c>
      <c r="G26" s="43" t="s">
        <v>1362</v>
      </c>
      <c r="H26" s="43" t="s">
        <v>1227</v>
      </c>
      <c r="I26" s="36" t="s">
        <v>1363</v>
      </c>
      <c r="J26" s="330" t="s">
        <v>1364</v>
      </c>
      <c r="K26" s="43" t="s">
        <v>1232</v>
      </c>
      <c r="L26" s="43" t="s">
        <v>1189</v>
      </c>
      <c r="M26" s="43" t="s">
        <v>59</v>
      </c>
      <c r="N26" s="43" t="s">
        <v>1076</v>
      </c>
      <c r="O26" s="36" t="s">
        <v>1367</v>
      </c>
    </row>
    <row r="27">
      <c r="A27" s="34">
        <v>26.0</v>
      </c>
      <c r="B27" s="43" t="s">
        <v>160</v>
      </c>
      <c r="C27" s="43" t="s">
        <v>1192</v>
      </c>
      <c r="D27" s="43" t="s">
        <v>1184</v>
      </c>
      <c r="E27" s="43" t="s">
        <v>1271</v>
      </c>
      <c r="F27" s="43" t="s">
        <v>1369</v>
      </c>
      <c r="G27" s="43" t="s">
        <v>1369</v>
      </c>
      <c r="H27" s="43" t="s">
        <v>1227</v>
      </c>
      <c r="I27" s="36" t="s">
        <v>1371</v>
      </c>
      <c r="J27" s="41" t="s">
        <v>1373</v>
      </c>
      <c r="K27" s="43"/>
      <c r="L27" s="43"/>
      <c r="M27" s="43" t="s">
        <v>59</v>
      </c>
      <c r="N27" s="43"/>
      <c r="O27" s="36" t="s">
        <v>1375</v>
      </c>
    </row>
    <row r="28">
      <c r="A28" s="34">
        <v>27.0</v>
      </c>
      <c r="B28" s="43" t="s">
        <v>160</v>
      </c>
      <c r="C28" s="43" t="s">
        <v>1212</v>
      </c>
      <c r="D28" s="43" t="s">
        <v>1184</v>
      </c>
      <c r="E28" s="43" t="s">
        <v>1185</v>
      </c>
      <c r="F28" s="43" t="s">
        <v>991</v>
      </c>
      <c r="G28" s="43" t="s">
        <v>1310</v>
      </c>
      <c r="H28" s="43" t="s">
        <v>1227</v>
      </c>
      <c r="I28" s="36" t="s">
        <v>1376</v>
      </c>
      <c r="J28" s="41" t="s">
        <v>1377</v>
      </c>
      <c r="K28" s="43" t="s">
        <v>1222</v>
      </c>
      <c r="L28" s="43"/>
      <c r="M28" s="43" t="s">
        <v>59</v>
      </c>
      <c r="N28" s="73"/>
      <c r="O28" s="36"/>
    </row>
    <row r="29">
      <c r="A29" s="34">
        <v>28.0</v>
      </c>
      <c r="B29" s="43" t="s">
        <v>30</v>
      </c>
      <c r="C29" s="43" t="s">
        <v>1183</v>
      </c>
      <c r="D29" s="43" t="s">
        <v>1322</v>
      </c>
      <c r="E29" s="43" t="s">
        <v>1185</v>
      </c>
      <c r="F29" s="43" t="s">
        <v>1380</v>
      </c>
      <c r="G29" s="43" t="s">
        <v>1380</v>
      </c>
      <c r="H29" s="43" t="s">
        <v>1227</v>
      </c>
      <c r="I29" s="36" t="s">
        <v>1381</v>
      </c>
      <c r="J29" s="41" t="s">
        <v>1382</v>
      </c>
      <c r="K29" s="43" t="s">
        <v>1232</v>
      </c>
      <c r="L29" s="43" t="s">
        <v>1189</v>
      </c>
      <c r="M29" s="43" t="s">
        <v>59</v>
      </c>
      <c r="N29" s="43" t="s">
        <v>1190</v>
      </c>
      <c r="O29" s="36" t="s">
        <v>1383</v>
      </c>
    </row>
    <row r="30">
      <c r="A30" s="34">
        <v>29.0</v>
      </c>
      <c r="B30" s="43" t="s">
        <v>160</v>
      </c>
      <c r="C30" s="43" t="s">
        <v>1192</v>
      </c>
      <c r="D30" s="43" t="s">
        <v>1184</v>
      </c>
      <c r="E30" s="43" t="s">
        <v>1297</v>
      </c>
      <c r="F30" s="43" t="s">
        <v>1385</v>
      </c>
      <c r="G30" s="43" t="s">
        <v>1385</v>
      </c>
      <c r="H30" s="43" t="s">
        <v>1227</v>
      </c>
      <c r="I30" s="36" t="s">
        <v>1386</v>
      </c>
      <c r="J30" s="41" t="s">
        <v>1387</v>
      </c>
      <c r="K30" s="43"/>
      <c r="L30" s="43"/>
      <c r="M30" s="43" t="s">
        <v>59</v>
      </c>
      <c r="N30" s="43"/>
      <c r="O30" s="37"/>
    </row>
    <row r="31">
      <c r="A31" s="34">
        <v>30.0</v>
      </c>
      <c r="B31" s="43" t="s">
        <v>30</v>
      </c>
      <c r="C31" s="43" t="s">
        <v>1183</v>
      </c>
      <c r="D31" s="43" t="s">
        <v>1184</v>
      </c>
      <c r="E31" s="43" t="s">
        <v>380</v>
      </c>
      <c r="F31" s="43" t="s">
        <v>276</v>
      </c>
      <c r="G31" s="43" t="s">
        <v>276</v>
      </c>
      <c r="H31" s="43" t="s">
        <v>1227</v>
      </c>
      <c r="I31" s="36" t="s">
        <v>1392</v>
      </c>
      <c r="J31" s="41" t="s">
        <v>1394</v>
      </c>
      <c r="K31" s="43" t="s">
        <v>1232</v>
      </c>
      <c r="L31" s="43" t="s">
        <v>1189</v>
      </c>
      <c r="M31" s="43" t="s">
        <v>59</v>
      </c>
      <c r="N31" s="43" t="s">
        <v>1076</v>
      </c>
      <c r="O31" s="36" t="s">
        <v>1397</v>
      </c>
    </row>
    <row r="32">
      <c r="A32" s="34">
        <v>31.0</v>
      </c>
      <c r="B32" s="43" t="s">
        <v>160</v>
      </c>
      <c r="C32" s="43" t="s">
        <v>1192</v>
      </c>
      <c r="D32" s="43" t="s">
        <v>1322</v>
      </c>
      <c r="E32" s="43" t="s">
        <v>1185</v>
      </c>
      <c r="F32" s="43" t="s">
        <v>1325</v>
      </c>
      <c r="G32" s="43" t="s">
        <v>1325</v>
      </c>
      <c r="H32" s="43" t="s">
        <v>1227</v>
      </c>
      <c r="I32" s="36" t="s">
        <v>1398</v>
      </c>
      <c r="J32" s="41" t="s">
        <v>1399</v>
      </c>
      <c r="K32" s="43" t="s">
        <v>1232</v>
      </c>
      <c r="L32" s="43" t="s">
        <v>1189</v>
      </c>
      <c r="M32" s="43" t="s">
        <v>59</v>
      </c>
      <c r="N32" s="43" t="s">
        <v>1076</v>
      </c>
      <c r="O32" s="36" t="s">
        <v>1402</v>
      </c>
    </row>
    <row r="33">
      <c r="A33" s="34">
        <v>32.0</v>
      </c>
      <c r="B33" s="43" t="s">
        <v>160</v>
      </c>
      <c r="C33" s="43" t="s">
        <v>1212</v>
      </c>
      <c r="D33" s="43" t="s">
        <v>1322</v>
      </c>
      <c r="E33" s="43" t="s">
        <v>1185</v>
      </c>
      <c r="F33" s="43" t="s">
        <v>1325</v>
      </c>
      <c r="G33" s="43" t="s">
        <v>1325</v>
      </c>
      <c r="H33" s="43" t="s">
        <v>1227</v>
      </c>
      <c r="I33" s="36" t="s">
        <v>1406</v>
      </c>
      <c r="J33" s="41" t="s">
        <v>1407</v>
      </c>
      <c r="K33" s="43" t="s">
        <v>1232</v>
      </c>
      <c r="L33" s="43" t="s">
        <v>1189</v>
      </c>
      <c r="M33" s="43" t="s">
        <v>59</v>
      </c>
      <c r="N33" s="73"/>
      <c r="O33" s="37"/>
    </row>
    <row r="34">
      <c r="A34" s="34">
        <v>33.0</v>
      </c>
      <c r="B34" s="43" t="s">
        <v>160</v>
      </c>
      <c r="C34" s="43" t="s">
        <v>1212</v>
      </c>
      <c r="D34" s="43" t="s">
        <v>1184</v>
      </c>
      <c r="E34" s="43" t="s">
        <v>1271</v>
      </c>
      <c r="F34" s="43" t="s">
        <v>1410</v>
      </c>
      <c r="G34" s="43" t="s">
        <v>1410</v>
      </c>
      <c r="H34" s="43" t="s">
        <v>1227</v>
      </c>
      <c r="I34" s="36" t="s">
        <v>978</v>
      </c>
      <c r="J34" s="41" t="s">
        <v>1411</v>
      </c>
      <c r="K34" s="43" t="s">
        <v>1232</v>
      </c>
      <c r="L34" s="43" t="s">
        <v>1189</v>
      </c>
      <c r="M34" s="43" t="s">
        <v>59</v>
      </c>
      <c r="N34" s="73"/>
      <c r="O34" s="37"/>
    </row>
    <row r="35">
      <c r="A35" s="344">
        <v>34.0</v>
      </c>
      <c r="B35" s="345" t="s">
        <v>30</v>
      </c>
      <c r="C35" s="345" t="s">
        <v>1183</v>
      </c>
      <c r="D35" s="345" t="s">
        <v>1322</v>
      </c>
      <c r="E35" s="345"/>
      <c r="F35" s="345"/>
      <c r="G35" s="345"/>
      <c r="H35" s="345" t="s">
        <v>1227</v>
      </c>
      <c r="I35" s="346" t="s">
        <v>1422</v>
      </c>
      <c r="J35" s="347" t="s">
        <v>1423</v>
      </c>
      <c r="K35" s="345" t="s">
        <v>1232</v>
      </c>
      <c r="L35" s="345" t="s">
        <v>1189</v>
      </c>
      <c r="M35" s="345" t="s">
        <v>59</v>
      </c>
      <c r="N35" s="345"/>
      <c r="O35" s="349" t="s">
        <v>1425</v>
      </c>
    </row>
    <row r="36">
      <c r="A36" s="34">
        <v>35.0</v>
      </c>
      <c r="B36" s="43" t="s">
        <v>160</v>
      </c>
      <c r="C36" s="43" t="s">
        <v>1212</v>
      </c>
      <c r="D36" s="43" t="s">
        <v>1322</v>
      </c>
      <c r="E36" s="43" t="s">
        <v>1185</v>
      </c>
      <c r="F36" s="43" t="s">
        <v>1325</v>
      </c>
      <c r="G36" s="43" t="s">
        <v>1325</v>
      </c>
      <c r="H36" s="43" t="s">
        <v>1227</v>
      </c>
      <c r="I36" s="36" t="s">
        <v>1428</v>
      </c>
      <c r="J36" s="41" t="s">
        <v>1429</v>
      </c>
      <c r="K36" s="43" t="s">
        <v>1232</v>
      </c>
      <c r="L36" s="43" t="s">
        <v>1189</v>
      </c>
      <c r="M36" s="43" t="s">
        <v>59</v>
      </c>
      <c r="N36" s="43" t="s">
        <v>1076</v>
      </c>
      <c r="O36" s="36" t="s">
        <v>1432</v>
      </c>
    </row>
    <row r="37">
      <c r="A37" s="34">
        <v>36.0</v>
      </c>
      <c r="B37" s="43" t="s">
        <v>30</v>
      </c>
      <c r="C37" s="43" t="s">
        <v>1183</v>
      </c>
      <c r="D37" s="43" t="s">
        <v>1322</v>
      </c>
      <c r="E37" s="43" t="s">
        <v>1185</v>
      </c>
      <c r="F37" s="43" t="s">
        <v>1433</v>
      </c>
      <c r="G37" s="43" t="s">
        <v>1433</v>
      </c>
      <c r="H37" s="43" t="s">
        <v>1227</v>
      </c>
      <c r="I37" s="36" t="s">
        <v>1434</v>
      </c>
      <c r="J37" s="41" t="s">
        <v>1435</v>
      </c>
      <c r="K37" s="43" t="s">
        <v>1222</v>
      </c>
      <c r="L37" s="43" t="s">
        <v>1189</v>
      </c>
      <c r="M37" s="43" t="s">
        <v>59</v>
      </c>
      <c r="N37" s="73"/>
      <c r="O37" s="37"/>
    </row>
    <row r="38">
      <c r="A38" s="34">
        <v>37.0</v>
      </c>
      <c r="B38" s="43" t="s">
        <v>30</v>
      </c>
      <c r="C38" s="43" t="s">
        <v>1183</v>
      </c>
      <c r="D38" s="43" t="s">
        <v>1322</v>
      </c>
      <c r="E38" s="43" t="s">
        <v>1185</v>
      </c>
      <c r="F38" s="43" t="s">
        <v>1433</v>
      </c>
      <c r="G38" s="43" t="s">
        <v>1433</v>
      </c>
      <c r="H38" s="43" t="s">
        <v>1227</v>
      </c>
      <c r="I38" s="36" t="s">
        <v>1438</v>
      </c>
      <c r="J38" s="41" t="s">
        <v>1440</v>
      </c>
      <c r="K38" s="43" t="s">
        <v>1222</v>
      </c>
      <c r="L38" s="43" t="s">
        <v>1189</v>
      </c>
      <c r="M38" s="43" t="s">
        <v>59</v>
      </c>
      <c r="N38" s="73"/>
      <c r="O38" s="37"/>
    </row>
    <row r="39">
      <c r="A39" s="34">
        <v>38.0</v>
      </c>
      <c r="B39" s="43" t="s">
        <v>160</v>
      </c>
      <c r="C39" s="43" t="s">
        <v>1212</v>
      </c>
      <c r="D39" s="43" t="s">
        <v>1322</v>
      </c>
      <c r="E39" s="43" t="s">
        <v>1185</v>
      </c>
      <c r="F39" s="43" t="s">
        <v>1378</v>
      </c>
      <c r="G39" s="43" t="s">
        <v>1378</v>
      </c>
      <c r="H39" s="43" t="s">
        <v>1227</v>
      </c>
      <c r="I39" s="36" t="s">
        <v>1442</v>
      </c>
      <c r="J39" s="41" t="s">
        <v>1443</v>
      </c>
      <c r="K39" s="43" t="s">
        <v>1222</v>
      </c>
      <c r="L39" s="43" t="s">
        <v>1189</v>
      </c>
      <c r="M39" s="43" t="s">
        <v>59</v>
      </c>
      <c r="N39" s="43"/>
      <c r="O39" s="37"/>
    </row>
    <row r="40">
      <c r="A40" s="344">
        <v>39.0</v>
      </c>
      <c r="B40" s="345" t="s">
        <v>30</v>
      </c>
      <c r="C40" s="345" t="s">
        <v>1183</v>
      </c>
      <c r="D40" s="345" t="s">
        <v>1322</v>
      </c>
      <c r="E40" s="345" t="s">
        <v>1185</v>
      </c>
      <c r="F40" s="345" t="s">
        <v>1446</v>
      </c>
      <c r="G40" s="345" t="s">
        <v>1447</v>
      </c>
      <c r="H40" s="345" t="s">
        <v>1452</v>
      </c>
      <c r="I40" s="358" t="s">
        <v>1453</v>
      </c>
      <c r="J40" s="347" t="s">
        <v>1456</v>
      </c>
      <c r="K40" s="345" t="s">
        <v>1232</v>
      </c>
      <c r="L40" s="345" t="s">
        <v>1189</v>
      </c>
      <c r="M40" s="345" t="s">
        <v>59</v>
      </c>
      <c r="N40" s="359"/>
      <c r="O40" s="360"/>
    </row>
    <row r="41">
      <c r="A41" s="344">
        <v>40.0</v>
      </c>
      <c r="B41" s="345" t="s">
        <v>30</v>
      </c>
      <c r="C41" s="345" t="s">
        <v>1183</v>
      </c>
      <c r="D41" s="345" t="s">
        <v>1322</v>
      </c>
      <c r="E41" s="345" t="s">
        <v>1185</v>
      </c>
      <c r="F41" s="345" t="s">
        <v>1446</v>
      </c>
      <c r="G41" s="345" t="s">
        <v>1463</v>
      </c>
      <c r="H41" s="345" t="s">
        <v>1452</v>
      </c>
      <c r="I41" s="346" t="s">
        <v>1465</v>
      </c>
      <c r="J41" s="347" t="s">
        <v>1466</v>
      </c>
      <c r="K41" s="345" t="s">
        <v>1232</v>
      </c>
      <c r="L41" s="345" t="s">
        <v>1189</v>
      </c>
      <c r="M41" s="345" t="s">
        <v>59</v>
      </c>
      <c r="N41" s="359"/>
      <c r="O41" s="360"/>
    </row>
    <row r="42">
      <c r="A42" s="34">
        <v>41.0</v>
      </c>
      <c r="B42" s="43" t="s">
        <v>30</v>
      </c>
      <c r="C42" s="43" t="s">
        <v>1183</v>
      </c>
      <c r="D42" s="43" t="s">
        <v>1322</v>
      </c>
      <c r="E42" s="43" t="s">
        <v>1185</v>
      </c>
      <c r="F42" s="43" t="s">
        <v>1378</v>
      </c>
      <c r="G42" s="43" t="s">
        <v>1433</v>
      </c>
      <c r="H42" s="43" t="s">
        <v>1452</v>
      </c>
      <c r="I42" s="36" t="s">
        <v>1475</v>
      </c>
      <c r="J42" s="41" t="s">
        <v>1476</v>
      </c>
      <c r="K42" s="43" t="s">
        <v>1222</v>
      </c>
      <c r="L42" s="43" t="s">
        <v>1189</v>
      </c>
      <c r="M42" s="43" t="s">
        <v>59</v>
      </c>
      <c r="N42" s="73"/>
      <c r="O42" s="36" t="s">
        <v>1479</v>
      </c>
    </row>
    <row r="43">
      <c r="A43" s="34">
        <v>42.0</v>
      </c>
      <c r="B43" s="43" t="s">
        <v>30</v>
      </c>
      <c r="C43" s="43" t="s">
        <v>1183</v>
      </c>
      <c r="D43" s="43" t="s">
        <v>1322</v>
      </c>
      <c r="E43" s="43" t="s">
        <v>1185</v>
      </c>
      <c r="F43" s="43" t="s">
        <v>1378</v>
      </c>
      <c r="G43" s="43" t="s">
        <v>1433</v>
      </c>
      <c r="H43" s="43" t="s">
        <v>1452</v>
      </c>
      <c r="I43" s="36" t="s">
        <v>1483</v>
      </c>
      <c r="J43" s="41" t="s">
        <v>1484</v>
      </c>
      <c r="K43" s="43" t="s">
        <v>1222</v>
      </c>
      <c r="L43" s="43" t="s">
        <v>1189</v>
      </c>
      <c r="M43" s="43" t="s">
        <v>59</v>
      </c>
      <c r="N43" s="73"/>
      <c r="O43" s="37"/>
    </row>
    <row r="44">
      <c r="A44" s="34">
        <v>43.0</v>
      </c>
      <c r="B44" s="43" t="s">
        <v>30</v>
      </c>
      <c r="C44" s="43" t="s">
        <v>1183</v>
      </c>
      <c r="D44" s="43" t="s">
        <v>1184</v>
      </c>
      <c r="E44" s="43" t="s">
        <v>380</v>
      </c>
      <c r="F44" s="43" t="s">
        <v>1280</v>
      </c>
      <c r="G44" s="43" t="s">
        <v>1280</v>
      </c>
      <c r="H44" s="43" t="s">
        <v>1452</v>
      </c>
      <c r="I44" s="36" t="s">
        <v>1489</v>
      </c>
      <c r="J44" s="41" t="s">
        <v>1490</v>
      </c>
      <c r="K44" s="43" t="s">
        <v>1222</v>
      </c>
      <c r="L44" s="43" t="s">
        <v>1189</v>
      </c>
      <c r="M44" s="43" t="s">
        <v>59</v>
      </c>
      <c r="N44" s="73"/>
      <c r="O44" s="36" t="s">
        <v>1493</v>
      </c>
    </row>
    <row r="45">
      <c r="A45" s="34">
        <v>44.0</v>
      </c>
      <c r="B45" s="43" t="s">
        <v>30</v>
      </c>
      <c r="C45" s="43" t="s">
        <v>1183</v>
      </c>
      <c r="D45" s="43" t="s">
        <v>1322</v>
      </c>
      <c r="E45" s="43" t="s">
        <v>1185</v>
      </c>
      <c r="F45" s="43" t="s">
        <v>1378</v>
      </c>
      <c r="G45" s="43" t="s">
        <v>1496</v>
      </c>
      <c r="H45" s="43" t="s">
        <v>1452</v>
      </c>
      <c r="I45" s="36" t="s">
        <v>1499</v>
      </c>
      <c r="J45" s="41" t="s">
        <v>1501</v>
      </c>
      <c r="K45" s="43" t="s">
        <v>1198</v>
      </c>
      <c r="L45" s="43"/>
      <c r="M45" s="43" t="s">
        <v>59</v>
      </c>
      <c r="N45" s="73"/>
      <c r="O45" s="36" t="s">
        <v>1502</v>
      </c>
    </row>
    <row r="46">
      <c r="A46" s="34">
        <v>45.0</v>
      </c>
      <c r="B46" s="43" t="s">
        <v>30</v>
      </c>
      <c r="C46" s="43" t="s">
        <v>1183</v>
      </c>
      <c r="D46" s="43" t="s">
        <v>1322</v>
      </c>
      <c r="E46" s="43" t="s">
        <v>1185</v>
      </c>
      <c r="F46" s="43" t="s">
        <v>1378</v>
      </c>
      <c r="G46" s="43" t="s">
        <v>1496</v>
      </c>
      <c r="H46" s="43" t="s">
        <v>1507</v>
      </c>
      <c r="I46" s="36" t="s">
        <v>1508</v>
      </c>
      <c r="J46" s="330" t="s">
        <v>1509</v>
      </c>
      <c r="K46" s="43" t="s">
        <v>1198</v>
      </c>
      <c r="L46" s="43" t="s">
        <v>1189</v>
      </c>
      <c r="M46" s="43" t="s">
        <v>59</v>
      </c>
      <c r="N46" s="73"/>
      <c r="O46" s="36" t="s">
        <v>1510</v>
      </c>
    </row>
    <row r="47">
      <c r="A47" s="34">
        <v>46.0</v>
      </c>
      <c r="B47" s="43" t="s">
        <v>160</v>
      </c>
      <c r="C47" s="43" t="s">
        <v>1192</v>
      </c>
      <c r="D47" s="43" t="s">
        <v>1184</v>
      </c>
      <c r="E47" s="43" t="s">
        <v>1412</v>
      </c>
      <c r="F47" s="43" t="s">
        <v>1513</v>
      </c>
      <c r="G47" s="43" t="s">
        <v>1514</v>
      </c>
      <c r="H47" s="43" t="s">
        <v>1515</v>
      </c>
      <c r="I47" s="36" t="s">
        <v>1516</v>
      </c>
      <c r="J47" s="41" t="s">
        <v>1517</v>
      </c>
      <c r="K47" s="43"/>
      <c r="L47" s="73"/>
      <c r="M47" s="43" t="s">
        <v>1519</v>
      </c>
      <c r="N47" s="73"/>
      <c r="O47" s="37"/>
    </row>
    <row r="48">
      <c r="A48" s="34">
        <v>47.0</v>
      </c>
      <c r="B48" s="43" t="s">
        <v>30</v>
      </c>
      <c r="C48" s="43" t="s">
        <v>1183</v>
      </c>
      <c r="D48" s="43" t="s">
        <v>1322</v>
      </c>
      <c r="E48" s="43" t="s">
        <v>1522</v>
      </c>
      <c r="F48" s="43" t="s">
        <v>1513</v>
      </c>
      <c r="G48" s="43" t="s">
        <v>1523</v>
      </c>
      <c r="H48" s="43" t="s">
        <v>1452</v>
      </c>
      <c r="I48" s="36" t="s">
        <v>1524</v>
      </c>
      <c r="J48" s="41" t="s">
        <v>1525</v>
      </c>
      <c r="K48" s="43" t="s">
        <v>1232</v>
      </c>
      <c r="L48" s="43" t="s">
        <v>1189</v>
      </c>
      <c r="M48" s="43" t="s">
        <v>59</v>
      </c>
      <c r="N48" s="73"/>
      <c r="O48" s="37"/>
    </row>
    <row r="49">
      <c r="A49" s="34">
        <v>48.0</v>
      </c>
      <c r="B49" s="43" t="s">
        <v>160</v>
      </c>
      <c r="C49" s="43" t="s">
        <v>1192</v>
      </c>
      <c r="D49" s="43" t="s">
        <v>1184</v>
      </c>
      <c r="E49" s="43" t="s">
        <v>1412</v>
      </c>
      <c r="F49" s="43"/>
      <c r="G49" s="43" t="s">
        <v>1531</v>
      </c>
      <c r="H49" s="43" t="s">
        <v>1515</v>
      </c>
      <c r="I49" s="36" t="s">
        <v>1532</v>
      </c>
      <c r="J49" s="41" t="s">
        <v>1533</v>
      </c>
      <c r="K49" s="73"/>
      <c r="L49" s="73"/>
      <c r="M49" s="43" t="s">
        <v>1519</v>
      </c>
      <c r="N49" s="73"/>
      <c r="O49" s="37"/>
    </row>
    <row r="50">
      <c r="A50" s="34">
        <v>49.0</v>
      </c>
      <c r="B50" s="43" t="s">
        <v>71</v>
      </c>
      <c r="C50" s="43" t="s">
        <v>1192</v>
      </c>
      <c r="D50" s="43" t="s">
        <v>1184</v>
      </c>
      <c r="E50" s="43" t="s">
        <v>1185</v>
      </c>
      <c r="F50" s="43" t="s">
        <v>1539</v>
      </c>
      <c r="G50" s="43" t="s">
        <v>1541</v>
      </c>
      <c r="H50" s="43" t="s">
        <v>1227</v>
      </c>
      <c r="I50" s="36" t="s">
        <v>1542</v>
      </c>
      <c r="J50" s="41" t="s">
        <v>1543</v>
      </c>
      <c r="K50" s="43" t="s">
        <v>1188</v>
      </c>
      <c r="L50" s="73"/>
      <c r="M50" s="43" t="s">
        <v>59</v>
      </c>
      <c r="N50" s="73"/>
      <c r="O50" s="37"/>
    </row>
    <row r="51">
      <c r="A51" s="34">
        <v>50.0</v>
      </c>
      <c r="B51" s="43" t="s">
        <v>30</v>
      </c>
      <c r="C51" s="43" t="s">
        <v>1183</v>
      </c>
      <c r="D51" s="43" t="s">
        <v>1184</v>
      </c>
      <c r="E51" s="43" t="s">
        <v>1185</v>
      </c>
      <c r="F51" s="43" t="s">
        <v>1539</v>
      </c>
      <c r="G51" s="43" t="s">
        <v>1547</v>
      </c>
      <c r="H51" s="43" t="s">
        <v>1515</v>
      </c>
      <c r="I51" s="36" t="s">
        <v>1548</v>
      </c>
      <c r="J51" s="40"/>
      <c r="K51" s="43"/>
      <c r="L51" s="43" t="s">
        <v>79</v>
      </c>
      <c r="M51" s="43" t="s">
        <v>1519</v>
      </c>
      <c r="N51" s="43" t="s">
        <v>1076</v>
      </c>
      <c r="O51" s="36" t="s">
        <v>1552</v>
      </c>
    </row>
    <row r="52">
      <c r="A52" s="34">
        <v>51.0</v>
      </c>
      <c r="B52" s="43" t="s">
        <v>30</v>
      </c>
      <c r="C52" s="43" t="s">
        <v>1192</v>
      </c>
      <c r="D52" s="43" t="s">
        <v>1184</v>
      </c>
      <c r="E52" s="43" t="s">
        <v>1185</v>
      </c>
      <c r="F52" s="43" t="s">
        <v>1553</v>
      </c>
      <c r="G52" s="73"/>
      <c r="H52" s="43" t="s">
        <v>1227</v>
      </c>
      <c r="I52" s="36" t="s">
        <v>1554</v>
      </c>
      <c r="J52" s="330" t="s">
        <v>1555</v>
      </c>
      <c r="K52" s="43" t="s">
        <v>1232</v>
      </c>
      <c r="L52" s="43" t="s">
        <v>1189</v>
      </c>
      <c r="M52" s="43" t="s">
        <v>59</v>
      </c>
      <c r="N52" s="73"/>
      <c r="O52" s="37"/>
    </row>
    <row r="53">
      <c r="A53" s="34">
        <v>52.0</v>
      </c>
      <c r="B53" s="43" t="s">
        <v>30</v>
      </c>
      <c r="C53" s="43" t="s">
        <v>1212</v>
      </c>
      <c r="D53" s="43" t="s">
        <v>1184</v>
      </c>
      <c r="E53" s="43"/>
      <c r="F53" s="43" t="s">
        <v>1166</v>
      </c>
      <c r="G53" s="43"/>
      <c r="H53" s="43" t="s">
        <v>1227</v>
      </c>
      <c r="I53" s="36" t="s">
        <v>1556</v>
      </c>
      <c r="J53" s="41" t="s">
        <v>1557</v>
      </c>
      <c r="K53" s="43" t="s">
        <v>1222</v>
      </c>
      <c r="L53" s="43" t="s">
        <v>1189</v>
      </c>
      <c r="M53" s="43" t="s">
        <v>59</v>
      </c>
      <c r="N53" s="73"/>
      <c r="O53" s="37"/>
    </row>
    <row r="54">
      <c r="A54" s="34">
        <v>53.0</v>
      </c>
      <c r="B54" s="43" t="s">
        <v>30</v>
      </c>
      <c r="C54" s="43" t="s">
        <v>1183</v>
      </c>
      <c r="D54" s="43" t="s">
        <v>1184</v>
      </c>
      <c r="E54" s="43" t="s">
        <v>263</v>
      </c>
      <c r="F54" s="43" t="s">
        <v>675</v>
      </c>
      <c r="G54" s="43"/>
      <c r="H54" s="43" t="s">
        <v>1227</v>
      </c>
      <c r="I54" s="36" t="s">
        <v>1558</v>
      </c>
      <c r="J54" s="41" t="s">
        <v>1559</v>
      </c>
      <c r="K54" s="43" t="s">
        <v>1232</v>
      </c>
      <c r="L54" s="43" t="s">
        <v>1189</v>
      </c>
      <c r="M54" s="43" t="s">
        <v>59</v>
      </c>
      <c r="N54" s="43"/>
      <c r="O54" s="37"/>
    </row>
    <row r="55">
      <c r="A55" s="34">
        <v>54.0</v>
      </c>
      <c r="B55" s="43" t="s">
        <v>30</v>
      </c>
      <c r="C55" s="43" t="s">
        <v>1192</v>
      </c>
      <c r="D55" s="43" t="s">
        <v>1184</v>
      </c>
      <c r="E55" s="43" t="s">
        <v>263</v>
      </c>
      <c r="F55" s="43" t="s">
        <v>1560</v>
      </c>
      <c r="G55" s="43"/>
      <c r="H55" s="43" t="s">
        <v>1227</v>
      </c>
      <c r="I55" s="36" t="s">
        <v>1561</v>
      </c>
      <c r="J55" s="41" t="s">
        <v>1562</v>
      </c>
      <c r="K55" s="43" t="s">
        <v>1232</v>
      </c>
      <c r="L55" s="43" t="s">
        <v>1189</v>
      </c>
      <c r="M55" s="73"/>
      <c r="N55" s="73"/>
      <c r="O55" s="37"/>
    </row>
    <row r="56">
      <c r="A56" s="34">
        <v>55.0</v>
      </c>
      <c r="B56" s="43" t="s">
        <v>160</v>
      </c>
      <c r="C56" s="43" t="s">
        <v>1192</v>
      </c>
      <c r="D56" s="43" t="s">
        <v>1322</v>
      </c>
      <c r="E56" s="43"/>
      <c r="F56" s="43" t="s">
        <v>1563</v>
      </c>
      <c r="G56" s="43"/>
      <c r="H56" s="43" t="s">
        <v>1515</v>
      </c>
      <c r="I56" s="36" t="s">
        <v>1564</v>
      </c>
      <c r="J56" s="41" t="s">
        <v>1565</v>
      </c>
      <c r="K56" s="43"/>
      <c r="L56" s="73"/>
      <c r="M56" s="43" t="s">
        <v>1519</v>
      </c>
      <c r="N56" s="73"/>
      <c r="O56" s="37"/>
    </row>
    <row r="57">
      <c r="A57" s="34">
        <v>56.0</v>
      </c>
      <c r="B57" s="43" t="s">
        <v>30</v>
      </c>
      <c r="C57" s="43" t="s">
        <v>1183</v>
      </c>
      <c r="D57" s="43" t="s">
        <v>1184</v>
      </c>
      <c r="E57" s="43" t="s">
        <v>1412</v>
      </c>
      <c r="F57" s="43" t="s">
        <v>1522</v>
      </c>
      <c r="G57" s="43" t="s">
        <v>150</v>
      </c>
      <c r="H57" s="43" t="s">
        <v>1515</v>
      </c>
      <c r="I57" s="36" t="s">
        <v>1566</v>
      </c>
      <c r="J57" s="41" t="s">
        <v>1567</v>
      </c>
      <c r="K57" s="43"/>
      <c r="L57" s="43" t="s">
        <v>1302</v>
      </c>
      <c r="M57" s="43" t="s">
        <v>1519</v>
      </c>
      <c r="N57" s="43" t="s">
        <v>1076</v>
      </c>
      <c r="O57" s="36" t="s">
        <v>1568</v>
      </c>
    </row>
    <row r="58">
      <c r="A58" s="34">
        <v>57.0</v>
      </c>
      <c r="B58" s="43" t="s">
        <v>30</v>
      </c>
      <c r="C58" s="43" t="s">
        <v>1183</v>
      </c>
      <c r="D58" s="43" t="s">
        <v>1184</v>
      </c>
      <c r="E58" s="43" t="s">
        <v>380</v>
      </c>
      <c r="F58" s="43" t="s">
        <v>276</v>
      </c>
      <c r="G58" s="43" t="s">
        <v>276</v>
      </c>
      <c r="H58" s="43" t="s">
        <v>1227</v>
      </c>
      <c r="I58" s="36" t="s">
        <v>1569</v>
      </c>
      <c r="J58" s="41" t="s">
        <v>1570</v>
      </c>
      <c r="K58" s="43" t="s">
        <v>1232</v>
      </c>
      <c r="L58" s="43" t="s">
        <v>1189</v>
      </c>
      <c r="M58" s="43" t="s">
        <v>59</v>
      </c>
      <c r="N58" s="43" t="s">
        <v>1076</v>
      </c>
      <c r="O58" s="37"/>
    </row>
    <row r="59">
      <c r="A59" s="34">
        <v>58.0</v>
      </c>
      <c r="B59" s="43" t="s">
        <v>30</v>
      </c>
      <c r="C59" s="43" t="s">
        <v>1183</v>
      </c>
      <c r="D59" s="43" t="s">
        <v>1322</v>
      </c>
      <c r="E59" s="43" t="s">
        <v>1185</v>
      </c>
      <c r="F59" s="43" t="s">
        <v>1378</v>
      </c>
      <c r="G59" s="43" t="s">
        <v>1378</v>
      </c>
      <c r="H59" s="43" t="s">
        <v>1227</v>
      </c>
      <c r="I59" s="36" t="s">
        <v>1571</v>
      </c>
      <c r="J59" s="41" t="s">
        <v>1572</v>
      </c>
      <c r="K59" s="43" t="s">
        <v>1222</v>
      </c>
      <c r="L59" s="43" t="s">
        <v>1189</v>
      </c>
      <c r="M59" s="43" t="s">
        <v>59</v>
      </c>
      <c r="N59" s="73"/>
      <c r="O59" s="37"/>
    </row>
    <row r="60">
      <c r="A60" s="34">
        <v>59.0</v>
      </c>
      <c r="B60" s="43" t="s">
        <v>30</v>
      </c>
      <c r="C60" s="43" t="s">
        <v>1183</v>
      </c>
      <c r="D60" s="43" t="s">
        <v>1184</v>
      </c>
      <c r="E60" s="43" t="s">
        <v>1573</v>
      </c>
      <c r="F60" s="43" t="s">
        <v>1574</v>
      </c>
      <c r="G60" s="43" t="s">
        <v>1550</v>
      </c>
      <c r="H60" s="43" t="s">
        <v>1575</v>
      </c>
      <c r="I60" s="36" t="s">
        <v>1576</v>
      </c>
      <c r="J60" s="41" t="s">
        <v>1577</v>
      </c>
      <c r="K60" s="43" t="s">
        <v>1222</v>
      </c>
      <c r="L60" s="43" t="s">
        <v>1189</v>
      </c>
      <c r="M60" s="43" t="s">
        <v>149</v>
      </c>
      <c r="N60" s="73"/>
      <c r="O60" s="37"/>
    </row>
    <row r="61">
      <c r="A61" s="34">
        <v>60.0</v>
      </c>
      <c r="B61" s="43" t="s">
        <v>30</v>
      </c>
      <c r="C61" s="43" t="s">
        <v>1192</v>
      </c>
      <c r="D61" s="43" t="s">
        <v>1184</v>
      </c>
      <c r="E61" s="43" t="s">
        <v>1573</v>
      </c>
      <c r="F61" s="43" t="s">
        <v>1574</v>
      </c>
      <c r="G61" s="43" t="s">
        <v>1550</v>
      </c>
      <c r="H61" s="43" t="s">
        <v>1575</v>
      </c>
      <c r="I61" s="36" t="s">
        <v>1578</v>
      </c>
      <c r="J61" s="40"/>
      <c r="K61" s="43" t="s">
        <v>1222</v>
      </c>
      <c r="L61" s="43" t="s">
        <v>1189</v>
      </c>
      <c r="M61" s="43" t="s">
        <v>149</v>
      </c>
      <c r="N61" s="73"/>
      <c r="O61" s="36" t="s">
        <v>1579</v>
      </c>
    </row>
    <row r="62">
      <c r="A62" s="34">
        <v>61.0</v>
      </c>
      <c r="B62" s="43" t="s">
        <v>30</v>
      </c>
      <c r="C62" s="43" t="s">
        <v>1183</v>
      </c>
      <c r="D62" s="43" t="s">
        <v>1184</v>
      </c>
      <c r="E62" s="73"/>
      <c r="F62" s="73"/>
      <c r="G62" s="43" t="s">
        <v>1550</v>
      </c>
      <c r="H62" s="73"/>
      <c r="I62" s="36" t="s">
        <v>1580</v>
      </c>
      <c r="J62" s="53"/>
      <c r="K62" s="43" t="s">
        <v>1222</v>
      </c>
      <c r="L62" s="43" t="s">
        <v>1302</v>
      </c>
      <c r="M62" s="43" t="s">
        <v>149</v>
      </c>
      <c r="N62" s="73"/>
      <c r="O62" s="36" t="s">
        <v>1581</v>
      </c>
    </row>
    <row r="63">
      <c r="A63" s="34">
        <v>62.0</v>
      </c>
      <c r="B63" s="43" t="s">
        <v>160</v>
      </c>
      <c r="C63" s="43" t="s">
        <v>1192</v>
      </c>
      <c r="D63" s="43" t="s">
        <v>1322</v>
      </c>
      <c r="E63" s="73"/>
      <c r="F63" s="73"/>
      <c r="G63" s="43" t="s">
        <v>1550</v>
      </c>
      <c r="H63" s="73"/>
      <c r="I63" s="36" t="s">
        <v>1582</v>
      </c>
      <c r="J63" s="53"/>
      <c r="K63" s="43"/>
      <c r="L63" s="43" t="s">
        <v>1302</v>
      </c>
      <c r="M63" s="43" t="s">
        <v>149</v>
      </c>
      <c r="N63" s="73"/>
      <c r="O63" s="36" t="s">
        <v>1583</v>
      </c>
    </row>
    <row r="64">
      <c r="A64" s="34">
        <v>64.0</v>
      </c>
      <c r="B64" s="43" t="s">
        <v>71</v>
      </c>
      <c r="C64" s="43" t="s">
        <v>1192</v>
      </c>
      <c r="D64" s="43" t="s">
        <v>1322</v>
      </c>
      <c r="E64" s="43" t="s">
        <v>1573</v>
      </c>
      <c r="F64" s="73"/>
      <c r="G64" s="73"/>
      <c r="H64" s="73"/>
      <c r="I64" s="36" t="s">
        <v>1584</v>
      </c>
      <c r="J64" s="41" t="s">
        <v>1585</v>
      </c>
      <c r="K64" s="43" t="s">
        <v>1198</v>
      </c>
      <c r="L64" s="43" t="s">
        <v>1189</v>
      </c>
      <c r="M64" s="43" t="s">
        <v>149</v>
      </c>
      <c r="N64" s="73"/>
      <c r="O64" s="37"/>
    </row>
    <row r="65">
      <c r="A65" s="34">
        <v>63.0</v>
      </c>
      <c r="B65" s="43" t="s">
        <v>71</v>
      </c>
      <c r="C65" s="43" t="s">
        <v>1192</v>
      </c>
      <c r="D65" s="43" t="s">
        <v>1322</v>
      </c>
      <c r="E65" s="73"/>
      <c r="F65" s="73"/>
      <c r="G65" s="43" t="s">
        <v>1586</v>
      </c>
      <c r="H65" s="73"/>
      <c r="I65" s="36" t="s">
        <v>1587</v>
      </c>
      <c r="J65" s="41" t="s">
        <v>1588</v>
      </c>
      <c r="K65" s="43" t="s">
        <v>1198</v>
      </c>
      <c r="L65" s="43" t="s">
        <v>79</v>
      </c>
      <c r="M65" s="43" t="s">
        <v>149</v>
      </c>
      <c r="N65" s="73"/>
      <c r="O65" s="36" t="s">
        <v>1589</v>
      </c>
    </row>
    <row r="66">
      <c r="A66" s="34">
        <v>65.0</v>
      </c>
      <c r="B66" s="43" t="s">
        <v>160</v>
      </c>
      <c r="C66" s="43" t="s">
        <v>1192</v>
      </c>
      <c r="D66" s="43" t="s">
        <v>1322</v>
      </c>
      <c r="E66" s="43" t="s">
        <v>1590</v>
      </c>
      <c r="F66" s="43" t="s">
        <v>1590</v>
      </c>
      <c r="G66" s="43" t="s">
        <v>1591</v>
      </c>
      <c r="H66" s="43" t="s">
        <v>1515</v>
      </c>
      <c r="J66" s="41" t="s">
        <v>1592</v>
      </c>
      <c r="K66" s="43"/>
      <c r="L66" s="73"/>
      <c r="M66" s="43" t="s">
        <v>1519</v>
      </c>
      <c r="N66" s="73"/>
      <c r="O66" s="37"/>
    </row>
    <row r="67">
      <c r="A67" s="34">
        <v>66.0</v>
      </c>
      <c r="B67" s="43" t="s">
        <v>30</v>
      </c>
      <c r="C67" s="43" t="s">
        <v>1183</v>
      </c>
      <c r="D67" s="43" t="s">
        <v>1322</v>
      </c>
      <c r="E67" s="43" t="s">
        <v>1573</v>
      </c>
      <c r="F67" s="43" t="s">
        <v>1574</v>
      </c>
      <c r="G67" s="43" t="s">
        <v>1593</v>
      </c>
      <c r="H67" s="73"/>
      <c r="I67" s="36" t="s">
        <v>1594</v>
      </c>
      <c r="J67" s="40" t="s">
        <v>1595</v>
      </c>
      <c r="K67" s="73"/>
      <c r="L67" s="43" t="s">
        <v>79</v>
      </c>
      <c r="M67" s="43" t="s">
        <v>149</v>
      </c>
      <c r="N67" s="73"/>
      <c r="O67" s="36" t="s">
        <v>1596</v>
      </c>
    </row>
    <row r="68">
      <c r="A68" s="34">
        <v>67.0</v>
      </c>
      <c r="B68" s="43" t="s">
        <v>160</v>
      </c>
      <c r="C68" s="43" t="s">
        <v>1212</v>
      </c>
      <c r="D68" s="43" t="s">
        <v>1322</v>
      </c>
      <c r="E68" s="43" t="s">
        <v>1597</v>
      </c>
      <c r="F68" s="73"/>
      <c r="G68" s="73"/>
      <c r="H68" s="43" t="s">
        <v>1575</v>
      </c>
      <c r="I68" s="36" t="s">
        <v>1598</v>
      </c>
      <c r="J68" s="41" t="s">
        <v>1599</v>
      </c>
      <c r="K68" s="43" t="s">
        <v>1232</v>
      </c>
      <c r="L68" s="43" t="s">
        <v>1189</v>
      </c>
      <c r="M68" s="73"/>
      <c r="N68" s="73"/>
      <c r="O68" s="37"/>
    </row>
    <row r="69">
      <c r="A69" s="34">
        <v>68.0</v>
      </c>
      <c r="B69" s="43" t="s">
        <v>30</v>
      </c>
      <c r="C69" s="43" t="s">
        <v>1192</v>
      </c>
      <c r="D69" s="43" t="s">
        <v>1184</v>
      </c>
      <c r="E69" s="43" t="s">
        <v>1185</v>
      </c>
      <c r="F69" s="43" t="s">
        <v>991</v>
      </c>
      <c r="G69" s="43" t="s">
        <v>991</v>
      </c>
      <c r="H69" s="43" t="s">
        <v>1227</v>
      </c>
      <c r="I69" s="36" t="s">
        <v>1600</v>
      </c>
      <c r="J69" s="41" t="s">
        <v>1601</v>
      </c>
      <c r="K69" s="43" t="s">
        <v>1222</v>
      </c>
      <c r="L69" s="43" t="s">
        <v>1189</v>
      </c>
      <c r="M69" s="43" t="s">
        <v>59</v>
      </c>
      <c r="N69" s="73"/>
      <c r="O69" s="37"/>
    </row>
    <row r="70">
      <c r="A70" s="34">
        <v>69.0</v>
      </c>
      <c r="B70" s="43" t="s">
        <v>160</v>
      </c>
      <c r="C70" s="43" t="s">
        <v>1192</v>
      </c>
      <c r="D70" s="43" t="s">
        <v>1184</v>
      </c>
      <c r="E70" s="43" t="s">
        <v>1185</v>
      </c>
      <c r="F70" s="43" t="s">
        <v>1236</v>
      </c>
      <c r="G70" s="43" t="s">
        <v>1236</v>
      </c>
      <c r="H70" s="43" t="s">
        <v>1227</v>
      </c>
      <c r="I70" s="36" t="s">
        <v>1602</v>
      </c>
      <c r="J70" s="41" t="s">
        <v>1603</v>
      </c>
      <c r="K70" s="43" t="s">
        <v>1198</v>
      </c>
      <c r="L70" s="43" t="s">
        <v>1189</v>
      </c>
      <c r="M70" s="43"/>
      <c r="N70" s="73"/>
      <c r="O70" s="37"/>
    </row>
    <row r="71">
      <c r="A71" s="34">
        <v>70.0</v>
      </c>
      <c r="B71" s="43" t="s">
        <v>160</v>
      </c>
      <c r="C71" s="43" t="s">
        <v>1212</v>
      </c>
      <c r="D71" s="43" t="s">
        <v>1184</v>
      </c>
      <c r="E71" s="43" t="s">
        <v>1185</v>
      </c>
      <c r="F71" s="43" t="s">
        <v>1236</v>
      </c>
      <c r="G71" s="43" t="s">
        <v>1236</v>
      </c>
      <c r="H71" s="43" t="s">
        <v>1227</v>
      </c>
      <c r="I71" s="36" t="s">
        <v>1604</v>
      </c>
      <c r="J71" s="41" t="s">
        <v>1605</v>
      </c>
      <c r="K71" s="43" t="s">
        <v>1198</v>
      </c>
      <c r="L71" s="43" t="s">
        <v>1189</v>
      </c>
      <c r="M71" s="43"/>
      <c r="N71" s="73"/>
      <c r="O71" s="37"/>
    </row>
    <row r="72">
      <c r="A72" s="34">
        <v>71.0</v>
      </c>
      <c r="B72" s="43" t="s">
        <v>160</v>
      </c>
      <c r="C72" s="43" t="s">
        <v>1192</v>
      </c>
      <c r="D72" s="43" t="s">
        <v>1184</v>
      </c>
      <c r="E72" s="43" t="s">
        <v>1185</v>
      </c>
      <c r="F72" s="43" t="s">
        <v>1606</v>
      </c>
      <c r="G72" s="43" t="s">
        <v>1606</v>
      </c>
      <c r="H72" s="43" t="s">
        <v>1227</v>
      </c>
      <c r="I72" s="36" t="s">
        <v>1607</v>
      </c>
      <c r="J72" s="41" t="s">
        <v>1608</v>
      </c>
      <c r="K72" s="43" t="s">
        <v>1198</v>
      </c>
      <c r="L72" s="43" t="s">
        <v>1189</v>
      </c>
      <c r="M72" s="43"/>
      <c r="N72" s="73"/>
      <c r="O72" s="36"/>
    </row>
    <row r="73">
      <c r="A73" s="34">
        <v>72.0</v>
      </c>
      <c r="B73" s="43" t="s">
        <v>160</v>
      </c>
      <c r="C73" s="43" t="s">
        <v>1212</v>
      </c>
      <c r="D73" s="43" t="s">
        <v>1322</v>
      </c>
      <c r="E73" s="43" t="s">
        <v>1185</v>
      </c>
      <c r="F73" s="43" t="s">
        <v>1609</v>
      </c>
      <c r="G73" s="43" t="s">
        <v>1609</v>
      </c>
      <c r="H73" s="43" t="s">
        <v>1227</v>
      </c>
      <c r="I73" s="36" t="s">
        <v>1610</v>
      </c>
      <c r="J73" s="41" t="s">
        <v>1611</v>
      </c>
      <c r="K73" s="43" t="s">
        <v>1222</v>
      </c>
      <c r="L73" s="43" t="s">
        <v>1189</v>
      </c>
      <c r="M73" s="73"/>
      <c r="N73" s="73"/>
      <c r="O73" s="37"/>
    </row>
    <row r="74">
      <c r="A74" s="34">
        <v>73.0</v>
      </c>
      <c r="B74" s="43" t="s">
        <v>160</v>
      </c>
      <c r="C74" s="43" t="s">
        <v>1212</v>
      </c>
      <c r="D74" s="43" t="s">
        <v>1322</v>
      </c>
      <c r="E74" s="43" t="s">
        <v>1185</v>
      </c>
      <c r="F74" s="43" t="s">
        <v>1325</v>
      </c>
      <c r="G74" s="43" t="s">
        <v>1325</v>
      </c>
      <c r="H74" s="43" t="s">
        <v>1227</v>
      </c>
      <c r="I74" s="36" t="s">
        <v>1612</v>
      </c>
      <c r="J74" s="41" t="s">
        <v>1613</v>
      </c>
      <c r="K74" s="43" t="s">
        <v>1222</v>
      </c>
      <c r="L74" s="43" t="s">
        <v>1189</v>
      </c>
      <c r="M74" s="73"/>
      <c r="N74" s="73"/>
      <c r="O74" s="37"/>
    </row>
    <row r="75">
      <c r="A75" s="34">
        <v>74.0</v>
      </c>
      <c r="B75" s="43" t="s">
        <v>160</v>
      </c>
      <c r="C75" s="43" t="s">
        <v>1192</v>
      </c>
      <c r="D75" s="43" t="s">
        <v>1184</v>
      </c>
      <c r="E75" s="43" t="s">
        <v>1185</v>
      </c>
      <c r="F75" s="43" t="s">
        <v>1266</v>
      </c>
      <c r="G75" s="43" t="s">
        <v>1266</v>
      </c>
      <c r="H75" s="43" t="s">
        <v>1227</v>
      </c>
      <c r="I75" s="36" t="s">
        <v>1614</v>
      </c>
      <c r="J75" s="41" t="s">
        <v>1615</v>
      </c>
      <c r="K75" s="43" t="s">
        <v>1188</v>
      </c>
      <c r="L75" s="73"/>
      <c r="M75" s="73"/>
      <c r="N75" s="73"/>
      <c r="O75" s="37"/>
    </row>
    <row r="76">
      <c r="A76" s="34">
        <v>75.0</v>
      </c>
      <c r="B76" s="73"/>
      <c r="C76" s="73"/>
      <c r="D76" s="73"/>
      <c r="E76" s="73"/>
      <c r="F76" s="73"/>
      <c r="G76" s="73"/>
      <c r="H76" s="73"/>
      <c r="I76" s="37"/>
      <c r="J76" s="53"/>
      <c r="K76" s="73"/>
      <c r="L76" s="73"/>
      <c r="M76" s="73"/>
      <c r="N76" s="73"/>
      <c r="O76" s="37"/>
    </row>
    <row r="77">
      <c r="A77" s="34">
        <v>76.0</v>
      </c>
      <c r="B77" s="73"/>
      <c r="C77" s="73"/>
      <c r="D77" s="73"/>
      <c r="E77" s="73"/>
      <c r="F77" s="73"/>
      <c r="G77" s="73"/>
      <c r="H77" s="73"/>
      <c r="I77" s="37"/>
      <c r="J77" s="53"/>
      <c r="K77" s="73"/>
      <c r="L77" s="73"/>
      <c r="M77" s="73"/>
      <c r="N77" s="73"/>
      <c r="O77" s="37"/>
    </row>
    <row r="78">
      <c r="A78" s="78"/>
      <c r="B78" s="73"/>
      <c r="C78" s="73"/>
      <c r="D78" s="73"/>
      <c r="E78" s="73"/>
      <c r="F78" s="73"/>
      <c r="G78" s="73"/>
      <c r="H78" s="73"/>
      <c r="I78" s="37"/>
      <c r="J78" s="53"/>
      <c r="K78" s="73"/>
      <c r="L78" s="73"/>
      <c r="M78" s="73"/>
      <c r="N78" s="73"/>
      <c r="O78" s="37"/>
    </row>
    <row r="79">
      <c r="A79" s="78"/>
      <c r="B79" s="73"/>
      <c r="C79" s="73"/>
      <c r="D79" s="73"/>
      <c r="E79" s="73"/>
      <c r="F79" s="73"/>
      <c r="G79" s="73"/>
      <c r="H79" s="73"/>
      <c r="I79" s="37"/>
      <c r="J79" s="53"/>
      <c r="K79" s="73"/>
      <c r="L79" s="73"/>
      <c r="M79" s="73"/>
      <c r="N79" s="73"/>
      <c r="O79" s="37"/>
    </row>
    <row r="80">
      <c r="A80" s="78"/>
      <c r="B80" s="73"/>
      <c r="C80" s="73"/>
      <c r="D80" s="73"/>
      <c r="E80" s="73"/>
      <c r="F80" s="73"/>
      <c r="G80" s="73"/>
      <c r="H80" s="73"/>
      <c r="I80" s="37"/>
      <c r="J80" s="53"/>
      <c r="K80" s="73"/>
      <c r="L80" s="73"/>
      <c r="M80" s="73"/>
      <c r="N80" s="73"/>
      <c r="O80" s="37"/>
    </row>
    <row r="81">
      <c r="A81" s="78"/>
      <c r="B81" s="73"/>
      <c r="C81" s="73"/>
      <c r="D81" s="73"/>
      <c r="E81" s="73"/>
      <c r="F81" s="73"/>
      <c r="G81" s="73"/>
      <c r="H81" s="73"/>
      <c r="I81" s="37"/>
      <c r="J81" s="53"/>
      <c r="K81" s="73"/>
      <c r="L81" s="73"/>
      <c r="M81" s="73"/>
      <c r="N81" s="73"/>
      <c r="O81" s="37"/>
    </row>
    <row r="82">
      <c r="A82" s="78"/>
      <c r="B82" s="73"/>
      <c r="C82" s="73"/>
      <c r="D82" s="73"/>
      <c r="E82" s="73"/>
      <c r="F82" s="73"/>
      <c r="G82" s="73"/>
      <c r="H82" s="73"/>
      <c r="I82" s="37"/>
      <c r="J82" s="53"/>
      <c r="K82" s="73"/>
      <c r="L82" s="73"/>
      <c r="M82" s="73"/>
      <c r="N82" s="73"/>
      <c r="O82" s="37"/>
    </row>
    <row r="83">
      <c r="A83" s="78"/>
      <c r="B83" s="73"/>
      <c r="C83" s="73"/>
      <c r="D83" s="73"/>
      <c r="E83" s="73"/>
      <c r="F83" s="73"/>
      <c r="G83" s="73"/>
      <c r="H83" s="73"/>
      <c r="I83" s="37"/>
      <c r="J83" s="53"/>
      <c r="K83" s="73"/>
      <c r="L83" s="73"/>
      <c r="M83" s="73"/>
      <c r="N83" s="73"/>
      <c r="O83" s="37"/>
    </row>
    <row r="84">
      <c r="A84" s="78"/>
      <c r="B84" s="73"/>
      <c r="C84" s="73"/>
      <c r="D84" s="73"/>
      <c r="E84" s="73"/>
      <c r="F84" s="73"/>
      <c r="G84" s="73"/>
      <c r="H84" s="73"/>
      <c r="I84" s="37"/>
      <c r="J84" s="53"/>
      <c r="K84" s="73"/>
      <c r="L84" s="73"/>
      <c r="M84" s="73"/>
      <c r="N84" s="73"/>
      <c r="O84" s="37"/>
    </row>
    <row r="85">
      <c r="A85" s="78"/>
      <c r="B85" s="73"/>
      <c r="C85" s="73"/>
      <c r="D85" s="73"/>
      <c r="E85" s="73"/>
      <c r="F85" s="73"/>
      <c r="G85" s="73"/>
      <c r="H85" s="73"/>
      <c r="I85" s="37"/>
      <c r="J85" s="53"/>
      <c r="K85" s="73"/>
      <c r="L85" s="73"/>
      <c r="M85" s="73"/>
      <c r="N85" s="73"/>
      <c r="O85" s="37"/>
    </row>
    <row r="86">
      <c r="A86" s="78"/>
      <c r="B86" s="73"/>
      <c r="C86" s="73"/>
      <c r="D86" s="73"/>
      <c r="E86" s="73"/>
      <c r="F86" s="73"/>
      <c r="G86" s="73"/>
      <c r="H86" s="73"/>
      <c r="I86" s="37"/>
      <c r="J86" s="53"/>
      <c r="K86" s="73"/>
      <c r="L86" s="73"/>
      <c r="M86" s="73"/>
      <c r="N86" s="73"/>
      <c r="O86" s="37"/>
    </row>
    <row r="87">
      <c r="A87" s="78"/>
      <c r="B87" s="73"/>
      <c r="C87" s="73"/>
      <c r="D87" s="73"/>
      <c r="E87" s="73"/>
      <c r="F87" s="73"/>
      <c r="G87" s="73"/>
      <c r="H87" s="73"/>
      <c r="I87" s="37"/>
      <c r="J87" s="53"/>
      <c r="K87" s="73"/>
      <c r="L87" s="73"/>
      <c r="M87" s="73"/>
      <c r="N87" s="73"/>
      <c r="O87" s="37"/>
    </row>
    <row r="88">
      <c r="A88" s="78"/>
      <c r="B88" s="73"/>
      <c r="C88" s="73"/>
      <c r="D88" s="73"/>
      <c r="E88" s="73"/>
      <c r="F88" s="73"/>
      <c r="G88" s="73"/>
      <c r="H88" s="73"/>
      <c r="I88" s="37"/>
      <c r="J88" s="53"/>
      <c r="K88" s="73"/>
      <c r="L88" s="73"/>
      <c r="M88" s="73"/>
      <c r="N88" s="73"/>
      <c r="O88" s="37"/>
    </row>
    <row r="89">
      <c r="A89" s="78"/>
      <c r="B89" s="73"/>
      <c r="C89" s="73"/>
      <c r="D89" s="73"/>
      <c r="E89" s="73"/>
      <c r="F89" s="73"/>
      <c r="G89" s="73"/>
      <c r="H89" s="73"/>
      <c r="I89" s="37"/>
      <c r="J89" s="53"/>
      <c r="K89" s="73"/>
      <c r="L89" s="73"/>
      <c r="M89" s="73"/>
      <c r="N89" s="73"/>
      <c r="O89" s="37"/>
    </row>
    <row r="90">
      <c r="A90" s="78"/>
      <c r="B90" s="73"/>
      <c r="C90" s="73"/>
      <c r="D90" s="73"/>
      <c r="E90" s="73"/>
      <c r="F90" s="73"/>
      <c r="G90" s="73"/>
      <c r="H90" s="73"/>
      <c r="I90" s="37"/>
      <c r="J90" s="53"/>
      <c r="K90" s="73"/>
      <c r="L90" s="73"/>
      <c r="M90" s="73"/>
      <c r="N90" s="73"/>
      <c r="O90" s="37"/>
    </row>
    <row r="91">
      <c r="A91" s="78"/>
      <c r="B91" s="73"/>
      <c r="C91" s="73"/>
      <c r="D91" s="73"/>
      <c r="E91" s="73"/>
      <c r="F91" s="73"/>
      <c r="G91" s="73"/>
      <c r="H91" s="73"/>
      <c r="I91" s="37"/>
      <c r="J91" s="53"/>
      <c r="K91" s="73"/>
      <c r="L91" s="73"/>
      <c r="M91" s="73"/>
      <c r="N91" s="73"/>
      <c r="O91" s="37"/>
    </row>
    <row r="92">
      <c r="A92" s="78"/>
      <c r="B92" s="73"/>
      <c r="C92" s="73"/>
      <c r="D92" s="73"/>
      <c r="E92" s="73"/>
      <c r="F92" s="73"/>
      <c r="G92" s="73"/>
      <c r="H92" s="73"/>
      <c r="I92" s="37"/>
      <c r="J92" s="53"/>
      <c r="K92" s="73"/>
      <c r="L92" s="73"/>
      <c r="M92" s="73"/>
      <c r="N92" s="73"/>
      <c r="O92" s="37"/>
    </row>
    <row r="93">
      <c r="A93" s="78"/>
      <c r="B93" s="73"/>
      <c r="C93" s="73"/>
      <c r="D93" s="73"/>
      <c r="E93" s="73"/>
      <c r="F93" s="73"/>
      <c r="G93" s="73"/>
      <c r="H93" s="73"/>
      <c r="I93" s="37"/>
      <c r="J93" s="53"/>
      <c r="K93" s="73"/>
      <c r="L93" s="73"/>
      <c r="M93" s="73"/>
      <c r="N93" s="73"/>
      <c r="O93" s="37"/>
    </row>
    <row r="94">
      <c r="A94" s="78"/>
      <c r="B94" s="73"/>
      <c r="C94" s="73"/>
      <c r="D94" s="73"/>
      <c r="E94" s="73"/>
      <c r="F94" s="73"/>
      <c r="G94" s="73"/>
      <c r="H94" s="73"/>
      <c r="I94" s="37"/>
      <c r="J94" s="53"/>
      <c r="K94" s="73"/>
      <c r="L94" s="73"/>
      <c r="M94" s="73"/>
      <c r="N94" s="73"/>
      <c r="O94" s="37"/>
    </row>
    <row r="95">
      <c r="A95" s="78"/>
      <c r="B95" s="73"/>
      <c r="C95" s="73"/>
      <c r="D95" s="73"/>
      <c r="E95" s="73"/>
      <c r="F95" s="73"/>
      <c r="G95" s="73"/>
      <c r="H95" s="73"/>
      <c r="I95" s="37"/>
      <c r="J95" s="53"/>
      <c r="K95" s="73"/>
      <c r="L95" s="73"/>
      <c r="M95" s="73"/>
      <c r="N95" s="73"/>
      <c r="O95" s="37"/>
    </row>
    <row r="96">
      <c r="A96" s="78"/>
      <c r="B96" s="73"/>
      <c r="C96" s="73"/>
      <c r="D96" s="73"/>
      <c r="E96" s="73"/>
      <c r="F96" s="73"/>
      <c r="G96" s="73"/>
      <c r="H96" s="73"/>
      <c r="I96" s="37"/>
      <c r="J96" s="53"/>
      <c r="K96" s="73"/>
      <c r="L96" s="73"/>
      <c r="M96" s="73"/>
      <c r="N96" s="73"/>
      <c r="O96" s="37"/>
    </row>
    <row r="97">
      <c r="A97" s="78"/>
      <c r="B97" s="73"/>
      <c r="C97" s="73"/>
      <c r="D97" s="73"/>
      <c r="E97" s="73"/>
      <c r="F97" s="73"/>
      <c r="G97" s="73"/>
      <c r="H97" s="73"/>
      <c r="I97" s="37"/>
      <c r="J97" s="53"/>
      <c r="K97" s="73"/>
      <c r="L97" s="73"/>
      <c r="M97" s="73"/>
      <c r="N97" s="73"/>
      <c r="O97" s="37"/>
    </row>
    <row r="98">
      <c r="A98" s="78"/>
      <c r="B98" s="73"/>
      <c r="C98" s="73"/>
      <c r="D98" s="73"/>
      <c r="E98" s="73"/>
      <c r="F98" s="73"/>
      <c r="G98" s="73"/>
      <c r="H98" s="73"/>
      <c r="I98" s="37"/>
      <c r="J98" s="53"/>
      <c r="K98" s="73"/>
      <c r="L98" s="73"/>
      <c r="M98" s="73"/>
      <c r="N98" s="73"/>
      <c r="O98" s="37"/>
    </row>
    <row r="99">
      <c r="A99" s="78"/>
      <c r="B99" s="73"/>
      <c r="C99" s="73"/>
      <c r="D99" s="73"/>
      <c r="E99" s="73"/>
      <c r="F99" s="73"/>
      <c r="G99" s="73"/>
      <c r="H99" s="73"/>
      <c r="I99" s="37"/>
      <c r="J99" s="53"/>
      <c r="K99" s="73"/>
      <c r="L99" s="73"/>
      <c r="M99" s="73"/>
      <c r="N99" s="73"/>
      <c r="O99" s="37"/>
    </row>
    <row r="100">
      <c r="A100" s="78"/>
      <c r="B100" s="73"/>
      <c r="C100" s="73"/>
      <c r="D100" s="73"/>
      <c r="E100" s="73"/>
      <c r="F100" s="73"/>
      <c r="G100" s="73"/>
      <c r="H100" s="73"/>
      <c r="I100" s="37"/>
      <c r="J100" s="53"/>
      <c r="K100" s="73"/>
      <c r="L100" s="73"/>
      <c r="M100" s="73"/>
      <c r="N100" s="73"/>
      <c r="O100" s="37"/>
    </row>
    <row r="101">
      <c r="A101" s="78"/>
      <c r="B101" s="73"/>
      <c r="C101" s="73"/>
      <c r="D101" s="73"/>
      <c r="E101" s="73"/>
      <c r="F101" s="73"/>
      <c r="G101" s="73"/>
      <c r="H101" s="73"/>
      <c r="I101" s="37"/>
      <c r="J101" s="53"/>
      <c r="K101" s="73"/>
      <c r="L101" s="73"/>
      <c r="M101" s="73"/>
      <c r="N101" s="73"/>
      <c r="O101" s="37"/>
    </row>
    <row r="102">
      <c r="A102" s="78"/>
      <c r="B102" s="73"/>
      <c r="C102" s="73"/>
      <c r="D102" s="73"/>
      <c r="E102" s="73"/>
      <c r="F102" s="73"/>
      <c r="G102" s="73"/>
      <c r="H102" s="73"/>
      <c r="I102" s="37"/>
      <c r="J102" s="53"/>
      <c r="K102" s="73"/>
      <c r="L102" s="73"/>
      <c r="M102" s="73"/>
      <c r="N102" s="73"/>
      <c r="O102" s="37"/>
    </row>
    <row r="103">
      <c r="A103" s="78"/>
      <c r="B103" s="73"/>
      <c r="C103" s="73"/>
      <c r="D103" s="73"/>
      <c r="E103" s="73"/>
      <c r="F103" s="73"/>
      <c r="G103" s="73"/>
      <c r="H103" s="73"/>
      <c r="I103" s="37"/>
      <c r="J103" s="53"/>
      <c r="K103" s="73"/>
      <c r="L103" s="73"/>
      <c r="M103" s="73"/>
      <c r="N103" s="73"/>
      <c r="O103" s="37"/>
    </row>
    <row r="104">
      <c r="A104" s="78"/>
      <c r="B104" s="73"/>
      <c r="C104" s="73"/>
      <c r="D104" s="73"/>
      <c r="E104" s="73"/>
      <c r="F104" s="73"/>
      <c r="G104" s="73"/>
      <c r="H104" s="73"/>
      <c r="I104" s="37"/>
      <c r="J104" s="53"/>
      <c r="K104" s="73"/>
      <c r="L104" s="73"/>
      <c r="M104" s="73"/>
      <c r="N104" s="73"/>
      <c r="O104" s="37"/>
    </row>
    <row r="105">
      <c r="A105" s="78"/>
      <c r="B105" s="73"/>
      <c r="C105" s="73"/>
      <c r="D105" s="73"/>
      <c r="E105" s="73"/>
      <c r="F105" s="73"/>
      <c r="G105" s="73"/>
      <c r="H105" s="73"/>
      <c r="I105" s="37"/>
      <c r="J105" s="53"/>
      <c r="K105" s="73"/>
      <c r="L105" s="73"/>
      <c r="M105" s="73"/>
      <c r="N105" s="73"/>
      <c r="O105" s="37"/>
    </row>
    <row r="106">
      <c r="A106" s="78"/>
      <c r="B106" s="73"/>
      <c r="C106" s="73"/>
      <c r="D106" s="73"/>
      <c r="E106" s="73"/>
      <c r="F106" s="73"/>
      <c r="G106" s="73"/>
      <c r="H106" s="73"/>
      <c r="I106" s="37"/>
      <c r="J106" s="53"/>
      <c r="K106" s="73"/>
      <c r="L106" s="73"/>
      <c r="M106" s="73"/>
      <c r="N106" s="73"/>
      <c r="O106" s="37"/>
    </row>
    <row r="107">
      <c r="A107" s="78"/>
      <c r="B107" s="73"/>
      <c r="C107" s="73"/>
      <c r="D107" s="73"/>
      <c r="E107" s="73"/>
      <c r="F107" s="73"/>
      <c r="G107" s="73"/>
      <c r="H107" s="73"/>
      <c r="I107" s="37"/>
      <c r="J107" s="53"/>
      <c r="K107" s="73"/>
      <c r="L107" s="73"/>
      <c r="M107" s="73"/>
      <c r="N107" s="73"/>
      <c r="O107" s="37"/>
    </row>
    <row r="108">
      <c r="A108" s="78"/>
      <c r="B108" s="73"/>
      <c r="C108" s="73"/>
      <c r="D108" s="73"/>
      <c r="E108" s="73"/>
      <c r="F108" s="73"/>
      <c r="G108" s="73"/>
      <c r="H108" s="73"/>
      <c r="I108" s="37"/>
      <c r="J108" s="53"/>
      <c r="K108" s="73"/>
      <c r="L108" s="73"/>
      <c r="M108" s="73"/>
      <c r="N108" s="73"/>
      <c r="O108" s="37"/>
    </row>
    <row r="109">
      <c r="A109" s="78"/>
      <c r="B109" s="73"/>
      <c r="C109" s="73"/>
      <c r="D109" s="73"/>
      <c r="E109" s="73"/>
      <c r="F109" s="73"/>
      <c r="G109" s="73"/>
      <c r="H109" s="73"/>
      <c r="I109" s="37"/>
      <c r="J109" s="53"/>
      <c r="K109" s="73"/>
      <c r="L109" s="73"/>
      <c r="M109" s="73"/>
      <c r="N109" s="73"/>
      <c r="O109" s="37"/>
    </row>
    <row r="110">
      <c r="A110" s="78"/>
      <c r="B110" s="73"/>
      <c r="C110" s="73"/>
      <c r="D110" s="73"/>
      <c r="E110" s="73"/>
      <c r="F110" s="73"/>
      <c r="G110" s="73"/>
      <c r="H110" s="73"/>
      <c r="I110" s="37"/>
      <c r="J110" s="53"/>
      <c r="K110" s="73"/>
      <c r="L110" s="73"/>
      <c r="M110" s="73"/>
      <c r="N110" s="73"/>
      <c r="O110" s="37"/>
    </row>
    <row r="111">
      <c r="A111" s="78"/>
      <c r="B111" s="73"/>
      <c r="C111" s="73"/>
      <c r="D111" s="73"/>
      <c r="E111" s="73"/>
      <c r="F111" s="73"/>
      <c r="G111" s="73"/>
      <c r="H111" s="73"/>
      <c r="I111" s="37"/>
      <c r="J111" s="53"/>
      <c r="K111" s="73"/>
      <c r="L111" s="73"/>
      <c r="M111" s="73"/>
      <c r="N111" s="73"/>
      <c r="O111" s="37"/>
    </row>
    <row r="112">
      <c r="A112" s="78"/>
      <c r="B112" s="73"/>
      <c r="C112" s="73"/>
      <c r="D112" s="73"/>
      <c r="E112" s="73"/>
      <c r="F112" s="73"/>
      <c r="G112" s="73"/>
      <c r="H112" s="73"/>
      <c r="I112" s="37"/>
      <c r="J112" s="53"/>
      <c r="K112" s="73"/>
      <c r="L112" s="73"/>
      <c r="M112" s="73"/>
      <c r="N112" s="73"/>
      <c r="O112" s="37"/>
    </row>
    <row r="113">
      <c r="A113" s="78"/>
      <c r="B113" s="73"/>
      <c r="C113" s="73"/>
      <c r="D113" s="73"/>
      <c r="E113" s="73"/>
      <c r="F113" s="73"/>
      <c r="G113" s="73"/>
      <c r="H113" s="73"/>
      <c r="I113" s="37"/>
      <c r="J113" s="53"/>
      <c r="K113" s="73"/>
      <c r="L113" s="73"/>
      <c r="M113" s="73"/>
      <c r="N113" s="73"/>
      <c r="O113" s="37"/>
    </row>
    <row r="114">
      <c r="A114" s="78"/>
      <c r="B114" s="73"/>
      <c r="C114" s="73"/>
      <c r="D114" s="73"/>
      <c r="E114" s="73"/>
      <c r="F114" s="73"/>
      <c r="G114" s="73"/>
      <c r="H114" s="73"/>
      <c r="I114" s="37"/>
      <c r="J114" s="53"/>
      <c r="K114" s="73"/>
      <c r="L114" s="73"/>
      <c r="M114" s="73"/>
      <c r="N114" s="73"/>
      <c r="O114" s="37"/>
    </row>
    <row r="115">
      <c r="A115" s="78"/>
      <c r="B115" s="73"/>
      <c r="C115" s="73"/>
      <c r="D115" s="73"/>
      <c r="E115" s="73"/>
      <c r="F115" s="73"/>
      <c r="G115" s="73"/>
      <c r="H115" s="73"/>
      <c r="I115" s="37"/>
      <c r="J115" s="53"/>
      <c r="K115" s="73"/>
      <c r="L115" s="73"/>
      <c r="M115" s="73"/>
      <c r="N115" s="73"/>
      <c r="O115" s="37"/>
    </row>
    <row r="116">
      <c r="A116" s="78"/>
      <c r="B116" s="73"/>
      <c r="C116" s="73"/>
      <c r="D116" s="73"/>
      <c r="E116" s="73"/>
      <c r="F116" s="73"/>
      <c r="G116" s="73"/>
      <c r="H116" s="73"/>
      <c r="I116" s="37"/>
      <c r="J116" s="53"/>
      <c r="K116" s="73"/>
      <c r="L116" s="73"/>
      <c r="M116" s="73"/>
      <c r="N116" s="73"/>
      <c r="O116" s="37"/>
    </row>
    <row r="117">
      <c r="A117" s="78"/>
      <c r="B117" s="73"/>
      <c r="C117" s="73"/>
      <c r="D117" s="73"/>
      <c r="E117" s="73"/>
      <c r="F117" s="73"/>
      <c r="G117" s="73"/>
      <c r="H117" s="73"/>
      <c r="I117" s="37"/>
      <c r="J117" s="53"/>
      <c r="K117" s="73"/>
      <c r="L117" s="73"/>
      <c r="M117" s="73"/>
      <c r="N117" s="73"/>
      <c r="O117" s="37"/>
    </row>
    <row r="118">
      <c r="A118" s="78"/>
      <c r="B118" s="73"/>
      <c r="C118" s="73"/>
      <c r="D118" s="73"/>
      <c r="E118" s="73"/>
      <c r="F118" s="73"/>
      <c r="G118" s="73"/>
      <c r="H118" s="73"/>
      <c r="I118" s="37"/>
      <c r="J118" s="53"/>
      <c r="K118" s="73"/>
      <c r="L118" s="73"/>
      <c r="M118" s="73"/>
      <c r="N118" s="73"/>
      <c r="O118" s="37"/>
    </row>
    <row r="119">
      <c r="A119" s="78"/>
      <c r="B119" s="73"/>
      <c r="C119" s="73"/>
      <c r="D119" s="73"/>
      <c r="E119" s="73"/>
      <c r="F119" s="73"/>
      <c r="G119" s="73"/>
      <c r="H119" s="73"/>
      <c r="I119" s="37"/>
      <c r="J119" s="53"/>
      <c r="K119" s="73"/>
      <c r="L119" s="73"/>
      <c r="M119" s="73"/>
      <c r="N119" s="73"/>
      <c r="O119" s="37"/>
    </row>
    <row r="120">
      <c r="A120" s="78"/>
      <c r="B120" s="73"/>
      <c r="C120" s="73"/>
      <c r="D120" s="73"/>
      <c r="E120" s="73"/>
      <c r="F120" s="73"/>
      <c r="G120" s="73"/>
      <c r="H120" s="73"/>
      <c r="I120" s="37"/>
      <c r="J120" s="53"/>
      <c r="K120" s="73"/>
      <c r="L120" s="73"/>
      <c r="M120" s="73"/>
      <c r="N120" s="73"/>
      <c r="O120" s="37"/>
    </row>
    <row r="121">
      <c r="A121" s="78"/>
      <c r="B121" s="73"/>
      <c r="C121" s="73"/>
      <c r="D121" s="73"/>
      <c r="E121" s="73"/>
      <c r="F121" s="73"/>
      <c r="G121" s="73"/>
      <c r="H121" s="73"/>
      <c r="I121" s="37"/>
      <c r="J121" s="53"/>
      <c r="K121" s="73"/>
      <c r="L121" s="73"/>
      <c r="M121" s="73"/>
      <c r="N121" s="73"/>
      <c r="O121" s="37"/>
    </row>
    <row r="122">
      <c r="A122" s="78"/>
      <c r="B122" s="73"/>
      <c r="C122" s="73"/>
      <c r="D122" s="73"/>
      <c r="E122" s="73"/>
      <c r="F122" s="73"/>
      <c r="G122" s="73"/>
      <c r="H122" s="73"/>
      <c r="I122" s="37"/>
      <c r="J122" s="53"/>
      <c r="K122" s="73"/>
      <c r="L122" s="73"/>
      <c r="M122" s="73"/>
      <c r="N122" s="73"/>
      <c r="O122" s="37"/>
    </row>
    <row r="123">
      <c r="A123" s="78"/>
      <c r="B123" s="73"/>
      <c r="C123" s="73"/>
      <c r="D123" s="73"/>
      <c r="E123" s="73"/>
      <c r="F123" s="73"/>
      <c r="G123" s="73"/>
      <c r="H123" s="73"/>
      <c r="I123" s="37"/>
      <c r="J123" s="53"/>
      <c r="K123" s="73"/>
      <c r="L123" s="73"/>
      <c r="M123" s="73"/>
      <c r="N123" s="73"/>
      <c r="O123" s="37"/>
    </row>
    <row r="124">
      <c r="A124" s="78"/>
      <c r="B124" s="73"/>
      <c r="C124" s="73"/>
      <c r="D124" s="73"/>
      <c r="E124" s="73"/>
      <c r="F124" s="73"/>
      <c r="G124" s="73"/>
      <c r="H124" s="73"/>
      <c r="I124" s="37"/>
      <c r="J124" s="53"/>
      <c r="K124" s="73"/>
      <c r="L124" s="73"/>
      <c r="M124" s="73"/>
      <c r="N124" s="73"/>
      <c r="O124" s="37"/>
    </row>
    <row r="125">
      <c r="A125" s="78"/>
      <c r="B125" s="73"/>
      <c r="C125" s="73"/>
      <c r="D125" s="73"/>
      <c r="E125" s="73"/>
      <c r="F125" s="73"/>
      <c r="G125" s="73"/>
      <c r="H125" s="73"/>
      <c r="I125" s="37"/>
      <c r="J125" s="53"/>
      <c r="K125" s="73"/>
      <c r="L125" s="73"/>
      <c r="M125" s="73"/>
      <c r="N125" s="73"/>
      <c r="O125" s="37"/>
    </row>
    <row r="126">
      <c r="A126" s="78"/>
      <c r="B126" s="73"/>
      <c r="C126" s="73"/>
      <c r="D126" s="73"/>
      <c r="E126" s="73"/>
      <c r="F126" s="73"/>
      <c r="G126" s="73"/>
      <c r="H126" s="73"/>
      <c r="I126" s="37"/>
      <c r="J126" s="53"/>
      <c r="K126" s="73"/>
      <c r="L126" s="73"/>
      <c r="M126" s="73"/>
      <c r="N126" s="73"/>
      <c r="O126" s="37"/>
    </row>
    <row r="127">
      <c r="A127" s="78"/>
      <c r="B127" s="73"/>
      <c r="C127" s="73"/>
      <c r="D127" s="73"/>
      <c r="E127" s="73"/>
      <c r="F127" s="73"/>
      <c r="G127" s="73"/>
      <c r="H127" s="73"/>
      <c r="I127" s="37"/>
      <c r="J127" s="53"/>
      <c r="K127" s="73"/>
      <c r="L127" s="73"/>
      <c r="M127" s="73"/>
      <c r="N127" s="73"/>
      <c r="O127" s="37"/>
    </row>
    <row r="128">
      <c r="A128" s="78"/>
      <c r="B128" s="73"/>
      <c r="C128" s="73"/>
      <c r="D128" s="73"/>
      <c r="E128" s="73"/>
      <c r="F128" s="73"/>
      <c r="G128" s="73"/>
      <c r="H128" s="73"/>
      <c r="I128" s="37"/>
      <c r="J128" s="53"/>
      <c r="K128" s="73"/>
      <c r="L128" s="73"/>
      <c r="M128" s="73"/>
      <c r="N128" s="73"/>
      <c r="O128" s="37"/>
    </row>
    <row r="129">
      <c r="A129" s="78"/>
      <c r="B129" s="73"/>
      <c r="C129" s="73"/>
      <c r="D129" s="73"/>
      <c r="E129" s="73"/>
      <c r="F129" s="73"/>
      <c r="G129" s="73"/>
      <c r="H129" s="73"/>
      <c r="I129" s="37"/>
      <c r="J129" s="53"/>
      <c r="K129" s="73"/>
      <c r="L129" s="73"/>
      <c r="M129" s="73"/>
      <c r="N129" s="73"/>
      <c r="O129" s="37"/>
    </row>
    <row r="130">
      <c r="A130" s="78"/>
      <c r="B130" s="73"/>
      <c r="C130" s="73"/>
      <c r="D130" s="73"/>
      <c r="E130" s="73"/>
      <c r="F130" s="73"/>
      <c r="G130" s="73"/>
      <c r="H130" s="73"/>
      <c r="I130" s="37"/>
      <c r="J130" s="53"/>
      <c r="K130" s="73"/>
      <c r="L130" s="73"/>
      <c r="M130" s="73"/>
      <c r="N130" s="73"/>
      <c r="O130" s="37"/>
    </row>
    <row r="131">
      <c r="A131" s="78"/>
      <c r="B131" s="73"/>
      <c r="C131" s="73"/>
      <c r="D131" s="73"/>
      <c r="E131" s="73"/>
      <c r="F131" s="73"/>
      <c r="G131" s="73"/>
      <c r="H131" s="73"/>
      <c r="I131" s="37"/>
      <c r="J131" s="53"/>
      <c r="K131" s="73"/>
      <c r="L131" s="73"/>
      <c r="M131" s="73"/>
      <c r="N131" s="73"/>
      <c r="O131" s="37"/>
    </row>
    <row r="132">
      <c r="A132" s="78"/>
      <c r="B132" s="73"/>
      <c r="C132" s="73"/>
      <c r="D132" s="73"/>
      <c r="E132" s="73"/>
      <c r="F132" s="73"/>
      <c r="G132" s="73"/>
      <c r="H132" s="73"/>
      <c r="I132" s="37"/>
      <c r="J132" s="53"/>
      <c r="K132" s="73"/>
      <c r="L132" s="73"/>
      <c r="M132" s="73"/>
      <c r="N132" s="73"/>
      <c r="O132" s="37"/>
    </row>
    <row r="133">
      <c r="A133" s="78"/>
      <c r="B133" s="73"/>
      <c r="C133" s="73"/>
      <c r="D133" s="73"/>
      <c r="E133" s="73"/>
      <c r="F133" s="73"/>
      <c r="G133" s="73"/>
      <c r="H133" s="73"/>
      <c r="I133" s="37"/>
      <c r="J133" s="53"/>
      <c r="K133" s="73"/>
      <c r="L133" s="73"/>
      <c r="M133" s="73"/>
      <c r="N133" s="73"/>
      <c r="O133" s="37"/>
    </row>
    <row r="134">
      <c r="A134" s="78"/>
      <c r="B134" s="73"/>
      <c r="C134" s="73"/>
      <c r="D134" s="73"/>
      <c r="E134" s="73"/>
      <c r="F134" s="73"/>
      <c r="G134" s="73"/>
      <c r="H134" s="73"/>
      <c r="I134" s="37"/>
      <c r="J134" s="53"/>
      <c r="K134" s="73"/>
      <c r="L134" s="73"/>
      <c r="M134" s="73"/>
      <c r="N134" s="73"/>
      <c r="O134" s="37"/>
    </row>
    <row r="135">
      <c r="A135" s="78"/>
      <c r="B135" s="73"/>
      <c r="C135" s="73"/>
      <c r="D135" s="73"/>
      <c r="E135" s="73"/>
      <c r="F135" s="73"/>
      <c r="G135" s="73"/>
      <c r="H135" s="73"/>
      <c r="I135" s="37"/>
      <c r="J135" s="53"/>
      <c r="K135" s="73"/>
      <c r="L135" s="73"/>
      <c r="M135" s="73"/>
      <c r="N135" s="73"/>
      <c r="O135" s="37"/>
    </row>
    <row r="136">
      <c r="A136" s="78"/>
      <c r="B136" s="73"/>
      <c r="C136" s="73"/>
      <c r="D136" s="73"/>
      <c r="E136" s="73"/>
      <c r="F136" s="73"/>
      <c r="G136" s="73"/>
      <c r="H136" s="73"/>
      <c r="I136" s="37"/>
      <c r="J136" s="53"/>
      <c r="K136" s="73"/>
      <c r="L136" s="73"/>
      <c r="M136" s="73"/>
      <c r="N136" s="73"/>
      <c r="O136" s="37"/>
    </row>
    <row r="137">
      <c r="A137" s="78"/>
      <c r="B137" s="73"/>
      <c r="C137" s="73"/>
      <c r="D137" s="73"/>
      <c r="E137" s="73"/>
      <c r="F137" s="73"/>
      <c r="G137" s="73"/>
      <c r="H137" s="73"/>
      <c r="I137" s="37"/>
      <c r="J137" s="53"/>
      <c r="K137" s="73"/>
      <c r="L137" s="73"/>
      <c r="M137" s="73"/>
      <c r="N137" s="73"/>
      <c r="O137" s="37"/>
    </row>
    <row r="138">
      <c r="A138" s="78"/>
      <c r="B138" s="73"/>
      <c r="C138" s="73"/>
      <c r="D138" s="73"/>
      <c r="E138" s="73"/>
      <c r="F138" s="73"/>
      <c r="G138" s="73"/>
      <c r="H138" s="73"/>
      <c r="I138" s="37"/>
      <c r="J138" s="53"/>
      <c r="K138" s="73"/>
      <c r="L138" s="73"/>
      <c r="M138" s="73"/>
      <c r="N138" s="73"/>
      <c r="O138" s="37"/>
    </row>
    <row r="139">
      <c r="A139" s="78"/>
      <c r="B139" s="73"/>
      <c r="C139" s="73"/>
      <c r="D139" s="73"/>
      <c r="E139" s="73"/>
      <c r="F139" s="73"/>
      <c r="G139" s="73"/>
      <c r="H139" s="73"/>
      <c r="I139" s="37"/>
      <c r="J139" s="53"/>
      <c r="K139" s="73"/>
      <c r="L139" s="73"/>
      <c r="M139" s="73"/>
      <c r="N139" s="73"/>
      <c r="O139" s="37"/>
    </row>
    <row r="140">
      <c r="A140" s="78"/>
      <c r="B140" s="73"/>
      <c r="C140" s="73"/>
      <c r="D140" s="73"/>
      <c r="E140" s="73"/>
      <c r="F140" s="73"/>
      <c r="G140" s="73"/>
      <c r="H140" s="73"/>
      <c r="I140" s="37"/>
      <c r="J140" s="53"/>
      <c r="K140" s="73"/>
      <c r="L140" s="73"/>
      <c r="M140" s="73"/>
      <c r="N140" s="73"/>
      <c r="O140" s="37"/>
    </row>
    <row r="141">
      <c r="A141" s="78"/>
      <c r="B141" s="73"/>
      <c r="C141" s="73"/>
      <c r="D141" s="73"/>
      <c r="E141" s="73"/>
      <c r="F141" s="73"/>
      <c r="G141" s="73"/>
      <c r="H141" s="73"/>
      <c r="I141" s="37"/>
      <c r="J141" s="53"/>
      <c r="K141" s="73"/>
      <c r="L141" s="73"/>
      <c r="M141" s="73"/>
      <c r="N141" s="73"/>
      <c r="O141" s="37"/>
    </row>
    <row r="142">
      <c r="A142" s="78"/>
      <c r="B142" s="73"/>
      <c r="C142" s="73"/>
      <c r="D142" s="73"/>
      <c r="E142" s="73"/>
      <c r="F142" s="73"/>
      <c r="G142" s="73"/>
      <c r="H142" s="73"/>
      <c r="I142" s="37"/>
      <c r="J142" s="53"/>
      <c r="K142" s="73"/>
      <c r="L142" s="73"/>
      <c r="M142" s="73"/>
      <c r="N142" s="73"/>
      <c r="O142" s="37"/>
    </row>
    <row r="143">
      <c r="A143" s="78"/>
      <c r="B143" s="73"/>
      <c r="C143" s="73"/>
      <c r="D143" s="73"/>
      <c r="E143" s="73"/>
      <c r="F143" s="73"/>
      <c r="G143" s="73"/>
      <c r="H143" s="73"/>
      <c r="I143" s="37"/>
      <c r="J143" s="53"/>
      <c r="K143" s="73"/>
      <c r="L143" s="73"/>
      <c r="M143" s="73"/>
      <c r="N143" s="73"/>
      <c r="O143" s="37"/>
    </row>
    <row r="144">
      <c r="A144" s="78"/>
      <c r="B144" s="73"/>
      <c r="C144" s="73"/>
      <c r="D144" s="73"/>
      <c r="E144" s="73"/>
      <c r="F144" s="73"/>
      <c r="G144" s="73"/>
      <c r="H144" s="73"/>
      <c r="I144" s="37"/>
      <c r="J144" s="53"/>
      <c r="K144" s="73"/>
      <c r="L144" s="73"/>
      <c r="M144" s="73"/>
      <c r="N144" s="73"/>
      <c r="O144" s="37"/>
    </row>
    <row r="145">
      <c r="A145" s="78"/>
      <c r="B145" s="73"/>
      <c r="C145" s="73"/>
      <c r="D145" s="73"/>
      <c r="E145" s="73"/>
      <c r="F145" s="73"/>
      <c r="G145" s="73"/>
      <c r="H145" s="73"/>
      <c r="I145" s="37"/>
      <c r="J145" s="53"/>
      <c r="K145" s="73"/>
      <c r="L145" s="73"/>
      <c r="M145" s="73"/>
      <c r="N145" s="73"/>
      <c r="O145" s="37"/>
    </row>
    <row r="146">
      <c r="A146" s="78"/>
      <c r="B146" s="73"/>
      <c r="C146" s="73"/>
      <c r="D146" s="73"/>
      <c r="E146" s="73"/>
      <c r="F146" s="73"/>
      <c r="G146" s="73"/>
      <c r="H146" s="73"/>
      <c r="I146" s="37"/>
      <c r="J146" s="53"/>
      <c r="K146" s="73"/>
      <c r="L146" s="73"/>
      <c r="M146" s="73"/>
      <c r="N146" s="73"/>
      <c r="O146" s="37"/>
    </row>
    <row r="147">
      <c r="A147" s="78"/>
      <c r="B147" s="73"/>
      <c r="C147" s="73"/>
      <c r="D147" s="73"/>
      <c r="E147" s="73"/>
      <c r="F147" s="73"/>
      <c r="G147" s="73"/>
      <c r="H147" s="73"/>
      <c r="I147" s="37"/>
      <c r="J147" s="53"/>
      <c r="K147" s="73"/>
      <c r="L147" s="73"/>
      <c r="M147" s="73"/>
      <c r="N147" s="73"/>
      <c r="O147" s="37"/>
    </row>
    <row r="148">
      <c r="A148" s="78"/>
      <c r="B148" s="73"/>
      <c r="C148" s="73"/>
      <c r="D148" s="73"/>
      <c r="E148" s="73"/>
      <c r="F148" s="73"/>
      <c r="G148" s="73"/>
      <c r="H148" s="73"/>
      <c r="I148" s="37"/>
      <c r="J148" s="53"/>
      <c r="K148" s="73"/>
      <c r="L148" s="73"/>
      <c r="M148" s="73"/>
      <c r="N148" s="73"/>
      <c r="O148" s="37"/>
    </row>
    <row r="149">
      <c r="A149" s="78"/>
      <c r="B149" s="73"/>
      <c r="C149" s="73"/>
      <c r="D149" s="73"/>
      <c r="E149" s="73"/>
      <c r="F149" s="73"/>
      <c r="G149" s="73"/>
      <c r="H149" s="73"/>
      <c r="I149" s="37"/>
      <c r="J149" s="53"/>
      <c r="K149" s="73"/>
      <c r="L149" s="73"/>
      <c r="M149" s="73"/>
      <c r="N149" s="73"/>
      <c r="O149" s="37"/>
    </row>
    <row r="150">
      <c r="A150" s="78"/>
      <c r="B150" s="73"/>
      <c r="C150" s="73"/>
      <c r="D150" s="73"/>
      <c r="E150" s="73"/>
      <c r="F150" s="73"/>
      <c r="G150" s="73"/>
      <c r="H150" s="73"/>
      <c r="I150" s="37"/>
      <c r="J150" s="53"/>
      <c r="K150" s="73"/>
      <c r="L150" s="73"/>
      <c r="M150" s="73"/>
      <c r="N150" s="73"/>
      <c r="O150" s="37"/>
    </row>
    <row r="151">
      <c r="A151" s="78"/>
      <c r="B151" s="73"/>
      <c r="C151" s="73"/>
      <c r="D151" s="73"/>
      <c r="E151" s="73"/>
      <c r="F151" s="73"/>
      <c r="G151" s="73"/>
      <c r="H151" s="73"/>
      <c r="I151" s="37"/>
      <c r="J151" s="53"/>
      <c r="K151" s="73"/>
      <c r="L151" s="73"/>
      <c r="M151" s="73"/>
      <c r="N151" s="73"/>
      <c r="O151" s="37"/>
    </row>
    <row r="152">
      <c r="A152" s="78"/>
      <c r="B152" s="73"/>
      <c r="C152" s="73"/>
      <c r="D152" s="73"/>
      <c r="E152" s="73"/>
      <c r="F152" s="73"/>
      <c r="G152" s="73"/>
      <c r="H152" s="73"/>
      <c r="I152" s="37"/>
      <c r="J152" s="53"/>
      <c r="K152" s="73"/>
      <c r="L152" s="73"/>
      <c r="M152" s="73"/>
      <c r="N152" s="73"/>
      <c r="O152" s="37"/>
    </row>
    <row r="153">
      <c r="A153" s="78"/>
      <c r="B153" s="73"/>
      <c r="C153" s="73"/>
      <c r="D153" s="73"/>
      <c r="E153" s="73"/>
      <c r="F153" s="73"/>
      <c r="G153" s="73"/>
      <c r="H153" s="73"/>
      <c r="I153" s="37"/>
      <c r="J153" s="53"/>
      <c r="K153" s="73"/>
      <c r="L153" s="73"/>
      <c r="M153" s="73"/>
      <c r="N153" s="73"/>
      <c r="O153" s="37"/>
    </row>
    <row r="154">
      <c r="A154" s="78"/>
      <c r="B154" s="73"/>
      <c r="C154" s="73"/>
      <c r="D154" s="73"/>
      <c r="E154" s="73"/>
      <c r="F154" s="73"/>
      <c r="G154" s="73"/>
      <c r="H154" s="73"/>
      <c r="I154" s="37"/>
      <c r="J154" s="53"/>
      <c r="K154" s="73"/>
      <c r="L154" s="73"/>
      <c r="M154" s="73"/>
      <c r="N154" s="73"/>
      <c r="O154" s="37"/>
    </row>
    <row r="155">
      <c r="A155" s="78"/>
      <c r="B155" s="73"/>
      <c r="C155" s="73"/>
      <c r="D155" s="73"/>
      <c r="E155" s="73"/>
      <c r="F155" s="73"/>
      <c r="G155" s="73"/>
      <c r="H155" s="73"/>
      <c r="I155" s="37"/>
      <c r="J155" s="53"/>
      <c r="K155" s="73"/>
      <c r="L155" s="73"/>
      <c r="M155" s="73"/>
      <c r="N155" s="73"/>
      <c r="O155" s="37"/>
    </row>
    <row r="156">
      <c r="A156" s="78"/>
      <c r="B156" s="73"/>
      <c r="C156" s="73"/>
      <c r="D156" s="73"/>
      <c r="E156" s="73"/>
      <c r="F156" s="73"/>
      <c r="G156" s="73"/>
      <c r="H156" s="73"/>
      <c r="I156" s="37"/>
      <c r="J156" s="53"/>
      <c r="K156" s="73"/>
      <c r="L156" s="73"/>
      <c r="M156" s="73"/>
      <c r="N156" s="73"/>
      <c r="O156" s="37"/>
    </row>
    <row r="157">
      <c r="A157" s="78"/>
      <c r="B157" s="73"/>
      <c r="C157" s="73"/>
      <c r="D157" s="73"/>
      <c r="E157" s="73"/>
      <c r="F157" s="73"/>
      <c r="G157" s="73"/>
      <c r="H157" s="73"/>
      <c r="I157" s="37"/>
      <c r="J157" s="53"/>
      <c r="K157" s="73"/>
      <c r="L157" s="73"/>
      <c r="M157" s="73"/>
      <c r="N157" s="73"/>
      <c r="O157" s="37"/>
    </row>
    <row r="158">
      <c r="A158" s="78"/>
      <c r="B158" s="73"/>
      <c r="C158" s="73"/>
      <c r="D158" s="73"/>
      <c r="E158" s="73"/>
      <c r="F158" s="73"/>
      <c r="G158" s="73"/>
      <c r="H158" s="73"/>
      <c r="I158" s="37"/>
      <c r="J158" s="53"/>
      <c r="K158" s="73"/>
      <c r="L158" s="73"/>
      <c r="M158" s="73"/>
      <c r="N158" s="73"/>
      <c r="O158" s="37"/>
    </row>
    <row r="159">
      <c r="A159" s="78"/>
      <c r="B159" s="73"/>
      <c r="C159" s="73"/>
      <c r="D159" s="73"/>
      <c r="E159" s="73"/>
      <c r="F159" s="73"/>
      <c r="G159" s="73"/>
      <c r="H159" s="73"/>
      <c r="I159" s="37"/>
      <c r="J159" s="53"/>
      <c r="K159" s="73"/>
      <c r="L159" s="73"/>
      <c r="M159" s="73"/>
      <c r="N159" s="73"/>
      <c r="O159" s="37"/>
    </row>
    <row r="160">
      <c r="A160" s="78"/>
      <c r="B160" s="73"/>
      <c r="C160" s="73"/>
      <c r="D160" s="73"/>
      <c r="E160" s="73"/>
      <c r="F160" s="73"/>
      <c r="G160" s="73"/>
      <c r="H160" s="73"/>
      <c r="I160" s="37"/>
      <c r="J160" s="53"/>
      <c r="K160" s="73"/>
      <c r="L160" s="73"/>
      <c r="M160" s="73"/>
      <c r="N160" s="73"/>
      <c r="O160" s="37"/>
    </row>
    <row r="161">
      <c r="A161" s="78"/>
      <c r="B161" s="73"/>
      <c r="C161" s="73"/>
      <c r="D161" s="73"/>
      <c r="E161" s="73"/>
      <c r="F161" s="73"/>
      <c r="G161" s="73"/>
      <c r="H161" s="73"/>
      <c r="I161" s="37"/>
      <c r="J161" s="53"/>
      <c r="K161" s="73"/>
      <c r="L161" s="73"/>
      <c r="M161" s="73"/>
      <c r="N161" s="73"/>
      <c r="O161" s="37"/>
    </row>
    <row r="162">
      <c r="A162" s="78"/>
      <c r="B162" s="73"/>
      <c r="C162" s="73"/>
      <c r="D162" s="73"/>
      <c r="E162" s="73"/>
      <c r="F162" s="73"/>
      <c r="G162" s="73"/>
      <c r="H162" s="73"/>
      <c r="I162" s="37"/>
      <c r="J162" s="53"/>
      <c r="K162" s="73"/>
      <c r="L162" s="73"/>
      <c r="M162" s="73"/>
      <c r="N162" s="73"/>
      <c r="O162" s="37"/>
    </row>
    <row r="163">
      <c r="A163" s="78"/>
      <c r="B163" s="73"/>
      <c r="C163" s="73"/>
      <c r="D163" s="73"/>
      <c r="E163" s="73"/>
      <c r="F163" s="73"/>
      <c r="G163" s="73"/>
      <c r="H163" s="73"/>
      <c r="I163" s="37"/>
      <c r="J163" s="53"/>
      <c r="K163" s="73"/>
      <c r="L163" s="73"/>
      <c r="M163" s="73"/>
      <c r="N163" s="73"/>
      <c r="O163" s="37"/>
    </row>
    <row r="164">
      <c r="A164" s="78"/>
      <c r="B164" s="73"/>
      <c r="C164" s="73"/>
      <c r="D164" s="73"/>
      <c r="E164" s="73"/>
      <c r="F164" s="73"/>
      <c r="G164" s="73"/>
      <c r="H164" s="73"/>
      <c r="I164" s="37"/>
      <c r="J164" s="53"/>
      <c r="K164" s="73"/>
      <c r="L164" s="73"/>
      <c r="M164" s="73"/>
      <c r="N164" s="73"/>
      <c r="O164" s="37"/>
    </row>
    <row r="165">
      <c r="A165" s="78"/>
      <c r="B165" s="73"/>
      <c r="C165" s="73"/>
      <c r="D165" s="73"/>
      <c r="E165" s="73"/>
      <c r="F165" s="73"/>
      <c r="G165" s="73"/>
      <c r="H165" s="73"/>
      <c r="I165" s="37"/>
      <c r="J165" s="53"/>
      <c r="K165" s="73"/>
      <c r="L165" s="73"/>
      <c r="M165" s="73"/>
      <c r="N165" s="73"/>
      <c r="O165" s="37"/>
    </row>
    <row r="166">
      <c r="A166" s="78"/>
      <c r="B166" s="73"/>
      <c r="C166" s="73"/>
      <c r="D166" s="73"/>
      <c r="E166" s="73"/>
      <c r="F166" s="73"/>
      <c r="G166" s="73"/>
      <c r="H166" s="73"/>
      <c r="I166" s="37"/>
      <c r="J166" s="53"/>
      <c r="K166" s="73"/>
      <c r="L166" s="73"/>
      <c r="M166" s="73"/>
      <c r="N166" s="73"/>
      <c r="O166" s="37"/>
    </row>
    <row r="167">
      <c r="A167" s="78"/>
      <c r="B167" s="73"/>
      <c r="C167" s="73"/>
      <c r="D167" s="73"/>
      <c r="E167" s="73"/>
      <c r="F167" s="73"/>
      <c r="G167" s="73"/>
      <c r="H167" s="73"/>
      <c r="I167" s="37"/>
      <c r="J167" s="53"/>
      <c r="K167" s="73"/>
      <c r="L167" s="73"/>
      <c r="M167" s="73"/>
      <c r="N167" s="73"/>
      <c r="O167" s="37"/>
    </row>
    <row r="168">
      <c r="A168" s="78"/>
      <c r="B168" s="73"/>
      <c r="C168" s="73"/>
      <c r="D168" s="73"/>
      <c r="E168" s="73"/>
      <c r="F168" s="73"/>
      <c r="G168" s="73"/>
      <c r="H168" s="73"/>
      <c r="I168" s="37"/>
      <c r="J168" s="53"/>
      <c r="K168" s="73"/>
      <c r="L168" s="73"/>
      <c r="M168" s="73"/>
      <c r="N168" s="73"/>
      <c r="O168" s="37"/>
    </row>
    <row r="169">
      <c r="A169" s="78"/>
      <c r="B169" s="73"/>
      <c r="C169" s="73"/>
      <c r="D169" s="73"/>
      <c r="E169" s="73"/>
      <c r="F169" s="73"/>
      <c r="G169" s="73"/>
      <c r="H169" s="73"/>
      <c r="I169" s="37"/>
      <c r="J169" s="53"/>
      <c r="K169" s="73"/>
      <c r="L169" s="73"/>
      <c r="M169" s="73"/>
      <c r="N169" s="73"/>
      <c r="O169" s="37"/>
    </row>
    <row r="170">
      <c r="A170" s="78"/>
      <c r="B170" s="73"/>
      <c r="C170" s="73"/>
      <c r="D170" s="73"/>
      <c r="E170" s="73"/>
      <c r="F170" s="73"/>
      <c r="G170" s="73"/>
      <c r="H170" s="73"/>
      <c r="I170" s="37"/>
      <c r="J170" s="53"/>
      <c r="K170" s="73"/>
      <c r="L170" s="73"/>
      <c r="M170" s="73"/>
      <c r="N170" s="73"/>
      <c r="O170" s="37"/>
    </row>
    <row r="171">
      <c r="A171" s="78"/>
      <c r="B171" s="73"/>
      <c r="C171" s="73"/>
      <c r="D171" s="73"/>
      <c r="E171" s="73"/>
      <c r="F171" s="73"/>
      <c r="G171" s="73"/>
      <c r="H171" s="73"/>
      <c r="I171" s="37"/>
      <c r="J171" s="53"/>
      <c r="K171" s="73"/>
      <c r="L171" s="73"/>
      <c r="M171" s="73"/>
      <c r="N171" s="73"/>
      <c r="O171" s="37"/>
    </row>
    <row r="172">
      <c r="A172" s="78"/>
      <c r="B172" s="73"/>
      <c r="C172" s="73"/>
      <c r="D172" s="73"/>
      <c r="E172" s="73"/>
      <c r="F172" s="73"/>
      <c r="G172" s="73"/>
      <c r="H172" s="73"/>
      <c r="I172" s="37"/>
      <c r="J172" s="53"/>
      <c r="K172" s="73"/>
      <c r="L172" s="73"/>
      <c r="M172" s="73"/>
      <c r="N172" s="73"/>
      <c r="O172" s="37"/>
    </row>
    <row r="173">
      <c r="A173" s="78"/>
      <c r="B173" s="73"/>
      <c r="C173" s="73"/>
      <c r="D173" s="73"/>
      <c r="E173" s="73"/>
      <c r="F173" s="73"/>
      <c r="G173" s="73"/>
      <c r="H173" s="73"/>
      <c r="I173" s="37"/>
      <c r="J173" s="53"/>
      <c r="K173" s="73"/>
      <c r="L173" s="73"/>
      <c r="M173" s="73"/>
      <c r="N173" s="73"/>
      <c r="O173" s="37"/>
    </row>
    <row r="174">
      <c r="A174" s="78"/>
      <c r="B174" s="73"/>
      <c r="C174" s="73"/>
      <c r="D174" s="73"/>
      <c r="E174" s="73"/>
      <c r="F174" s="73"/>
      <c r="G174" s="73"/>
      <c r="H174" s="73"/>
      <c r="I174" s="37"/>
      <c r="J174" s="53"/>
      <c r="K174" s="73"/>
      <c r="L174" s="73"/>
      <c r="M174" s="73"/>
      <c r="N174" s="73"/>
      <c r="O174" s="37"/>
    </row>
    <row r="175">
      <c r="A175" s="78"/>
      <c r="B175" s="73"/>
      <c r="C175" s="73"/>
      <c r="D175" s="73"/>
      <c r="E175" s="73"/>
      <c r="F175" s="73"/>
      <c r="G175" s="73"/>
      <c r="H175" s="73"/>
      <c r="I175" s="37"/>
      <c r="J175" s="53"/>
      <c r="K175" s="73"/>
      <c r="L175" s="73"/>
      <c r="M175" s="73"/>
      <c r="N175" s="73"/>
      <c r="O175" s="37"/>
    </row>
    <row r="176">
      <c r="A176" s="78"/>
      <c r="B176" s="73"/>
      <c r="C176" s="73"/>
      <c r="D176" s="73"/>
      <c r="E176" s="73"/>
      <c r="F176" s="73"/>
      <c r="G176" s="73"/>
      <c r="H176" s="73"/>
      <c r="I176" s="37"/>
      <c r="J176" s="53"/>
      <c r="K176" s="73"/>
      <c r="L176" s="73"/>
      <c r="M176" s="73"/>
      <c r="N176" s="73"/>
      <c r="O176" s="37"/>
    </row>
    <row r="177">
      <c r="A177" s="78"/>
      <c r="B177" s="73"/>
      <c r="C177" s="73"/>
      <c r="D177" s="73"/>
      <c r="E177" s="73"/>
      <c r="F177" s="73"/>
      <c r="G177" s="73"/>
      <c r="H177" s="73"/>
      <c r="I177" s="37"/>
      <c r="J177" s="53"/>
      <c r="K177" s="73"/>
      <c r="L177" s="73"/>
      <c r="M177" s="73"/>
      <c r="N177" s="73"/>
      <c r="O177" s="37"/>
    </row>
    <row r="178">
      <c r="A178" s="78"/>
      <c r="B178" s="73"/>
      <c r="C178" s="73"/>
      <c r="D178" s="73"/>
      <c r="E178" s="73"/>
      <c r="F178" s="73"/>
      <c r="G178" s="73"/>
      <c r="H178" s="73"/>
      <c r="I178" s="37"/>
      <c r="J178" s="53"/>
      <c r="K178" s="73"/>
      <c r="L178" s="73"/>
      <c r="M178" s="73"/>
      <c r="N178" s="73"/>
      <c r="O178" s="37"/>
    </row>
    <row r="179">
      <c r="A179" s="78"/>
      <c r="B179" s="73"/>
      <c r="C179" s="73"/>
      <c r="D179" s="73"/>
      <c r="E179" s="73"/>
      <c r="F179" s="73"/>
      <c r="G179" s="73"/>
      <c r="H179" s="73"/>
      <c r="I179" s="37"/>
      <c r="J179" s="53"/>
      <c r="K179" s="73"/>
      <c r="L179" s="73"/>
      <c r="M179" s="73"/>
      <c r="N179" s="73"/>
      <c r="O179" s="37"/>
    </row>
    <row r="180">
      <c r="A180" s="78"/>
      <c r="B180" s="73"/>
      <c r="C180" s="73"/>
      <c r="D180" s="73"/>
      <c r="E180" s="73"/>
      <c r="F180" s="73"/>
      <c r="G180" s="73"/>
      <c r="H180" s="73"/>
      <c r="I180" s="37"/>
      <c r="J180" s="53"/>
      <c r="K180" s="73"/>
      <c r="L180" s="73"/>
      <c r="M180" s="73"/>
      <c r="N180" s="73"/>
      <c r="O180" s="37"/>
    </row>
    <row r="181">
      <c r="A181" s="78"/>
      <c r="B181" s="73"/>
      <c r="C181" s="73"/>
      <c r="D181" s="73"/>
      <c r="E181" s="73"/>
      <c r="F181" s="73"/>
      <c r="G181" s="73"/>
      <c r="H181" s="73"/>
      <c r="I181" s="37"/>
      <c r="J181" s="53"/>
      <c r="K181" s="73"/>
      <c r="L181" s="73"/>
      <c r="M181" s="73"/>
      <c r="N181" s="73"/>
      <c r="O181" s="37"/>
    </row>
    <row r="182">
      <c r="A182" s="78"/>
      <c r="B182" s="73"/>
      <c r="C182" s="73"/>
      <c r="D182" s="73"/>
      <c r="E182" s="73"/>
      <c r="F182" s="73"/>
      <c r="G182" s="73"/>
      <c r="H182" s="73"/>
      <c r="I182" s="37"/>
      <c r="J182" s="53"/>
      <c r="K182" s="73"/>
      <c r="L182" s="73"/>
      <c r="M182" s="73"/>
      <c r="N182" s="73"/>
      <c r="O182" s="37"/>
    </row>
    <row r="183">
      <c r="A183" s="78"/>
      <c r="B183" s="73"/>
      <c r="C183" s="73"/>
      <c r="D183" s="73"/>
      <c r="E183" s="73"/>
      <c r="F183" s="73"/>
      <c r="G183" s="73"/>
      <c r="H183" s="73"/>
      <c r="I183" s="37"/>
      <c r="J183" s="53"/>
      <c r="K183" s="73"/>
      <c r="L183" s="73"/>
      <c r="M183" s="73"/>
      <c r="N183" s="73"/>
      <c r="O183" s="37"/>
    </row>
    <row r="184">
      <c r="A184" s="78"/>
      <c r="B184" s="73"/>
      <c r="C184" s="73"/>
      <c r="D184" s="73"/>
      <c r="E184" s="73"/>
      <c r="F184" s="73"/>
      <c r="G184" s="73"/>
      <c r="H184" s="73"/>
      <c r="I184" s="37"/>
      <c r="J184" s="53"/>
      <c r="K184" s="73"/>
      <c r="L184" s="73"/>
      <c r="M184" s="73"/>
      <c r="N184" s="73"/>
      <c r="O184" s="37"/>
    </row>
    <row r="185">
      <c r="A185" s="78"/>
      <c r="B185" s="73"/>
      <c r="C185" s="73"/>
      <c r="D185" s="73"/>
      <c r="E185" s="73"/>
      <c r="F185" s="73"/>
      <c r="G185" s="73"/>
      <c r="H185" s="73"/>
      <c r="I185" s="37"/>
      <c r="J185" s="53"/>
      <c r="K185" s="73"/>
      <c r="L185" s="73"/>
      <c r="M185" s="73"/>
      <c r="N185" s="73"/>
      <c r="O185" s="37"/>
    </row>
    <row r="186">
      <c r="A186" s="78"/>
      <c r="B186" s="73"/>
      <c r="C186" s="73"/>
      <c r="D186" s="73"/>
      <c r="E186" s="73"/>
      <c r="F186" s="73"/>
      <c r="G186" s="73"/>
      <c r="H186" s="73"/>
      <c r="I186" s="37"/>
      <c r="J186" s="53"/>
      <c r="K186" s="73"/>
      <c r="L186" s="73"/>
      <c r="M186" s="73"/>
      <c r="N186" s="73"/>
      <c r="O186" s="37"/>
    </row>
    <row r="187">
      <c r="A187" s="78"/>
      <c r="B187" s="73"/>
      <c r="C187" s="73"/>
      <c r="D187" s="73"/>
      <c r="E187" s="73"/>
      <c r="F187" s="73"/>
      <c r="G187" s="73"/>
      <c r="H187" s="73"/>
      <c r="I187" s="37"/>
      <c r="J187" s="53"/>
      <c r="K187" s="73"/>
      <c r="L187" s="73"/>
      <c r="M187" s="73"/>
      <c r="N187" s="73"/>
      <c r="O187" s="37"/>
    </row>
    <row r="188">
      <c r="A188" s="78"/>
      <c r="B188" s="73"/>
      <c r="C188" s="73"/>
      <c r="D188" s="73"/>
      <c r="E188" s="73"/>
      <c r="F188" s="73"/>
      <c r="G188" s="73"/>
      <c r="H188" s="73"/>
      <c r="I188" s="37"/>
      <c r="J188" s="53"/>
      <c r="K188" s="73"/>
      <c r="L188" s="73"/>
      <c r="M188" s="73"/>
      <c r="N188" s="73"/>
      <c r="O188" s="37"/>
    </row>
    <row r="189">
      <c r="A189" s="78"/>
      <c r="B189" s="73"/>
      <c r="C189" s="73"/>
      <c r="D189" s="73"/>
      <c r="E189" s="73"/>
      <c r="F189" s="73"/>
      <c r="G189" s="73"/>
      <c r="H189" s="73"/>
      <c r="I189" s="37"/>
      <c r="J189" s="53"/>
      <c r="K189" s="73"/>
      <c r="L189" s="73"/>
      <c r="M189" s="73"/>
      <c r="N189" s="73"/>
      <c r="O189" s="37"/>
    </row>
    <row r="190">
      <c r="A190" s="78"/>
      <c r="B190" s="73"/>
      <c r="C190" s="73"/>
      <c r="D190" s="73"/>
      <c r="E190" s="73"/>
      <c r="F190" s="73"/>
      <c r="G190" s="73"/>
      <c r="H190" s="73"/>
      <c r="I190" s="37"/>
      <c r="J190" s="53"/>
      <c r="K190" s="73"/>
      <c r="L190" s="73"/>
      <c r="M190" s="73"/>
      <c r="N190" s="73"/>
      <c r="O190" s="37"/>
    </row>
    <row r="191">
      <c r="A191" s="78"/>
      <c r="B191" s="73"/>
      <c r="C191" s="73"/>
      <c r="D191" s="73"/>
      <c r="E191" s="73"/>
      <c r="F191" s="73"/>
      <c r="G191" s="73"/>
      <c r="H191" s="73"/>
      <c r="I191" s="37"/>
      <c r="J191" s="53"/>
      <c r="K191" s="73"/>
      <c r="L191" s="73"/>
      <c r="M191" s="73"/>
      <c r="N191" s="73"/>
      <c r="O191" s="37"/>
    </row>
    <row r="192">
      <c r="A192" s="78"/>
      <c r="B192" s="73"/>
      <c r="C192" s="73"/>
      <c r="D192" s="73"/>
      <c r="E192" s="73"/>
      <c r="F192" s="73"/>
      <c r="G192" s="73"/>
      <c r="H192" s="73"/>
      <c r="I192" s="37"/>
      <c r="J192" s="53"/>
      <c r="K192" s="73"/>
      <c r="L192" s="73"/>
      <c r="M192" s="73"/>
      <c r="N192" s="73"/>
      <c r="O192" s="37"/>
    </row>
    <row r="193">
      <c r="A193" s="78"/>
      <c r="B193" s="73"/>
      <c r="C193" s="73"/>
      <c r="D193" s="73"/>
      <c r="E193" s="73"/>
      <c r="F193" s="73"/>
      <c r="G193" s="73"/>
      <c r="H193" s="73"/>
      <c r="I193" s="37"/>
      <c r="J193" s="53"/>
      <c r="K193" s="73"/>
      <c r="L193" s="73"/>
      <c r="M193" s="73"/>
      <c r="N193" s="73"/>
      <c r="O193" s="37"/>
    </row>
    <row r="194">
      <c r="A194" s="78"/>
      <c r="B194" s="73"/>
      <c r="C194" s="73"/>
      <c r="D194" s="73"/>
      <c r="E194" s="73"/>
      <c r="F194" s="73"/>
      <c r="G194" s="73"/>
      <c r="H194" s="73"/>
      <c r="I194" s="37"/>
      <c r="J194" s="53"/>
      <c r="K194" s="73"/>
      <c r="L194" s="73"/>
      <c r="M194" s="73"/>
      <c r="N194" s="73"/>
      <c r="O194" s="37"/>
    </row>
    <row r="195">
      <c r="A195" s="78"/>
      <c r="B195" s="73"/>
      <c r="C195" s="73"/>
      <c r="D195" s="73"/>
      <c r="E195" s="73"/>
      <c r="F195" s="73"/>
      <c r="G195" s="73"/>
      <c r="H195" s="73"/>
      <c r="I195" s="37"/>
      <c r="J195" s="53"/>
      <c r="K195" s="73"/>
      <c r="L195" s="73"/>
      <c r="M195" s="73"/>
      <c r="N195" s="73"/>
      <c r="O195" s="37"/>
    </row>
    <row r="196">
      <c r="A196" s="78"/>
      <c r="B196" s="73"/>
      <c r="C196" s="73"/>
      <c r="D196" s="73"/>
      <c r="E196" s="73"/>
      <c r="F196" s="73"/>
      <c r="G196" s="73"/>
      <c r="H196" s="73"/>
      <c r="I196" s="37"/>
      <c r="J196" s="53"/>
      <c r="K196" s="73"/>
      <c r="L196" s="73"/>
      <c r="M196" s="73"/>
      <c r="N196" s="73"/>
      <c r="O196" s="37"/>
    </row>
    <row r="197">
      <c r="A197" s="78"/>
      <c r="B197" s="73"/>
      <c r="C197" s="73"/>
      <c r="D197" s="73"/>
      <c r="E197" s="73"/>
      <c r="F197" s="73"/>
      <c r="G197" s="73"/>
      <c r="H197" s="73"/>
      <c r="I197" s="37"/>
      <c r="J197" s="53"/>
      <c r="K197" s="73"/>
      <c r="L197" s="73"/>
      <c r="M197" s="73"/>
      <c r="N197" s="73"/>
      <c r="O197" s="37"/>
    </row>
    <row r="198">
      <c r="A198" s="78"/>
      <c r="B198" s="73"/>
      <c r="C198" s="73"/>
      <c r="D198" s="73"/>
      <c r="E198" s="73"/>
      <c r="F198" s="73"/>
      <c r="G198" s="73"/>
      <c r="H198" s="73"/>
      <c r="I198" s="37"/>
      <c r="J198" s="53"/>
      <c r="K198" s="73"/>
      <c r="L198" s="73"/>
      <c r="M198" s="73"/>
      <c r="N198" s="73"/>
      <c r="O198" s="37"/>
    </row>
    <row r="199">
      <c r="A199" s="78"/>
      <c r="B199" s="73"/>
      <c r="C199" s="73"/>
      <c r="D199" s="73"/>
      <c r="E199" s="73"/>
      <c r="F199" s="73"/>
      <c r="G199" s="73"/>
      <c r="H199" s="73"/>
      <c r="I199" s="37"/>
      <c r="J199" s="53"/>
      <c r="K199" s="73"/>
      <c r="L199" s="73"/>
      <c r="M199" s="73"/>
      <c r="N199" s="73"/>
      <c r="O199" s="37"/>
    </row>
    <row r="200">
      <c r="A200" s="78"/>
      <c r="B200" s="73"/>
      <c r="C200" s="73"/>
      <c r="D200" s="73"/>
      <c r="E200" s="73"/>
      <c r="F200" s="73"/>
      <c r="G200" s="73"/>
      <c r="H200" s="73"/>
      <c r="I200" s="37"/>
      <c r="J200" s="53"/>
      <c r="K200" s="73"/>
      <c r="L200" s="73"/>
      <c r="M200" s="73"/>
      <c r="N200" s="73"/>
      <c r="O200" s="37"/>
    </row>
    <row r="201">
      <c r="A201" s="78"/>
      <c r="B201" s="73"/>
      <c r="C201" s="73"/>
      <c r="D201" s="73"/>
      <c r="E201" s="73"/>
      <c r="F201" s="73"/>
      <c r="G201" s="73"/>
      <c r="H201" s="73"/>
      <c r="I201" s="37"/>
      <c r="J201" s="53"/>
      <c r="K201" s="73"/>
      <c r="L201" s="73"/>
      <c r="M201" s="73"/>
      <c r="N201" s="73"/>
      <c r="O201" s="37"/>
    </row>
    <row r="202">
      <c r="A202" s="78"/>
      <c r="B202" s="73"/>
      <c r="C202" s="73"/>
      <c r="D202" s="73"/>
      <c r="E202" s="73"/>
      <c r="F202" s="73"/>
      <c r="G202" s="73"/>
      <c r="H202" s="73"/>
      <c r="I202" s="37"/>
      <c r="J202" s="53"/>
      <c r="K202" s="73"/>
      <c r="L202" s="73"/>
      <c r="M202" s="73"/>
      <c r="N202" s="73"/>
      <c r="O202" s="37"/>
    </row>
    <row r="203">
      <c r="A203" s="78"/>
      <c r="B203" s="73"/>
      <c r="C203" s="73"/>
      <c r="D203" s="73"/>
      <c r="E203" s="73"/>
      <c r="F203" s="73"/>
      <c r="G203" s="73"/>
      <c r="H203" s="73"/>
      <c r="I203" s="37"/>
      <c r="J203" s="53"/>
      <c r="K203" s="73"/>
      <c r="L203" s="73"/>
      <c r="M203" s="73"/>
      <c r="N203" s="73"/>
      <c r="O203" s="37"/>
    </row>
    <row r="204">
      <c r="A204" s="78"/>
      <c r="B204" s="73"/>
      <c r="C204" s="73"/>
      <c r="D204" s="73"/>
      <c r="E204" s="73"/>
      <c r="F204" s="73"/>
      <c r="G204" s="73"/>
      <c r="H204" s="73"/>
      <c r="I204" s="37"/>
      <c r="J204" s="53"/>
      <c r="K204" s="73"/>
      <c r="L204" s="73"/>
      <c r="M204" s="73"/>
      <c r="N204" s="73"/>
      <c r="O204" s="37"/>
    </row>
    <row r="205">
      <c r="A205" s="78"/>
      <c r="B205" s="73"/>
      <c r="C205" s="73"/>
      <c r="D205" s="73"/>
      <c r="E205" s="73"/>
      <c r="F205" s="73"/>
      <c r="G205" s="73"/>
      <c r="H205" s="73"/>
      <c r="I205" s="37"/>
      <c r="J205" s="53"/>
      <c r="K205" s="73"/>
      <c r="L205" s="73"/>
      <c r="M205" s="73"/>
      <c r="N205" s="73"/>
      <c r="O205" s="37"/>
    </row>
    <row r="206">
      <c r="A206" s="78"/>
      <c r="B206" s="73"/>
      <c r="C206" s="73"/>
      <c r="D206" s="73"/>
      <c r="E206" s="73"/>
      <c r="F206" s="73"/>
      <c r="G206" s="73"/>
      <c r="H206" s="73"/>
      <c r="I206" s="37"/>
      <c r="J206" s="53"/>
      <c r="K206" s="73"/>
      <c r="L206" s="73"/>
      <c r="M206" s="73"/>
      <c r="N206" s="73"/>
      <c r="O206" s="37"/>
    </row>
    <row r="207">
      <c r="A207" s="78"/>
      <c r="B207" s="73"/>
      <c r="C207" s="73"/>
      <c r="D207" s="73"/>
      <c r="E207" s="73"/>
      <c r="F207" s="73"/>
      <c r="G207" s="73"/>
      <c r="H207" s="73"/>
      <c r="I207" s="37"/>
      <c r="J207" s="53"/>
      <c r="K207" s="73"/>
      <c r="L207" s="73"/>
      <c r="M207" s="73"/>
      <c r="N207" s="73"/>
      <c r="O207" s="37"/>
    </row>
    <row r="208">
      <c r="A208" s="78"/>
      <c r="B208" s="73"/>
      <c r="C208" s="73"/>
      <c r="D208" s="73"/>
      <c r="E208" s="73"/>
      <c r="F208" s="73"/>
      <c r="G208" s="73"/>
      <c r="H208" s="73"/>
      <c r="I208" s="37"/>
      <c r="J208" s="53"/>
      <c r="K208" s="73"/>
      <c r="L208" s="73"/>
      <c r="M208" s="73"/>
      <c r="N208" s="73"/>
      <c r="O208" s="37"/>
    </row>
    <row r="209">
      <c r="A209" s="78"/>
      <c r="B209" s="73"/>
      <c r="C209" s="73"/>
      <c r="D209" s="73"/>
      <c r="E209" s="73"/>
      <c r="F209" s="73"/>
      <c r="G209" s="73"/>
      <c r="H209" s="73"/>
      <c r="I209" s="37"/>
      <c r="J209" s="53"/>
      <c r="K209" s="73"/>
      <c r="L209" s="73"/>
      <c r="M209" s="73"/>
      <c r="N209" s="73"/>
      <c r="O209" s="37"/>
    </row>
    <row r="210">
      <c r="A210" s="78"/>
      <c r="B210" s="73"/>
      <c r="C210" s="73"/>
      <c r="D210" s="73"/>
      <c r="E210" s="73"/>
      <c r="F210" s="73"/>
      <c r="G210" s="73"/>
      <c r="H210" s="73"/>
      <c r="I210" s="37"/>
      <c r="J210" s="53"/>
      <c r="K210" s="73"/>
      <c r="L210" s="73"/>
      <c r="M210" s="73"/>
      <c r="N210" s="73"/>
      <c r="O210" s="37"/>
    </row>
    <row r="211">
      <c r="A211" s="78"/>
      <c r="B211" s="73"/>
      <c r="C211" s="73"/>
      <c r="D211" s="73"/>
      <c r="E211" s="73"/>
      <c r="F211" s="73"/>
      <c r="G211" s="73"/>
      <c r="H211" s="73"/>
      <c r="I211" s="37"/>
      <c r="J211" s="53"/>
      <c r="K211" s="73"/>
      <c r="L211" s="73"/>
      <c r="M211" s="73"/>
      <c r="N211" s="73"/>
      <c r="O211" s="37"/>
    </row>
    <row r="212">
      <c r="A212" s="78"/>
      <c r="B212" s="73"/>
      <c r="C212" s="73"/>
      <c r="D212" s="73"/>
      <c r="E212" s="73"/>
      <c r="F212" s="73"/>
      <c r="G212" s="73"/>
      <c r="H212" s="73"/>
      <c r="I212" s="37"/>
      <c r="J212" s="53"/>
      <c r="K212" s="73"/>
      <c r="L212" s="73"/>
      <c r="M212" s="73"/>
      <c r="N212" s="73"/>
      <c r="O212" s="37"/>
    </row>
    <row r="213">
      <c r="A213" s="78"/>
      <c r="B213" s="73"/>
      <c r="C213" s="73"/>
      <c r="D213" s="73"/>
      <c r="E213" s="73"/>
      <c r="F213" s="73"/>
      <c r="G213" s="73"/>
      <c r="H213" s="73"/>
      <c r="I213" s="37"/>
      <c r="J213" s="53"/>
      <c r="K213" s="73"/>
      <c r="L213" s="73"/>
      <c r="M213" s="73"/>
      <c r="N213" s="73"/>
      <c r="O213" s="37"/>
    </row>
    <row r="214">
      <c r="A214" s="78"/>
      <c r="B214" s="73"/>
      <c r="C214" s="73"/>
      <c r="D214" s="73"/>
      <c r="E214" s="73"/>
      <c r="F214" s="73"/>
      <c r="G214" s="73"/>
      <c r="H214" s="73"/>
      <c r="I214" s="37"/>
      <c r="J214" s="53"/>
      <c r="K214" s="73"/>
      <c r="L214" s="73"/>
      <c r="M214" s="73"/>
      <c r="N214" s="73"/>
      <c r="O214" s="37"/>
    </row>
    <row r="215">
      <c r="A215" s="78"/>
      <c r="B215" s="73"/>
      <c r="C215" s="73"/>
      <c r="D215" s="73"/>
      <c r="E215" s="73"/>
      <c r="F215" s="73"/>
      <c r="G215" s="73"/>
      <c r="H215" s="73"/>
      <c r="I215" s="37"/>
      <c r="J215" s="53"/>
      <c r="K215" s="73"/>
      <c r="L215" s="73"/>
      <c r="M215" s="73"/>
      <c r="N215" s="73"/>
      <c r="O215" s="37"/>
    </row>
    <row r="216">
      <c r="A216" s="78"/>
      <c r="B216" s="73"/>
      <c r="C216" s="73"/>
      <c r="D216" s="73"/>
      <c r="E216" s="73"/>
      <c r="F216" s="73"/>
      <c r="G216" s="73"/>
      <c r="H216" s="73"/>
      <c r="I216" s="37"/>
      <c r="J216" s="53"/>
      <c r="K216" s="73"/>
      <c r="L216" s="73"/>
      <c r="M216" s="73"/>
      <c r="N216" s="73"/>
      <c r="O216" s="37"/>
    </row>
    <row r="217">
      <c r="A217" s="78"/>
      <c r="B217" s="73"/>
      <c r="C217" s="73"/>
      <c r="D217" s="73"/>
      <c r="E217" s="73"/>
      <c r="F217" s="73"/>
      <c r="G217" s="73"/>
      <c r="H217" s="73"/>
      <c r="I217" s="37"/>
      <c r="J217" s="53"/>
      <c r="K217" s="73"/>
      <c r="L217" s="73"/>
      <c r="M217" s="73"/>
      <c r="N217" s="73"/>
      <c r="O217" s="37"/>
    </row>
    <row r="218">
      <c r="A218" s="78"/>
      <c r="B218" s="73"/>
      <c r="C218" s="73"/>
      <c r="D218" s="73"/>
      <c r="E218" s="73"/>
      <c r="F218" s="73"/>
      <c r="G218" s="73"/>
      <c r="H218" s="73"/>
      <c r="I218" s="37"/>
      <c r="J218" s="53"/>
      <c r="K218" s="73"/>
      <c r="L218" s="73"/>
      <c r="M218" s="73"/>
      <c r="N218" s="73"/>
      <c r="O218" s="37"/>
    </row>
    <row r="219">
      <c r="A219" s="78"/>
      <c r="B219" s="73"/>
      <c r="C219" s="73"/>
      <c r="D219" s="73"/>
      <c r="E219" s="73"/>
      <c r="F219" s="73"/>
      <c r="G219" s="73"/>
      <c r="H219" s="73"/>
      <c r="I219" s="37"/>
      <c r="J219" s="53"/>
      <c r="K219" s="73"/>
      <c r="L219" s="73"/>
      <c r="M219" s="73"/>
      <c r="N219" s="73"/>
      <c r="O219" s="37"/>
    </row>
    <row r="220">
      <c r="A220" s="78"/>
      <c r="B220" s="73"/>
      <c r="C220" s="73"/>
      <c r="D220" s="73"/>
      <c r="E220" s="73"/>
      <c r="F220" s="73"/>
      <c r="G220" s="73"/>
      <c r="H220" s="73"/>
      <c r="I220" s="37"/>
      <c r="J220" s="53"/>
      <c r="K220" s="73"/>
      <c r="L220" s="73"/>
      <c r="M220" s="73"/>
      <c r="N220" s="73"/>
      <c r="O220" s="37"/>
    </row>
    <row r="221">
      <c r="A221" s="78"/>
      <c r="B221" s="73"/>
      <c r="C221" s="73"/>
      <c r="D221" s="73"/>
      <c r="E221" s="73"/>
      <c r="F221" s="73"/>
      <c r="G221" s="73"/>
      <c r="H221" s="73"/>
      <c r="I221" s="37"/>
      <c r="J221" s="53"/>
      <c r="K221" s="73"/>
      <c r="L221" s="73"/>
      <c r="M221" s="73"/>
      <c r="N221" s="73"/>
      <c r="O221" s="37"/>
    </row>
    <row r="222">
      <c r="A222" s="78"/>
      <c r="B222" s="73"/>
      <c r="C222" s="73"/>
      <c r="D222" s="73"/>
      <c r="E222" s="73"/>
      <c r="F222" s="73"/>
      <c r="G222" s="73"/>
      <c r="H222" s="73"/>
      <c r="I222" s="37"/>
      <c r="J222" s="53"/>
      <c r="K222" s="73"/>
      <c r="L222" s="73"/>
      <c r="M222" s="73"/>
      <c r="N222" s="73"/>
      <c r="O222" s="37"/>
    </row>
    <row r="223">
      <c r="A223" s="78"/>
      <c r="B223" s="73"/>
      <c r="C223" s="73"/>
      <c r="D223" s="73"/>
      <c r="E223" s="73"/>
      <c r="F223" s="73"/>
      <c r="G223" s="73"/>
      <c r="H223" s="73"/>
      <c r="I223" s="37"/>
      <c r="J223" s="53"/>
      <c r="K223" s="73"/>
      <c r="L223" s="73"/>
      <c r="M223" s="73"/>
      <c r="N223" s="73"/>
      <c r="O223" s="37"/>
    </row>
    <row r="224">
      <c r="A224" s="78"/>
      <c r="B224" s="73"/>
      <c r="C224" s="73"/>
      <c r="D224" s="73"/>
      <c r="E224" s="73"/>
      <c r="F224" s="73"/>
      <c r="G224" s="73"/>
      <c r="H224" s="73"/>
      <c r="I224" s="37"/>
      <c r="J224" s="53"/>
      <c r="K224" s="73"/>
      <c r="L224" s="73"/>
      <c r="M224" s="73"/>
      <c r="N224" s="73"/>
      <c r="O224" s="37"/>
    </row>
    <row r="225">
      <c r="A225" s="78"/>
      <c r="B225" s="73"/>
      <c r="C225" s="73"/>
      <c r="D225" s="73"/>
      <c r="E225" s="73"/>
      <c r="F225" s="73"/>
      <c r="G225" s="73"/>
      <c r="H225" s="73"/>
      <c r="I225" s="37"/>
      <c r="J225" s="53"/>
      <c r="K225" s="73"/>
      <c r="L225" s="73"/>
      <c r="M225" s="73"/>
      <c r="N225" s="73"/>
      <c r="O225" s="37"/>
    </row>
    <row r="226">
      <c r="A226" s="78"/>
      <c r="B226" s="73"/>
      <c r="C226" s="73"/>
      <c r="D226" s="73"/>
      <c r="E226" s="73"/>
      <c r="F226" s="73"/>
      <c r="G226" s="73"/>
      <c r="H226" s="73"/>
      <c r="I226" s="37"/>
      <c r="J226" s="53"/>
      <c r="K226" s="73"/>
      <c r="L226" s="73"/>
      <c r="M226" s="73"/>
      <c r="N226" s="73"/>
      <c r="O226" s="37"/>
    </row>
    <row r="227">
      <c r="A227" s="78"/>
      <c r="B227" s="73"/>
      <c r="C227" s="73"/>
      <c r="D227" s="73"/>
      <c r="E227" s="73"/>
      <c r="F227" s="73"/>
      <c r="G227" s="73"/>
      <c r="H227" s="73"/>
      <c r="I227" s="37"/>
      <c r="J227" s="53"/>
      <c r="K227" s="73"/>
      <c r="L227" s="73"/>
      <c r="M227" s="73"/>
      <c r="N227" s="73"/>
      <c r="O227" s="37"/>
    </row>
    <row r="228">
      <c r="A228" s="78"/>
      <c r="B228" s="73"/>
      <c r="C228" s="73"/>
      <c r="D228" s="73"/>
      <c r="E228" s="73"/>
      <c r="F228" s="73"/>
      <c r="G228" s="73"/>
      <c r="H228" s="73"/>
      <c r="I228" s="37"/>
      <c r="J228" s="53"/>
      <c r="K228" s="73"/>
      <c r="L228" s="73"/>
      <c r="M228" s="73"/>
      <c r="N228" s="73"/>
      <c r="O228" s="37"/>
    </row>
    <row r="229">
      <c r="A229" s="78"/>
      <c r="B229" s="73"/>
      <c r="C229" s="73"/>
      <c r="D229" s="73"/>
      <c r="E229" s="73"/>
      <c r="F229" s="73"/>
      <c r="G229" s="73"/>
      <c r="H229" s="73"/>
      <c r="I229" s="37"/>
      <c r="J229" s="53"/>
      <c r="K229" s="73"/>
      <c r="L229" s="73"/>
      <c r="M229" s="73"/>
      <c r="N229" s="73"/>
      <c r="O229" s="37"/>
    </row>
    <row r="230">
      <c r="A230" s="78"/>
      <c r="B230" s="73"/>
      <c r="C230" s="73"/>
      <c r="D230" s="73"/>
      <c r="E230" s="73"/>
      <c r="F230" s="73"/>
      <c r="G230" s="73"/>
      <c r="H230" s="73"/>
      <c r="I230" s="37"/>
      <c r="J230" s="53"/>
      <c r="K230" s="73"/>
      <c r="L230" s="73"/>
      <c r="M230" s="73"/>
      <c r="N230" s="73"/>
      <c r="O230" s="37"/>
    </row>
    <row r="231">
      <c r="A231" s="78"/>
      <c r="B231" s="73"/>
      <c r="C231" s="73"/>
      <c r="D231" s="73"/>
      <c r="E231" s="73"/>
      <c r="F231" s="73"/>
      <c r="G231" s="73"/>
      <c r="H231" s="73"/>
      <c r="I231" s="37"/>
      <c r="J231" s="53"/>
      <c r="K231" s="73"/>
      <c r="L231" s="73"/>
      <c r="M231" s="73"/>
      <c r="N231" s="73"/>
      <c r="O231" s="37"/>
    </row>
    <row r="232">
      <c r="A232" s="78"/>
      <c r="B232" s="73"/>
      <c r="C232" s="73"/>
      <c r="D232" s="73"/>
      <c r="E232" s="73"/>
      <c r="F232" s="73"/>
      <c r="G232" s="73"/>
      <c r="H232" s="73"/>
      <c r="I232" s="37"/>
      <c r="J232" s="53"/>
      <c r="K232" s="73"/>
      <c r="L232" s="73"/>
      <c r="M232" s="73"/>
      <c r="N232" s="73"/>
      <c r="O232" s="37"/>
    </row>
    <row r="233">
      <c r="A233" s="78"/>
      <c r="B233" s="73"/>
      <c r="C233" s="73"/>
      <c r="D233" s="73"/>
      <c r="E233" s="73"/>
      <c r="F233" s="73"/>
      <c r="G233" s="73"/>
      <c r="H233" s="73"/>
      <c r="I233" s="37"/>
      <c r="J233" s="53"/>
      <c r="K233" s="73"/>
      <c r="L233" s="73"/>
      <c r="M233" s="73"/>
      <c r="N233" s="73"/>
      <c r="O233" s="37"/>
    </row>
    <row r="234">
      <c r="A234" s="78"/>
      <c r="B234" s="73"/>
      <c r="C234" s="73"/>
      <c r="D234" s="73"/>
      <c r="E234" s="73"/>
      <c r="F234" s="73"/>
      <c r="G234" s="73"/>
      <c r="H234" s="73"/>
      <c r="I234" s="37"/>
      <c r="J234" s="53"/>
      <c r="K234" s="73"/>
      <c r="L234" s="73"/>
      <c r="M234" s="73"/>
      <c r="N234" s="73"/>
      <c r="O234" s="37"/>
    </row>
    <row r="235">
      <c r="A235" s="78"/>
      <c r="B235" s="73"/>
      <c r="C235" s="73"/>
      <c r="D235" s="73"/>
      <c r="E235" s="73"/>
      <c r="F235" s="73"/>
      <c r="G235" s="73"/>
      <c r="H235" s="73"/>
      <c r="I235" s="37"/>
      <c r="J235" s="53"/>
      <c r="K235" s="73"/>
      <c r="L235" s="73"/>
      <c r="M235" s="73"/>
      <c r="N235" s="73"/>
      <c r="O235" s="37"/>
    </row>
    <row r="236">
      <c r="A236" s="78"/>
      <c r="B236" s="73"/>
      <c r="C236" s="73"/>
      <c r="D236" s="73"/>
      <c r="E236" s="73"/>
      <c r="F236" s="73"/>
      <c r="G236" s="73"/>
      <c r="H236" s="73"/>
      <c r="I236" s="37"/>
      <c r="J236" s="53"/>
      <c r="K236" s="73"/>
      <c r="L236" s="73"/>
      <c r="M236" s="73"/>
      <c r="N236" s="73"/>
      <c r="O236" s="37"/>
    </row>
    <row r="237">
      <c r="A237" s="78"/>
      <c r="B237" s="73"/>
      <c r="C237" s="73"/>
      <c r="D237" s="73"/>
      <c r="E237" s="73"/>
      <c r="F237" s="73"/>
      <c r="G237" s="73"/>
      <c r="H237" s="73"/>
      <c r="I237" s="37"/>
      <c r="J237" s="53"/>
      <c r="K237" s="73"/>
      <c r="L237" s="73"/>
      <c r="M237" s="73"/>
      <c r="N237" s="73"/>
      <c r="O237" s="37"/>
    </row>
    <row r="238">
      <c r="A238" s="78"/>
      <c r="B238" s="73"/>
      <c r="C238" s="73"/>
      <c r="D238" s="73"/>
      <c r="E238" s="73"/>
      <c r="F238" s="73"/>
      <c r="G238" s="73"/>
      <c r="H238" s="73"/>
      <c r="I238" s="37"/>
      <c r="J238" s="53"/>
      <c r="K238" s="73"/>
      <c r="L238" s="73"/>
      <c r="M238" s="73"/>
      <c r="N238" s="73"/>
      <c r="O238" s="37"/>
    </row>
    <row r="239">
      <c r="A239" s="78"/>
      <c r="B239" s="73"/>
      <c r="C239" s="73"/>
      <c r="D239" s="73"/>
      <c r="E239" s="73"/>
      <c r="F239" s="73"/>
      <c r="G239" s="73"/>
      <c r="H239" s="73"/>
      <c r="I239" s="37"/>
      <c r="J239" s="53"/>
      <c r="K239" s="73"/>
      <c r="L239" s="73"/>
      <c r="M239" s="73"/>
      <c r="N239" s="73"/>
      <c r="O239" s="37"/>
    </row>
    <row r="240">
      <c r="A240" s="78"/>
      <c r="B240" s="73"/>
      <c r="C240" s="73"/>
      <c r="D240" s="73"/>
      <c r="E240" s="73"/>
      <c r="F240" s="73"/>
      <c r="G240" s="73"/>
      <c r="H240" s="73"/>
      <c r="I240" s="37"/>
      <c r="J240" s="53"/>
      <c r="K240" s="73"/>
      <c r="L240" s="73"/>
      <c r="M240" s="73"/>
      <c r="N240" s="73"/>
      <c r="O240" s="37"/>
    </row>
    <row r="241">
      <c r="A241" s="78"/>
      <c r="B241" s="73"/>
      <c r="C241" s="73"/>
      <c r="D241" s="73"/>
      <c r="E241" s="73"/>
      <c r="F241" s="73"/>
      <c r="G241" s="73"/>
      <c r="H241" s="73"/>
      <c r="I241" s="37"/>
      <c r="J241" s="53"/>
      <c r="K241" s="73"/>
      <c r="L241" s="73"/>
      <c r="M241" s="73"/>
      <c r="N241" s="73"/>
      <c r="O241" s="37"/>
    </row>
    <row r="242">
      <c r="A242" s="78"/>
      <c r="B242" s="73"/>
      <c r="C242" s="73"/>
      <c r="D242" s="73"/>
      <c r="E242" s="73"/>
      <c r="F242" s="73"/>
      <c r="G242" s="73"/>
      <c r="H242" s="73"/>
      <c r="I242" s="37"/>
      <c r="J242" s="53"/>
      <c r="K242" s="73"/>
      <c r="L242" s="73"/>
      <c r="M242" s="73"/>
      <c r="N242" s="73"/>
      <c r="O242" s="37"/>
    </row>
    <row r="243">
      <c r="A243" s="78"/>
      <c r="B243" s="73"/>
      <c r="C243" s="73"/>
      <c r="D243" s="73"/>
      <c r="E243" s="73"/>
      <c r="F243" s="73"/>
      <c r="G243" s="73"/>
      <c r="H243" s="73"/>
      <c r="I243" s="37"/>
      <c r="J243" s="53"/>
      <c r="K243" s="73"/>
      <c r="L243" s="73"/>
      <c r="M243" s="73"/>
      <c r="N243" s="73"/>
      <c r="O243" s="37"/>
    </row>
    <row r="244">
      <c r="A244" s="78"/>
      <c r="B244" s="73"/>
      <c r="C244" s="73"/>
      <c r="D244" s="73"/>
      <c r="E244" s="73"/>
      <c r="F244" s="73"/>
      <c r="G244" s="73"/>
      <c r="H244" s="73"/>
      <c r="I244" s="37"/>
      <c r="J244" s="53"/>
      <c r="K244" s="73"/>
      <c r="L244" s="73"/>
      <c r="M244" s="73"/>
      <c r="N244" s="73"/>
      <c r="O244" s="37"/>
    </row>
    <row r="245">
      <c r="A245" s="78"/>
      <c r="B245" s="73"/>
      <c r="C245" s="73"/>
      <c r="D245" s="73"/>
      <c r="E245" s="73"/>
      <c r="F245" s="73"/>
      <c r="G245" s="73"/>
      <c r="H245" s="73"/>
      <c r="I245" s="37"/>
      <c r="J245" s="53"/>
      <c r="K245" s="73"/>
      <c r="L245" s="73"/>
      <c r="M245" s="73"/>
      <c r="N245" s="73"/>
      <c r="O245" s="37"/>
    </row>
    <row r="246">
      <c r="A246" s="78"/>
      <c r="B246" s="73"/>
      <c r="C246" s="73"/>
      <c r="D246" s="73"/>
      <c r="E246" s="73"/>
      <c r="F246" s="73"/>
      <c r="G246" s="73"/>
      <c r="H246" s="73"/>
      <c r="I246" s="37"/>
      <c r="J246" s="53"/>
      <c r="K246" s="73"/>
      <c r="L246" s="73"/>
      <c r="M246" s="73"/>
      <c r="N246" s="73"/>
      <c r="O246" s="37"/>
    </row>
    <row r="247">
      <c r="A247" s="78"/>
      <c r="B247" s="73"/>
      <c r="C247" s="73"/>
      <c r="D247" s="73"/>
      <c r="E247" s="73"/>
      <c r="F247" s="73"/>
      <c r="G247" s="73"/>
      <c r="H247" s="73"/>
      <c r="I247" s="37"/>
      <c r="J247" s="53"/>
      <c r="K247" s="73"/>
      <c r="L247" s="73"/>
      <c r="M247" s="73"/>
      <c r="N247" s="73"/>
      <c r="O247" s="37"/>
    </row>
    <row r="248">
      <c r="A248" s="78"/>
      <c r="B248" s="73"/>
      <c r="C248" s="73"/>
      <c r="D248" s="73"/>
      <c r="E248" s="73"/>
      <c r="F248" s="73"/>
      <c r="G248" s="73"/>
      <c r="H248" s="73"/>
      <c r="I248" s="37"/>
      <c r="J248" s="53"/>
      <c r="K248" s="73"/>
      <c r="L248" s="73"/>
      <c r="M248" s="73"/>
      <c r="N248" s="73"/>
      <c r="O248" s="37"/>
    </row>
    <row r="249">
      <c r="A249" s="78"/>
      <c r="B249" s="73"/>
      <c r="C249" s="73"/>
      <c r="D249" s="73"/>
      <c r="E249" s="73"/>
      <c r="F249" s="73"/>
      <c r="G249" s="73"/>
      <c r="H249" s="73"/>
      <c r="I249" s="37"/>
      <c r="J249" s="53"/>
      <c r="K249" s="73"/>
      <c r="L249" s="73"/>
      <c r="M249" s="73"/>
      <c r="N249" s="73"/>
      <c r="O249" s="37"/>
    </row>
    <row r="250">
      <c r="A250" s="78"/>
      <c r="B250" s="73"/>
      <c r="C250" s="73"/>
      <c r="D250" s="73"/>
      <c r="E250" s="73"/>
      <c r="F250" s="73"/>
      <c r="G250" s="73"/>
      <c r="H250" s="73"/>
      <c r="I250" s="37"/>
      <c r="J250" s="53"/>
      <c r="K250" s="73"/>
      <c r="L250" s="73"/>
      <c r="M250" s="73"/>
      <c r="N250" s="73"/>
      <c r="O250" s="37"/>
    </row>
    <row r="251">
      <c r="A251" s="78"/>
      <c r="B251" s="73"/>
      <c r="C251" s="73"/>
      <c r="D251" s="73"/>
      <c r="E251" s="73"/>
      <c r="F251" s="73"/>
      <c r="G251" s="73"/>
      <c r="H251" s="73"/>
      <c r="I251" s="37"/>
      <c r="J251" s="53"/>
      <c r="K251" s="73"/>
      <c r="L251" s="73"/>
      <c r="M251" s="73"/>
      <c r="N251" s="73"/>
      <c r="O251" s="37"/>
    </row>
    <row r="252">
      <c r="A252" s="78"/>
      <c r="B252" s="73"/>
      <c r="C252" s="73"/>
      <c r="D252" s="73"/>
      <c r="E252" s="73"/>
      <c r="F252" s="73"/>
      <c r="G252" s="73"/>
      <c r="H252" s="73"/>
      <c r="I252" s="37"/>
      <c r="J252" s="53"/>
      <c r="K252" s="73"/>
      <c r="L252" s="73"/>
      <c r="M252" s="73"/>
      <c r="N252" s="73"/>
      <c r="O252" s="37"/>
    </row>
    <row r="253">
      <c r="A253" s="78"/>
      <c r="B253" s="73"/>
      <c r="C253" s="73"/>
      <c r="D253" s="73"/>
      <c r="E253" s="73"/>
      <c r="F253" s="73"/>
      <c r="G253" s="73"/>
      <c r="H253" s="73"/>
      <c r="I253" s="37"/>
      <c r="J253" s="53"/>
      <c r="K253" s="73"/>
      <c r="L253" s="73"/>
      <c r="M253" s="73"/>
      <c r="N253" s="73"/>
      <c r="O253" s="37"/>
    </row>
    <row r="254">
      <c r="A254" s="78"/>
      <c r="B254" s="73"/>
      <c r="C254" s="73"/>
      <c r="D254" s="73"/>
      <c r="E254" s="73"/>
      <c r="F254" s="73"/>
      <c r="G254" s="73"/>
      <c r="H254" s="73"/>
      <c r="I254" s="37"/>
      <c r="J254" s="53"/>
      <c r="K254" s="73"/>
      <c r="L254" s="73"/>
      <c r="M254" s="73"/>
      <c r="N254" s="73"/>
      <c r="O254" s="37"/>
    </row>
    <row r="255">
      <c r="A255" s="78"/>
      <c r="B255" s="73"/>
      <c r="C255" s="73"/>
      <c r="D255" s="73"/>
      <c r="E255" s="73"/>
      <c r="F255" s="73"/>
      <c r="G255" s="73"/>
      <c r="H255" s="73"/>
      <c r="I255" s="37"/>
      <c r="J255" s="53"/>
      <c r="K255" s="73"/>
      <c r="L255" s="73"/>
      <c r="M255" s="73"/>
      <c r="N255" s="73"/>
      <c r="O255" s="37"/>
    </row>
    <row r="256">
      <c r="A256" s="78"/>
      <c r="B256" s="73"/>
      <c r="C256" s="73"/>
      <c r="D256" s="73"/>
      <c r="E256" s="73"/>
      <c r="F256" s="73"/>
      <c r="G256" s="73"/>
      <c r="H256" s="73"/>
      <c r="I256" s="37"/>
      <c r="J256" s="53"/>
      <c r="K256" s="73"/>
      <c r="L256" s="73"/>
      <c r="M256" s="73"/>
      <c r="N256" s="73"/>
      <c r="O256" s="37"/>
    </row>
    <row r="257">
      <c r="A257" s="78"/>
      <c r="B257" s="73"/>
      <c r="C257" s="73"/>
      <c r="D257" s="73"/>
      <c r="E257" s="73"/>
      <c r="F257" s="73"/>
      <c r="G257" s="73"/>
      <c r="H257" s="73"/>
      <c r="I257" s="37"/>
      <c r="J257" s="53"/>
      <c r="K257" s="73"/>
      <c r="L257" s="73"/>
      <c r="M257" s="73"/>
      <c r="N257" s="73"/>
      <c r="O257" s="37"/>
    </row>
    <row r="258">
      <c r="A258" s="78"/>
      <c r="B258" s="73"/>
      <c r="C258" s="73"/>
      <c r="D258" s="73"/>
      <c r="E258" s="73"/>
      <c r="F258" s="73"/>
      <c r="G258" s="73"/>
      <c r="H258" s="73"/>
      <c r="I258" s="37"/>
      <c r="J258" s="53"/>
      <c r="K258" s="73"/>
      <c r="L258" s="73"/>
      <c r="M258" s="73"/>
      <c r="N258" s="73"/>
      <c r="O258" s="37"/>
    </row>
    <row r="259">
      <c r="A259" s="78"/>
      <c r="B259" s="73"/>
      <c r="C259" s="73"/>
      <c r="D259" s="73"/>
      <c r="E259" s="73"/>
      <c r="F259" s="73"/>
      <c r="G259" s="73"/>
      <c r="H259" s="73"/>
      <c r="I259" s="37"/>
      <c r="J259" s="53"/>
      <c r="K259" s="73"/>
      <c r="L259" s="73"/>
      <c r="M259" s="73"/>
      <c r="N259" s="73"/>
      <c r="O259" s="37"/>
    </row>
    <row r="260">
      <c r="A260" s="78"/>
      <c r="B260" s="73"/>
      <c r="C260" s="73"/>
      <c r="D260" s="73"/>
      <c r="E260" s="73"/>
      <c r="F260" s="73"/>
      <c r="G260" s="73"/>
      <c r="H260" s="73"/>
      <c r="I260" s="37"/>
      <c r="J260" s="53"/>
      <c r="K260" s="73"/>
      <c r="L260" s="73"/>
      <c r="M260" s="73"/>
      <c r="N260" s="73"/>
      <c r="O260" s="37"/>
    </row>
    <row r="261">
      <c r="A261" s="78"/>
      <c r="B261" s="73"/>
      <c r="C261" s="73"/>
      <c r="D261" s="73"/>
      <c r="E261" s="73"/>
      <c r="F261" s="73"/>
      <c r="G261" s="73"/>
      <c r="H261" s="73"/>
      <c r="I261" s="37"/>
      <c r="J261" s="53"/>
      <c r="K261" s="73"/>
      <c r="L261" s="73"/>
      <c r="M261" s="73"/>
      <c r="N261" s="73"/>
      <c r="O261" s="37"/>
    </row>
    <row r="262">
      <c r="A262" s="78"/>
      <c r="B262" s="73"/>
      <c r="C262" s="73"/>
      <c r="D262" s="73"/>
      <c r="E262" s="73"/>
      <c r="F262" s="73"/>
      <c r="G262" s="73"/>
      <c r="H262" s="73"/>
      <c r="I262" s="37"/>
      <c r="J262" s="53"/>
      <c r="K262" s="73"/>
      <c r="L262" s="73"/>
      <c r="M262" s="73"/>
      <c r="N262" s="73"/>
      <c r="O262" s="37"/>
    </row>
    <row r="263">
      <c r="A263" s="78"/>
      <c r="B263" s="73"/>
      <c r="C263" s="73"/>
      <c r="D263" s="73"/>
      <c r="E263" s="73"/>
      <c r="F263" s="73"/>
      <c r="G263" s="73"/>
      <c r="H263" s="73"/>
      <c r="I263" s="37"/>
      <c r="J263" s="53"/>
      <c r="K263" s="73"/>
      <c r="L263" s="73"/>
      <c r="M263" s="73"/>
      <c r="N263" s="73"/>
      <c r="O263" s="37"/>
    </row>
    <row r="264">
      <c r="A264" s="78"/>
      <c r="B264" s="73"/>
      <c r="C264" s="73"/>
      <c r="D264" s="73"/>
      <c r="E264" s="73"/>
      <c r="F264" s="73"/>
      <c r="G264" s="73"/>
      <c r="H264" s="73"/>
      <c r="I264" s="37"/>
      <c r="J264" s="53"/>
      <c r="K264" s="73"/>
      <c r="L264" s="73"/>
      <c r="M264" s="73"/>
      <c r="N264" s="73"/>
      <c r="O264" s="37"/>
    </row>
    <row r="265">
      <c r="A265" s="78"/>
      <c r="B265" s="73"/>
      <c r="C265" s="73"/>
      <c r="D265" s="73"/>
      <c r="E265" s="73"/>
      <c r="F265" s="73"/>
      <c r="G265" s="73"/>
      <c r="H265" s="73"/>
      <c r="I265" s="37"/>
      <c r="J265" s="53"/>
      <c r="K265" s="73"/>
      <c r="L265" s="73"/>
      <c r="M265" s="73"/>
      <c r="N265" s="73"/>
      <c r="O265" s="37"/>
    </row>
    <row r="266">
      <c r="A266" s="78"/>
      <c r="B266" s="73"/>
      <c r="C266" s="73"/>
      <c r="D266" s="73"/>
      <c r="E266" s="73"/>
      <c r="F266" s="73"/>
      <c r="G266" s="73"/>
      <c r="H266" s="73"/>
      <c r="I266" s="37"/>
      <c r="J266" s="53"/>
      <c r="K266" s="73"/>
      <c r="L266" s="73"/>
      <c r="M266" s="73"/>
      <c r="N266" s="73"/>
      <c r="O266" s="37"/>
    </row>
    <row r="267">
      <c r="A267" s="78"/>
      <c r="B267" s="73"/>
      <c r="C267" s="73"/>
      <c r="D267" s="73"/>
      <c r="E267" s="73"/>
      <c r="F267" s="73"/>
      <c r="G267" s="73"/>
      <c r="H267" s="73"/>
      <c r="I267" s="37"/>
      <c r="J267" s="53"/>
      <c r="K267" s="73"/>
      <c r="L267" s="73"/>
      <c r="M267" s="73"/>
      <c r="N267" s="73"/>
      <c r="O267" s="37"/>
    </row>
    <row r="268">
      <c r="A268" s="78"/>
      <c r="B268" s="73"/>
      <c r="C268" s="73"/>
      <c r="D268" s="73"/>
      <c r="E268" s="73"/>
      <c r="F268" s="73"/>
      <c r="G268" s="73"/>
      <c r="H268" s="73"/>
      <c r="I268" s="37"/>
      <c r="J268" s="53"/>
      <c r="K268" s="73"/>
      <c r="L268" s="73"/>
      <c r="M268" s="73"/>
      <c r="N268" s="73"/>
      <c r="O268" s="37"/>
    </row>
    <row r="269">
      <c r="A269" s="78"/>
      <c r="B269" s="73"/>
      <c r="C269" s="73"/>
      <c r="D269" s="73"/>
      <c r="E269" s="73"/>
      <c r="F269" s="73"/>
      <c r="G269" s="73"/>
      <c r="H269" s="73"/>
      <c r="I269" s="37"/>
      <c r="J269" s="53"/>
      <c r="K269" s="73"/>
      <c r="L269" s="73"/>
      <c r="M269" s="73"/>
      <c r="N269" s="73"/>
      <c r="O269" s="37"/>
    </row>
    <row r="270">
      <c r="A270" s="78"/>
      <c r="B270" s="73"/>
      <c r="C270" s="73"/>
      <c r="D270" s="73"/>
      <c r="E270" s="73"/>
      <c r="F270" s="73"/>
      <c r="G270" s="73"/>
      <c r="H270" s="73"/>
      <c r="I270" s="37"/>
      <c r="J270" s="53"/>
      <c r="K270" s="73"/>
      <c r="L270" s="73"/>
      <c r="M270" s="73"/>
      <c r="N270" s="73"/>
      <c r="O270" s="37"/>
    </row>
    <row r="271">
      <c r="A271" s="78"/>
      <c r="B271" s="73"/>
      <c r="C271" s="73"/>
      <c r="D271" s="73"/>
      <c r="E271" s="73"/>
      <c r="F271" s="73"/>
      <c r="G271" s="73"/>
      <c r="H271" s="73"/>
      <c r="I271" s="37"/>
      <c r="J271" s="53"/>
      <c r="K271" s="73"/>
      <c r="L271" s="73"/>
      <c r="M271" s="73"/>
      <c r="N271" s="73"/>
      <c r="O271" s="37"/>
    </row>
    <row r="272">
      <c r="A272" s="78"/>
      <c r="B272" s="73"/>
      <c r="C272" s="73"/>
      <c r="D272" s="73"/>
      <c r="E272" s="73"/>
      <c r="F272" s="73"/>
      <c r="G272" s="73"/>
      <c r="H272" s="73"/>
      <c r="I272" s="37"/>
      <c r="J272" s="53"/>
      <c r="K272" s="73"/>
      <c r="L272" s="73"/>
      <c r="M272" s="73"/>
      <c r="N272" s="73"/>
      <c r="O272" s="37"/>
    </row>
    <row r="273">
      <c r="A273" s="78"/>
      <c r="B273" s="73"/>
      <c r="C273" s="73"/>
      <c r="D273" s="73"/>
      <c r="E273" s="73"/>
      <c r="F273" s="73"/>
      <c r="G273" s="73"/>
      <c r="H273" s="73"/>
      <c r="I273" s="37"/>
      <c r="J273" s="53"/>
      <c r="K273" s="73"/>
      <c r="L273" s="73"/>
      <c r="M273" s="73"/>
      <c r="N273" s="73"/>
      <c r="O273" s="37"/>
    </row>
    <row r="274">
      <c r="A274" s="78"/>
      <c r="B274" s="73"/>
      <c r="C274" s="73"/>
      <c r="D274" s="73"/>
      <c r="E274" s="73"/>
      <c r="F274" s="73"/>
      <c r="G274" s="73"/>
      <c r="H274" s="73"/>
      <c r="I274" s="37"/>
      <c r="J274" s="53"/>
      <c r="K274" s="73"/>
      <c r="L274" s="73"/>
      <c r="M274" s="73"/>
      <c r="N274" s="73"/>
      <c r="O274" s="37"/>
    </row>
    <row r="275">
      <c r="A275" s="78"/>
      <c r="B275" s="73"/>
      <c r="C275" s="73"/>
      <c r="D275" s="73"/>
      <c r="E275" s="73"/>
      <c r="F275" s="73"/>
      <c r="G275" s="73"/>
      <c r="H275" s="73"/>
      <c r="I275" s="37"/>
      <c r="J275" s="53"/>
      <c r="K275" s="73"/>
      <c r="L275" s="73"/>
      <c r="M275" s="73"/>
      <c r="N275" s="73"/>
      <c r="O275" s="37"/>
    </row>
    <row r="276">
      <c r="A276" s="78"/>
      <c r="B276" s="73"/>
      <c r="C276" s="73"/>
      <c r="D276" s="73"/>
      <c r="E276" s="73"/>
      <c r="F276" s="73"/>
      <c r="G276" s="73"/>
      <c r="H276" s="73"/>
      <c r="I276" s="37"/>
      <c r="J276" s="53"/>
      <c r="K276" s="73"/>
      <c r="L276" s="73"/>
      <c r="M276" s="73"/>
      <c r="N276" s="73"/>
      <c r="O276" s="37"/>
    </row>
    <row r="277">
      <c r="A277" s="78"/>
      <c r="B277" s="73"/>
      <c r="C277" s="73"/>
      <c r="D277" s="73"/>
      <c r="E277" s="73"/>
      <c r="F277" s="73"/>
      <c r="G277" s="73"/>
      <c r="H277" s="73"/>
      <c r="I277" s="37"/>
      <c r="J277" s="53"/>
      <c r="K277" s="73"/>
      <c r="L277" s="73"/>
      <c r="M277" s="73"/>
      <c r="N277" s="73"/>
      <c r="O277" s="37"/>
    </row>
    <row r="278">
      <c r="A278" s="78"/>
      <c r="B278" s="73"/>
      <c r="C278" s="73"/>
      <c r="D278" s="73"/>
      <c r="E278" s="73"/>
      <c r="F278" s="73"/>
      <c r="G278" s="73"/>
      <c r="H278" s="73"/>
      <c r="I278" s="37"/>
      <c r="J278" s="53"/>
      <c r="K278" s="73"/>
      <c r="L278" s="73"/>
      <c r="M278" s="73"/>
      <c r="N278" s="73"/>
      <c r="O278" s="37"/>
    </row>
    <row r="279">
      <c r="A279" s="78"/>
      <c r="B279" s="73"/>
      <c r="C279" s="73"/>
      <c r="D279" s="73"/>
      <c r="E279" s="73"/>
      <c r="F279" s="73"/>
      <c r="G279" s="73"/>
      <c r="H279" s="73"/>
      <c r="I279" s="37"/>
      <c r="J279" s="53"/>
      <c r="K279" s="73"/>
      <c r="L279" s="73"/>
      <c r="M279" s="73"/>
      <c r="N279" s="73"/>
      <c r="O279" s="37"/>
    </row>
    <row r="280">
      <c r="A280" s="78"/>
      <c r="B280" s="73"/>
      <c r="C280" s="73"/>
      <c r="D280" s="73"/>
      <c r="E280" s="73"/>
      <c r="F280" s="73"/>
      <c r="G280" s="73"/>
      <c r="H280" s="73"/>
      <c r="I280" s="37"/>
      <c r="J280" s="53"/>
      <c r="K280" s="73"/>
      <c r="L280" s="73"/>
      <c r="M280" s="73"/>
      <c r="N280" s="73"/>
      <c r="O280" s="37"/>
    </row>
    <row r="281">
      <c r="A281" s="78"/>
      <c r="B281" s="73"/>
      <c r="C281" s="73"/>
      <c r="D281" s="73"/>
      <c r="E281" s="73"/>
      <c r="F281" s="73"/>
      <c r="G281" s="73"/>
      <c r="H281" s="73"/>
      <c r="I281" s="37"/>
      <c r="J281" s="53"/>
      <c r="K281" s="73"/>
      <c r="L281" s="73"/>
      <c r="M281" s="73"/>
      <c r="N281" s="73"/>
      <c r="O281" s="37"/>
    </row>
    <row r="282">
      <c r="A282" s="78"/>
      <c r="B282" s="73"/>
      <c r="C282" s="73"/>
      <c r="D282" s="73"/>
      <c r="E282" s="73"/>
      <c r="F282" s="73"/>
      <c r="G282" s="73"/>
      <c r="H282" s="73"/>
      <c r="I282" s="37"/>
      <c r="J282" s="53"/>
      <c r="K282" s="73"/>
      <c r="L282" s="73"/>
      <c r="M282" s="73"/>
      <c r="N282" s="73"/>
      <c r="O282" s="37"/>
    </row>
    <row r="283">
      <c r="A283" s="78"/>
      <c r="B283" s="73"/>
      <c r="C283" s="73"/>
      <c r="D283" s="73"/>
      <c r="E283" s="73"/>
      <c r="F283" s="73"/>
      <c r="G283" s="73"/>
      <c r="H283" s="73"/>
      <c r="I283" s="37"/>
      <c r="J283" s="53"/>
      <c r="K283" s="73"/>
      <c r="L283" s="73"/>
      <c r="M283" s="73"/>
      <c r="N283" s="73"/>
      <c r="O283" s="37"/>
    </row>
    <row r="284">
      <c r="A284" s="78"/>
      <c r="B284" s="73"/>
      <c r="C284" s="73"/>
      <c r="D284" s="73"/>
      <c r="E284" s="73"/>
      <c r="F284" s="73"/>
      <c r="G284" s="73"/>
      <c r="H284" s="73"/>
      <c r="I284" s="37"/>
      <c r="J284" s="53"/>
      <c r="K284" s="73"/>
      <c r="L284" s="73"/>
      <c r="M284" s="73"/>
      <c r="N284" s="73"/>
      <c r="O284" s="37"/>
    </row>
    <row r="285">
      <c r="A285" s="78"/>
      <c r="B285" s="73"/>
      <c r="C285" s="73"/>
      <c r="D285" s="73"/>
      <c r="E285" s="73"/>
      <c r="F285" s="73"/>
      <c r="G285" s="73"/>
      <c r="H285" s="73"/>
      <c r="I285" s="37"/>
      <c r="J285" s="53"/>
      <c r="K285" s="73"/>
      <c r="L285" s="73"/>
      <c r="M285" s="73"/>
      <c r="N285" s="73"/>
      <c r="O285" s="37"/>
    </row>
    <row r="286">
      <c r="A286" s="78"/>
      <c r="B286" s="73"/>
      <c r="C286" s="73"/>
      <c r="D286" s="73"/>
      <c r="E286" s="73"/>
      <c r="F286" s="73"/>
      <c r="G286" s="73"/>
      <c r="H286" s="73"/>
      <c r="I286" s="37"/>
      <c r="J286" s="53"/>
      <c r="K286" s="73"/>
      <c r="L286" s="73"/>
      <c r="M286" s="73"/>
      <c r="N286" s="73"/>
      <c r="O286" s="37"/>
    </row>
    <row r="287">
      <c r="A287" s="78"/>
      <c r="B287" s="73"/>
      <c r="C287" s="73"/>
      <c r="D287" s="73"/>
      <c r="E287" s="73"/>
      <c r="F287" s="73"/>
      <c r="G287" s="73"/>
      <c r="H287" s="73"/>
      <c r="I287" s="37"/>
      <c r="J287" s="53"/>
      <c r="K287" s="73"/>
      <c r="L287" s="73"/>
      <c r="M287" s="73"/>
      <c r="N287" s="73"/>
      <c r="O287" s="37"/>
    </row>
    <row r="288">
      <c r="A288" s="78"/>
      <c r="B288" s="73"/>
      <c r="C288" s="73"/>
      <c r="D288" s="73"/>
      <c r="E288" s="73"/>
      <c r="F288" s="73"/>
      <c r="G288" s="73"/>
      <c r="H288" s="73"/>
      <c r="I288" s="37"/>
      <c r="J288" s="53"/>
      <c r="K288" s="73"/>
      <c r="L288" s="73"/>
      <c r="M288" s="73"/>
      <c r="N288" s="73"/>
      <c r="O288" s="37"/>
    </row>
    <row r="289">
      <c r="A289" s="78"/>
      <c r="B289" s="73"/>
      <c r="C289" s="73"/>
      <c r="D289" s="73"/>
      <c r="E289" s="73"/>
      <c r="F289" s="73"/>
      <c r="G289" s="73"/>
      <c r="H289" s="73"/>
      <c r="I289" s="37"/>
      <c r="J289" s="53"/>
      <c r="K289" s="73"/>
      <c r="L289" s="73"/>
      <c r="M289" s="73"/>
      <c r="N289" s="73"/>
      <c r="O289" s="37"/>
    </row>
    <row r="290">
      <c r="A290" s="78"/>
      <c r="B290" s="73"/>
      <c r="C290" s="73"/>
      <c r="D290" s="73"/>
      <c r="E290" s="73"/>
      <c r="F290" s="73"/>
      <c r="G290" s="73"/>
      <c r="H290" s="73"/>
      <c r="I290" s="37"/>
      <c r="J290" s="53"/>
      <c r="K290" s="73"/>
      <c r="L290" s="73"/>
      <c r="M290" s="73"/>
      <c r="N290" s="73"/>
      <c r="O290" s="37"/>
    </row>
    <row r="291">
      <c r="A291" s="78"/>
      <c r="B291" s="73"/>
      <c r="C291" s="73"/>
      <c r="D291" s="73"/>
      <c r="E291" s="73"/>
      <c r="F291" s="73"/>
      <c r="G291" s="73"/>
      <c r="H291" s="73"/>
      <c r="I291" s="37"/>
      <c r="J291" s="53"/>
      <c r="K291" s="73"/>
      <c r="L291" s="73"/>
      <c r="M291" s="73"/>
      <c r="N291" s="73"/>
      <c r="O291" s="37"/>
    </row>
    <row r="292">
      <c r="A292" s="78"/>
      <c r="B292" s="73"/>
      <c r="C292" s="73"/>
      <c r="D292" s="73"/>
      <c r="E292" s="73"/>
      <c r="F292" s="73"/>
      <c r="G292" s="73"/>
      <c r="H292" s="73"/>
      <c r="I292" s="37"/>
      <c r="J292" s="53"/>
      <c r="K292" s="73"/>
      <c r="L292" s="73"/>
      <c r="M292" s="73"/>
      <c r="N292" s="73"/>
      <c r="O292" s="37"/>
    </row>
    <row r="293">
      <c r="A293" s="78"/>
      <c r="B293" s="73"/>
      <c r="C293" s="73"/>
      <c r="D293" s="73"/>
      <c r="E293" s="73"/>
      <c r="F293" s="73"/>
      <c r="G293" s="73"/>
      <c r="H293" s="73"/>
      <c r="I293" s="37"/>
      <c r="J293" s="53"/>
      <c r="K293" s="73"/>
      <c r="L293" s="73"/>
      <c r="M293" s="73"/>
      <c r="N293" s="73"/>
      <c r="O293" s="37"/>
    </row>
    <row r="294">
      <c r="A294" s="78"/>
      <c r="B294" s="73"/>
      <c r="C294" s="73"/>
      <c r="D294" s="73"/>
      <c r="E294" s="73"/>
      <c r="F294" s="73"/>
      <c r="G294" s="73"/>
      <c r="H294" s="73"/>
      <c r="I294" s="37"/>
      <c r="J294" s="53"/>
      <c r="K294" s="73"/>
      <c r="L294" s="73"/>
      <c r="M294" s="73"/>
      <c r="N294" s="73"/>
      <c r="O294" s="37"/>
    </row>
    <row r="295">
      <c r="A295" s="78"/>
      <c r="B295" s="73"/>
      <c r="C295" s="73"/>
      <c r="D295" s="73"/>
      <c r="E295" s="73"/>
      <c r="F295" s="73"/>
      <c r="G295" s="73"/>
      <c r="H295" s="73"/>
      <c r="I295" s="37"/>
      <c r="J295" s="53"/>
      <c r="K295" s="73"/>
      <c r="L295" s="73"/>
      <c r="M295" s="73"/>
      <c r="N295" s="73"/>
      <c r="O295" s="37"/>
    </row>
    <row r="296">
      <c r="A296" s="78"/>
      <c r="B296" s="73"/>
      <c r="C296" s="73"/>
      <c r="D296" s="73"/>
      <c r="E296" s="73"/>
      <c r="F296" s="73"/>
      <c r="G296" s="73"/>
      <c r="H296" s="73"/>
      <c r="I296" s="37"/>
      <c r="J296" s="53"/>
      <c r="K296" s="73"/>
      <c r="L296" s="73"/>
      <c r="M296" s="73"/>
      <c r="N296" s="73"/>
      <c r="O296" s="37"/>
    </row>
    <row r="297">
      <c r="A297" s="78"/>
      <c r="B297" s="73"/>
      <c r="C297" s="73"/>
      <c r="D297" s="73"/>
      <c r="E297" s="73"/>
      <c r="F297" s="73"/>
      <c r="G297" s="73"/>
      <c r="H297" s="73"/>
      <c r="I297" s="37"/>
      <c r="J297" s="53"/>
      <c r="K297" s="73"/>
      <c r="L297" s="73"/>
      <c r="M297" s="73"/>
      <c r="N297" s="73"/>
      <c r="O297" s="37"/>
    </row>
    <row r="298">
      <c r="A298" s="78"/>
      <c r="B298" s="73"/>
      <c r="C298" s="73"/>
      <c r="D298" s="73"/>
      <c r="E298" s="73"/>
      <c r="F298" s="73"/>
      <c r="G298" s="73"/>
      <c r="H298" s="73"/>
      <c r="I298" s="37"/>
      <c r="J298" s="53"/>
      <c r="K298" s="73"/>
      <c r="L298" s="73"/>
      <c r="M298" s="73"/>
      <c r="N298" s="73"/>
      <c r="O298" s="37"/>
    </row>
    <row r="299">
      <c r="A299" s="78"/>
      <c r="B299" s="73"/>
      <c r="C299" s="73"/>
      <c r="D299" s="73"/>
      <c r="E299" s="73"/>
      <c r="F299" s="73"/>
      <c r="G299" s="73"/>
      <c r="H299" s="73"/>
      <c r="I299" s="37"/>
      <c r="J299" s="53"/>
      <c r="K299" s="73"/>
      <c r="L299" s="73"/>
      <c r="M299" s="73"/>
      <c r="N299" s="73"/>
      <c r="O299" s="37"/>
    </row>
    <row r="300">
      <c r="A300" s="78"/>
      <c r="B300" s="73"/>
      <c r="C300" s="73"/>
      <c r="D300" s="73"/>
      <c r="E300" s="73"/>
      <c r="F300" s="73"/>
      <c r="G300" s="73"/>
      <c r="H300" s="73"/>
      <c r="I300" s="37"/>
      <c r="J300" s="53"/>
      <c r="K300" s="73"/>
      <c r="L300" s="73"/>
      <c r="M300" s="73"/>
      <c r="N300" s="73"/>
      <c r="O300" s="37"/>
    </row>
    <row r="301">
      <c r="A301" s="78"/>
      <c r="B301" s="73"/>
      <c r="C301" s="73"/>
      <c r="D301" s="73"/>
      <c r="E301" s="73"/>
      <c r="F301" s="73"/>
      <c r="G301" s="73"/>
      <c r="H301" s="73"/>
      <c r="I301" s="37"/>
      <c r="J301" s="53"/>
      <c r="K301" s="73"/>
      <c r="L301" s="73"/>
      <c r="M301" s="73"/>
      <c r="N301" s="73"/>
      <c r="O301" s="37"/>
    </row>
    <row r="302">
      <c r="A302" s="78"/>
      <c r="B302" s="73"/>
      <c r="C302" s="73"/>
      <c r="D302" s="73"/>
      <c r="E302" s="73"/>
      <c r="F302" s="73"/>
      <c r="G302" s="73"/>
      <c r="H302" s="73"/>
      <c r="I302" s="37"/>
      <c r="J302" s="53"/>
      <c r="K302" s="73"/>
      <c r="L302" s="73"/>
      <c r="M302" s="73"/>
      <c r="N302" s="73"/>
      <c r="O302" s="37"/>
    </row>
    <row r="303">
      <c r="A303" s="78"/>
      <c r="B303" s="73"/>
      <c r="C303" s="73"/>
      <c r="D303" s="73"/>
      <c r="E303" s="73"/>
      <c r="F303" s="73"/>
      <c r="G303" s="73"/>
      <c r="H303" s="73"/>
      <c r="I303" s="37"/>
      <c r="J303" s="53"/>
      <c r="K303" s="73"/>
      <c r="L303" s="73"/>
      <c r="M303" s="73"/>
      <c r="N303" s="73"/>
      <c r="O303" s="37"/>
    </row>
    <row r="304">
      <c r="A304" s="78"/>
      <c r="B304" s="73"/>
      <c r="C304" s="73"/>
      <c r="D304" s="73"/>
      <c r="E304" s="73"/>
      <c r="F304" s="73"/>
      <c r="G304" s="73"/>
      <c r="H304" s="73"/>
      <c r="I304" s="37"/>
      <c r="J304" s="53"/>
      <c r="K304" s="73"/>
      <c r="L304" s="73"/>
      <c r="M304" s="73"/>
      <c r="N304" s="73"/>
      <c r="O304" s="37"/>
    </row>
    <row r="305">
      <c r="A305" s="78"/>
      <c r="B305" s="73"/>
      <c r="C305" s="73"/>
      <c r="D305" s="73"/>
      <c r="E305" s="73"/>
      <c r="F305" s="73"/>
      <c r="G305" s="73"/>
      <c r="H305" s="73"/>
      <c r="I305" s="37"/>
      <c r="J305" s="53"/>
      <c r="K305" s="73"/>
      <c r="L305" s="73"/>
      <c r="M305" s="73"/>
      <c r="N305" s="73"/>
      <c r="O305" s="37"/>
    </row>
    <row r="306">
      <c r="A306" s="78"/>
      <c r="B306" s="73"/>
      <c r="C306" s="73"/>
      <c r="D306" s="73"/>
      <c r="E306" s="73"/>
      <c r="F306" s="73"/>
      <c r="G306" s="73"/>
      <c r="H306" s="73"/>
      <c r="I306" s="37"/>
      <c r="J306" s="53"/>
      <c r="K306" s="73"/>
      <c r="L306" s="73"/>
      <c r="M306" s="73"/>
      <c r="N306" s="73"/>
      <c r="O306" s="37"/>
    </row>
    <row r="307">
      <c r="A307" s="78"/>
      <c r="B307" s="73"/>
      <c r="C307" s="73"/>
      <c r="D307" s="73"/>
      <c r="E307" s="73"/>
      <c r="F307" s="73"/>
      <c r="G307" s="73"/>
      <c r="H307" s="73"/>
      <c r="I307" s="37"/>
      <c r="J307" s="53"/>
      <c r="K307" s="73"/>
      <c r="L307" s="73"/>
      <c r="M307" s="73"/>
      <c r="N307" s="73"/>
      <c r="O307" s="37"/>
    </row>
    <row r="308">
      <c r="A308" s="78"/>
      <c r="B308" s="73"/>
      <c r="C308" s="73"/>
      <c r="D308" s="73"/>
      <c r="E308" s="73"/>
      <c r="F308" s="73"/>
      <c r="G308" s="73"/>
      <c r="H308" s="73"/>
      <c r="I308" s="37"/>
      <c r="J308" s="53"/>
      <c r="K308" s="73"/>
      <c r="L308" s="73"/>
      <c r="M308" s="73"/>
      <c r="N308" s="73"/>
      <c r="O308" s="37"/>
    </row>
    <row r="309">
      <c r="A309" s="78"/>
      <c r="B309" s="73"/>
      <c r="C309" s="73"/>
      <c r="D309" s="73"/>
      <c r="E309" s="73"/>
      <c r="F309" s="73"/>
      <c r="G309" s="73"/>
      <c r="H309" s="73"/>
      <c r="I309" s="37"/>
      <c r="J309" s="53"/>
      <c r="K309" s="73"/>
      <c r="L309" s="73"/>
      <c r="M309" s="73"/>
      <c r="N309" s="73"/>
      <c r="O309" s="37"/>
    </row>
    <row r="310">
      <c r="A310" s="78"/>
      <c r="B310" s="73"/>
      <c r="C310" s="73"/>
      <c r="D310" s="73"/>
      <c r="E310" s="73"/>
      <c r="F310" s="73"/>
      <c r="G310" s="73"/>
      <c r="H310" s="73"/>
      <c r="I310" s="37"/>
      <c r="J310" s="53"/>
      <c r="K310" s="73"/>
      <c r="L310" s="73"/>
      <c r="M310" s="73"/>
      <c r="N310" s="73"/>
      <c r="O310" s="37"/>
    </row>
    <row r="311">
      <c r="A311" s="78"/>
      <c r="B311" s="73"/>
      <c r="C311" s="73"/>
      <c r="D311" s="73"/>
      <c r="E311" s="73"/>
      <c r="F311" s="73"/>
      <c r="G311" s="73"/>
      <c r="H311" s="73"/>
      <c r="I311" s="37"/>
      <c r="J311" s="53"/>
      <c r="K311" s="73"/>
      <c r="L311" s="73"/>
      <c r="M311" s="73"/>
      <c r="N311" s="73"/>
      <c r="O311" s="37"/>
    </row>
    <row r="312">
      <c r="A312" s="78"/>
      <c r="B312" s="73"/>
      <c r="C312" s="73"/>
      <c r="D312" s="73"/>
      <c r="E312" s="73"/>
      <c r="F312" s="73"/>
      <c r="G312" s="73"/>
      <c r="H312" s="73"/>
      <c r="I312" s="37"/>
      <c r="J312" s="53"/>
      <c r="K312" s="73"/>
      <c r="L312" s="73"/>
      <c r="M312" s="73"/>
      <c r="N312" s="73"/>
      <c r="O312" s="37"/>
    </row>
    <row r="313">
      <c r="A313" s="78"/>
      <c r="B313" s="73"/>
      <c r="C313" s="73"/>
      <c r="D313" s="73"/>
      <c r="E313" s="73"/>
      <c r="F313" s="73"/>
      <c r="G313" s="73"/>
      <c r="H313" s="73"/>
      <c r="I313" s="37"/>
      <c r="J313" s="53"/>
      <c r="K313" s="73"/>
      <c r="L313" s="73"/>
      <c r="M313" s="73"/>
      <c r="N313" s="73"/>
      <c r="O313" s="37"/>
    </row>
    <row r="314">
      <c r="A314" s="78"/>
      <c r="B314" s="73"/>
      <c r="C314" s="73"/>
      <c r="D314" s="73"/>
      <c r="E314" s="73"/>
      <c r="F314" s="73"/>
      <c r="G314" s="73"/>
      <c r="H314" s="73"/>
      <c r="I314" s="37"/>
      <c r="J314" s="53"/>
      <c r="K314" s="73"/>
      <c r="L314" s="73"/>
      <c r="M314" s="73"/>
      <c r="N314" s="73"/>
      <c r="O314" s="37"/>
    </row>
    <row r="315">
      <c r="A315" s="78"/>
      <c r="B315" s="73"/>
      <c r="C315" s="73"/>
      <c r="D315" s="73"/>
      <c r="E315" s="73"/>
      <c r="F315" s="73"/>
      <c r="G315" s="73"/>
      <c r="H315" s="73"/>
      <c r="I315" s="37"/>
      <c r="J315" s="53"/>
      <c r="K315" s="73"/>
      <c r="L315" s="73"/>
      <c r="M315" s="73"/>
      <c r="N315" s="73"/>
      <c r="O315" s="37"/>
    </row>
    <row r="316">
      <c r="A316" s="78"/>
      <c r="B316" s="73"/>
      <c r="C316" s="73"/>
      <c r="D316" s="73"/>
      <c r="E316" s="73"/>
      <c r="F316" s="73"/>
      <c r="G316" s="73"/>
      <c r="H316" s="73"/>
      <c r="I316" s="37"/>
      <c r="J316" s="53"/>
      <c r="K316" s="73"/>
      <c r="L316" s="73"/>
      <c r="M316" s="73"/>
      <c r="N316" s="73"/>
      <c r="O316" s="37"/>
    </row>
    <row r="317">
      <c r="A317" s="78"/>
      <c r="B317" s="73"/>
      <c r="C317" s="73"/>
      <c r="D317" s="73"/>
      <c r="E317" s="73"/>
      <c r="F317" s="73"/>
      <c r="G317" s="73"/>
      <c r="H317" s="73"/>
      <c r="I317" s="37"/>
      <c r="J317" s="53"/>
      <c r="K317" s="73"/>
      <c r="L317" s="73"/>
      <c r="M317" s="73"/>
      <c r="N317" s="73"/>
      <c r="O317" s="37"/>
    </row>
    <row r="318">
      <c r="A318" s="78"/>
      <c r="B318" s="73"/>
      <c r="C318" s="73"/>
      <c r="D318" s="73"/>
      <c r="E318" s="73"/>
      <c r="F318" s="73"/>
      <c r="G318" s="73"/>
      <c r="H318" s="73"/>
      <c r="I318" s="37"/>
      <c r="J318" s="53"/>
      <c r="K318" s="73"/>
      <c r="L318" s="73"/>
      <c r="M318" s="73"/>
      <c r="N318" s="73"/>
      <c r="O318" s="37"/>
    </row>
    <row r="319">
      <c r="A319" s="78"/>
      <c r="B319" s="73"/>
      <c r="C319" s="73"/>
      <c r="D319" s="73"/>
      <c r="E319" s="73"/>
      <c r="F319" s="73"/>
      <c r="G319" s="73"/>
      <c r="H319" s="73"/>
      <c r="I319" s="37"/>
      <c r="J319" s="53"/>
      <c r="K319" s="73"/>
      <c r="L319" s="73"/>
      <c r="M319" s="73"/>
      <c r="N319" s="73"/>
      <c r="O319" s="37"/>
    </row>
    <row r="320">
      <c r="A320" s="78"/>
      <c r="B320" s="73"/>
      <c r="C320" s="73"/>
      <c r="D320" s="73"/>
      <c r="E320" s="73"/>
      <c r="F320" s="73"/>
      <c r="G320" s="73"/>
      <c r="H320" s="73"/>
      <c r="I320" s="37"/>
      <c r="J320" s="53"/>
      <c r="K320" s="73"/>
      <c r="L320" s="73"/>
      <c r="M320" s="73"/>
      <c r="N320" s="73"/>
      <c r="O320" s="37"/>
    </row>
    <row r="321">
      <c r="A321" s="78"/>
      <c r="B321" s="73"/>
      <c r="C321" s="73"/>
      <c r="D321" s="73"/>
      <c r="E321" s="73"/>
      <c r="F321" s="73"/>
      <c r="G321" s="73"/>
      <c r="H321" s="73"/>
      <c r="I321" s="37"/>
      <c r="J321" s="53"/>
      <c r="K321" s="73"/>
      <c r="L321" s="73"/>
      <c r="M321" s="73"/>
      <c r="N321" s="73"/>
      <c r="O321" s="37"/>
    </row>
    <row r="322">
      <c r="A322" s="78"/>
      <c r="B322" s="73"/>
      <c r="C322" s="73"/>
      <c r="D322" s="73"/>
      <c r="E322" s="73"/>
      <c r="F322" s="73"/>
      <c r="G322" s="73"/>
      <c r="H322" s="73"/>
      <c r="I322" s="37"/>
      <c r="J322" s="53"/>
      <c r="K322" s="73"/>
      <c r="L322" s="73"/>
      <c r="M322" s="73"/>
      <c r="N322" s="73"/>
      <c r="O322" s="37"/>
    </row>
    <row r="323">
      <c r="A323" s="78"/>
      <c r="B323" s="73"/>
      <c r="C323" s="73"/>
      <c r="D323" s="73"/>
      <c r="E323" s="73"/>
      <c r="F323" s="73"/>
      <c r="G323" s="73"/>
      <c r="H323" s="73"/>
      <c r="I323" s="37"/>
      <c r="J323" s="53"/>
      <c r="K323" s="73"/>
      <c r="L323" s="73"/>
      <c r="M323" s="73"/>
      <c r="N323" s="73"/>
      <c r="O323" s="37"/>
    </row>
    <row r="324">
      <c r="A324" s="78"/>
      <c r="B324" s="73"/>
      <c r="C324" s="73"/>
      <c r="D324" s="73"/>
      <c r="E324" s="73"/>
      <c r="F324" s="73"/>
      <c r="G324" s="73"/>
      <c r="H324" s="73"/>
      <c r="I324" s="37"/>
      <c r="J324" s="53"/>
      <c r="K324" s="73"/>
      <c r="L324" s="73"/>
      <c r="M324" s="73"/>
      <c r="N324" s="73"/>
      <c r="O324" s="37"/>
    </row>
    <row r="325">
      <c r="A325" s="78"/>
      <c r="B325" s="73"/>
      <c r="C325" s="73"/>
      <c r="D325" s="73"/>
      <c r="E325" s="73"/>
      <c r="F325" s="73"/>
      <c r="G325" s="73"/>
      <c r="H325" s="73"/>
      <c r="I325" s="37"/>
      <c r="J325" s="53"/>
      <c r="K325" s="73"/>
      <c r="L325" s="73"/>
      <c r="M325" s="73"/>
      <c r="N325" s="73"/>
      <c r="O325" s="37"/>
    </row>
    <row r="326">
      <c r="A326" s="78"/>
      <c r="B326" s="73"/>
      <c r="C326" s="73"/>
      <c r="D326" s="73"/>
      <c r="E326" s="73"/>
      <c r="F326" s="73"/>
      <c r="G326" s="73"/>
      <c r="H326" s="73"/>
      <c r="I326" s="37"/>
      <c r="J326" s="53"/>
      <c r="K326" s="73"/>
      <c r="L326" s="73"/>
      <c r="M326" s="73"/>
      <c r="N326" s="73"/>
      <c r="O326" s="37"/>
    </row>
    <row r="327">
      <c r="A327" s="78"/>
      <c r="B327" s="73"/>
      <c r="C327" s="73"/>
      <c r="D327" s="73"/>
      <c r="E327" s="73"/>
      <c r="F327" s="73"/>
      <c r="G327" s="73"/>
      <c r="H327" s="73"/>
      <c r="I327" s="37"/>
      <c r="J327" s="53"/>
      <c r="K327" s="73"/>
      <c r="L327" s="73"/>
      <c r="M327" s="73"/>
      <c r="N327" s="73"/>
      <c r="O327" s="37"/>
    </row>
    <row r="328">
      <c r="A328" s="78"/>
      <c r="B328" s="73"/>
      <c r="C328" s="73"/>
      <c r="D328" s="73"/>
      <c r="E328" s="73"/>
      <c r="F328" s="73"/>
      <c r="G328" s="73"/>
      <c r="H328" s="73"/>
      <c r="I328" s="37"/>
      <c r="J328" s="53"/>
      <c r="K328" s="73"/>
      <c r="L328" s="73"/>
      <c r="M328" s="73"/>
      <c r="N328" s="73"/>
      <c r="O328" s="37"/>
    </row>
    <row r="329">
      <c r="A329" s="78"/>
      <c r="B329" s="73"/>
      <c r="C329" s="73"/>
      <c r="D329" s="73"/>
      <c r="E329" s="73"/>
      <c r="F329" s="73"/>
      <c r="G329" s="73"/>
      <c r="H329" s="73"/>
      <c r="I329" s="37"/>
      <c r="J329" s="53"/>
      <c r="K329" s="73"/>
      <c r="L329" s="73"/>
      <c r="M329" s="73"/>
      <c r="N329" s="73"/>
      <c r="O329" s="37"/>
    </row>
    <row r="330">
      <c r="A330" s="78"/>
      <c r="B330" s="73"/>
      <c r="C330" s="73"/>
      <c r="D330" s="73"/>
      <c r="E330" s="73"/>
      <c r="F330" s="73"/>
      <c r="G330" s="73"/>
      <c r="H330" s="73"/>
      <c r="I330" s="37"/>
      <c r="J330" s="53"/>
      <c r="K330" s="73"/>
      <c r="L330" s="73"/>
      <c r="M330" s="73"/>
      <c r="N330" s="73"/>
      <c r="O330" s="37"/>
    </row>
    <row r="331">
      <c r="A331" s="78"/>
      <c r="B331" s="73"/>
      <c r="C331" s="73"/>
      <c r="D331" s="73"/>
      <c r="E331" s="73"/>
      <c r="F331" s="73"/>
      <c r="G331" s="73"/>
      <c r="H331" s="73"/>
      <c r="I331" s="37"/>
      <c r="J331" s="53"/>
      <c r="K331" s="73"/>
      <c r="L331" s="73"/>
      <c r="M331" s="73"/>
      <c r="N331" s="73"/>
      <c r="O331" s="37"/>
    </row>
    <row r="332">
      <c r="A332" s="78"/>
      <c r="B332" s="73"/>
      <c r="C332" s="73"/>
      <c r="D332" s="73"/>
      <c r="E332" s="73"/>
      <c r="F332" s="73"/>
      <c r="G332" s="73"/>
      <c r="H332" s="73"/>
      <c r="I332" s="37"/>
      <c r="J332" s="53"/>
      <c r="K332" s="73"/>
      <c r="L332" s="73"/>
      <c r="M332" s="73"/>
      <c r="N332" s="73"/>
      <c r="O332" s="37"/>
    </row>
    <row r="333">
      <c r="A333" s="78"/>
      <c r="B333" s="73"/>
      <c r="C333" s="73"/>
      <c r="D333" s="73"/>
      <c r="E333" s="73"/>
      <c r="F333" s="73"/>
      <c r="G333" s="73"/>
      <c r="H333" s="73"/>
      <c r="I333" s="37"/>
      <c r="J333" s="53"/>
      <c r="K333" s="73"/>
      <c r="L333" s="73"/>
      <c r="M333" s="73"/>
      <c r="N333" s="73"/>
      <c r="O333" s="37"/>
    </row>
    <row r="334">
      <c r="A334" s="78"/>
      <c r="B334" s="73"/>
      <c r="C334" s="73"/>
      <c r="D334" s="73"/>
      <c r="E334" s="73"/>
      <c r="F334" s="73"/>
      <c r="G334" s="73"/>
      <c r="H334" s="73"/>
      <c r="I334" s="37"/>
      <c r="J334" s="53"/>
      <c r="K334" s="73"/>
      <c r="L334" s="73"/>
      <c r="M334" s="73"/>
      <c r="N334" s="73"/>
      <c r="O334" s="37"/>
    </row>
    <row r="335">
      <c r="A335" s="78"/>
      <c r="B335" s="73"/>
      <c r="C335" s="73"/>
      <c r="D335" s="73"/>
      <c r="E335" s="73"/>
      <c r="F335" s="73"/>
      <c r="G335" s="73"/>
      <c r="H335" s="73"/>
      <c r="I335" s="37"/>
      <c r="J335" s="53"/>
      <c r="K335" s="73"/>
      <c r="L335" s="73"/>
      <c r="M335" s="73"/>
      <c r="N335" s="73"/>
      <c r="O335" s="37"/>
    </row>
    <row r="336">
      <c r="A336" s="78"/>
      <c r="B336" s="73"/>
      <c r="C336" s="73"/>
      <c r="D336" s="73"/>
      <c r="E336" s="73"/>
      <c r="F336" s="73"/>
      <c r="G336" s="73"/>
      <c r="H336" s="73"/>
      <c r="I336" s="37"/>
      <c r="J336" s="53"/>
      <c r="K336" s="73"/>
      <c r="L336" s="73"/>
      <c r="M336" s="73"/>
      <c r="N336" s="73"/>
      <c r="O336" s="37"/>
    </row>
    <row r="337">
      <c r="A337" s="78"/>
      <c r="B337" s="73"/>
      <c r="C337" s="73"/>
      <c r="D337" s="73"/>
      <c r="E337" s="73"/>
      <c r="F337" s="73"/>
      <c r="G337" s="73"/>
      <c r="H337" s="73"/>
      <c r="I337" s="37"/>
      <c r="J337" s="53"/>
      <c r="K337" s="73"/>
      <c r="L337" s="73"/>
      <c r="M337" s="73"/>
      <c r="N337" s="73"/>
      <c r="O337" s="37"/>
    </row>
    <row r="338">
      <c r="A338" s="78"/>
      <c r="B338" s="73"/>
      <c r="C338" s="73"/>
      <c r="D338" s="73"/>
      <c r="E338" s="73"/>
      <c r="F338" s="73"/>
      <c r="G338" s="73"/>
      <c r="H338" s="73"/>
      <c r="I338" s="37"/>
      <c r="J338" s="53"/>
      <c r="K338" s="73"/>
      <c r="L338" s="73"/>
      <c r="M338" s="73"/>
      <c r="N338" s="73"/>
      <c r="O338" s="37"/>
    </row>
    <row r="339">
      <c r="A339" s="78"/>
      <c r="B339" s="73"/>
      <c r="C339" s="73"/>
      <c r="D339" s="73"/>
      <c r="E339" s="73"/>
      <c r="F339" s="73"/>
      <c r="G339" s="73"/>
      <c r="H339" s="73"/>
      <c r="I339" s="37"/>
      <c r="J339" s="53"/>
      <c r="K339" s="73"/>
      <c r="L339" s="73"/>
      <c r="M339" s="73"/>
      <c r="N339" s="73"/>
      <c r="O339" s="37"/>
    </row>
    <row r="340">
      <c r="A340" s="78"/>
      <c r="B340" s="73"/>
      <c r="C340" s="73"/>
      <c r="D340" s="73"/>
      <c r="E340" s="73"/>
      <c r="F340" s="73"/>
      <c r="G340" s="73"/>
      <c r="H340" s="73"/>
      <c r="I340" s="37"/>
      <c r="J340" s="53"/>
      <c r="K340" s="73"/>
      <c r="L340" s="73"/>
      <c r="M340" s="73"/>
      <c r="N340" s="73"/>
      <c r="O340" s="37"/>
    </row>
    <row r="341">
      <c r="A341" s="78"/>
      <c r="B341" s="73"/>
      <c r="C341" s="73"/>
      <c r="D341" s="73"/>
      <c r="E341" s="73"/>
      <c r="F341" s="73"/>
      <c r="G341" s="73"/>
      <c r="H341" s="73"/>
      <c r="I341" s="37"/>
      <c r="J341" s="53"/>
      <c r="K341" s="73"/>
      <c r="L341" s="73"/>
      <c r="M341" s="73"/>
      <c r="N341" s="73"/>
      <c r="O341" s="37"/>
    </row>
    <row r="342">
      <c r="A342" s="78"/>
      <c r="B342" s="73"/>
      <c r="C342" s="73"/>
      <c r="D342" s="73"/>
      <c r="E342" s="73"/>
      <c r="F342" s="73"/>
      <c r="G342" s="73"/>
      <c r="H342" s="73"/>
      <c r="I342" s="37"/>
      <c r="J342" s="53"/>
      <c r="K342" s="73"/>
      <c r="L342" s="73"/>
      <c r="M342" s="73"/>
      <c r="N342" s="73"/>
      <c r="O342" s="37"/>
    </row>
    <row r="343">
      <c r="A343" s="78"/>
      <c r="B343" s="73"/>
      <c r="C343" s="73"/>
      <c r="D343" s="73"/>
      <c r="E343" s="73"/>
      <c r="F343" s="73"/>
      <c r="G343" s="73"/>
      <c r="H343" s="73"/>
      <c r="I343" s="37"/>
      <c r="J343" s="53"/>
      <c r="K343" s="73"/>
      <c r="L343" s="73"/>
      <c r="M343" s="73"/>
      <c r="N343" s="73"/>
      <c r="O343" s="37"/>
    </row>
    <row r="344">
      <c r="A344" s="78"/>
      <c r="B344" s="73"/>
      <c r="C344" s="73"/>
      <c r="D344" s="73"/>
      <c r="E344" s="73"/>
      <c r="F344" s="73"/>
      <c r="G344" s="73"/>
      <c r="H344" s="73"/>
      <c r="I344" s="37"/>
      <c r="J344" s="53"/>
      <c r="K344" s="73"/>
      <c r="L344" s="73"/>
      <c r="M344" s="73"/>
      <c r="N344" s="73"/>
      <c r="O344" s="37"/>
    </row>
    <row r="345">
      <c r="A345" s="78"/>
      <c r="B345" s="73"/>
      <c r="C345" s="73"/>
      <c r="D345" s="73"/>
      <c r="E345" s="73"/>
      <c r="F345" s="73"/>
      <c r="G345" s="73"/>
      <c r="H345" s="73"/>
      <c r="I345" s="37"/>
      <c r="J345" s="53"/>
      <c r="K345" s="73"/>
      <c r="L345" s="73"/>
      <c r="M345" s="73"/>
      <c r="N345" s="73"/>
      <c r="O345" s="37"/>
    </row>
    <row r="346">
      <c r="A346" s="78"/>
      <c r="B346" s="73"/>
      <c r="C346" s="73"/>
      <c r="D346" s="73"/>
      <c r="E346" s="73"/>
      <c r="F346" s="73"/>
      <c r="G346" s="73"/>
      <c r="H346" s="73"/>
      <c r="I346" s="37"/>
      <c r="J346" s="53"/>
      <c r="K346" s="73"/>
      <c r="L346" s="73"/>
      <c r="M346" s="73"/>
      <c r="N346" s="73"/>
      <c r="O346" s="37"/>
    </row>
    <row r="347">
      <c r="A347" s="78"/>
      <c r="B347" s="73"/>
      <c r="C347" s="73"/>
      <c r="D347" s="73"/>
      <c r="E347" s="73"/>
      <c r="F347" s="73"/>
      <c r="G347" s="73"/>
      <c r="H347" s="73"/>
      <c r="I347" s="37"/>
      <c r="J347" s="53"/>
      <c r="K347" s="73"/>
      <c r="L347" s="73"/>
      <c r="M347" s="73"/>
      <c r="N347" s="73"/>
      <c r="O347" s="37"/>
    </row>
    <row r="348">
      <c r="A348" s="78"/>
      <c r="B348" s="73"/>
      <c r="C348" s="73"/>
      <c r="D348" s="73"/>
      <c r="E348" s="73"/>
      <c r="F348" s="73"/>
      <c r="G348" s="73"/>
      <c r="H348" s="73"/>
      <c r="I348" s="37"/>
      <c r="J348" s="53"/>
      <c r="K348" s="73"/>
      <c r="L348" s="73"/>
      <c r="M348" s="73"/>
      <c r="N348" s="73"/>
      <c r="O348" s="37"/>
    </row>
    <row r="349">
      <c r="A349" s="78"/>
      <c r="B349" s="73"/>
      <c r="C349" s="73"/>
      <c r="D349" s="73"/>
      <c r="E349" s="73"/>
      <c r="F349" s="73"/>
      <c r="G349" s="73"/>
      <c r="H349" s="73"/>
      <c r="I349" s="37"/>
      <c r="J349" s="53"/>
      <c r="K349" s="73"/>
      <c r="L349" s="73"/>
      <c r="M349" s="73"/>
      <c r="N349" s="73"/>
      <c r="O349" s="37"/>
    </row>
    <row r="350">
      <c r="A350" s="78"/>
      <c r="B350" s="73"/>
      <c r="C350" s="73"/>
      <c r="D350" s="73"/>
      <c r="E350" s="73"/>
      <c r="F350" s="73"/>
      <c r="G350" s="73"/>
      <c r="H350" s="73"/>
      <c r="I350" s="37"/>
      <c r="J350" s="53"/>
      <c r="K350" s="73"/>
      <c r="L350" s="73"/>
      <c r="M350" s="73"/>
      <c r="N350" s="73"/>
      <c r="O350" s="37"/>
    </row>
    <row r="351">
      <c r="A351" s="78"/>
      <c r="B351" s="73"/>
      <c r="C351" s="73"/>
      <c r="D351" s="73"/>
      <c r="E351" s="73"/>
      <c r="F351" s="73"/>
      <c r="G351" s="73"/>
      <c r="H351" s="73"/>
      <c r="I351" s="37"/>
      <c r="J351" s="53"/>
      <c r="K351" s="73"/>
      <c r="L351" s="73"/>
      <c r="M351" s="73"/>
      <c r="N351" s="73"/>
      <c r="O351" s="37"/>
    </row>
    <row r="352">
      <c r="A352" s="78"/>
      <c r="B352" s="73"/>
      <c r="C352" s="73"/>
      <c r="D352" s="73"/>
      <c r="E352" s="73"/>
      <c r="F352" s="73"/>
      <c r="G352" s="73"/>
      <c r="H352" s="73"/>
      <c r="I352" s="37"/>
      <c r="J352" s="53"/>
      <c r="K352" s="73"/>
      <c r="L352" s="73"/>
      <c r="M352" s="73"/>
      <c r="N352" s="73"/>
      <c r="O352" s="37"/>
    </row>
    <row r="353">
      <c r="A353" s="78"/>
      <c r="B353" s="73"/>
      <c r="C353" s="73"/>
      <c r="D353" s="73"/>
      <c r="E353" s="73"/>
      <c r="F353" s="73"/>
      <c r="G353" s="73"/>
      <c r="H353" s="73"/>
      <c r="I353" s="37"/>
      <c r="J353" s="53"/>
      <c r="K353" s="73"/>
      <c r="L353" s="73"/>
      <c r="M353" s="73"/>
      <c r="N353" s="73"/>
      <c r="O353" s="37"/>
    </row>
    <row r="354">
      <c r="A354" s="78"/>
      <c r="B354" s="73"/>
      <c r="C354" s="73"/>
      <c r="D354" s="73"/>
      <c r="E354" s="73"/>
      <c r="F354" s="73"/>
      <c r="G354" s="73"/>
      <c r="H354" s="73"/>
      <c r="I354" s="37"/>
      <c r="J354" s="53"/>
      <c r="K354" s="73"/>
      <c r="L354" s="73"/>
      <c r="M354" s="73"/>
      <c r="N354" s="73"/>
      <c r="O354" s="37"/>
    </row>
    <row r="355">
      <c r="A355" s="78"/>
      <c r="B355" s="73"/>
      <c r="C355" s="73"/>
      <c r="D355" s="73"/>
      <c r="E355" s="73"/>
      <c r="F355" s="73"/>
      <c r="G355" s="73"/>
      <c r="H355" s="73"/>
      <c r="I355" s="37"/>
      <c r="J355" s="53"/>
      <c r="K355" s="73"/>
      <c r="L355" s="73"/>
      <c r="M355" s="73"/>
      <c r="N355" s="73"/>
      <c r="O355" s="37"/>
    </row>
    <row r="356">
      <c r="A356" s="78"/>
      <c r="B356" s="73"/>
      <c r="C356" s="73"/>
      <c r="D356" s="73"/>
      <c r="E356" s="73"/>
      <c r="F356" s="73"/>
      <c r="G356" s="73"/>
      <c r="H356" s="73"/>
      <c r="I356" s="37"/>
      <c r="J356" s="53"/>
      <c r="K356" s="73"/>
      <c r="L356" s="73"/>
      <c r="M356" s="73"/>
      <c r="N356" s="73"/>
      <c r="O356" s="37"/>
    </row>
    <row r="357">
      <c r="A357" s="78"/>
      <c r="B357" s="73"/>
      <c r="C357" s="73"/>
      <c r="D357" s="73"/>
      <c r="E357" s="73"/>
      <c r="F357" s="73"/>
      <c r="G357" s="73"/>
      <c r="H357" s="73"/>
      <c r="I357" s="37"/>
      <c r="J357" s="53"/>
      <c r="K357" s="73"/>
      <c r="L357" s="73"/>
      <c r="M357" s="73"/>
      <c r="N357" s="73"/>
      <c r="O357" s="37"/>
    </row>
    <row r="358">
      <c r="A358" s="78"/>
      <c r="B358" s="73"/>
      <c r="C358" s="73"/>
      <c r="D358" s="73"/>
      <c r="E358" s="73"/>
      <c r="F358" s="73"/>
      <c r="G358" s="73"/>
      <c r="H358" s="73"/>
      <c r="I358" s="37"/>
      <c r="J358" s="53"/>
      <c r="K358" s="73"/>
      <c r="L358" s="73"/>
      <c r="M358" s="73"/>
      <c r="N358" s="73"/>
      <c r="O358" s="37"/>
    </row>
    <row r="359">
      <c r="A359" s="78"/>
      <c r="B359" s="73"/>
      <c r="C359" s="73"/>
      <c r="D359" s="73"/>
      <c r="E359" s="73"/>
      <c r="F359" s="73"/>
      <c r="G359" s="73"/>
      <c r="H359" s="73"/>
      <c r="I359" s="37"/>
      <c r="J359" s="53"/>
      <c r="K359" s="73"/>
      <c r="L359" s="73"/>
      <c r="M359" s="73"/>
      <c r="N359" s="73"/>
      <c r="O359" s="37"/>
    </row>
    <row r="360">
      <c r="A360" s="78"/>
      <c r="B360" s="73"/>
      <c r="C360" s="73"/>
      <c r="D360" s="73"/>
      <c r="E360" s="73"/>
      <c r="F360" s="73"/>
      <c r="G360" s="73"/>
      <c r="H360" s="73"/>
      <c r="I360" s="37"/>
      <c r="J360" s="53"/>
      <c r="K360" s="73"/>
      <c r="L360" s="73"/>
      <c r="M360" s="73"/>
      <c r="N360" s="73"/>
      <c r="O360" s="37"/>
    </row>
    <row r="361">
      <c r="A361" s="78"/>
      <c r="B361" s="73"/>
      <c r="C361" s="73"/>
      <c r="D361" s="73"/>
      <c r="E361" s="73"/>
      <c r="F361" s="73"/>
      <c r="G361" s="73"/>
      <c r="H361" s="73"/>
      <c r="I361" s="37"/>
      <c r="J361" s="53"/>
      <c r="K361" s="73"/>
      <c r="L361" s="73"/>
      <c r="M361" s="73"/>
      <c r="N361" s="73"/>
      <c r="O361" s="37"/>
    </row>
    <row r="362">
      <c r="A362" s="78"/>
      <c r="B362" s="73"/>
      <c r="C362" s="73"/>
      <c r="D362" s="73"/>
      <c r="E362" s="73"/>
      <c r="F362" s="73"/>
      <c r="G362" s="73"/>
      <c r="H362" s="73"/>
      <c r="I362" s="37"/>
      <c r="J362" s="53"/>
      <c r="K362" s="73"/>
      <c r="L362" s="73"/>
      <c r="M362" s="73"/>
      <c r="N362" s="73"/>
      <c r="O362" s="37"/>
    </row>
    <row r="363">
      <c r="A363" s="78"/>
      <c r="B363" s="73"/>
      <c r="C363" s="73"/>
      <c r="D363" s="73"/>
      <c r="E363" s="73"/>
      <c r="F363" s="73"/>
      <c r="G363" s="73"/>
      <c r="H363" s="73"/>
      <c r="I363" s="37"/>
      <c r="J363" s="53"/>
      <c r="K363" s="73"/>
      <c r="L363" s="73"/>
      <c r="M363" s="73"/>
      <c r="N363" s="73"/>
      <c r="O363" s="37"/>
    </row>
    <row r="364">
      <c r="A364" s="78"/>
      <c r="B364" s="73"/>
      <c r="C364" s="73"/>
      <c r="D364" s="73"/>
      <c r="E364" s="73"/>
      <c r="F364" s="73"/>
      <c r="G364" s="73"/>
      <c r="H364" s="73"/>
      <c r="I364" s="37"/>
      <c r="J364" s="53"/>
      <c r="K364" s="73"/>
      <c r="L364" s="73"/>
      <c r="M364" s="73"/>
      <c r="N364" s="73"/>
      <c r="O364" s="37"/>
    </row>
    <row r="365">
      <c r="A365" s="78"/>
      <c r="B365" s="73"/>
      <c r="C365" s="73"/>
      <c r="D365" s="73"/>
      <c r="E365" s="73"/>
      <c r="F365" s="73"/>
      <c r="G365" s="73"/>
      <c r="H365" s="73"/>
      <c r="I365" s="37"/>
      <c r="J365" s="53"/>
      <c r="K365" s="73"/>
      <c r="L365" s="73"/>
      <c r="M365" s="73"/>
      <c r="N365" s="73"/>
      <c r="O365" s="37"/>
    </row>
    <row r="366">
      <c r="A366" s="78"/>
      <c r="B366" s="73"/>
      <c r="C366" s="73"/>
      <c r="D366" s="73"/>
      <c r="E366" s="73"/>
      <c r="F366" s="73"/>
      <c r="G366" s="73"/>
      <c r="H366" s="73"/>
      <c r="I366" s="37"/>
      <c r="J366" s="53"/>
      <c r="K366" s="73"/>
      <c r="L366" s="73"/>
      <c r="M366" s="73"/>
      <c r="N366" s="73"/>
      <c r="O366" s="37"/>
    </row>
    <row r="367">
      <c r="A367" s="78"/>
      <c r="B367" s="73"/>
      <c r="C367" s="73"/>
      <c r="D367" s="73"/>
      <c r="E367" s="73"/>
      <c r="F367" s="73"/>
      <c r="G367" s="73"/>
      <c r="H367" s="73"/>
      <c r="I367" s="37"/>
      <c r="J367" s="53"/>
      <c r="K367" s="73"/>
      <c r="L367" s="73"/>
      <c r="M367" s="73"/>
      <c r="N367" s="73"/>
      <c r="O367" s="37"/>
    </row>
    <row r="368">
      <c r="A368" s="78"/>
      <c r="B368" s="73"/>
      <c r="C368" s="73"/>
      <c r="D368" s="73"/>
      <c r="E368" s="73"/>
      <c r="F368" s="73"/>
      <c r="G368" s="73"/>
      <c r="H368" s="73"/>
      <c r="I368" s="37"/>
      <c r="J368" s="53"/>
      <c r="K368" s="73"/>
      <c r="L368" s="73"/>
      <c r="M368" s="73"/>
      <c r="N368" s="73"/>
      <c r="O368" s="37"/>
    </row>
    <row r="369">
      <c r="A369" s="78"/>
      <c r="B369" s="73"/>
      <c r="C369" s="73"/>
      <c r="D369" s="73"/>
      <c r="E369" s="73"/>
      <c r="F369" s="73"/>
      <c r="G369" s="73"/>
      <c r="H369" s="73"/>
      <c r="I369" s="37"/>
      <c r="J369" s="53"/>
      <c r="K369" s="73"/>
      <c r="L369" s="73"/>
      <c r="M369" s="73"/>
      <c r="N369" s="73"/>
      <c r="O369" s="37"/>
    </row>
    <row r="370">
      <c r="A370" s="78"/>
      <c r="B370" s="73"/>
      <c r="C370" s="73"/>
      <c r="D370" s="73"/>
      <c r="E370" s="73"/>
      <c r="F370" s="73"/>
      <c r="G370" s="73"/>
      <c r="H370" s="73"/>
      <c r="I370" s="37"/>
      <c r="J370" s="53"/>
      <c r="K370" s="73"/>
      <c r="L370" s="73"/>
      <c r="M370" s="73"/>
      <c r="N370" s="73"/>
      <c r="O370" s="37"/>
    </row>
    <row r="371">
      <c r="A371" s="78"/>
      <c r="B371" s="73"/>
      <c r="C371" s="73"/>
      <c r="D371" s="73"/>
      <c r="E371" s="73"/>
      <c r="F371" s="73"/>
      <c r="G371" s="73"/>
      <c r="H371" s="73"/>
      <c r="I371" s="37"/>
      <c r="J371" s="53"/>
      <c r="K371" s="73"/>
      <c r="L371" s="73"/>
      <c r="M371" s="73"/>
      <c r="N371" s="73"/>
      <c r="O371" s="37"/>
    </row>
    <row r="372">
      <c r="A372" s="78"/>
      <c r="B372" s="73"/>
      <c r="C372" s="73"/>
      <c r="D372" s="73"/>
      <c r="E372" s="73"/>
      <c r="F372" s="73"/>
      <c r="G372" s="73"/>
      <c r="H372" s="73"/>
      <c r="I372" s="37"/>
      <c r="J372" s="53"/>
      <c r="K372" s="73"/>
      <c r="L372" s="73"/>
      <c r="M372" s="73"/>
      <c r="N372" s="73"/>
      <c r="O372" s="37"/>
    </row>
    <row r="373">
      <c r="A373" s="78"/>
      <c r="B373" s="73"/>
      <c r="C373" s="73"/>
      <c r="D373" s="73"/>
      <c r="E373" s="73"/>
      <c r="F373" s="73"/>
      <c r="G373" s="73"/>
      <c r="H373" s="73"/>
      <c r="I373" s="37"/>
      <c r="J373" s="53"/>
      <c r="K373" s="73"/>
      <c r="L373" s="73"/>
      <c r="M373" s="73"/>
      <c r="N373" s="73"/>
      <c r="O373" s="37"/>
    </row>
    <row r="374">
      <c r="A374" s="78"/>
      <c r="B374" s="73"/>
      <c r="C374" s="73"/>
      <c r="D374" s="73"/>
      <c r="E374" s="73"/>
      <c r="F374" s="73"/>
      <c r="G374" s="73"/>
      <c r="H374" s="73"/>
      <c r="I374" s="37"/>
      <c r="J374" s="53"/>
      <c r="K374" s="73"/>
      <c r="L374" s="73"/>
      <c r="M374" s="73"/>
      <c r="N374" s="73"/>
      <c r="O374" s="37"/>
    </row>
    <row r="375">
      <c r="A375" s="78"/>
      <c r="B375" s="73"/>
      <c r="C375" s="73"/>
      <c r="D375" s="73"/>
      <c r="E375" s="73"/>
      <c r="F375" s="73"/>
      <c r="G375" s="73"/>
      <c r="H375" s="73"/>
      <c r="I375" s="37"/>
      <c r="J375" s="53"/>
      <c r="K375" s="73"/>
      <c r="L375" s="73"/>
      <c r="M375" s="73"/>
      <c r="N375" s="73"/>
      <c r="O375" s="37"/>
    </row>
    <row r="376">
      <c r="A376" s="78"/>
      <c r="B376" s="73"/>
      <c r="C376" s="73"/>
      <c r="D376" s="73"/>
      <c r="E376" s="73"/>
      <c r="F376" s="73"/>
      <c r="G376" s="73"/>
      <c r="H376" s="73"/>
      <c r="I376" s="37"/>
      <c r="J376" s="53"/>
      <c r="K376" s="73"/>
      <c r="L376" s="73"/>
      <c r="M376" s="73"/>
      <c r="N376" s="73"/>
      <c r="O376" s="37"/>
    </row>
    <row r="377">
      <c r="A377" s="78"/>
      <c r="B377" s="73"/>
      <c r="C377" s="73"/>
      <c r="D377" s="73"/>
      <c r="E377" s="73"/>
      <c r="F377" s="73"/>
      <c r="G377" s="73"/>
      <c r="H377" s="73"/>
      <c r="I377" s="37"/>
      <c r="J377" s="53"/>
      <c r="K377" s="73"/>
      <c r="L377" s="73"/>
      <c r="M377" s="73"/>
      <c r="N377" s="73"/>
      <c r="O377" s="37"/>
    </row>
    <row r="378">
      <c r="A378" s="78"/>
      <c r="B378" s="73"/>
      <c r="C378" s="73"/>
      <c r="D378" s="73"/>
      <c r="E378" s="73"/>
      <c r="F378" s="73"/>
      <c r="G378" s="73"/>
      <c r="H378" s="73"/>
      <c r="I378" s="37"/>
      <c r="J378" s="53"/>
      <c r="K378" s="73"/>
      <c r="L378" s="73"/>
      <c r="M378" s="73"/>
      <c r="N378" s="73"/>
      <c r="O378" s="37"/>
    </row>
    <row r="379">
      <c r="A379" s="78"/>
      <c r="B379" s="73"/>
      <c r="C379" s="73"/>
      <c r="D379" s="73"/>
      <c r="E379" s="73"/>
      <c r="F379" s="73"/>
      <c r="G379" s="73"/>
      <c r="H379" s="73"/>
      <c r="I379" s="37"/>
      <c r="J379" s="53"/>
      <c r="K379" s="73"/>
      <c r="L379" s="73"/>
      <c r="M379" s="73"/>
      <c r="N379" s="73"/>
      <c r="O379" s="37"/>
    </row>
    <row r="380">
      <c r="A380" s="78"/>
      <c r="B380" s="73"/>
      <c r="C380" s="73"/>
      <c r="D380" s="73"/>
      <c r="E380" s="73"/>
      <c r="F380" s="73"/>
      <c r="G380" s="73"/>
      <c r="H380" s="73"/>
      <c r="I380" s="37"/>
      <c r="J380" s="53"/>
      <c r="K380" s="73"/>
      <c r="L380" s="73"/>
      <c r="M380" s="73"/>
      <c r="N380" s="73"/>
      <c r="O380" s="37"/>
    </row>
    <row r="381">
      <c r="A381" s="78"/>
      <c r="B381" s="73"/>
      <c r="C381" s="73"/>
      <c r="D381" s="73"/>
      <c r="E381" s="73"/>
      <c r="F381" s="73"/>
      <c r="G381" s="73"/>
      <c r="H381" s="73"/>
      <c r="I381" s="37"/>
      <c r="J381" s="53"/>
      <c r="K381" s="73"/>
      <c r="L381" s="73"/>
      <c r="M381" s="73"/>
      <c r="N381" s="73"/>
      <c r="O381" s="37"/>
    </row>
    <row r="382">
      <c r="A382" s="78"/>
      <c r="B382" s="73"/>
      <c r="C382" s="73"/>
      <c r="D382" s="73"/>
      <c r="E382" s="73"/>
      <c r="F382" s="73"/>
      <c r="G382" s="73"/>
      <c r="H382" s="73"/>
      <c r="I382" s="37"/>
      <c r="J382" s="53"/>
      <c r="K382" s="73"/>
      <c r="L382" s="73"/>
      <c r="M382" s="73"/>
      <c r="N382" s="73"/>
      <c r="O382" s="37"/>
    </row>
    <row r="383">
      <c r="A383" s="78"/>
      <c r="B383" s="73"/>
      <c r="C383" s="73"/>
      <c r="D383" s="73"/>
      <c r="E383" s="73"/>
      <c r="F383" s="73"/>
      <c r="G383" s="73"/>
      <c r="H383" s="73"/>
      <c r="I383" s="37"/>
      <c r="J383" s="53"/>
      <c r="K383" s="73"/>
      <c r="L383" s="73"/>
      <c r="M383" s="73"/>
      <c r="N383" s="73"/>
      <c r="O383" s="37"/>
    </row>
    <row r="384">
      <c r="A384" s="78"/>
      <c r="B384" s="73"/>
      <c r="C384" s="73"/>
      <c r="D384" s="73"/>
      <c r="E384" s="73"/>
      <c r="F384" s="73"/>
      <c r="G384" s="73"/>
      <c r="H384" s="73"/>
      <c r="I384" s="37"/>
      <c r="J384" s="53"/>
      <c r="K384" s="73"/>
      <c r="L384" s="73"/>
      <c r="M384" s="73"/>
      <c r="N384" s="73"/>
      <c r="O384" s="37"/>
    </row>
    <row r="385">
      <c r="A385" s="78"/>
      <c r="B385" s="73"/>
      <c r="C385" s="73"/>
      <c r="D385" s="73"/>
      <c r="E385" s="73"/>
      <c r="F385" s="73"/>
      <c r="G385" s="73"/>
      <c r="H385" s="73"/>
      <c r="I385" s="37"/>
      <c r="J385" s="53"/>
      <c r="K385" s="73"/>
      <c r="L385" s="73"/>
      <c r="M385" s="73"/>
      <c r="N385" s="73"/>
      <c r="O385" s="37"/>
    </row>
    <row r="386">
      <c r="A386" s="78"/>
      <c r="B386" s="73"/>
      <c r="C386" s="73"/>
      <c r="D386" s="73"/>
      <c r="E386" s="73"/>
      <c r="F386" s="73"/>
      <c r="G386" s="73"/>
      <c r="H386" s="73"/>
      <c r="I386" s="37"/>
      <c r="J386" s="53"/>
      <c r="K386" s="73"/>
      <c r="L386" s="73"/>
      <c r="M386" s="73"/>
      <c r="N386" s="73"/>
      <c r="O386" s="37"/>
    </row>
    <row r="387">
      <c r="A387" s="78"/>
      <c r="B387" s="73"/>
      <c r="C387" s="73"/>
      <c r="D387" s="73"/>
      <c r="E387" s="73"/>
      <c r="F387" s="73"/>
      <c r="G387" s="73"/>
      <c r="H387" s="73"/>
      <c r="I387" s="37"/>
      <c r="J387" s="53"/>
      <c r="K387" s="73"/>
      <c r="L387" s="73"/>
      <c r="M387" s="73"/>
      <c r="N387" s="73"/>
      <c r="O387" s="37"/>
    </row>
    <row r="388">
      <c r="A388" s="78"/>
      <c r="B388" s="73"/>
      <c r="C388" s="73"/>
      <c r="D388" s="73"/>
      <c r="E388" s="73"/>
      <c r="F388" s="73"/>
      <c r="G388" s="73"/>
      <c r="H388" s="73"/>
      <c r="I388" s="37"/>
      <c r="J388" s="53"/>
      <c r="K388" s="73"/>
      <c r="L388" s="73"/>
      <c r="M388" s="73"/>
      <c r="N388" s="73"/>
      <c r="O388" s="37"/>
    </row>
    <row r="389">
      <c r="A389" s="78"/>
      <c r="B389" s="73"/>
      <c r="C389" s="73"/>
      <c r="D389" s="73"/>
      <c r="E389" s="73"/>
      <c r="F389" s="73"/>
      <c r="G389" s="73"/>
      <c r="H389" s="73"/>
      <c r="I389" s="37"/>
      <c r="J389" s="53"/>
      <c r="K389" s="73"/>
      <c r="L389" s="73"/>
      <c r="M389" s="73"/>
      <c r="N389" s="73"/>
      <c r="O389" s="37"/>
    </row>
    <row r="390">
      <c r="A390" s="78"/>
      <c r="B390" s="73"/>
      <c r="C390" s="73"/>
      <c r="D390" s="73"/>
      <c r="E390" s="73"/>
      <c r="F390" s="73"/>
      <c r="G390" s="73"/>
      <c r="H390" s="73"/>
      <c r="I390" s="37"/>
      <c r="J390" s="53"/>
      <c r="K390" s="73"/>
      <c r="L390" s="73"/>
      <c r="M390" s="73"/>
      <c r="N390" s="73"/>
      <c r="O390" s="37"/>
    </row>
    <row r="391">
      <c r="A391" s="78"/>
      <c r="B391" s="73"/>
      <c r="C391" s="73"/>
      <c r="D391" s="73"/>
      <c r="E391" s="73"/>
      <c r="F391" s="73"/>
      <c r="G391" s="73"/>
      <c r="H391" s="73"/>
      <c r="I391" s="37"/>
      <c r="J391" s="53"/>
      <c r="K391" s="73"/>
      <c r="L391" s="73"/>
      <c r="M391" s="73"/>
      <c r="N391" s="73"/>
      <c r="O391" s="37"/>
    </row>
    <row r="392">
      <c r="A392" s="78"/>
      <c r="B392" s="73"/>
      <c r="C392" s="73"/>
      <c r="D392" s="73"/>
      <c r="E392" s="73"/>
      <c r="F392" s="73"/>
      <c r="G392" s="73"/>
      <c r="H392" s="73"/>
      <c r="I392" s="37"/>
      <c r="J392" s="53"/>
      <c r="K392" s="73"/>
      <c r="L392" s="73"/>
      <c r="M392" s="73"/>
      <c r="N392" s="73"/>
      <c r="O392" s="37"/>
    </row>
    <row r="393">
      <c r="A393" s="78"/>
      <c r="B393" s="73"/>
      <c r="C393" s="73"/>
      <c r="D393" s="73"/>
      <c r="E393" s="73"/>
      <c r="F393" s="73"/>
      <c r="G393" s="73"/>
      <c r="H393" s="73"/>
      <c r="I393" s="37"/>
      <c r="J393" s="53"/>
      <c r="K393" s="73"/>
      <c r="L393" s="73"/>
      <c r="M393" s="73"/>
      <c r="N393" s="73"/>
      <c r="O393" s="37"/>
    </row>
    <row r="394">
      <c r="A394" s="78"/>
      <c r="B394" s="73"/>
      <c r="C394" s="73"/>
      <c r="D394" s="73"/>
      <c r="E394" s="73"/>
      <c r="F394" s="73"/>
      <c r="G394" s="73"/>
      <c r="H394" s="73"/>
      <c r="I394" s="37"/>
      <c r="J394" s="53"/>
      <c r="K394" s="73"/>
      <c r="L394" s="73"/>
      <c r="M394" s="73"/>
      <c r="N394" s="73"/>
      <c r="O394" s="37"/>
    </row>
    <row r="395">
      <c r="A395" s="78"/>
      <c r="B395" s="73"/>
      <c r="C395" s="73"/>
      <c r="D395" s="73"/>
      <c r="E395" s="73"/>
      <c r="F395" s="73"/>
      <c r="G395" s="73"/>
      <c r="H395" s="73"/>
      <c r="I395" s="37"/>
      <c r="J395" s="53"/>
      <c r="K395" s="73"/>
      <c r="L395" s="73"/>
      <c r="M395" s="73"/>
      <c r="N395" s="73"/>
      <c r="O395" s="37"/>
    </row>
    <row r="396">
      <c r="A396" s="78"/>
      <c r="B396" s="73"/>
      <c r="C396" s="73"/>
      <c r="D396" s="73"/>
      <c r="E396" s="73"/>
      <c r="F396" s="73"/>
      <c r="G396" s="73"/>
      <c r="H396" s="73"/>
      <c r="I396" s="37"/>
      <c r="J396" s="53"/>
      <c r="K396" s="73"/>
      <c r="L396" s="73"/>
      <c r="M396" s="73"/>
      <c r="N396" s="73"/>
      <c r="O396" s="37"/>
    </row>
    <row r="397">
      <c r="A397" s="78"/>
      <c r="B397" s="73"/>
      <c r="C397" s="73"/>
      <c r="D397" s="73"/>
      <c r="E397" s="73"/>
      <c r="F397" s="73"/>
      <c r="G397" s="73"/>
      <c r="H397" s="73"/>
      <c r="I397" s="37"/>
      <c r="J397" s="53"/>
      <c r="K397" s="73"/>
      <c r="L397" s="73"/>
      <c r="M397" s="73"/>
      <c r="N397" s="73"/>
      <c r="O397" s="37"/>
    </row>
    <row r="398">
      <c r="A398" s="78"/>
      <c r="B398" s="73"/>
      <c r="C398" s="73"/>
      <c r="D398" s="73"/>
      <c r="E398" s="73"/>
      <c r="F398" s="73"/>
      <c r="G398" s="73"/>
      <c r="H398" s="73"/>
      <c r="I398" s="37"/>
      <c r="J398" s="53"/>
      <c r="K398" s="73"/>
      <c r="L398" s="73"/>
      <c r="M398" s="73"/>
      <c r="N398" s="73"/>
      <c r="O398" s="37"/>
    </row>
    <row r="399">
      <c r="A399" s="78"/>
      <c r="B399" s="73"/>
      <c r="C399" s="73"/>
      <c r="D399" s="73"/>
      <c r="E399" s="73"/>
      <c r="F399" s="73"/>
      <c r="G399" s="73"/>
      <c r="H399" s="73"/>
      <c r="I399" s="37"/>
      <c r="J399" s="53"/>
      <c r="K399" s="73"/>
      <c r="L399" s="73"/>
      <c r="M399" s="73"/>
      <c r="N399" s="73"/>
      <c r="O399" s="37"/>
    </row>
    <row r="400">
      <c r="A400" s="78"/>
      <c r="B400" s="73"/>
      <c r="C400" s="73"/>
      <c r="D400" s="73"/>
      <c r="E400" s="73"/>
      <c r="F400" s="73"/>
      <c r="G400" s="73"/>
      <c r="H400" s="73"/>
      <c r="I400" s="37"/>
      <c r="J400" s="53"/>
      <c r="K400" s="73"/>
      <c r="L400" s="73"/>
      <c r="M400" s="73"/>
      <c r="N400" s="73"/>
      <c r="O400" s="37"/>
    </row>
    <row r="401">
      <c r="A401" s="78"/>
      <c r="B401" s="73"/>
      <c r="C401" s="73"/>
      <c r="D401" s="73"/>
      <c r="E401" s="73"/>
      <c r="F401" s="73"/>
      <c r="G401" s="73"/>
      <c r="H401" s="73"/>
      <c r="I401" s="37"/>
      <c r="J401" s="53"/>
      <c r="K401" s="73"/>
      <c r="L401" s="73"/>
      <c r="M401" s="73"/>
      <c r="N401" s="73"/>
      <c r="O401" s="37"/>
    </row>
    <row r="402">
      <c r="A402" s="78"/>
      <c r="B402" s="73"/>
      <c r="C402" s="73"/>
      <c r="D402" s="73"/>
      <c r="E402" s="73"/>
      <c r="F402" s="73"/>
      <c r="G402" s="73"/>
      <c r="H402" s="73"/>
      <c r="I402" s="37"/>
      <c r="J402" s="53"/>
      <c r="K402" s="73"/>
      <c r="L402" s="73"/>
      <c r="M402" s="73"/>
      <c r="N402" s="73"/>
      <c r="O402" s="37"/>
    </row>
    <row r="403">
      <c r="A403" s="78"/>
      <c r="B403" s="73"/>
      <c r="C403" s="73"/>
      <c r="D403" s="73"/>
      <c r="E403" s="73"/>
      <c r="F403" s="73"/>
      <c r="G403" s="73"/>
      <c r="H403" s="73"/>
      <c r="I403" s="37"/>
      <c r="J403" s="53"/>
      <c r="K403" s="73"/>
      <c r="L403" s="73"/>
      <c r="M403" s="73"/>
      <c r="N403" s="73"/>
      <c r="O403" s="37"/>
    </row>
    <row r="404">
      <c r="A404" s="78"/>
      <c r="B404" s="73"/>
      <c r="C404" s="73"/>
      <c r="D404" s="73"/>
      <c r="E404" s="73"/>
      <c r="F404" s="73"/>
      <c r="G404" s="73"/>
      <c r="H404" s="73"/>
      <c r="I404" s="37"/>
      <c r="J404" s="53"/>
      <c r="K404" s="73"/>
      <c r="L404" s="73"/>
      <c r="M404" s="73"/>
      <c r="N404" s="73"/>
      <c r="O404" s="37"/>
    </row>
    <row r="405">
      <c r="A405" s="78"/>
      <c r="B405" s="73"/>
      <c r="C405" s="73"/>
      <c r="D405" s="73"/>
      <c r="E405" s="73"/>
      <c r="F405" s="73"/>
      <c r="G405" s="73"/>
      <c r="H405" s="73"/>
      <c r="I405" s="37"/>
      <c r="J405" s="53"/>
      <c r="K405" s="73"/>
      <c r="L405" s="73"/>
      <c r="M405" s="73"/>
      <c r="N405" s="73"/>
      <c r="O405" s="37"/>
    </row>
    <row r="406">
      <c r="A406" s="78"/>
      <c r="B406" s="73"/>
      <c r="C406" s="73"/>
      <c r="D406" s="73"/>
      <c r="E406" s="73"/>
      <c r="F406" s="73"/>
      <c r="G406" s="73"/>
      <c r="H406" s="73"/>
      <c r="I406" s="37"/>
      <c r="J406" s="53"/>
      <c r="K406" s="73"/>
      <c r="L406" s="73"/>
      <c r="M406" s="73"/>
      <c r="N406" s="73"/>
      <c r="O406" s="37"/>
    </row>
    <row r="407">
      <c r="A407" s="78"/>
      <c r="B407" s="73"/>
      <c r="C407" s="73"/>
      <c r="D407" s="73"/>
      <c r="E407" s="73"/>
      <c r="F407" s="73"/>
      <c r="G407" s="73"/>
      <c r="H407" s="73"/>
      <c r="I407" s="37"/>
      <c r="J407" s="53"/>
      <c r="K407" s="73"/>
      <c r="L407" s="73"/>
      <c r="M407" s="73"/>
      <c r="N407" s="73"/>
      <c r="O407" s="37"/>
    </row>
    <row r="408">
      <c r="A408" s="78"/>
      <c r="B408" s="73"/>
      <c r="C408" s="73"/>
      <c r="D408" s="73"/>
      <c r="E408" s="73"/>
      <c r="F408" s="73"/>
      <c r="G408" s="73"/>
      <c r="H408" s="73"/>
      <c r="I408" s="37"/>
      <c r="J408" s="53"/>
      <c r="K408" s="73"/>
      <c r="L408" s="73"/>
      <c r="M408" s="73"/>
      <c r="N408" s="73"/>
      <c r="O408" s="37"/>
    </row>
    <row r="409">
      <c r="A409" s="78"/>
      <c r="B409" s="73"/>
      <c r="C409" s="73"/>
      <c r="D409" s="73"/>
      <c r="E409" s="73"/>
      <c r="F409" s="73"/>
      <c r="G409" s="73"/>
      <c r="H409" s="73"/>
      <c r="I409" s="37"/>
      <c r="J409" s="53"/>
      <c r="K409" s="73"/>
      <c r="L409" s="73"/>
      <c r="M409" s="73"/>
      <c r="N409" s="73"/>
      <c r="O409" s="37"/>
    </row>
    <row r="410">
      <c r="A410" s="78"/>
      <c r="B410" s="73"/>
      <c r="C410" s="73"/>
      <c r="D410" s="73"/>
      <c r="E410" s="73"/>
      <c r="F410" s="73"/>
      <c r="G410" s="73"/>
      <c r="H410" s="73"/>
      <c r="I410" s="37"/>
      <c r="J410" s="53"/>
      <c r="K410" s="73"/>
      <c r="L410" s="73"/>
      <c r="M410" s="73"/>
      <c r="N410" s="73"/>
      <c r="O410" s="37"/>
    </row>
    <row r="411">
      <c r="A411" s="78"/>
      <c r="B411" s="73"/>
      <c r="C411" s="73"/>
      <c r="D411" s="73"/>
      <c r="E411" s="73"/>
      <c r="F411" s="73"/>
      <c r="G411" s="73"/>
      <c r="H411" s="73"/>
      <c r="I411" s="37"/>
      <c r="J411" s="53"/>
      <c r="K411" s="73"/>
      <c r="L411" s="73"/>
      <c r="M411" s="73"/>
      <c r="N411" s="73"/>
      <c r="O411" s="37"/>
    </row>
    <row r="412">
      <c r="A412" s="78"/>
      <c r="B412" s="73"/>
      <c r="C412" s="73"/>
      <c r="D412" s="73"/>
      <c r="E412" s="73"/>
      <c r="F412" s="73"/>
      <c r="G412" s="73"/>
      <c r="H412" s="73"/>
      <c r="I412" s="37"/>
      <c r="J412" s="53"/>
      <c r="K412" s="73"/>
      <c r="L412" s="73"/>
      <c r="M412" s="73"/>
      <c r="N412" s="73"/>
      <c r="O412" s="37"/>
    </row>
    <row r="413">
      <c r="A413" s="78"/>
      <c r="B413" s="73"/>
      <c r="C413" s="73"/>
      <c r="D413" s="73"/>
      <c r="E413" s="73"/>
      <c r="F413" s="73"/>
      <c r="G413" s="73"/>
      <c r="H413" s="73"/>
      <c r="I413" s="37"/>
      <c r="J413" s="53"/>
      <c r="K413" s="73"/>
      <c r="L413" s="73"/>
      <c r="M413" s="73"/>
      <c r="N413" s="73"/>
      <c r="O413" s="37"/>
    </row>
    <row r="414">
      <c r="A414" s="78"/>
      <c r="B414" s="73"/>
      <c r="C414" s="73"/>
      <c r="D414" s="73"/>
      <c r="E414" s="73"/>
      <c r="F414" s="73"/>
      <c r="G414" s="73"/>
      <c r="H414" s="73"/>
      <c r="I414" s="37"/>
      <c r="J414" s="53"/>
      <c r="K414" s="73"/>
      <c r="L414" s="73"/>
      <c r="M414" s="73"/>
      <c r="N414" s="73"/>
      <c r="O414" s="37"/>
    </row>
    <row r="415">
      <c r="A415" s="78"/>
      <c r="B415" s="73"/>
      <c r="C415" s="73"/>
      <c r="D415" s="73"/>
      <c r="E415" s="73"/>
      <c r="F415" s="73"/>
      <c r="G415" s="73"/>
      <c r="H415" s="73"/>
      <c r="I415" s="37"/>
      <c r="J415" s="53"/>
      <c r="K415" s="73"/>
      <c r="L415" s="73"/>
      <c r="M415" s="73"/>
      <c r="N415" s="73"/>
      <c r="O415" s="37"/>
    </row>
    <row r="416">
      <c r="A416" s="78"/>
      <c r="B416" s="73"/>
      <c r="C416" s="73"/>
      <c r="D416" s="73"/>
      <c r="E416" s="73"/>
      <c r="F416" s="73"/>
      <c r="G416" s="73"/>
      <c r="H416" s="73"/>
      <c r="I416" s="37"/>
      <c r="J416" s="53"/>
      <c r="K416" s="73"/>
      <c r="L416" s="73"/>
      <c r="M416" s="73"/>
      <c r="N416" s="73"/>
      <c r="O416" s="37"/>
    </row>
    <row r="417">
      <c r="A417" s="78"/>
      <c r="B417" s="73"/>
      <c r="C417" s="73"/>
      <c r="D417" s="73"/>
      <c r="E417" s="73"/>
      <c r="F417" s="73"/>
      <c r="G417" s="73"/>
      <c r="H417" s="73"/>
      <c r="I417" s="37"/>
      <c r="J417" s="53"/>
      <c r="K417" s="73"/>
      <c r="L417" s="73"/>
      <c r="M417" s="73"/>
      <c r="N417" s="73"/>
      <c r="O417" s="37"/>
    </row>
    <row r="418">
      <c r="A418" s="78"/>
      <c r="B418" s="73"/>
      <c r="C418" s="73"/>
      <c r="D418" s="73"/>
      <c r="E418" s="73"/>
      <c r="F418" s="73"/>
      <c r="G418" s="73"/>
      <c r="H418" s="73"/>
      <c r="I418" s="37"/>
      <c r="J418" s="53"/>
      <c r="K418" s="73"/>
      <c r="L418" s="73"/>
      <c r="M418" s="73"/>
      <c r="N418" s="73"/>
      <c r="O418" s="37"/>
    </row>
    <row r="419">
      <c r="A419" s="78"/>
      <c r="B419" s="73"/>
      <c r="C419" s="73"/>
      <c r="D419" s="73"/>
      <c r="E419" s="73"/>
      <c r="F419" s="73"/>
      <c r="G419" s="73"/>
      <c r="H419" s="73"/>
      <c r="I419" s="37"/>
      <c r="J419" s="53"/>
      <c r="K419" s="73"/>
      <c r="L419" s="73"/>
      <c r="M419" s="73"/>
      <c r="N419" s="73"/>
      <c r="O419" s="37"/>
    </row>
    <row r="420">
      <c r="A420" s="78"/>
      <c r="B420" s="73"/>
      <c r="C420" s="73"/>
      <c r="D420" s="73"/>
      <c r="E420" s="73"/>
      <c r="F420" s="73"/>
      <c r="G420" s="73"/>
      <c r="H420" s="73"/>
      <c r="I420" s="37"/>
      <c r="J420" s="53"/>
      <c r="K420" s="73"/>
      <c r="L420" s="73"/>
      <c r="M420" s="73"/>
      <c r="N420" s="73"/>
      <c r="O420" s="37"/>
    </row>
    <row r="421">
      <c r="A421" s="78"/>
      <c r="B421" s="73"/>
      <c r="C421" s="73"/>
      <c r="D421" s="73"/>
      <c r="E421" s="73"/>
      <c r="F421" s="73"/>
      <c r="G421" s="73"/>
      <c r="H421" s="73"/>
      <c r="I421" s="37"/>
      <c r="J421" s="53"/>
      <c r="K421" s="73"/>
      <c r="L421" s="73"/>
      <c r="M421" s="73"/>
      <c r="N421" s="73"/>
      <c r="O421" s="37"/>
    </row>
    <row r="422">
      <c r="A422" s="78"/>
      <c r="B422" s="73"/>
      <c r="C422" s="73"/>
      <c r="D422" s="73"/>
      <c r="E422" s="73"/>
      <c r="F422" s="73"/>
      <c r="G422" s="73"/>
      <c r="H422" s="73"/>
      <c r="I422" s="37"/>
      <c r="J422" s="53"/>
      <c r="K422" s="73"/>
      <c r="L422" s="73"/>
      <c r="M422" s="73"/>
      <c r="N422" s="73"/>
      <c r="O422" s="37"/>
    </row>
    <row r="423">
      <c r="A423" s="78"/>
      <c r="B423" s="73"/>
      <c r="C423" s="73"/>
      <c r="D423" s="73"/>
      <c r="E423" s="73"/>
      <c r="F423" s="73"/>
      <c r="G423" s="73"/>
      <c r="H423" s="73"/>
      <c r="I423" s="37"/>
      <c r="J423" s="53"/>
      <c r="K423" s="73"/>
      <c r="L423" s="73"/>
      <c r="M423" s="73"/>
      <c r="N423" s="73"/>
      <c r="O423" s="37"/>
    </row>
    <row r="424">
      <c r="A424" s="78"/>
      <c r="B424" s="73"/>
      <c r="C424" s="73"/>
      <c r="D424" s="73"/>
      <c r="E424" s="73"/>
      <c r="F424" s="73"/>
      <c r="G424" s="73"/>
      <c r="H424" s="73"/>
      <c r="I424" s="37"/>
      <c r="J424" s="53"/>
      <c r="K424" s="73"/>
      <c r="L424" s="73"/>
      <c r="M424" s="73"/>
      <c r="N424" s="73"/>
      <c r="O424" s="37"/>
    </row>
    <row r="425">
      <c r="A425" s="78"/>
      <c r="B425" s="73"/>
      <c r="C425" s="73"/>
      <c r="D425" s="73"/>
      <c r="E425" s="73"/>
      <c r="F425" s="73"/>
      <c r="G425" s="73"/>
      <c r="H425" s="73"/>
      <c r="I425" s="37"/>
      <c r="J425" s="53"/>
      <c r="K425" s="73"/>
      <c r="L425" s="73"/>
      <c r="M425" s="73"/>
      <c r="N425" s="73"/>
      <c r="O425" s="37"/>
    </row>
    <row r="426">
      <c r="A426" s="78"/>
      <c r="B426" s="73"/>
      <c r="C426" s="73"/>
      <c r="D426" s="73"/>
      <c r="E426" s="73"/>
      <c r="F426" s="73"/>
      <c r="G426" s="73"/>
      <c r="H426" s="73"/>
      <c r="I426" s="37"/>
      <c r="J426" s="53"/>
      <c r="K426" s="73"/>
      <c r="L426" s="73"/>
      <c r="M426" s="73"/>
      <c r="N426" s="73"/>
      <c r="O426" s="37"/>
    </row>
    <row r="427">
      <c r="A427" s="78"/>
      <c r="B427" s="73"/>
      <c r="C427" s="73"/>
      <c r="D427" s="73"/>
      <c r="E427" s="73"/>
      <c r="F427" s="73"/>
      <c r="G427" s="73"/>
      <c r="H427" s="73"/>
      <c r="I427" s="37"/>
      <c r="J427" s="53"/>
      <c r="K427" s="73"/>
      <c r="L427" s="73"/>
      <c r="M427" s="73"/>
      <c r="N427" s="73"/>
      <c r="O427" s="37"/>
    </row>
    <row r="428">
      <c r="A428" s="78"/>
      <c r="B428" s="73"/>
      <c r="C428" s="73"/>
      <c r="D428" s="73"/>
      <c r="E428" s="73"/>
      <c r="F428" s="73"/>
      <c r="G428" s="73"/>
      <c r="H428" s="73"/>
      <c r="I428" s="37"/>
      <c r="J428" s="53"/>
      <c r="K428" s="73"/>
      <c r="L428" s="73"/>
      <c r="M428" s="73"/>
      <c r="N428" s="73"/>
      <c r="O428" s="37"/>
    </row>
    <row r="429">
      <c r="A429" s="78"/>
      <c r="B429" s="73"/>
      <c r="C429" s="73"/>
      <c r="D429" s="73"/>
      <c r="E429" s="73"/>
      <c r="F429" s="73"/>
      <c r="G429" s="73"/>
      <c r="H429" s="73"/>
      <c r="I429" s="37"/>
      <c r="J429" s="53"/>
      <c r="K429" s="73"/>
      <c r="L429" s="73"/>
      <c r="M429" s="73"/>
      <c r="N429" s="73"/>
      <c r="O429" s="37"/>
    </row>
    <row r="430">
      <c r="A430" s="78"/>
      <c r="B430" s="73"/>
      <c r="C430" s="73"/>
      <c r="D430" s="73"/>
      <c r="E430" s="73"/>
      <c r="F430" s="73"/>
      <c r="G430" s="73"/>
      <c r="H430" s="73"/>
      <c r="I430" s="37"/>
      <c r="J430" s="53"/>
      <c r="K430" s="73"/>
      <c r="L430" s="73"/>
      <c r="M430" s="73"/>
      <c r="N430" s="73"/>
      <c r="O430" s="37"/>
    </row>
    <row r="431">
      <c r="A431" s="78"/>
      <c r="B431" s="73"/>
      <c r="C431" s="73"/>
      <c r="D431" s="73"/>
      <c r="E431" s="73"/>
      <c r="F431" s="73"/>
      <c r="G431" s="73"/>
      <c r="H431" s="73"/>
      <c r="I431" s="37"/>
      <c r="J431" s="53"/>
      <c r="K431" s="73"/>
      <c r="L431" s="73"/>
      <c r="M431" s="73"/>
      <c r="N431" s="73"/>
      <c r="O431" s="37"/>
    </row>
    <row r="432">
      <c r="A432" s="78"/>
      <c r="B432" s="73"/>
      <c r="C432" s="73"/>
      <c r="D432" s="73"/>
      <c r="E432" s="73"/>
      <c r="F432" s="73"/>
      <c r="G432" s="73"/>
      <c r="H432" s="73"/>
      <c r="I432" s="37"/>
      <c r="J432" s="53"/>
      <c r="K432" s="73"/>
      <c r="L432" s="73"/>
      <c r="M432" s="73"/>
      <c r="N432" s="73"/>
      <c r="O432" s="37"/>
    </row>
    <row r="433">
      <c r="A433" s="78"/>
      <c r="B433" s="73"/>
      <c r="C433" s="73"/>
      <c r="D433" s="73"/>
      <c r="E433" s="73"/>
      <c r="F433" s="73"/>
      <c r="G433" s="73"/>
      <c r="H433" s="73"/>
      <c r="I433" s="37"/>
      <c r="J433" s="53"/>
      <c r="K433" s="73"/>
      <c r="L433" s="73"/>
      <c r="M433" s="73"/>
      <c r="N433" s="73"/>
      <c r="O433" s="37"/>
    </row>
    <row r="434">
      <c r="A434" s="78"/>
      <c r="B434" s="73"/>
      <c r="C434" s="73"/>
      <c r="D434" s="73"/>
      <c r="E434" s="73"/>
      <c r="F434" s="73"/>
      <c r="G434" s="73"/>
      <c r="H434" s="73"/>
      <c r="I434" s="37"/>
      <c r="J434" s="53"/>
      <c r="K434" s="73"/>
      <c r="L434" s="73"/>
      <c r="M434" s="73"/>
      <c r="N434" s="73"/>
      <c r="O434" s="37"/>
    </row>
    <row r="435">
      <c r="A435" s="78"/>
      <c r="B435" s="73"/>
      <c r="C435" s="73"/>
      <c r="D435" s="73"/>
      <c r="E435" s="73"/>
      <c r="F435" s="73"/>
      <c r="G435" s="73"/>
      <c r="H435" s="73"/>
      <c r="I435" s="37"/>
      <c r="J435" s="53"/>
      <c r="K435" s="73"/>
      <c r="L435" s="73"/>
      <c r="M435" s="73"/>
      <c r="N435" s="73"/>
      <c r="O435" s="37"/>
    </row>
    <row r="436">
      <c r="A436" s="78"/>
      <c r="B436" s="73"/>
      <c r="C436" s="73"/>
      <c r="D436" s="73"/>
      <c r="E436" s="73"/>
      <c r="F436" s="73"/>
      <c r="G436" s="73"/>
      <c r="H436" s="73"/>
      <c r="I436" s="37"/>
      <c r="J436" s="53"/>
      <c r="K436" s="73"/>
      <c r="L436" s="73"/>
      <c r="M436" s="73"/>
      <c r="N436" s="73"/>
      <c r="O436" s="37"/>
    </row>
    <row r="437">
      <c r="A437" s="78"/>
      <c r="B437" s="73"/>
      <c r="C437" s="73"/>
      <c r="D437" s="73"/>
      <c r="E437" s="73"/>
      <c r="F437" s="73"/>
      <c r="G437" s="73"/>
      <c r="H437" s="73"/>
      <c r="I437" s="37"/>
      <c r="J437" s="53"/>
      <c r="K437" s="73"/>
      <c r="L437" s="73"/>
      <c r="M437" s="73"/>
      <c r="N437" s="73"/>
      <c r="O437" s="37"/>
    </row>
    <row r="438">
      <c r="A438" s="78"/>
      <c r="B438" s="73"/>
      <c r="C438" s="73"/>
      <c r="D438" s="73"/>
      <c r="E438" s="73"/>
      <c r="F438" s="73"/>
      <c r="G438" s="73"/>
      <c r="H438" s="73"/>
      <c r="I438" s="37"/>
      <c r="J438" s="53"/>
      <c r="K438" s="73"/>
      <c r="L438" s="73"/>
      <c r="M438" s="73"/>
      <c r="N438" s="73"/>
      <c r="O438" s="37"/>
    </row>
    <row r="439">
      <c r="A439" s="78"/>
      <c r="B439" s="73"/>
      <c r="C439" s="73"/>
      <c r="D439" s="73"/>
      <c r="E439" s="73"/>
      <c r="F439" s="73"/>
      <c r="G439" s="73"/>
      <c r="H439" s="73"/>
      <c r="I439" s="37"/>
      <c r="J439" s="53"/>
      <c r="K439" s="73"/>
      <c r="L439" s="73"/>
      <c r="M439" s="73"/>
      <c r="N439" s="73"/>
      <c r="O439" s="37"/>
    </row>
    <row r="440">
      <c r="A440" s="78"/>
      <c r="B440" s="73"/>
      <c r="C440" s="73"/>
      <c r="D440" s="73"/>
      <c r="E440" s="73"/>
      <c r="F440" s="73"/>
      <c r="G440" s="73"/>
      <c r="H440" s="73"/>
      <c r="I440" s="37"/>
      <c r="J440" s="53"/>
      <c r="K440" s="73"/>
      <c r="L440" s="73"/>
      <c r="M440" s="73"/>
      <c r="N440" s="73"/>
      <c r="O440" s="37"/>
    </row>
    <row r="441">
      <c r="A441" s="78"/>
      <c r="B441" s="73"/>
      <c r="C441" s="73"/>
      <c r="D441" s="73"/>
      <c r="E441" s="73"/>
      <c r="F441" s="73"/>
      <c r="G441" s="73"/>
      <c r="H441" s="73"/>
      <c r="I441" s="37"/>
      <c r="J441" s="53"/>
      <c r="K441" s="73"/>
      <c r="L441" s="73"/>
      <c r="M441" s="73"/>
      <c r="N441" s="73"/>
      <c r="O441" s="37"/>
    </row>
    <row r="442">
      <c r="A442" s="78"/>
      <c r="B442" s="73"/>
      <c r="C442" s="73"/>
      <c r="D442" s="73"/>
      <c r="E442" s="73"/>
      <c r="F442" s="73"/>
      <c r="G442" s="73"/>
      <c r="H442" s="73"/>
      <c r="I442" s="37"/>
      <c r="J442" s="53"/>
      <c r="K442" s="73"/>
      <c r="L442" s="73"/>
      <c r="M442" s="73"/>
      <c r="N442" s="73"/>
      <c r="O442" s="37"/>
    </row>
    <row r="443">
      <c r="A443" s="78"/>
      <c r="B443" s="73"/>
      <c r="C443" s="73"/>
      <c r="D443" s="73"/>
      <c r="E443" s="73"/>
      <c r="F443" s="73"/>
      <c r="G443" s="73"/>
      <c r="H443" s="73"/>
      <c r="I443" s="37"/>
      <c r="J443" s="53"/>
      <c r="K443" s="73"/>
      <c r="L443" s="73"/>
      <c r="M443" s="73"/>
      <c r="N443" s="73"/>
      <c r="O443" s="37"/>
    </row>
    <row r="444">
      <c r="A444" s="78"/>
      <c r="B444" s="73"/>
      <c r="C444" s="73"/>
      <c r="D444" s="73"/>
      <c r="E444" s="73"/>
      <c r="F444" s="73"/>
      <c r="G444" s="73"/>
      <c r="H444" s="73"/>
      <c r="I444" s="37"/>
      <c r="J444" s="53"/>
      <c r="K444" s="73"/>
      <c r="L444" s="73"/>
      <c r="M444" s="73"/>
      <c r="N444" s="73"/>
      <c r="O444" s="37"/>
    </row>
    <row r="445">
      <c r="A445" s="78"/>
      <c r="B445" s="73"/>
      <c r="C445" s="73"/>
      <c r="D445" s="73"/>
      <c r="E445" s="73"/>
      <c r="F445" s="73"/>
      <c r="G445" s="73"/>
      <c r="H445" s="73"/>
      <c r="I445" s="37"/>
      <c r="J445" s="53"/>
      <c r="K445" s="73"/>
      <c r="L445" s="73"/>
      <c r="M445" s="73"/>
      <c r="N445" s="73"/>
      <c r="O445" s="37"/>
    </row>
    <row r="446">
      <c r="A446" s="78"/>
      <c r="B446" s="73"/>
      <c r="C446" s="73"/>
      <c r="D446" s="73"/>
      <c r="E446" s="73"/>
      <c r="F446" s="73"/>
      <c r="G446" s="73"/>
      <c r="H446" s="73"/>
      <c r="I446" s="37"/>
      <c r="J446" s="53"/>
      <c r="K446" s="73"/>
      <c r="L446" s="73"/>
      <c r="M446" s="73"/>
      <c r="N446" s="73"/>
      <c r="O446" s="37"/>
    </row>
    <row r="447">
      <c r="A447" s="78"/>
      <c r="B447" s="73"/>
      <c r="C447" s="73"/>
      <c r="D447" s="73"/>
      <c r="E447" s="73"/>
      <c r="F447" s="73"/>
      <c r="G447" s="73"/>
      <c r="H447" s="73"/>
      <c r="I447" s="37"/>
      <c r="J447" s="53"/>
      <c r="K447" s="73"/>
      <c r="L447" s="73"/>
      <c r="M447" s="73"/>
      <c r="N447" s="73"/>
      <c r="O447" s="37"/>
    </row>
    <row r="448">
      <c r="A448" s="78"/>
      <c r="B448" s="73"/>
      <c r="C448" s="73"/>
      <c r="D448" s="73"/>
      <c r="E448" s="73"/>
      <c r="F448" s="73"/>
      <c r="G448" s="73"/>
      <c r="H448" s="73"/>
      <c r="I448" s="37"/>
      <c r="J448" s="53"/>
      <c r="K448" s="73"/>
      <c r="L448" s="73"/>
      <c r="M448" s="73"/>
      <c r="N448" s="73"/>
      <c r="O448" s="37"/>
    </row>
    <row r="449">
      <c r="A449" s="78"/>
      <c r="B449" s="73"/>
      <c r="C449" s="73"/>
      <c r="D449" s="73"/>
      <c r="E449" s="73"/>
      <c r="F449" s="73"/>
      <c r="G449" s="73"/>
      <c r="H449" s="73"/>
      <c r="I449" s="37"/>
      <c r="J449" s="53"/>
      <c r="K449" s="73"/>
      <c r="L449" s="73"/>
      <c r="M449" s="73"/>
      <c r="N449" s="73"/>
      <c r="O449" s="37"/>
    </row>
    <row r="450">
      <c r="A450" s="78"/>
      <c r="B450" s="73"/>
      <c r="C450" s="73"/>
      <c r="D450" s="73"/>
      <c r="E450" s="73"/>
      <c r="F450" s="73"/>
      <c r="G450" s="73"/>
      <c r="H450" s="73"/>
      <c r="I450" s="37"/>
      <c r="J450" s="53"/>
      <c r="K450" s="73"/>
      <c r="L450" s="73"/>
      <c r="M450" s="73"/>
      <c r="N450" s="73"/>
      <c r="O450" s="37"/>
    </row>
    <row r="451">
      <c r="A451" s="78"/>
      <c r="B451" s="73"/>
      <c r="C451" s="73"/>
      <c r="D451" s="73"/>
      <c r="E451" s="73"/>
      <c r="F451" s="73"/>
      <c r="G451" s="73"/>
      <c r="H451" s="73"/>
      <c r="I451" s="37"/>
      <c r="J451" s="53"/>
      <c r="K451" s="73"/>
      <c r="L451" s="73"/>
      <c r="M451" s="73"/>
      <c r="N451" s="73"/>
      <c r="O451" s="37"/>
    </row>
    <row r="452">
      <c r="A452" s="78"/>
      <c r="B452" s="73"/>
      <c r="C452" s="73"/>
      <c r="D452" s="73"/>
      <c r="E452" s="73"/>
      <c r="F452" s="73"/>
      <c r="G452" s="73"/>
      <c r="H452" s="73"/>
      <c r="I452" s="37"/>
      <c r="J452" s="53"/>
      <c r="K452" s="73"/>
      <c r="L452" s="73"/>
      <c r="M452" s="73"/>
      <c r="N452" s="73"/>
      <c r="O452" s="37"/>
    </row>
    <row r="453">
      <c r="A453" s="78"/>
      <c r="B453" s="73"/>
      <c r="C453" s="73"/>
      <c r="D453" s="73"/>
      <c r="E453" s="73"/>
      <c r="F453" s="73"/>
      <c r="G453" s="73"/>
      <c r="H453" s="73"/>
      <c r="I453" s="37"/>
      <c r="J453" s="53"/>
      <c r="K453" s="73"/>
      <c r="L453" s="73"/>
      <c r="M453" s="73"/>
      <c r="N453" s="73"/>
      <c r="O453" s="37"/>
    </row>
    <row r="454">
      <c r="A454" s="78"/>
      <c r="B454" s="73"/>
      <c r="C454" s="73"/>
      <c r="D454" s="73"/>
      <c r="E454" s="73"/>
      <c r="F454" s="73"/>
      <c r="G454" s="73"/>
      <c r="H454" s="73"/>
      <c r="I454" s="37"/>
      <c r="J454" s="53"/>
      <c r="K454" s="73"/>
      <c r="L454" s="73"/>
      <c r="M454" s="73"/>
      <c r="N454" s="73"/>
      <c r="O454" s="37"/>
    </row>
    <row r="455">
      <c r="A455" s="78"/>
      <c r="B455" s="73"/>
      <c r="C455" s="73"/>
      <c r="D455" s="73"/>
      <c r="E455" s="73"/>
      <c r="F455" s="73"/>
      <c r="G455" s="73"/>
      <c r="H455" s="73"/>
      <c r="I455" s="37"/>
      <c r="J455" s="53"/>
      <c r="K455" s="73"/>
      <c r="L455" s="73"/>
      <c r="M455" s="73"/>
      <c r="N455" s="73"/>
      <c r="O455" s="37"/>
    </row>
    <row r="456">
      <c r="A456" s="78"/>
      <c r="B456" s="73"/>
      <c r="C456" s="73"/>
      <c r="D456" s="73"/>
      <c r="E456" s="73"/>
      <c r="F456" s="73"/>
      <c r="G456" s="73"/>
      <c r="H456" s="73"/>
      <c r="I456" s="37"/>
      <c r="J456" s="53"/>
      <c r="K456" s="73"/>
      <c r="L456" s="73"/>
      <c r="M456" s="73"/>
      <c r="N456" s="73"/>
      <c r="O456" s="37"/>
    </row>
    <row r="457">
      <c r="A457" s="78"/>
      <c r="B457" s="73"/>
      <c r="C457" s="73"/>
      <c r="D457" s="73"/>
      <c r="E457" s="73"/>
      <c r="F457" s="73"/>
      <c r="G457" s="73"/>
      <c r="H457" s="73"/>
      <c r="I457" s="37"/>
      <c r="J457" s="53"/>
      <c r="K457" s="73"/>
      <c r="L457" s="73"/>
      <c r="M457" s="73"/>
      <c r="N457" s="73"/>
      <c r="O457" s="37"/>
    </row>
    <row r="458">
      <c r="A458" s="78"/>
      <c r="B458" s="73"/>
      <c r="C458" s="73"/>
      <c r="D458" s="73"/>
      <c r="E458" s="73"/>
      <c r="F458" s="73"/>
      <c r="G458" s="73"/>
      <c r="H458" s="73"/>
      <c r="I458" s="37"/>
      <c r="J458" s="53"/>
      <c r="K458" s="73"/>
      <c r="L458" s="73"/>
      <c r="M458" s="73"/>
      <c r="N458" s="73"/>
      <c r="O458" s="37"/>
    </row>
    <row r="459">
      <c r="A459" s="78"/>
      <c r="B459" s="73"/>
      <c r="C459" s="73"/>
      <c r="D459" s="73"/>
      <c r="E459" s="73"/>
      <c r="F459" s="73"/>
      <c r="G459" s="73"/>
      <c r="H459" s="73"/>
      <c r="I459" s="37"/>
      <c r="J459" s="53"/>
      <c r="K459" s="73"/>
      <c r="L459" s="73"/>
      <c r="M459" s="73"/>
      <c r="N459" s="73"/>
      <c r="O459" s="37"/>
    </row>
    <row r="460">
      <c r="A460" s="78"/>
      <c r="B460" s="73"/>
      <c r="C460" s="73"/>
      <c r="D460" s="73"/>
      <c r="E460" s="73"/>
      <c r="F460" s="73"/>
      <c r="G460" s="73"/>
      <c r="H460" s="73"/>
      <c r="I460" s="37"/>
      <c r="J460" s="53"/>
      <c r="K460" s="73"/>
      <c r="L460" s="73"/>
      <c r="M460" s="73"/>
      <c r="N460" s="73"/>
      <c r="O460" s="37"/>
    </row>
    <row r="461">
      <c r="A461" s="78"/>
      <c r="B461" s="73"/>
      <c r="C461" s="73"/>
      <c r="D461" s="73"/>
      <c r="E461" s="73"/>
      <c r="F461" s="73"/>
      <c r="G461" s="73"/>
      <c r="H461" s="73"/>
      <c r="I461" s="37"/>
      <c r="J461" s="53"/>
      <c r="K461" s="73"/>
      <c r="L461" s="73"/>
      <c r="M461" s="73"/>
      <c r="N461" s="73"/>
      <c r="O461" s="37"/>
    </row>
    <row r="462">
      <c r="A462" s="78"/>
      <c r="B462" s="73"/>
      <c r="C462" s="73"/>
      <c r="D462" s="73"/>
      <c r="E462" s="73"/>
      <c r="F462" s="73"/>
      <c r="G462" s="73"/>
      <c r="H462" s="73"/>
      <c r="I462" s="37"/>
      <c r="J462" s="53"/>
      <c r="K462" s="73"/>
      <c r="L462" s="73"/>
      <c r="M462" s="73"/>
      <c r="N462" s="73"/>
      <c r="O462" s="37"/>
    </row>
    <row r="463">
      <c r="A463" s="78"/>
      <c r="B463" s="73"/>
      <c r="C463" s="73"/>
      <c r="D463" s="73"/>
      <c r="E463" s="73"/>
      <c r="F463" s="73"/>
      <c r="G463" s="73"/>
      <c r="H463" s="73"/>
      <c r="I463" s="37"/>
      <c r="J463" s="53"/>
      <c r="K463" s="73"/>
      <c r="L463" s="73"/>
      <c r="M463" s="73"/>
      <c r="N463" s="73"/>
      <c r="O463" s="37"/>
    </row>
    <row r="464">
      <c r="A464" s="78"/>
      <c r="B464" s="73"/>
      <c r="C464" s="73"/>
      <c r="D464" s="73"/>
      <c r="E464" s="73"/>
      <c r="F464" s="73"/>
      <c r="G464" s="73"/>
      <c r="H464" s="73"/>
      <c r="I464" s="37"/>
      <c r="J464" s="53"/>
      <c r="K464" s="73"/>
      <c r="L464" s="73"/>
      <c r="M464" s="73"/>
      <c r="N464" s="73"/>
      <c r="O464" s="37"/>
    </row>
    <row r="465">
      <c r="A465" s="78"/>
      <c r="B465" s="73"/>
      <c r="C465" s="73"/>
      <c r="D465" s="73"/>
      <c r="E465" s="73"/>
      <c r="F465" s="73"/>
      <c r="G465" s="73"/>
      <c r="H465" s="73"/>
      <c r="I465" s="37"/>
      <c r="J465" s="53"/>
      <c r="K465" s="73"/>
      <c r="L465" s="73"/>
      <c r="M465" s="73"/>
      <c r="N465" s="73"/>
      <c r="O465" s="37"/>
    </row>
    <row r="466">
      <c r="A466" s="78"/>
      <c r="B466" s="73"/>
      <c r="C466" s="73"/>
      <c r="D466" s="73"/>
      <c r="E466" s="73"/>
      <c r="F466" s="73"/>
      <c r="G466" s="73"/>
      <c r="H466" s="73"/>
      <c r="I466" s="37"/>
      <c r="J466" s="53"/>
      <c r="K466" s="73"/>
      <c r="L466" s="73"/>
      <c r="M466" s="73"/>
      <c r="N466" s="73"/>
      <c r="O466" s="37"/>
    </row>
    <row r="467">
      <c r="A467" s="78"/>
      <c r="B467" s="73"/>
      <c r="C467" s="73"/>
      <c r="D467" s="73"/>
      <c r="E467" s="73"/>
      <c r="F467" s="73"/>
      <c r="G467" s="73"/>
      <c r="H467" s="73"/>
      <c r="I467" s="37"/>
      <c r="J467" s="53"/>
      <c r="K467" s="73"/>
      <c r="L467" s="73"/>
      <c r="M467" s="73"/>
      <c r="N467" s="73"/>
      <c r="O467" s="37"/>
    </row>
    <row r="468">
      <c r="A468" s="78"/>
      <c r="B468" s="73"/>
      <c r="C468" s="73"/>
      <c r="D468" s="73"/>
      <c r="E468" s="73"/>
      <c r="F468" s="73"/>
      <c r="G468" s="73"/>
      <c r="H468" s="73"/>
      <c r="I468" s="37"/>
      <c r="J468" s="53"/>
      <c r="K468" s="73"/>
      <c r="L468" s="73"/>
      <c r="M468" s="73"/>
      <c r="N468" s="73"/>
      <c r="O468" s="37"/>
    </row>
    <row r="469">
      <c r="A469" s="78"/>
      <c r="B469" s="73"/>
      <c r="C469" s="73"/>
      <c r="D469" s="73"/>
      <c r="E469" s="73"/>
      <c r="F469" s="73"/>
      <c r="G469" s="73"/>
      <c r="H469" s="73"/>
      <c r="I469" s="37"/>
      <c r="J469" s="53"/>
      <c r="K469" s="73"/>
      <c r="L469" s="73"/>
      <c r="M469" s="73"/>
      <c r="N469" s="73"/>
      <c r="O469" s="37"/>
    </row>
    <row r="470">
      <c r="A470" s="78"/>
      <c r="B470" s="73"/>
      <c r="C470" s="73"/>
      <c r="D470" s="73"/>
      <c r="E470" s="73"/>
      <c r="F470" s="73"/>
      <c r="G470" s="73"/>
      <c r="H470" s="73"/>
      <c r="I470" s="37"/>
      <c r="J470" s="53"/>
      <c r="K470" s="73"/>
      <c r="L470" s="73"/>
      <c r="M470" s="73"/>
      <c r="N470" s="73"/>
      <c r="O470" s="37"/>
    </row>
    <row r="471">
      <c r="A471" s="78"/>
      <c r="B471" s="73"/>
      <c r="C471" s="73"/>
      <c r="D471" s="73"/>
      <c r="E471" s="73"/>
      <c r="F471" s="73"/>
      <c r="G471" s="73"/>
      <c r="H471" s="73"/>
      <c r="I471" s="37"/>
      <c r="J471" s="53"/>
      <c r="K471" s="73"/>
      <c r="L471" s="73"/>
      <c r="M471" s="73"/>
      <c r="N471" s="73"/>
      <c r="O471" s="37"/>
    </row>
    <row r="472">
      <c r="A472" s="78"/>
      <c r="B472" s="73"/>
      <c r="C472" s="73"/>
      <c r="D472" s="73"/>
      <c r="E472" s="73"/>
      <c r="F472" s="73"/>
      <c r="G472" s="73"/>
      <c r="H472" s="73"/>
      <c r="I472" s="37"/>
      <c r="J472" s="53"/>
      <c r="K472" s="73"/>
      <c r="L472" s="73"/>
      <c r="M472" s="73"/>
      <c r="N472" s="73"/>
      <c r="O472" s="37"/>
    </row>
    <row r="473">
      <c r="A473" s="78"/>
      <c r="B473" s="73"/>
      <c r="C473" s="73"/>
      <c r="D473" s="73"/>
      <c r="E473" s="73"/>
      <c r="F473" s="73"/>
      <c r="G473" s="73"/>
      <c r="H473" s="73"/>
      <c r="I473" s="37"/>
      <c r="J473" s="53"/>
      <c r="K473" s="73"/>
      <c r="L473" s="73"/>
      <c r="M473" s="73"/>
      <c r="N473" s="73"/>
      <c r="O473" s="37"/>
    </row>
    <row r="474">
      <c r="A474" s="78"/>
      <c r="B474" s="73"/>
      <c r="C474" s="73"/>
      <c r="D474" s="73"/>
      <c r="E474" s="73"/>
      <c r="F474" s="73"/>
      <c r="G474" s="73"/>
      <c r="H474" s="73"/>
      <c r="I474" s="37"/>
      <c r="J474" s="53"/>
      <c r="K474" s="73"/>
      <c r="L474" s="73"/>
      <c r="M474" s="73"/>
      <c r="N474" s="73"/>
      <c r="O474" s="37"/>
    </row>
    <row r="475">
      <c r="A475" s="78"/>
      <c r="B475" s="73"/>
      <c r="C475" s="73"/>
      <c r="D475" s="73"/>
      <c r="E475" s="73"/>
      <c r="F475" s="73"/>
      <c r="G475" s="73"/>
      <c r="H475" s="73"/>
      <c r="I475" s="37"/>
      <c r="J475" s="53"/>
      <c r="K475" s="73"/>
      <c r="L475" s="73"/>
      <c r="M475" s="73"/>
      <c r="N475" s="73"/>
      <c r="O475" s="37"/>
    </row>
    <row r="476">
      <c r="A476" s="78"/>
      <c r="B476" s="73"/>
      <c r="C476" s="73"/>
      <c r="D476" s="73"/>
      <c r="E476" s="73"/>
      <c r="F476" s="73"/>
      <c r="G476" s="73"/>
      <c r="H476" s="73"/>
      <c r="I476" s="37"/>
      <c r="J476" s="53"/>
      <c r="K476" s="73"/>
      <c r="L476" s="73"/>
      <c r="M476" s="73"/>
      <c r="N476" s="73"/>
      <c r="O476" s="37"/>
    </row>
    <row r="477">
      <c r="A477" s="78"/>
      <c r="B477" s="73"/>
      <c r="C477" s="73"/>
      <c r="D477" s="73"/>
      <c r="E477" s="73"/>
      <c r="F477" s="73"/>
      <c r="G477" s="73"/>
      <c r="H477" s="73"/>
      <c r="I477" s="37"/>
      <c r="J477" s="53"/>
      <c r="K477" s="73"/>
      <c r="L477" s="73"/>
      <c r="M477" s="73"/>
      <c r="N477" s="73"/>
      <c r="O477" s="37"/>
    </row>
    <row r="478">
      <c r="A478" s="78"/>
      <c r="B478" s="73"/>
      <c r="C478" s="73"/>
      <c r="D478" s="73"/>
      <c r="E478" s="73"/>
      <c r="F478" s="73"/>
      <c r="G478" s="73"/>
      <c r="H478" s="73"/>
      <c r="I478" s="37"/>
      <c r="J478" s="53"/>
      <c r="K478" s="73"/>
      <c r="L478" s="73"/>
      <c r="M478" s="73"/>
      <c r="N478" s="73"/>
      <c r="O478" s="37"/>
    </row>
    <row r="479">
      <c r="A479" s="78"/>
      <c r="B479" s="73"/>
      <c r="C479" s="73"/>
      <c r="D479" s="73"/>
      <c r="E479" s="73"/>
      <c r="F479" s="73"/>
      <c r="G479" s="73"/>
      <c r="H479" s="73"/>
      <c r="I479" s="37"/>
      <c r="J479" s="53"/>
      <c r="K479" s="73"/>
      <c r="L479" s="73"/>
      <c r="M479" s="73"/>
      <c r="N479" s="73"/>
      <c r="O479" s="37"/>
    </row>
    <row r="480">
      <c r="A480" s="78"/>
      <c r="B480" s="73"/>
      <c r="C480" s="73"/>
      <c r="D480" s="73"/>
      <c r="E480" s="73"/>
      <c r="F480" s="73"/>
      <c r="G480" s="73"/>
      <c r="H480" s="73"/>
      <c r="I480" s="37"/>
      <c r="J480" s="53"/>
      <c r="K480" s="73"/>
      <c r="L480" s="73"/>
      <c r="M480" s="73"/>
      <c r="N480" s="73"/>
      <c r="O480" s="37"/>
    </row>
    <row r="481">
      <c r="A481" s="78"/>
      <c r="B481" s="73"/>
      <c r="C481" s="73"/>
      <c r="D481" s="73"/>
      <c r="E481" s="73"/>
      <c r="F481" s="73"/>
      <c r="G481" s="73"/>
      <c r="H481" s="73"/>
      <c r="I481" s="37"/>
      <c r="J481" s="53"/>
      <c r="K481" s="73"/>
      <c r="L481" s="73"/>
      <c r="M481" s="73"/>
      <c r="N481" s="73"/>
      <c r="O481" s="37"/>
    </row>
    <row r="482">
      <c r="A482" s="78"/>
      <c r="B482" s="73"/>
      <c r="C482" s="73"/>
      <c r="D482" s="73"/>
      <c r="E482" s="73"/>
      <c r="F482" s="73"/>
      <c r="G482" s="73"/>
      <c r="H482" s="73"/>
      <c r="I482" s="37"/>
      <c r="J482" s="53"/>
      <c r="K482" s="73"/>
      <c r="L482" s="73"/>
      <c r="M482" s="73"/>
      <c r="N482" s="73"/>
      <c r="O482" s="37"/>
    </row>
    <row r="483">
      <c r="A483" s="78"/>
      <c r="B483" s="73"/>
      <c r="C483" s="73"/>
      <c r="D483" s="73"/>
      <c r="E483" s="73"/>
      <c r="F483" s="73"/>
      <c r="G483" s="73"/>
      <c r="H483" s="73"/>
      <c r="I483" s="37"/>
      <c r="J483" s="53"/>
      <c r="K483" s="73"/>
      <c r="L483" s="73"/>
      <c r="M483" s="73"/>
      <c r="N483" s="73"/>
      <c r="O483" s="37"/>
    </row>
    <row r="484">
      <c r="A484" s="78"/>
      <c r="B484" s="73"/>
      <c r="C484" s="73"/>
      <c r="D484" s="73"/>
      <c r="E484" s="73"/>
      <c r="F484" s="73"/>
      <c r="G484" s="73"/>
      <c r="H484" s="73"/>
      <c r="I484" s="37"/>
      <c r="J484" s="53"/>
      <c r="K484" s="73"/>
      <c r="L484" s="73"/>
      <c r="M484" s="73"/>
      <c r="N484" s="73"/>
      <c r="O484" s="37"/>
    </row>
    <row r="485">
      <c r="A485" s="78"/>
      <c r="B485" s="73"/>
      <c r="C485" s="73"/>
      <c r="D485" s="73"/>
      <c r="E485" s="73"/>
      <c r="F485" s="73"/>
      <c r="G485" s="73"/>
      <c r="H485" s="73"/>
      <c r="I485" s="37"/>
      <c r="J485" s="53"/>
      <c r="K485" s="73"/>
      <c r="L485" s="73"/>
      <c r="M485" s="73"/>
      <c r="N485" s="73"/>
      <c r="O485" s="37"/>
    </row>
    <row r="486">
      <c r="A486" s="78"/>
      <c r="B486" s="73"/>
      <c r="C486" s="73"/>
      <c r="D486" s="73"/>
      <c r="E486" s="73"/>
      <c r="F486" s="73"/>
      <c r="G486" s="73"/>
      <c r="H486" s="73"/>
      <c r="I486" s="37"/>
      <c r="J486" s="53"/>
      <c r="K486" s="73"/>
      <c r="L486" s="73"/>
      <c r="M486" s="73"/>
      <c r="N486" s="73"/>
      <c r="O486" s="37"/>
    </row>
    <row r="487">
      <c r="A487" s="78"/>
      <c r="B487" s="73"/>
      <c r="C487" s="73"/>
      <c r="D487" s="73"/>
      <c r="E487" s="73"/>
      <c r="F487" s="73"/>
      <c r="G487" s="73"/>
      <c r="H487" s="73"/>
      <c r="I487" s="37"/>
      <c r="J487" s="53"/>
      <c r="K487" s="73"/>
      <c r="L487" s="73"/>
      <c r="M487" s="73"/>
      <c r="N487" s="73"/>
      <c r="O487" s="37"/>
    </row>
    <row r="488">
      <c r="A488" s="78"/>
      <c r="B488" s="73"/>
      <c r="C488" s="73"/>
      <c r="D488" s="73"/>
      <c r="E488" s="73"/>
      <c r="F488" s="73"/>
      <c r="G488" s="73"/>
      <c r="H488" s="73"/>
      <c r="I488" s="37"/>
      <c r="J488" s="53"/>
      <c r="K488" s="73"/>
      <c r="L488" s="73"/>
      <c r="M488" s="73"/>
      <c r="N488" s="73"/>
      <c r="O488" s="37"/>
    </row>
    <row r="489">
      <c r="A489" s="78"/>
      <c r="B489" s="73"/>
      <c r="C489" s="73"/>
      <c r="D489" s="73"/>
      <c r="E489" s="73"/>
      <c r="F489" s="73"/>
      <c r="G489" s="73"/>
      <c r="H489" s="73"/>
      <c r="I489" s="37"/>
      <c r="J489" s="53"/>
      <c r="K489" s="73"/>
      <c r="L489" s="73"/>
      <c r="M489" s="73"/>
      <c r="N489" s="73"/>
      <c r="O489" s="37"/>
    </row>
    <row r="490">
      <c r="A490" s="78"/>
      <c r="B490" s="73"/>
      <c r="C490" s="73"/>
      <c r="D490" s="73"/>
      <c r="E490" s="73"/>
      <c r="F490" s="73"/>
      <c r="G490" s="73"/>
      <c r="H490" s="73"/>
      <c r="I490" s="37"/>
      <c r="J490" s="53"/>
      <c r="K490" s="73"/>
      <c r="L490" s="73"/>
      <c r="M490" s="73"/>
      <c r="N490" s="73"/>
      <c r="O490" s="37"/>
    </row>
    <row r="491">
      <c r="A491" s="78"/>
      <c r="B491" s="73"/>
      <c r="C491" s="73"/>
      <c r="D491" s="73"/>
      <c r="E491" s="73"/>
      <c r="F491" s="73"/>
      <c r="G491" s="73"/>
      <c r="H491" s="73"/>
      <c r="I491" s="37"/>
      <c r="J491" s="53"/>
      <c r="K491" s="73"/>
      <c r="L491" s="73"/>
      <c r="M491" s="73"/>
      <c r="N491" s="73"/>
      <c r="O491" s="37"/>
    </row>
    <row r="492">
      <c r="A492" s="78"/>
      <c r="B492" s="73"/>
      <c r="C492" s="73"/>
      <c r="D492" s="73"/>
      <c r="E492" s="73"/>
      <c r="F492" s="73"/>
      <c r="G492" s="73"/>
      <c r="H492" s="73"/>
      <c r="I492" s="37"/>
      <c r="J492" s="53"/>
      <c r="K492" s="73"/>
      <c r="L492" s="73"/>
      <c r="M492" s="73"/>
      <c r="N492" s="73"/>
      <c r="O492" s="37"/>
    </row>
    <row r="493">
      <c r="A493" s="78"/>
      <c r="B493" s="73"/>
      <c r="C493" s="73"/>
      <c r="D493" s="73"/>
      <c r="E493" s="73"/>
      <c r="F493" s="73"/>
      <c r="G493" s="73"/>
      <c r="H493" s="73"/>
      <c r="I493" s="37"/>
      <c r="J493" s="53"/>
      <c r="K493" s="73"/>
      <c r="L493" s="73"/>
      <c r="M493" s="73"/>
      <c r="N493" s="73"/>
      <c r="O493" s="37"/>
    </row>
    <row r="494">
      <c r="A494" s="78"/>
      <c r="B494" s="73"/>
      <c r="C494" s="73"/>
      <c r="D494" s="73"/>
      <c r="E494" s="73"/>
      <c r="F494" s="73"/>
      <c r="G494" s="73"/>
      <c r="H494" s="73"/>
      <c r="I494" s="37"/>
      <c r="J494" s="53"/>
      <c r="K494" s="73"/>
      <c r="L494" s="73"/>
      <c r="M494" s="73"/>
      <c r="N494" s="73"/>
      <c r="O494" s="37"/>
    </row>
    <row r="495">
      <c r="A495" s="78"/>
      <c r="B495" s="73"/>
      <c r="C495" s="73"/>
      <c r="D495" s="73"/>
      <c r="E495" s="73"/>
      <c r="F495" s="73"/>
      <c r="G495" s="73"/>
      <c r="H495" s="73"/>
      <c r="I495" s="37"/>
      <c r="J495" s="53"/>
      <c r="K495" s="73"/>
      <c r="L495" s="73"/>
      <c r="M495" s="73"/>
      <c r="N495" s="73"/>
      <c r="O495" s="37"/>
    </row>
    <row r="496">
      <c r="A496" s="78"/>
      <c r="B496" s="73"/>
      <c r="C496" s="73"/>
      <c r="D496" s="73"/>
      <c r="E496" s="73"/>
      <c r="F496" s="73"/>
      <c r="G496" s="73"/>
      <c r="H496" s="73"/>
      <c r="I496" s="37"/>
      <c r="J496" s="53"/>
      <c r="K496" s="73"/>
      <c r="L496" s="73"/>
      <c r="M496" s="73"/>
      <c r="N496" s="73"/>
      <c r="O496" s="37"/>
    </row>
    <row r="497">
      <c r="A497" s="78"/>
      <c r="B497" s="73"/>
      <c r="C497" s="73"/>
      <c r="D497" s="73"/>
      <c r="E497" s="73"/>
      <c r="F497" s="73"/>
      <c r="G497" s="73"/>
      <c r="H497" s="73"/>
      <c r="I497" s="37"/>
      <c r="J497" s="53"/>
      <c r="K497" s="73"/>
      <c r="L497" s="73"/>
      <c r="M497" s="73"/>
      <c r="N497" s="73"/>
      <c r="O497" s="37"/>
    </row>
    <row r="498">
      <c r="A498" s="78"/>
      <c r="B498" s="73"/>
      <c r="C498" s="73"/>
      <c r="D498" s="73"/>
      <c r="E498" s="73"/>
      <c r="F498" s="73"/>
      <c r="G498" s="73"/>
      <c r="H498" s="73"/>
      <c r="I498" s="37"/>
      <c r="J498" s="53"/>
      <c r="K498" s="73"/>
      <c r="L498" s="73"/>
      <c r="M498" s="73"/>
      <c r="N498" s="73"/>
      <c r="O498" s="37"/>
    </row>
    <row r="499">
      <c r="A499" s="78"/>
      <c r="B499" s="73"/>
      <c r="C499" s="73"/>
      <c r="D499" s="73"/>
      <c r="E499" s="73"/>
      <c r="F499" s="73"/>
      <c r="G499" s="73"/>
      <c r="H499" s="73"/>
      <c r="I499" s="37"/>
      <c r="J499" s="53"/>
      <c r="K499" s="73"/>
      <c r="L499" s="73"/>
      <c r="M499" s="73"/>
      <c r="N499" s="73"/>
      <c r="O499" s="37"/>
    </row>
    <row r="500">
      <c r="A500" s="78"/>
      <c r="B500" s="73"/>
      <c r="C500" s="73"/>
      <c r="D500" s="73"/>
      <c r="E500" s="73"/>
      <c r="F500" s="73"/>
      <c r="G500" s="73"/>
      <c r="H500" s="73"/>
      <c r="I500" s="37"/>
      <c r="J500" s="53"/>
      <c r="K500" s="73"/>
      <c r="L500" s="73"/>
      <c r="M500" s="73"/>
      <c r="N500" s="73"/>
      <c r="O500" s="37"/>
    </row>
    <row r="501">
      <c r="A501" s="78"/>
      <c r="B501" s="73"/>
      <c r="C501" s="73"/>
      <c r="D501" s="73"/>
      <c r="E501" s="73"/>
      <c r="F501" s="73"/>
      <c r="G501" s="73"/>
      <c r="H501" s="73"/>
      <c r="I501" s="37"/>
      <c r="J501" s="53"/>
      <c r="K501" s="73"/>
      <c r="L501" s="73"/>
      <c r="M501" s="73"/>
      <c r="N501" s="73"/>
      <c r="O501" s="37"/>
    </row>
    <row r="502">
      <c r="A502" s="78"/>
      <c r="B502" s="73"/>
      <c r="C502" s="73"/>
      <c r="D502" s="73"/>
      <c r="E502" s="73"/>
      <c r="F502" s="73"/>
      <c r="G502" s="73"/>
      <c r="H502" s="73"/>
      <c r="I502" s="37"/>
      <c r="J502" s="53"/>
      <c r="K502" s="73"/>
      <c r="L502" s="73"/>
      <c r="M502" s="73"/>
      <c r="N502" s="73"/>
      <c r="O502" s="37"/>
    </row>
    <row r="503">
      <c r="A503" s="78"/>
      <c r="B503" s="73"/>
      <c r="C503" s="73"/>
      <c r="D503" s="73"/>
      <c r="E503" s="73"/>
      <c r="F503" s="73"/>
      <c r="G503" s="73"/>
      <c r="H503" s="73"/>
      <c r="I503" s="37"/>
      <c r="J503" s="53"/>
      <c r="K503" s="73"/>
      <c r="L503" s="73"/>
      <c r="M503" s="73"/>
      <c r="N503" s="73"/>
      <c r="O503" s="37"/>
    </row>
    <row r="504">
      <c r="A504" s="78"/>
      <c r="B504" s="73"/>
      <c r="C504" s="73"/>
      <c r="D504" s="73"/>
      <c r="E504" s="73"/>
      <c r="F504" s="73"/>
      <c r="G504" s="73"/>
      <c r="H504" s="73"/>
      <c r="I504" s="37"/>
      <c r="J504" s="53"/>
      <c r="K504" s="73"/>
      <c r="L504" s="73"/>
      <c r="M504" s="73"/>
      <c r="N504" s="73"/>
      <c r="O504" s="37"/>
    </row>
    <row r="505">
      <c r="A505" s="78"/>
      <c r="B505" s="73"/>
      <c r="C505" s="73"/>
      <c r="D505" s="73"/>
      <c r="E505" s="73"/>
      <c r="F505" s="73"/>
      <c r="G505" s="73"/>
      <c r="H505" s="73"/>
      <c r="I505" s="37"/>
      <c r="J505" s="53"/>
      <c r="K505" s="73"/>
      <c r="L505" s="73"/>
      <c r="M505" s="73"/>
      <c r="N505" s="73"/>
      <c r="O505" s="37"/>
    </row>
    <row r="506">
      <c r="A506" s="78"/>
      <c r="B506" s="73"/>
      <c r="C506" s="73"/>
      <c r="D506" s="73"/>
      <c r="E506" s="73"/>
      <c r="F506" s="73"/>
      <c r="G506" s="73"/>
      <c r="H506" s="73"/>
      <c r="I506" s="37"/>
      <c r="J506" s="53"/>
      <c r="K506" s="73"/>
      <c r="L506" s="73"/>
      <c r="M506" s="73"/>
      <c r="N506" s="73"/>
      <c r="O506" s="37"/>
    </row>
    <row r="507">
      <c r="A507" s="78"/>
      <c r="B507" s="73"/>
      <c r="C507" s="73"/>
      <c r="D507" s="73"/>
      <c r="E507" s="73"/>
      <c r="F507" s="73"/>
      <c r="G507" s="73"/>
      <c r="H507" s="73"/>
      <c r="I507" s="37"/>
      <c r="J507" s="53"/>
      <c r="K507" s="73"/>
      <c r="L507" s="73"/>
      <c r="M507" s="73"/>
      <c r="N507" s="73"/>
      <c r="O507" s="37"/>
    </row>
    <row r="508">
      <c r="A508" s="78"/>
      <c r="B508" s="73"/>
      <c r="C508" s="73"/>
      <c r="D508" s="73"/>
      <c r="E508" s="73"/>
      <c r="F508" s="73"/>
      <c r="G508" s="73"/>
      <c r="H508" s="73"/>
      <c r="I508" s="37"/>
      <c r="J508" s="53"/>
      <c r="K508" s="73"/>
      <c r="L508" s="73"/>
      <c r="M508" s="73"/>
      <c r="N508" s="73"/>
      <c r="O508" s="37"/>
    </row>
    <row r="509">
      <c r="A509" s="78"/>
      <c r="B509" s="73"/>
      <c r="C509" s="73"/>
      <c r="D509" s="73"/>
      <c r="E509" s="73"/>
      <c r="F509" s="73"/>
      <c r="G509" s="73"/>
      <c r="H509" s="73"/>
      <c r="I509" s="37"/>
      <c r="J509" s="53"/>
      <c r="K509" s="73"/>
      <c r="L509" s="73"/>
      <c r="M509" s="73"/>
      <c r="N509" s="73"/>
      <c r="O509" s="37"/>
    </row>
    <row r="510">
      <c r="A510" s="78"/>
      <c r="B510" s="73"/>
      <c r="C510" s="73"/>
      <c r="D510" s="73"/>
      <c r="E510" s="73"/>
      <c r="F510" s="73"/>
      <c r="G510" s="73"/>
      <c r="H510" s="73"/>
      <c r="I510" s="37"/>
      <c r="J510" s="53"/>
      <c r="K510" s="73"/>
      <c r="L510" s="73"/>
      <c r="M510" s="73"/>
      <c r="N510" s="73"/>
      <c r="O510" s="37"/>
    </row>
    <row r="511">
      <c r="A511" s="78"/>
      <c r="B511" s="73"/>
      <c r="C511" s="73"/>
      <c r="D511" s="73"/>
      <c r="E511" s="73"/>
      <c r="F511" s="73"/>
      <c r="G511" s="73"/>
      <c r="H511" s="73"/>
      <c r="I511" s="37"/>
      <c r="J511" s="53"/>
      <c r="K511" s="73"/>
      <c r="L511" s="73"/>
      <c r="M511" s="73"/>
      <c r="N511" s="73"/>
      <c r="O511" s="37"/>
    </row>
    <row r="512">
      <c r="A512" s="78"/>
      <c r="B512" s="73"/>
      <c r="C512" s="73"/>
      <c r="D512" s="73"/>
      <c r="E512" s="73"/>
      <c r="F512" s="73"/>
      <c r="G512" s="73"/>
      <c r="H512" s="73"/>
      <c r="I512" s="37"/>
      <c r="J512" s="53"/>
      <c r="K512" s="73"/>
      <c r="L512" s="73"/>
      <c r="M512" s="73"/>
      <c r="N512" s="73"/>
      <c r="O512" s="37"/>
    </row>
    <row r="513">
      <c r="A513" s="78"/>
      <c r="B513" s="73"/>
      <c r="C513" s="73"/>
      <c r="D513" s="73"/>
      <c r="E513" s="73"/>
      <c r="F513" s="73"/>
      <c r="G513" s="73"/>
      <c r="H513" s="73"/>
      <c r="I513" s="37"/>
      <c r="J513" s="53"/>
      <c r="K513" s="73"/>
      <c r="L513" s="73"/>
      <c r="M513" s="73"/>
      <c r="N513" s="73"/>
      <c r="O513" s="37"/>
    </row>
    <row r="514">
      <c r="A514" s="78"/>
      <c r="B514" s="73"/>
      <c r="C514" s="73"/>
      <c r="D514" s="73"/>
      <c r="E514" s="73"/>
      <c r="F514" s="73"/>
      <c r="G514" s="73"/>
      <c r="H514" s="73"/>
      <c r="I514" s="37"/>
      <c r="J514" s="53"/>
      <c r="K514" s="73"/>
      <c r="L514" s="73"/>
      <c r="M514" s="73"/>
      <c r="N514" s="73"/>
      <c r="O514" s="37"/>
    </row>
    <row r="515">
      <c r="A515" s="78"/>
      <c r="B515" s="73"/>
      <c r="C515" s="73"/>
      <c r="D515" s="73"/>
      <c r="E515" s="73"/>
      <c r="F515" s="73"/>
      <c r="G515" s="73"/>
      <c r="H515" s="73"/>
      <c r="I515" s="37"/>
      <c r="J515" s="53"/>
      <c r="K515" s="73"/>
      <c r="L515" s="73"/>
      <c r="M515" s="73"/>
      <c r="N515" s="73"/>
      <c r="O515" s="37"/>
    </row>
    <row r="516">
      <c r="A516" s="78"/>
      <c r="B516" s="73"/>
      <c r="C516" s="73"/>
      <c r="D516" s="73"/>
      <c r="E516" s="73"/>
      <c r="F516" s="73"/>
      <c r="G516" s="73"/>
      <c r="H516" s="73"/>
      <c r="I516" s="37"/>
      <c r="J516" s="53"/>
      <c r="K516" s="73"/>
      <c r="L516" s="73"/>
      <c r="M516" s="73"/>
      <c r="N516" s="73"/>
      <c r="O516" s="37"/>
    </row>
    <row r="517">
      <c r="A517" s="78"/>
      <c r="B517" s="73"/>
      <c r="C517" s="73"/>
      <c r="D517" s="73"/>
      <c r="E517" s="73"/>
      <c r="F517" s="73"/>
      <c r="G517" s="73"/>
      <c r="H517" s="73"/>
      <c r="I517" s="37"/>
      <c r="J517" s="53"/>
      <c r="K517" s="73"/>
      <c r="L517" s="73"/>
      <c r="M517" s="73"/>
      <c r="N517" s="73"/>
      <c r="O517" s="37"/>
    </row>
    <row r="518">
      <c r="A518" s="78"/>
      <c r="B518" s="73"/>
      <c r="C518" s="73"/>
      <c r="D518" s="73"/>
      <c r="E518" s="73"/>
      <c r="F518" s="73"/>
      <c r="G518" s="73"/>
      <c r="H518" s="73"/>
      <c r="I518" s="37"/>
      <c r="J518" s="53"/>
      <c r="K518" s="73"/>
      <c r="L518" s="73"/>
      <c r="M518" s="73"/>
      <c r="N518" s="73"/>
      <c r="O518" s="37"/>
    </row>
    <row r="519">
      <c r="A519" s="78"/>
      <c r="B519" s="73"/>
      <c r="C519" s="73"/>
      <c r="D519" s="73"/>
      <c r="E519" s="73"/>
      <c r="F519" s="73"/>
      <c r="G519" s="73"/>
      <c r="H519" s="73"/>
      <c r="I519" s="37"/>
      <c r="J519" s="53"/>
      <c r="K519" s="73"/>
      <c r="L519" s="73"/>
      <c r="M519" s="73"/>
      <c r="N519" s="73"/>
      <c r="O519" s="37"/>
    </row>
    <row r="520">
      <c r="A520" s="78"/>
      <c r="B520" s="73"/>
      <c r="C520" s="73"/>
      <c r="D520" s="73"/>
      <c r="E520" s="73"/>
      <c r="F520" s="73"/>
      <c r="G520" s="73"/>
      <c r="H520" s="73"/>
      <c r="I520" s="37"/>
      <c r="J520" s="53"/>
      <c r="K520" s="73"/>
      <c r="L520" s="73"/>
      <c r="M520" s="73"/>
      <c r="N520" s="73"/>
      <c r="O520" s="37"/>
    </row>
    <row r="521">
      <c r="A521" s="78"/>
      <c r="B521" s="73"/>
      <c r="C521" s="73"/>
      <c r="D521" s="73"/>
      <c r="E521" s="73"/>
      <c r="F521" s="73"/>
      <c r="G521" s="73"/>
      <c r="H521" s="73"/>
      <c r="I521" s="37"/>
      <c r="J521" s="53"/>
      <c r="K521" s="73"/>
      <c r="L521" s="73"/>
      <c r="M521" s="73"/>
      <c r="N521" s="73"/>
      <c r="O521" s="37"/>
    </row>
    <row r="522">
      <c r="A522" s="78"/>
      <c r="B522" s="73"/>
      <c r="C522" s="73"/>
      <c r="D522" s="73"/>
      <c r="E522" s="73"/>
      <c r="F522" s="73"/>
      <c r="G522" s="73"/>
      <c r="H522" s="73"/>
      <c r="I522" s="37"/>
      <c r="J522" s="53"/>
      <c r="K522" s="73"/>
      <c r="L522" s="73"/>
      <c r="M522" s="73"/>
      <c r="N522" s="73"/>
      <c r="O522" s="37"/>
    </row>
    <row r="523">
      <c r="A523" s="78"/>
      <c r="B523" s="73"/>
      <c r="C523" s="73"/>
      <c r="D523" s="73"/>
      <c r="E523" s="73"/>
      <c r="F523" s="73"/>
      <c r="G523" s="73"/>
      <c r="H523" s="73"/>
      <c r="I523" s="37"/>
      <c r="J523" s="53"/>
      <c r="K523" s="73"/>
      <c r="L523" s="73"/>
      <c r="M523" s="73"/>
      <c r="N523" s="73"/>
      <c r="O523" s="37"/>
    </row>
    <row r="524">
      <c r="A524" s="78"/>
      <c r="B524" s="73"/>
      <c r="C524" s="73"/>
      <c r="D524" s="73"/>
      <c r="E524" s="73"/>
      <c r="F524" s="73"/>
      <c r="G524" s="73"/>
      <c r="H524" s="73"/>
      <c r="I524" s="37"/>
      <c r="J524" s="53"/>
      <c r="K524" s="73"/>
      <c r="L524" s="73"/>
      <c r="M524" s="73"/>
      <c r="N524" s="73"/>
      <c r="O524" s="37"/>
    </row>
    <row r="525">
      <c r="A525" s="78"/>
      <c r="B525" s="73"/>
      <c r="C525" s="73"/>
      <c r="D525" s="73"/>
      <c r="E525" s="73"/>
      <c r="F525" s="73"/>
      <c r="G525" s="73"/>
      <c r="H525" s="73"/>
      <c r="I525" s="37"/>
      <c r="J525" s="53"/>
      <c r="K525" s="73"/>
      <c r="L525" s="73"/>
      <c r="M525" s="73"/>
      <c r="N525" s="73"/>
      <c r="O525" s="37"/>
    </row>
    <row r="526">
      <c r="A526" s="78"/>
      <c r="B526" s="73"/>
      <c r="C526" s="73"/>
      <c r="D526" s="73"/>
      <c r="E526" s="73"/>
      <c r="F526" s="73"/>
      <c r="G526" s="73"/>
      <c r="H526" s="73"/>
      <c r="I526" s="37"/>
      <c r="J526" s="53"/>
      <c r="K526" s="73"/>
      <c r="L526" s="73"/>
      <c r="M526" s="73"/>
      <c r="N526" s="73"/>
      <c r="O526" s="37"/>
    </row>
    <row r="527">
      <c r="A527" s="78"/>
      <c r="B527" s="73"/>
      <c r="C527" s="73"/>
      <c r="D527" s="73"/>
      <c r="E527" s="73"/>
      <c r="F527" s="73"/>
      <c r="G527" s="73"/>
      <c r="H527" s="73"/>
      <c r="I527" s="37"/>
      <c r="J527" s="53"/>
      <c r="K527" s="73"/>
      <c r="L527" s="73"/>
      <c r="M527" s="73"/>
      <c r="N527" s="73"/>
      <c r="O527" s="37"/>
    </row>
    <row r="528">
      <c r="A528" s="78"/>
      <c r="B528" s="73"/>
      <c r="C528" s="73"/>
      <c r="D528" s="73"/>
      <c r="E528" s="73"/>
      <c r="F528" s="73"/>
      <c r="G528" s="73"/>
      <c r="H528" s="73"/>
      <c r="I528" s="37"/>
      <c r="J528" s="53"/>
      <c r="K528" s="73"/>
      <c r="L528" s="73"/>
      <c r="M528" s="73"/>
      <c r="N528" s="73"/>
      <c r="O528" s="37"/>
    </row>
    <row r="529">
      <c r="A529" s="78"/>
      <c r="B529" s="73"/>
      <c r="C529" s="73"/>
      <c r="D529" s="73"/>
      <c r="E529" s="73"/>
      <c r="F529" s="73"/>
      <c r="G529" s="73"/>
      <c r="H529" s="73"/>
      <c r="I529" s="37"/>
      <c r="J529" s="53"/>
      <c r="K529" s="73"/>
      <c r="L529" s="73"/>
      <c r="M529" s="73"/>
      <c r="N529" s="73"/>
      <c r="O529" s="37"/>
    </row>
    <row r="530">
      <c r="A530" s="78"/>
      <c r="B530" s="73"/>
      <c r="C530" s="73"/>
      <c r="D530" s="73"/>
      <c r="E530" s="73"/>
      <c r="F530" s="73"/>
      <c r="G530" s="73"/>
      <c r="H530" s="73"/>
      <c r="I530" s="37"/>
      <c r="J530" s="53"/>
      <c r="K530" s="73"/>
      <c r="L530" s="73"/>
      <c r="M530" s="73"/>
      <c r="N530" s="73"/>
      <c r="O530" s="37"/>
    </row>
    <row r="531">
      <c r="A531" s="78"/>
      <c r="B531" s="73"/>
      <c r="C531" s="73"/>
      <c r="D531" s="73"/>
      <c r="E531" s="73"/>
      <c r="F531" s="73"/>
      <c r="G531" s="73"/>
      <c r="H531" s="73"/>
      <c r="I531" s="37"/>
      <c r="J531" s="53"/>
      <c r="K531" s="73"/>
      <c r="L531" s="73"/>
      <c r="M531" s="73"/>
      <c r="N531" s="73"/>
      <c r="O531" s="37"/>
    </row>
    <row r="532">
      <c r="A532" s="78"/>
      <c r="B532" s="73"/>
      <c r="C532" s="73"/>
      <c r="D532" s="73"/>
      <c r="E532" s="73"/>
      <c r="F532" s="73"/>
      <c r="G532" s="73"/>
      <c r="H532" s="73"/>
      <c r="I532" s="37"/>
      <c r="J532" s="53"/>
      <c r="K532" s="73"/>
      <c r="L532" s="73"/>
      <c r="M532" s="73"/>
      <c r="N532" s="73"/>
      <c r="O532" s="37"/>
    </row>
    <row r="533">
      <c r="A533" s="78"/>
      <c r="B533" s="73"/>
      <c r="C533" s="73"/>
      <c r="D533" s="73"/>
      <c r="E533" s="73"/>
      <c r="F533" s="73"/>
      <c r="G533" s="73"/>
      <c r="H533" s="73"/>
      <c r="I533" s="37"/>
      <c r="J533" s="53"/>
      <c r="K533" s="73"/>
      <c r="L533" s="73"/>
      <c r="M533" s="73"/>
      <c r="N533" s="73"/>
      <c r="O533" s="37"/>
    </row>
    <row r="534">
      <c r="A534" s="78"/>
      <c r="B534" s="73"/>
      <c r="C534" s="73"/>
      <c r="D534" s="73"/>
      <c r="E534" s="73"/>
      <c r="F534" s="73"/>
      <c r="G534" s="73"/>
      <c r="H534" s="73"/>
      <c r="I534" s="37"/>
      <c r="J534" s="53"/>
      <c r="K534" s="73"/>
      <c r="L534" s="73"/>
      <c r="M534" s="73"/>
      <c r="N534" s="73"/>
      <c r="O534" s="37"/>
    </row>
    <row r="535">
      <c r="A535" s="78"/>
      <c r="B535" s="73"/>
      <c r="C535" s="73"/>
      <c r="D535" s="73"/>
      <c r="E535" s="73"/>
      <c r="F535" s="73"/>
      <c r="G535" s="73"/>
      <c r="H535" s="73"/>
      <c r="I535" s="37"/>
      <c r="J535" s="53"/>
      <c r="K535" s="73"/>
      <c r="L535" s="73"/>
      <c r="M535" s="73"/>
      <c r="N535" s="73"/>
      <c r="O535" s="37"/>
    </row>
    <row r="536">
      <c r="A536" s="78"/>
      <c r="B536" s="73"/>
      <c r="C536" s="73"/>
      <c r="D536" s="73"/>
      <c r="E536" s="73"/>
      <c r="F536" s="73"/>
      <c r="G536" s="73"/>
      <c r="H536" s="73"/>
      <c r="I536" s="37"/>
      <c r="J536" s="53"/>
      <c r="K536" s="73"/>
      <c r="L536" s="73"/>
      <c r="M536" s="73"/>
      <c r="N536" s="73"/>
      <c r="O536" s="37"/>
    </row>
    <row r="537">
      <c r="A537" s="78"/>
      <c r="B537" s="73"/>
      <c r="C537" s="73"/>
      <c r="D537" s="73"/>
      <c r="E537" s="73"/>
      <c r="F537" s="73"/>
      <c r="G537" s="73"/>
      <c r="H537" s="73"/>
      <c r="I537" s="37"/>
      <c r="J537" s="53"/>
      <c r="K537" s="73"/>
      <c r="L537" s="73"/>
      <c r="M537" s="73"/>
      <c r="N537" s="73"/>
      <c r="O537" s="37"/>
    </row>
    <row r="538">
      <c r="A538" s="78"/>
      <c r="B538" s="73"/>
      <c r="C538" s="73"/>
      <c r="D538" s="73"/>
      <c r="E538" s="73"/>
      <c r="F538" s="73"/>
      <c r="G538" s="73"/>
      <c r="H538" s="73"/>
      <c r="I538" s="37"/>
      <c r="J538" s="53"/>
      <c r="K538" s="73"/>
      <c r="L538" s="73"/>
      <c r="M538" s="73"/>
      <c r="N538" s="73"/>
      <c r="O538" s="37"/>
    </row>
    <row r="539">
      <c r="A539" s="78"/>
      <c r="B539" s="73"/>
      <c r="C539" s="73"/>
      <c r="D539" s="73"/>
      <c r="E539" s="73"/>
      <c r="F539" s="73"/>
      <c r="G539" s="73"/>
      <c r="H539" s="73"/>
      <c r="I539" s="37"/>
      <c r="J539" s="53"/>
      <c r="K539" s="73"/>
      <c r="L539" s="73"/>
      <c r="M539" s="73"/>
      <c r="N539" s="73"/>
      <c r="O539" s="37"/>
    </row>
    <row r="540">
      <c r="A540" s="78"/>
      <c r="B540" s="73"/>
      <c r="C540" s="73"/>
      <c r="D540" s="73"/>
      <c r="E540" s="73"/>
      <c r="F540" s="73"/>
      <c r="G540" s="73"/>
      <c r="H540" s="73"/>
      <c r="I540" s="37"/>
      <c r="J540" s="53"/>
      <c r="K540" s="73"/>
      <c r="L540" s="73"/>
      <c r="M540" s="73"/>
      <c r="N540" s="73"/>
      <c r="O540" s="37"/>
    </row>
    <row r="541">
      <c r="A541" s="78"/>
      <c r="B541" s="73"/>
      <c r="C541" s="73"/>
      <c r="D541" s="73"/>
      <c r="E541" s="73"/>
      <c r="F541" s="73"/>
      <c r="G541" s="73"/>
      <c r="H541" s="73"/>
      <c r="I541" s="37"/>
      <c r="J541" s="53"/>
      <c r="K541" s="73"/>
      <c r="L541" s="73"/>
      <c r="M541" s="73"/>
      <c r="N541" s="73"/>
      <c r="O541" s="37"/>
    </row>
    <row r="542">
      <c r="A542" s="78"/>
      <c r="B542" s="73"/>
      <c r="C542" s="73"/>
      <c r="D542" s="73"/>
      <c r="E542" s="73"/>
      <c r="F542" s="73"/>
      <c r="G542" s="73"/>
      <c r="H542" s="73"/>
      <c r="I542" s="37"/>
      <c r="J542" s="53"/>
      <c r="K542" s="73"/>
      <c r="L542" s="73"/>
      <c r="M542" s="73"/>
      <c r="N542" s="73"/>
      <c r="O542" s="37"/>
    </row>
    <row r="543">
      <c r="A543" s="78"/>
      <c r="B543" s="73"/>
      <c r="C543" s="73"/>
      <c r="D543" s="73"/>
      <c r="E543" s="73"/>
      <c r="F543" s="73"/>
      <c r="G543" s="73"/>
      <c r="H543" s="73"/>
      <c r="I543" s="37"/>
      <c r="J543" s="53"/>
      <c r="K543" s="73"/>
      <c r="L543" s="73"/>
      <c r="M543" s="73"/>
      <c r="N543" s="73"/>
      <c r="O543" s="37"/>
    </row>
    <row r="544">
      <c r="A544" s="78"/>
      <c r="B544" s="73"/>
      <c r="C544" s="73"/>
      <c r="D544" s="73"/>
      <c r="E544" s="73"/>
      <c r="F544" s="73"/>
      <c r="G544" s="73"/>
      <c r="H544" s="73"/>
      <c r="I544" s="37"/>
      <c r="J544" s="53"/>
      <c r="K544" s="73"/>
      <c r="L544" s="73"/>
      <c r="M544" s="73"/>
      <c r="N544" s="73"/>
      <c r="O544" s="37"/>
    </row>
    <row r="545">
      <c r="A545" s="78"/>
      <c r="B545" s="73"/>
      <c r="C545" s="73"/>
      <c r="D545" s="73"/>
      <c r="E545" s="73"/>
      <c r="F545" s="73"/>
      <c r="G545" s="73"/>
      <c r="H545" s="73"/>
      <c r="I545" s="37"/>
      <c r="J545" s="53"/>
      <c r="K545" s="73"/>
      <c r="L545" s="73"/>
      <c r="M545" s="73"/>
      <c r="N545" s="73"/>
      <c r="O545" s="37"/>
    </row>
    <row r="546">
      <c r="A546" s="78"/>
      <c r="B546" s="73"/>
      <c r="C546" s="73"/>
      <c r="D546" s="73"/>
      <c r="E546" s="73"/>
      <c r="F546" s="73"/>
      <c r="G546" s="73"/>
      <c r="H546" s="73"/>
      <c r="I546" s="37"/>
      <c r="J546" s="53"/>
      <c r="K546" s="73"/>
      <c r="L546" s="73"/>
      <c r="M546" s="73"/>
      <c r="N546" s="73"/>
      <c r="O546" s="37"/>
    </row>
    <row r="547">
      <c r="A547" s="78"/>
      <c r="B547" s="73"/>
      <c r="C547" s="73"/>
      <c r="D547" s="73"/>
      <c r="E547" s="73"/>
      <c r="F547" s="73"/>
      <c r="G547" s="73"/>
      <c r="H547" s="73"/>
      <c r="I547" s="37"/>
      <c r="J547" s="53"/>
      <c r="K547" s="73"/>
      <c r="L547" s="73"/>
      <c r="M547" s="73"/>
      <c r="N547" s="73"/>
      <c r="O547" s="37"/>
    </row>
    <row r="548">
      <c r="A548" s="78"/>
      <c r="B548" s="73"/>
      <c r="C548" s="73"/>
      <c r="D548" s="73"/>
      <c r="E548" s="73"/>
      <c r="F548" s="73"/>
      <c r="G548" s="73"/>
      <c r="H548" s="73"/>
      <c r="I548" s="37"/>
      <c r="J548" s="53"/>
      <c r="K548" s="73"/>
      <c r="L548" s="73"/>
      <c r="M548" s="73"/>
      <c r="N548" s="73"/>
      <c r="O548" s="37"/>
    </row>
    <row r="549">
      <c r="A549" s="78"/>
      <c r="B549" s="73"/>
      <c r="C549" s="73"/>
      <c r="D549" s="73"/>
      <c r="E549" s="73"/>
      <c r="F549" s="73"/>
      <c r="G549" s="73"/>
      <c r="H549" s="73"/>
      <c r="I549" s="37"/>
      <c r="J549" s="53"/>
      <c r="K549" s="73"/>
      <c r="L549" s="73"/>
      <c r="M549" s="73"/>
      <c r="N549" s="73"/>
      <c r="O549" s="37"/>
    </row>
    <row r="550">
      <c r="A550" s="78"/>
      <c r="B550" s="73"/>
      <c r="C550" s="73"/>
      <c r="D550" s="73"/>
      <c r="E550" s="73"/>
      <c r="F550" s="73"/>
      <c r="G550" s="73"/>
      <c r="H550" s="73"/>
      <c r="I550" s="37"/>
      <c r="J550" s="53"/>
      <c r="K550" s="73"/>
      <c r="L550" s="73"/>
      <c r="M550" s="73"/>
      <c r="N550" s="73"/>
      <c r="O550" s="37"/>
    </row>
    <row r="551">
      <c r="A551" s="78"/>
      <c r="B551" s="73"/>
      <c r="C551" s="73"/>
      <c r="D551" s="73"/>
      <c r="E551" s="73"/>
      <c r="F551" s="73"/>
      <c r="G551" s="73"/>
      <c r="H551" s="73"/>
      <c r="I551" s="37"/>
      <c r="J551" s="53"/>
      <c r="K551" s="73"/>
      <c r="L551" s="73"/>
      <c r="M551" s="73"/>
      <c r="N551" s="73"/>
      <c r="O551" s="37"/>
    </row>
    <row r="552">
      <c r="A552" s="78"/>
      <c r="B552" s="73"/>
      <c r="C552" s="73"/>
      <c r="D552" s="73"/>
      <c r="E552" s="73"/>
      <c r="F552" s="73"/>
      <c r="G552" s="73"/>
      <c r="H552" s="73"/>
      <c r="I552" s="37"/>
      <c r="J552" s="53"/>
      <c r="K552" s="73"/>
      <c r="L552" s="73"/>
      <c r="M552" s="73"/>
      <c r="N552" s="73"/>
      <c r="O552" s="37"/>
    </row>
    <row r="553">
      <c r="A553" s="78"/>
      <c r="B553" s="73"/>
      <c r="C553" s="73"/>
      <c r="D553" s="73"/>
      <c r="E553" s="73"/>
      <c r="F553" s="73"/>
      <c r="G553" s="73"/>
      <c r="H553" s="73"/>
      <c r="I553" s="37"/>
      <c r="J553" s="53"/>
      <c r="K553" s="73"/>
      <c r="L553" s="73"/>
      <c r="M553" s="73"/>
      <c r="N553" s="73"/>
      <c r="O553" s="37"/>
    </row>
    <row r="554">
      <c r="A554" s="78"/>
      <c r="B554" s="73"/>
      <c r="C554" s="73"/>
      <c r="D554" s="73"/>
      <c r="E554" s="73"/>
      <c r="F554" s="73"/>
      <c r="G554" s="73"/>
      <c r="H554" s="73"/>
      <c r="I554" s="37"/>
      <c r="J554" s="53"/>
      <c r="K554" s="73"/>
      <c r="L554" s="73"/>
      <c r="M554" s="73"/>
      <c r="N554" s="73"/>
      <c r="O554" s="37"/>
    </row>
    <row r="555">
      <c r="A555" s="78"/>
      <c r="B555" s="73"/>
      <c r="C555" s="73"/>
      <c r="D555" s="73"/>
      <c r="E555" s="73"/>
      <c r="F555" s="73"/>
      <c r="G555" s="73"/>
      <c r="H555" s="73"/>
      <c r="I555" s="37"/>
      <c r="J555" s="53"/>
      <c r="K555" s="73"/>
      <c r="L555" s="73"/>
      <c r="M555" s="73"/>
      <c r="N555" s="73"/>
      <c r="O555" s="37"/>
    </row>
    <row r="556">
      <c r="A556" s="78"/>
      <c r="B556" s="73"/>
      <c r="C556" s="73"/>
      <c r="D556" s="73"/>
      <c r="E556" s="73"/>
      <c r="F556" s="73"/>
      <c r="G556" s="73"/>
      <c r="H556" s="73"/>
      <c r="I556" s="37"/>
      <c r="J556" s="53"/>
      <c r="K556" s="73"/>
      <c r="L556" s="73"/>
      <c r="M556" s="73"/>
      <c r="N556" s="73"/>
      <c r="O556" s="37"/>
    </row>
    <row r="557">
      <c r="A557" s="78"/>
      <c r="B557" s="73"/>
      <c r="C557" s="73"/>
      <c r="D557" s="73"/>
      <c r="E557" s="73"/>
      <c r="F557" s="73"/>
      <c r="G557" s="73"/>
      <c r="H557" s="73"/>
      <c r="I557" s="37"/>
      <c r="J557" s="53"/>
      <c r="K557" s="73"/>
      <c r="L557" s="73"/>
      <c r="M557" s="73"/>
      <c r="N557" s="73"/>
      <c r="O557" s="37"/>
    </row>
    <row r="558">
      <c r="A558" s="78"/>
      <c r="B558" s="73"/>
      <c r="C558" s="73"/>
      <c r="D558" s="73"/>
      <c r="E558" s="73"/>
      <c r="F558" s="73"/>
      <c r="G558" s="73"/>
      <c r="H558" s="73"/>
      <c r="I558" s="37"/>
      <c r="J558" s="53"/>
      <c r="K558" s="73"/>
      <c r="L558" s="73"/>
      <c r="M558" s="73"/>
      <c r="N558" s="73"/>
      <c r="O558" s="37"/>
    </row>
    <row r="559">
      <c r="A559" s="78"/>
      <c r="B559" s="73"/>
      <c r="C559" s="73"/>
      <c r="D559" s="73"/>
      <c r="E559" s="73"/>
      <c r="F559" s="73"/>
      <c r="G559" s="73"/>
      <c r="H559" s="73"/>
      <c r="I559" s="37"/>
      <c r="J559" s="53"/>
      <c r="K559" s="73"/>
      <c r="L559" s="73"/>
      <c r="M559" s="73"/>
      <c r="N559" s="73"/>
      <c r="O559" s="37"/>
    </row>
    <row r="560">
      <c r="A560" s="78"/>
      <c r="B560" s="73"/>
      <c r="C560" s="73"/>
      <c r="D560" s="73"/>
      <c r="E560" s="73"/>
      <c r="F560" s="73"/>
      <c r="G560" s="73"/>
      <c r="H560" s="73"/>
      <c r="I560" s="37"/>
      <c r="J560" s="53"/>
      <c r="K560" s="73"/>
      <c r="L560" s="73"/>
      <c r="M560" s="73"/>
      <c r="N560" s="73"/>
      <c r="O560" s="37"/>
    </row>
    <row r="561">
      <c r="A561" s="78"/>
      <c r="B561" s="73"/>
      <c r="C561" s="73"/>
      <c r="D561" s="73"/>
      <c r="E561" s="73"/>
      <c r="F561" s="73"/>
      <c r="G561" s="73"/>
      <c r="H561" s="73"/>
      <c r="I561" s="37"/>
      <c r="J561" s="53"/>
      <c r="K561" s="73"/>
      <c r="L561" s="73"/>
      <c r="M561" s="73"/>
      <c r="N561" s="73"/>
      <c r="O561" s="37"/>
    </row>
    <row r="562">
      <c r="A562" s="78"/>
      <c r="B562" s="73"/>
      <c r="C562" s="73"/>
      <c r="D562" s="73"/>
      <c r="E562" s="73"/>
      <c r="F562" s="73"/>
      <c r="G562" s="73"/>
      <c r="H562" s="73"/>
      <c r="I562" s="37"/>
      <c r="J562" s="53"/>
      <c r="K562" s="73"/>
      <c r="L562" s="73"/>
      <c r="M562" s="73"/>
      <c r="N562" s="73"/>
      <c r="O562" s="37"/>
    </row>
    <row r="563">
      <c r="A563" s="78"/>
      <c r="B563" s="73"/>
      <c r="C563" s="73"/>
      <c r="D563" s="73"/>
      <c r="E563" s="73"/>
      <c r="F563" s="73"/>
      <c r="G563" s="73"/>
      <c r="H563" s="73"/>
      <c r="I563" s="37"/>
      <c r="J563" s="53"/>
      <c r="K563" s="73"/>
      <c r="L563" s="73"/>
      <c r="M563" s="73"/>
      <c r="N563" s="73"/>
      <c r="O563" s="37"/>
    </row>
    <row r="564">
      <c r="A564" s="78"/>
      <c r="B564" s="73"/>
      <c r="C564" s="73"/>
      <c r="D564" s="73"/>
      <c r="E564" s="73"/>
      <c r="F564" s="73"/>
      <c r="G564" s="73"/>
      <c r="H564" s="73"/>
      <c r="I564" s="37"/>
      <c r="J564" s="53"/>
      <c r="K564" s="73"/>
      <c r="L564" s="73"/>
      <c r="M564" s="73"/>
      <c r="N564" s="73"/>
      <c r="O564" s="37"/>
    </row>
    <row r="565">
      <c r="A565" s="78"/>
      <c r="B565" s="73"/>
      <c r="C565" s="73"/>
      <c r="D565" s="73"/>
      <c r="E565" s="73"/>
      <c r="F565" s="73"/>
      <c r="G565" s="73"/>
      <c r="H565" s="73"/>
      <c r="I565" s="37"/>
      <c r="J565" s="53"/>
      <c r="K565" s="73"/>
      <c r="L565" s="73"/>
      <c r="M565" s="73"/>
      <c r="N565" s="73"/>
      <c r="O565" s="37"/>
    </row>
    <row r="566">
      <c r="A566" s="78"/>
      <c r="B566" s="73"/>
      <c r="C566" s="73"/>
      <c r="D566" s="73"/>
      <c r="E566" s="73"/>
      <c r="F566" s="73"/>
      <c r="G566" s="73"/>
      <c r="H566" s="73"/>
      <c r="I566" s="37"/>
      <c r="J566" s="53"/>
      <c r="K566" s="73"/>
      <c r="L566" s="73"/>
      <c r="M566" s="73"/>
      <c r="N566" s="73"/>
      <c r="O566" s="37"/>
    </row>
    <row r="567">
      <c r="A567" s="78"/>
      <c r="B567" s="73"/>
      <c r="C567" s="73"/>
      <c r="D567" s="73"/>
      <c r="E567" s="73"/>
      <c r="F567" s="73"/>
      <c r="G567" s="73"/>
      <c r="H567" s="73"/>
      <c r="I567" s="37"/>
      <c r="J567" s="53"/>
      <c r="K567" s="73"/>
      <c r="L567" s="73"/>
      <c r="M567" s="73"/>
      <c r="N567" s="73"/>
      <c r="O567" s="37"/>
    </row>
    <row r="568">
      <c r="A568" s="78"/>
      <c r="B568" s="73"/>
      <c r="C568" s="73"/>
      <c r="D568" s="73"/>
      <c r="E568" s="73"/>
      <c r="F568" s="73"/>
      <c r="G568" s="73"/>
      <c r="H568" s="73"/>
      <c r="I568" s="37"/>
      <c r="J568" s="53"/>
      <c r="K568" s="73"/>
      <c r="L568" s="73"/>
      <c r="M568" s="73"/>
      <c r="N568" s="73"/>
      <c r="O568" s="37"/>
    </row>
    <row r="569">
      <c r="A569" s="78"/>
      <c r="B569" s="73"/>
      <c r="C569" s="73"/>
      <c r="D569" s="73"/>
      <c r="E569" s="73"/>
      <c r="F569" s="73"/>
      <c r="G569" s="73"/>
      <c r="H569" s="73"/>
      <c r="I569" s="37"/>
      <c r="J569" s="53"/>
      <c r="K569" s="73"/>
      <c r="L569" s="73"/>
      <c r="M569" s="73"/>
      <c r="N569" s="73"/>
      <c r="O569" s="37"/>
    </row>
    <row r="570">
      <c r="A570" s="78"/>
      <c r="B570" s="73"/>
      <c r="C570" s="73"/>
      <c r="D570" s="73"/>
      <c r="E570" s="73"/>
      <c r="F570" s="73"/>
      <c r="G570" s="73"/>
      <c r="H570" s="73"/>
      <c r="I570" s="37"/>
      <c r="J570" s="53"/>
      <c r="K570" s="73"/>
      <c r="L570" s="73"/>
      <c r="M570" s="73"/>
      <c r="N570" s="73"/>
      <c r="O570" s="37"/>
    </row>
    <row r="571">
      <c r="A571" s="78"/>
      <c r="B571" s="73"/>
      <c r="C571" s="73"/>
      <c r="D571" s="73"/>
      <c r="E571" s="73"/>
      <c r="F571" s="73"/>
      <c r="G571" s="73"/>
      <c r="H571" s="73"/>
      <c r="I571" s="37"/>
      <c r="J571" s="53"/>
      <c r="K571" s="73"/>
      <c r="L571" s="73"/>
      <c r="M571" s="73"/>
      <c r="N571" s="73"/>
      <c r="O571" s="37"/>
    </row>
    <row r="572">
      <c r="A572" s="78"/>
      <c r="B572" s="73"/>
      <c r="C572" s="73"/>
      <c r="D572" s="73"/>
      <c r="E572" s="73"/>
      <c r="F572" s="73"/>
      <c r="G572" s="73"/>
      <c r="H572" s="73"/>
      <c r="I572" s="37"/>
      <c r="J572" s="53"/>
      <c r="K572" s="73"/>
      <c r="L572" s="73"/>
      <c r="M572" s="73"/>
      <c r="N572" s="73"/>
      <c r="O572" s="37"/>
    </row>
    <row r="573">
      <c r="A573" s="78"/>
      <c r="B573" s="73"/>
      <c r="C573" s="73"/>
      <c r="D573" s="73"/>
      <c r="E573" s="73"/>
      <c r="F573" s="73"/>
      <c r="G573" s="73"/>
      <c r="H573" s="73"/>
      <c r="I573" s="37"/>
      <c r="J573" s="53"/>
      <c r="K573" s="73"/>
      <c r="L573" s="73"/>
      <c r="M573" s="73"/>
      <c r="N573" s="73"/>
      <c r="O573" s="37"/>
    </row>
    <row r="574">
      <c r="A574" s="78"/>
      <c r="B574" s="73"/>
      <c r="C574" s="73"/>
      <c r="D574" s="73"/>
      <c r="E574" s="73"/>
      <c r="F574" s="73"/>
      <c r="G574" s="73"/>
      <c r="H574" s="73"/>
      <c r="I574" s="37"/>
      <c r="J574" s="53"/>
      <c r="K574" s="73"/>
      <c r="L574" s="73"/>
      <c r="M574" s="73"/>
      <c r="N574" s="73"/>
      <c r="O574" s="37"/>
    </row>
    <row r="575">
      <c r="A575" s="78"/>
      <c r="B575" s="73"/>
      <c r="C575" s="73"/>
      <c r="D575" s="73"/>
      <c r="E575" s="73"/>
      <c r="F575" s="73"/>
      <c r="G575" s="73"/>
      <c r="H575" s="73"/>
      <c r="I575" s="37"/>
      <c r="J575" s="53"/>
      <c r="K575" s="73"/>
      <c r="L575" s="73"/>
      <c r="M575" s="73"/>
      <c r="N575" s="73"/>
      <c r="O575" s="37"/>
    </row>
    <row r="576">
      <c r="A576" s="78"/>
      <c r="B576" s="73"/>
      <c r="C576" s="73"/>
      <c r="D576" s="73"/>
      <c r="E576" s="73"/>
      <c r="F576" s="73"/>
      <c r="G576" s="73"/>
      <c r="H576" s="73"/>
      <c r="I576" s="37"/>
      <c r="J576" s="53"/>
      <c r="K576" s="73"/>
      <c r="L576" s="73"/>
      <c r="M576" s="73"/>
      <c r="N576" s="73"/>
      <c r="O576" s="37"/>
    </row>
    <row r="577">
      <c r="A577" s="78"/>
      <c r="B577" s="73"/>
      <c r="C577" s="73"/>
      <c r="D577" s="73"/>
      <c r="E577" s="73"/>
      <c r="F577" s="73"/>
      <c r="G577" s="73"/>
      <c r="H577" s="73"/>
      <c r="I577" s="37"/>
      <c r="J577" s="53"/>
      <c r="K577" s="73"/>
      <c r="L577" s="73"/>
      <c r="M577" s="73"/>
      <c r="N577" s="73"/>
      <c r="O577" s="37"/>
    </row>
    <row r="578">
      <c r="A578" s="78"/>
      <c r="B578" s="73"/>
      <c r="C578" s="73"/>
      <c r="D578" s="73"/>
      <c r="E578" s="73"/>
      <c r="F578" s="73"/>
      <c r="G578" s="73"/>
      <c r="H578" s="73"/>
      <c r="I578" s="37"/>
      <c r="J578" s="53"/>
      <c r="K578" s="73"/>
      <c r="L578" s="73"/>
      <c r="M578" s="73"/>
      <c r="N578" s="73"/>
      <c r="O578" s="37"/>
    </row>
    <row r="579">
      <c r="A579" s="78"/>
      <c r="B579" s="73"/>
      <c r="C579" s="73"/>
      <c r="D579" s="73"/>
      <c r="E579" s="73"/>
      <c r="F579" s="73"/>
      <c r="G579" s="73"/>
      <c r="H579" s="73"/>
      <c r="I579" s="37"/>
      <c r="J579" s="53"/>
      <c r="K579" s="73"/>
      <c r="L579" s="73"/>
      <c r="M579" s="73"/>
      <c r="N579" s="73"/>
      <c r="O579" s="37"/>
    </row>
    <row r="580">
      <c r="A580" s="78"/>
      <c r="B580" s="73"/>
      <c r="C580" s="73"/>
      <c r="D580" s="73"/>
      <c r="E580" s="73"/>
      <c r="F580" s="73"/>
      <c r="G580" s="73"/>
      <c r="H580" s="73"/>
      <c r="I580" s="37"/>
      <c r="J580" s="53"/>
      <c r="K580" s="73"/>
      <c r="L580" s="73"/>
      <c r="M580" s="73"/>
      <c r="N580" s="73"/>
      <c r="O580" s="37"/>
    </row>
    <row r="581">
      <c r="A581" s="78"/>
      <c r="B581" s="73"/>
      <c r="C581" s="73"/>
      <c r="D581" s="73"/>
      <c r="E581" s="73"/>
      <c r="F581" s="73"/>
      <c r="G581" s="73"/>
      <c r="H581" s="73"/>
      <c r="I581" s="37"/>
      <c r="J581" s="53"/>
      <c r="K581" s="73"/>
      <c r="L581" s="73"/>
      <c r="M581" s="73"/>
      <c r="N581" s="73"/>
      <c r="O581" s="37"/>
    </row>
    <row r="582">
      <c r="A582" s="78"/>
      <c r="B582" s="73"/>
      <c r="C582" s="73"/>
      <c r="D582" s="73"/>
      <c r="E582" s="73"/>
      <c r="F582" s="73"/>
      <c r="G582" s="73"/>
      <c r="H582" s="73"/>
      <c r="I582" s="37"/>
      <c r="J582" s="53"/>
      <c r="K582" s="73"/>
      <c r="L582" s="73"/>
      <c r="M582" s="73"/>
      <c r="N582" s="73"/>
      <c r="O582" s="37"/>
    </row>
    <row r="583">
      <c r="A583" s="78"/>
      <c r="B583" s="73"/>
      <c r="C583" s="73"/>
      <c r="D583" s="73"/>
      <c r="E583" s="73"/>
      <c r="F583" s="73"/>
      <c r="G583" s="73"/>
      <c r="H583" s="73"/>
      <c r="I583" s="37"/>
      <c r="J583" s="53"/>
      <c r="K583" s="73"/>
      <c r="L583" s="73"/>
      <c r="M583" s="73"/>
      <c r="N583" s="73"/>
      <c r="O583" s="37"/>
    </row>
    <row r="584">
      <c r="A584" s="78"/>
      <c r="B584" s="73"/>
      <c r="C584" s="73"/>
      <c r="D584" s="73"/>
      <c r="E584" s="73"/>
      <c r="F584" s="73"/>
      <c r="G584" s="73"/>
      <c r="H584" s="73"/>
      <c r="I584" s="37"/>
      <c r="J584" s="53"/>
      <c r="K584" s="73"/>
      <c r="L584" s="73"/>
      <c r="M584" s="73"/>
      <c r="N584" s="73"/>
      <c r="O584" s="37"/>
    </row>
    <row r="585">
      <c r="A585" s="78"/>
      <c r="B585" s="73"/>
      <c r="C585" s="73"/>
      <c r="D585" s="73"/>
      <c r="E585" s="73"/>
      <c r="F585" s="73"/>
      <c r="G585" s="73"/>
      <c r="H585" s="73"/>
      <c r="I585" s="37"/>
      <c r="J585" s="53"/>
      <c r="K585" s="73"/>
      <c r="L585" s="73"/>
      <c r="M585" s="73"/>
      <c r="N585" s="73"/>
      <c r="O585" s="37"/>
    </row>
    <row r="586">
      <c r="A586" s="78"/>
      <c r="B586" s="73"/>
      <c r="C586" s="73"/>
      <c r="D586" s="73"/>
      <c r="E586" s="73"/>
      <c r="F586" s="73"/>
      <c r="G586" s="73"/>
      <c r="H586" s="73"/>
      <c r="I586" s="37"/>
      <c r="J586" s="53"/>
      <c r="K586" s="73"/>
      <c r="L586" s="73"/>
      <c r="M586" s="73"/>
      <c r="N586" s="73"/>
      <c r="O586" s="37"/>
    </row>
    <row r="587">
      <c r="A587" s="78"/>
      <c r="B587" s="73"/>
      <c r="C587" s="73"/>
      <c r="D587" s="73"/>
      <c r="E587" s="73"/>
      <c r="F587" s="73"/>
      <c r="G587" s="73"/>
      <c r="H587" s="73"/>
      <c r="I587" s="37"/>
      <c r="J587" s="53"/>
      <c r="K587" s="73"/>
      <c r="L587" s="73"/>
      <c r="M587" s="73"/>
      <c r="N587" s="73"/>
      <c r="O587" s="37"/>
    </row>
    <row r="588">
      <c r="A588" s="78"/>
      <c r="B588" s="73"/>
      <c r="C588" s="73"/>
      <c r="D588" s="73"/>
      <c r="E588" s="73"/>
      <c r="F588" s="73"/>
      <c r="G588" s="73"/>
      <c r="H588" s="73"/>
      <c r="I588" s="37"/>
      <c r="J588" s="53"/>
      <c r="K588" s="73"/>
      <c r="L588" s="73"/>
      <c r="M588" s="73"/>
      <c r="N588" s="73"/>
      <c r="O588" s="37"/>
    </row>
    <row r="589">
      <c r="A589" s="78"/>
      <c r="B589" s="73"/>
      <c r="C589" s="73"/>
      <c r="D589" s="73"/>
      <c r="E589" s="73"/>
      <c r="F589" s="73"/>
      <c r="G589" s="73"/>
      <c r="H589" s="73"/>
      <c r="I589" s="37"/>
      <c r="J589" s="53"/>
      <c r="K589" s="73"/>
      <c r="L589" s="73"/>
      <c r="M589" s="73"/>
      <c r="N589" s="73"/>
      <c r="O589" s="37"/>
    </row>
    <row r="590">
      <c r="A590" s="78"/>
      <c r="B590" s="73"/>
      <c r="C590" s="73"/>
      <c r="D590" s="73"/>
      <c r="E590" s="73"/>
      <c r="F590" s="73"/>
      <c r="G590" s="73"/>
      <c r="H590" s="73"/>
      <c r="I590" s="37"/>
      <c r="J590" s="53"/>
      <c r="K590" s="73"/>
      <c r="L590" s="73"/>
      <c r="M590" s="73"/>
      <c r="N590" s="73"/>
      <c r="O590" s="37"/>
    </row>
    <row r="591">
      <c r="A591" s="78"/>
      <c r="B591" s="73"/>
      <c r="C591" s="73"/>
      <c r="D591" s="73"/>
      <c r="E591" s="73"/>
      <c r="F591" s="73"/>
      <c r="G591" s="73"/>
      <c r="H591" s="73"/>
      <c r="I591" s="37"/>
      <c r="J591" s="53"/>
      <c r="K591" s="73"/>
      <c r="L591" s="73"/>
      <c r="M591" s="73"/>
      <c r="N591" s="73"/>
      <c r="O591" s="37"/>
    </row>
    <row r="592">
      <c r="A592" s="78"/>
      <c r="B592" s="73"/>
      <c r="C592" s="73"/>
      <c r="D592" s="73"/>
      <c r="E592" s="73"/>
      <c r="F592" s="73"/>
      <c r="G592" s="73"/>
      <c r="H592" s="73"/>
      <c r="I592" s="37"/>
      <c r="J592" s="53"/>
      <c r="K592" s="73"/>
      <c r="L592" s="73"/>
      <c r="M592" s="73"/>
      <c r="N592" s="73"/>
      <c r="O592" s="37"/>
    </row>
    <row r="593">
      <c r="A593" s="78"/>
      <c r="B593" s="73"/>
      <c r="C593" s="73"/>
      <c r="D593" s="73"/>
      <c r="E593" s="73"/>
      <c r="F593" s="73"/>
      <c r="G593" s="73"/>
      <c r="H593" s="73"/>
      <c r="I593" s="37"/>
      <c r="J593" s="53"/>
      <c r="K593" s="73"/>
      <c r="L593" s="73"/>
      <c r="M593" s="73"/>
      <c r="N593" s="73"/>
      <c r="O593" s="37"/>
    </row>
    <row r="594">
      <c r="A594" s="78"/>
      <c r="B594" s="73"/>
      <c r="C594" s="73"/>
      <c r="D594" s="73"/>
      <c r="E594" s="73"/>
      <c r="F594" s="73"/>
      <c r="G594" s="73"/>
      <c r="H594" s="73"/>
      <c r="I594" s="37"/>
      <c r="J594" s="53"/>
      <c r="K594" s="73"/>
      <c r="L594" s="73"/>
      <c r="M594" s="73"/>
      <c r="N594" s="73"/>
      <c r="O594" s="37"/>
    </row>
    <row r="595">
      <c r="A595" s="78"/>
      <c r="B595" s="73"/>
      <c r="C595" s="73"/>
      <c r="D595" s="73"/>
      <c r="E595" s="73"/>
      <c r="F595" s="73"/>
      <c r="G595" s="73"/>
      <c r="H595" s="73"/>
      <c r="I595" s="37"/>
      <c r="J595" s="53"/>
      <c r="K595" s="73"/>
      <c r="L595" s="73"/>
      <c r="M595" s="73"/>
      <c r="N595" s="73"/>
      <c r="O595" s="37"/>
    </row>
    <row r="596">
      <c r="A596" s="78"/>
      <c r="B596" s="73"/>
      <c r="C596" s="73"/>
      <c r="D596" s="73"/>
      <c r="E596" s="73"/>
      <c r="F596" s="73"/>
      <c r="G596" s="73"/>
      <c r="H596" s="73"/>
      <c r="I596" s="37"/>
      <c r="J596" s="53"/>
      <c r="K596" s="73"/>
      <c r="L596" s="73"/>
      <c r="M596" s="73"/>
      <c r="N596" s="73"/>
      <c r="O596" s="37"/>
    </row>
    <row r="597">
      <c r="A597" s="78"/>
      <c r="B597" s="73"/>
      <c r="C597" s="73"/>
      <c r="D597" s="73"/>
      <c r="E597" s="73"/>
      <c r="F597" s="73"/>
      <c r="G597" s="73"/>
      <c r="H597" s="73"/>
      <c r="I597" s="37"/>
      <c r="J597" s="53"/>
      <c r="K597" s="73"/>
      <c r="L597" s="73"/>
      <c r="M597" s="73"/>
      <c r="N597" s="73"/>
      <c r="O597" s="37"/>
    </row>
    <row r="598">
      <c r="A598" s="78"/>
      <c r="B598" s="73"/>
      <c r="C598" s="73"/>
      <c r="D598" s="73"/>
      <c r="E598" s="73"/>
      <c r="F598" s="73"/>
      <c r="G598" s="73"/>
      <c r="H598" s="73"/>
      <c r="I598" s="37"/>
      <c r="J598" s="53"/>
      <c r="K598" s="73"/>
      <c r="L598" s="73"/>
      <c r="M598" s="73"/>
      <c r="N598" s="73"/>
      <c r="O598" s="37"/>
    </row>
    <row r="599">
      <c r="A599" s="78"/>
      <c r="B599" s="73"/>
      <c r="C599" s="73"/>
      <c r="D599" s="73"/>
      <c r="E599" s="73"/>
      <c r="F599" s="73"/>
      <c r="G599" s="73"/>
      <c r="H599" s="73"/>
      <c r="I599" s="37"/>
      <c r="J599" s="53"/>
      <c r="K599" s="73"/>
      <c r="L599" s="73"/>
      <c r="M599" s="73"/>
      <c r="N599" s="73"/>
      <c r="O599" s="37"/>
    </row>
    <row r="600">
      <c r="A600" s="78"/>
      <c r="B600" s="73"/>
      <c r="C600" s="73"/>
      <c r="D600" s="73"/>
      <c r="E600" s="73"/>
      <c r="F600" s="73"/>
      <c r="G600" s="73"/>
      <c r="H600" s="73"/>
      <c r="I600" s="37"/>
      <c r="J600" s="53"/>
      <c r="K600" s="73"/>
      <c r="L600" s="73"/>
      <c r="M600" s="73"/>
      <c r="N600" s="73"/>
      <c r="O600" s="37"/>
    </row>
    <row r="601">
      <c r="A601" s="78"/>
      <c r="B601" s="73"/>
      <c r="C601" s="73"/>
      <c r="D601" s="73"/>
      <c r="E601" s="73"/>
      <c r="F601" s="73"/>
      <c r="G601" s="73"/>
      <c r="H601" s="73"/>
      <c r="I601" s="37"/>
      <c r="J601" s="53"/>
      <c r="K601" s="73"/>
      <c r="L601" s="73"/>
      <c r="M601" s="73"/>
      <c r="N601" s="73"/>
      <c r="O601" s="37"/>
    </row>
    <row r="602">
      <c r="A602" s="78"/>
      <c r="B602" s="73"/>
      <c r="C602" s="73"/>
      <c r="D602" s="73"/>
      <c r="E602" s="73"/>
      <c r="F602" s="73"/>
      <c r="G602" s="73"/>
      <c r="H602" s="73"/>
      <c r="I602" s="37"/>
      <c r="J602" s="53"/>
      <c r="K602" s="73"/>
      <c r="L602" s="73"/>
      <c r="M602" s="73"/>
      <c r="N602" s="73"/>
      <c r="O602" s="37"/>
    </row>
    <row r="603">
      <c r="A603" s="78"/>
      <c r="B603" s="73"/>
      <c r="C603" s="73"/>
      <c r="D603" s="73"/>
      <c r="E603" s="73"/>
      <c r="F603" s="73"/>
      <c r="G603" s="73"/>
      <c r="H603" s="73"/>
      <c r="I603" s="37"/>
      <c r="J603" s="53"/>
      <c r="K603" s="73"/>
      <c r="L603" s="73"/>
      <c r="M603" s="73"/>
      <c r="N603" s="73"/>
      <c r="O603" s="37"/>
    </row>
    <row r="604">
      <c r="A604" s="78"/>
      <c r="B604" s="73"/>
      <c r="C604" s="73"/>
      <c r="D604" s="73"/>
      <c r="E604" s="73"/>
      <c r="F604" s="73"/>
      <c r="G604" s="73"/>
      <c r="H604" s="73"/>
      <c r="I604" s="37"/>
      <c r="J604" s="53"/>
      <c r="K604" s="73"/>
      <c r="L604" s="73"/>
      <c r="M604" s="73"/>
      <c r="N604" s="73"/>
      <c r="O604" s="37"/>
    </row>
    <row r="605">
      <c r="A605" s="78"/>
      <c r="B605" s="73"/>
      <c r="C605" s="73"/>
      <c r="D605" s="73"/>
      <c r="E605" s="73"/>
      <c r="F605" s="73"/>
      <c r="G605" s="73"/>
      <c r="H605" s="73"/>
      <c r="I605" s="37"/>
      <c r="J605" s="53"/>
      <c r="K605" s="73"/>
      <c r="L605" s="73"/>
      <c r="M605" s="73"/>
      <c r="N605" s="73"/>
      <c r="O605" s="37"/>
    </row>
    <row r="606">
      <c r="A606" s="78"/>
      <c r="B606" s="73"/>
      <c r="C606" s="73"/>
      <c r="D606" s="73"/>
      <c r="E606" s="73"/>
      <c r="F606" s="73"/>
      <c r="G606" s="73"/>
      <c r="H606" s="73"/>
      <c r="I606" s="37"/>
      <c r="J606" s="53"/>
      <c r="K606" s="73"/>
      <c r="L606" s="73"/>
      <c r="M606" s="73"/>
      <c r="N606" s="73"/>
      <c r="O606" s="37"/>
    </row>
    <row r="607">
      <c r="A607" s="78"/>
      <c r="B607" s="73"/>
      <c r="C607" s="73"/>
      <c r="D607" s="73"/>
      <c r="E607" s="73"/>
      <c r="F607" s="73"/>
      <c r="G607" s="73"/>
      <c r="H607" s="73"/>
      <c r="I607" s="37"/>
      <c r="J607" s="53"/>
      <c r="K607" s="73"/>
      <c r="L607" s="73"/>
      <c r="M607" s="73"/>
      <c r="N607" s="73"/>
      <c r="O607" s="37"/>
    </row>
    <row r="608">
      <c r="A608" s="78"/>
      <c r="B608" s="73"/>
      <c r="C608" s="73"/>
      <c r="D608" s="73"/>
      <c r="E608" s="73"/>
      <c r="F608" s="73"/>
      <c r="G608" s="73"/>
      <c r="H608" s="73"/>
      <c r="I608" s="37"/>
      <c r="J608" s="53"/>
      <c r="K608" s="73"/>
      <c r="L608" s="73"/>
      <c r="M608" s="73"/>
      <c r="N608" s="73"/>
      <c r="O608" s="37"/>
    </row>
    <row r="609">
      <c r="A609" s="78"/>
      <c r="B609" s="73"/>
      <c r="C609" s="73"/>
      <c r="D609" s="73"/>
      <c r="E609" s="73"/>
      <c r="F609" s="73"/>
      <c r="G609" s="73"/>
      <c r="H609" s="73"/>
      <c r="I609" s="37"/>
      <c r="J609" s="53"/>
      <c r="K609" s="73"/>
      <c r="L609" s="73"/>
      <c r="M609" s="73"/>
      <c r="N609" s="73"/>
      <c r="O609" s="37"/>
    </row>
    <row r="610">
      <c r="A610" s="78"/>
      <c r="B610" s="73"/>
      <c r="C610" s="73"/>
      <c r="D610" s="73"/>
      <c r="E610" s="73"/>
      <c r="F610" s="73"/>
      <c r="G610" s="73"/>
      <c r="H610" s="73"/>
      <c r="I610" s="37"/>
      <c r="J610" s="53"/>
      <c r="K610" s="73"/>
      <c r="L610" s="73"/>
      <c r="M610" s="73"/>
      <c r="N610" s="73"/>
      <c r="O610" s="37"/>
    </row>
    <row r="611">
      <c r="A611" s="78"/>
      <c r="B611" s="73"/>
      <c r="C611" s="73"/>
      <c r="D611" s="73"/>
      <c r="E611" s="73"/>
      <c r="F611" s="73"/>
      <c r="G611" s="73"/>
      <c r="H611" s="73"/>
      <c r="I611" s="37"/>
      <c r="J611" s="53"/>
      <c r="K611" s="73"/>
      <c r="L611" s="73"/>
      <c r="M611" s="73"/>
      <c r="N611" s="73"/>
      <c r="O611" s="37"/>
    </row>
    <row r="612">
      <c r="A612" s="78"/>
      <c r="B612" s="73"/>
      <c r="C612" s="73"/>
      <c r="D612" s="73"/>
      <c r="E612" s="73"/>
      <c r="F612" s="73"/>
      <c r="G612" s="73"/>
      <c r="H612" s="73"/>
      <c r="I612" s="37"/>
      <c r="J612" s="53"/>
      <c r="K612" s="73"/>
      <c r="L612" s="73"/>
      <c r="M612" s="73"/>
      <c r="N612" s="73"/>
      <c r="O612" s="37"/>
    </row>
    <row r="613">
      <c r="A613" s="78"/>
      <c r="B613" s="73"/>
      <c r="C613" s="73"/>
      <c r="D613" s="73"/>
      <c r="E613" s="73"/>
      <c r="F613" s="73"/>
      <c r="G613" s="73"/>
      <c r="H613" s="73"/>
      <c r="I613" s="37"/>
      <c r="J613" s="53"/>
      <c r="K613" s="73"/>
      <c r="L613" s="73"/>
      <c r="M613" s="73"/>
      <c r="N613" s="73"/>
      <c r="O613" s="37"/>
    </row>
    <row r="614">
      <c r="A614" s="78"/>
      <c r="B614" s="73"/>
      <c r="C614" s="73"/>
      <c r="D614" s="73"/>
      <c r="E614" s="73"/>
      <c r="F614" s="73"/>
      <c r="G614" s="73"/>
      <c r="H614" s="73"/>
      <c r="I614" s="37"/>
      <c r="J614" s="53"/>
      <c r="K614" s="73"/>
      <c r="L614" s="73"/>
      <c r="M614" s="73"/>
      <c r="N614" s="73"/>
      <c r="O614" s="37"/>
    </row>
    <row r="615">
      <c r="A615" s="78"/>
      <c r="B615" s="73"/>
      <c r="C615" s="73"/>
      <c r="D615" s="73"/>
      <c r="E615" s="73"/>
      <c r="F615" s="73"/>
      <c r="G615" s="73"/>
      <c r="H615" s="73"/>
      <c r="I615" s="37"/>
      <c r="J615" s="53"/>
      <c r="K615" s="73"/>
      <c r="L615" s="73"/>
      <c r="M615" s="73"/>
      <c r="N615" s="73"/>
      <c r="O615" s="37"/>
    </row>
    <row r="616">
      <c r="A616" s="78"/>
      <c r="B616" s="73"/>
      <c r="C616" s="73"/>
      <c r="D616" s="73"/>
      <c r="E616" s="73"/>
      <c r="F616" s="73"/>
      <c r="G616" s="73"/>
      <c r="H616" s="73"/>
      <c r="I616" s="37"/>
      <c r="J616" s="53"/>
      <c r="K616" s="73"/>
      <c r="L616" s="73"/>
      <c r="M616" s="73"/>
      <c r="N616" s="73"/>
      <c r="O616" s="37"/>
    </row>
    <row r="617">
      <c r="A617" s="78"/>
      <c r="B617" s="73"/>
      <c r="C617" s="73"/>
      <c r="D617" s="73"/>
      <c r="E617" s="73"/>
      <c r="F617" s="73"/>
      <c r="G617" s="73"/>
      <c r="H617" s="73"/>
      <c r="I617" s="37"/>
      <c r="J617" s="53"/>
      <c r="K617" s="73"/>
      <c r="L617" s="73"/>
      <c r="M617" s="73"/>
      <c r="N617" s="73"/>
      <c r="O617" s="37"/>
    </row>
    <row r="618">
      <c r="A618" s="78"/>
      <c r="B618" s="73"/>
      <c r="C618" s="73"/>
      <c r="D618" s="73"/>
      <c r="E618" s="73"/>
      <c r="F618" s="73"/>
      <c r="G618" s="73"/>
      <c r="H618" s="73"/>
      <c r="I618" s="37"/>
      <c r="J618" s="53"/>
      <c r="K618" s="73"/>
      <c r="L618" s="73"/>
      <c r="M618" s="73"/>
      <c r="N618" s="73"/>
      <c r="O618" s="37"/>
    </row>
    <row r="619">
      <c r="A619" s="78"/>
      <c r="B619" s="73"/>
      <c r="C619" s="73"/>
      <c r="D619" s="73"/>
      <c r="E619" s="73"/>
      <c r="F619" s="73"/>
      <c r="G619" s="73"/>
      <c r="H619" s="73"/>
      <c r="I619" s="37"/>
      <c r="J619" s="53"/>
      <c r="K619" s="73"/>
      <c r="L619" s="73"/>
      <c r="M619" s="73"/>
      <c r="N619" s="73"/>
      <c r="O619" s="37"/>
    </row>
    <row r="620">
      <c r="A620" s="78"/>
      <c r="B620" s="73"/>
      <c r="C620" s="73"/>
      <c r="D620" s="73"/>
      <c r="E620" s="73"/>
      <c r="F620" s="73"/>
      <c r="G620" s="73"/>
      <c r="H620" s="73"/>
      <c r="I620" s="37"/>
      <c r="J620" s="53"/>
      <c r="K620" s="73"/>
      <c r="L620" s="73"/>
      <c r="M620" s="73"/>
      <c r="N620" s="73"/>
      <c r="O620" s="37"/>
    </row>
    <row r="621">
      <c r="A621" s="78"/>
      <c r="B621" s="73"/>
      <c r="C621" s="73"/>
      <c r="D621" s="73"/>
      <c r="E621" s="73"/>
      <c r="F621" s="73"/>
      <c r="G621" s="73"/>
      <c r="H621" s="73"/>
      <c r="I621" s="37"/>
      <c r="J621" s="53"/>
      <c r="K621" s="73"/>
      <c r="L621" s="73"/>
      <c r="M621" s="73"/>
      <c r="N621" s="73"/>
      <c r="O621" s="37"/>
    </row>
    <row r="622">
      <c r="A622" s="78"/>
      <c r="B622" s="73"/>
      <c r="C622" s="73"/>
      <c r="D622" s="73"/>
      <c r="E622" s="73"/>
      <c r="F622" s="73"/>
      <c r="G622" s="73"/>
      <c r="H622" s="73"/>
      <c r="I622" s="37"/>
      <c r="J622" s="53"/>
      <c r="K622" s="73"/>
      <c r="L622" s="73"/>
      <c r="M622" s="73"/>
      <c r="N622" s="73"/>
      <c r="O622" s="37"/>
    </row>
    <row r="623">
      <c r="A623" s="78"/>
      <c r="B623" s="73"/>
      <c r="C623" s="73"/>
      <c r="D623" s="73"/>
      <c r="E623" s="73"/>
      <c r="F623" s="73"/>
      <c r="G623" s="73"/>
      <c r="H623" s="73"/>
      <c r="I623" s="37"/>
      <c r="J623" s="53"/>
      <c r="K623" s="73"/>
      <c r="L623" s="73"/>
      <c r="M623" s="73"/>
      <c r="N623" s="73"/>
      <c r="O623" s="37"/>
    </row>
    <row r="624">
      <c r="A624" s="78"/>
      <c r="B624" s="73"/>
      <c r="C624" s="73"/>
      <c r="D624" s="73"/>
      <c r="E624" s="73"/>
      <c r="F624" s="73"/>
      <c r="G624" s="73"/>
      <c r="H624" s="73"/>
      <c r="I624" s="37"/>
      <c r="J624" s="53"/>
      <c r="K624" s="73"/>
      <c r="L624" s="73"/>
      <c r="M624" s="73"/>
      <c r="N624" s="73"/>
      <c r="O624" s="37"/>
    </row>
    <row r="625">
      <c r="A625" s="78"/>
      <c r="B625" s="73"/>
      <c r="C625" s="73"/>
      <c r="D625" s="73"/>
      <c r="E625" s="73"/>
      <c r="F625" s="73"/>
      <c r="G625" s="73"/>
      <c r="H625" s="73"/>
      <c r="I625" s="37"/>
      <c r="J625" s="53"/>
      <c r="K625" s="73"/>
      <c r="L625" s="73"/>
      <c r="M625" s="73"/>
      <c r="N625" s="73"/>
      <c r="O625" s="37"/>
    </row>
    <row r="626">
      <c r="A626" s="78"/>
      <c r="B626" s="73"/>
      <c r="C626" s="73"/>
      <c r="D626" s="73"/>
      <c r="E626" s="73"/>
      <c r="F626" s="73"/>
      <c r="G626" s="73"/>
      <c r="H626" s="73"/>
      <c r="I626" s="37"/>
      <c r="J626" s="53"/>
      <c r="K626" s="73"/>
      <c r="L626" s="73"/>
      <c r="M626" s="73"/>
      <c r="N626" s="73"/>
      <c r="O626" s="37"/>
    </row>
    <row r="627">
      <c r="A627" s="78"/>
      <c r="B627" s="73"/>
      <c r="C627" s="73"/>
      <c r="D627" s="73"/>
      <c r="E627" s="73"/>
      <c r="F627" s="73"/>
      <c r="G627" s="73"/>
      <c r="H627" s="73"/>
      <c r="I627" s="37"/>
      <c r="J627" s="53"/>
      <c r="K627" s="73"/>
      <c r="L627" s="73"/>
      <c r="M627" s="73"/>
      <c r="N627" s="73"/>
      <c r="O627" s="37"/>
    </row>
    <row r="628">
      <c r="A628" s="78"/>
      <c r="B628" s="73"/>
      <c r="C628" s="73"/>
      <c r="D628" s="73"/>
      <c r="E628" s="73"/>
      <c r="F628" s="73"/>
      <c r="G628" s="73"/>
      <c r="H628" s="73"/>
      <c r="I628" s="37"/>
      <c r="J628" s="53"/>
      <c r="K628" s="73"/>
      <c r="L628" s="73"/>
      <c r="M628" s="73"/>
      <c r="N628" s="73"/>
      <c r="O628" s="37"/>
    </row>
    <row r="629">
      <c r="A629" s="78"/>
      <c r="B629" s="73"/>
      <c r="C629" s="73"/>
      <c r="D629" s="73"/>
      <c r="E629" s="73"/>
      <c r="F629" s="73"/>
      <c r="G629" s="73"/>
      <c r="H629" s="73"/>
      <c r="I629" s="37"/>
      <c r="J629" s="53"/>
      <c r="K629" s="73"/>
      <c r="L629" s="73"/>
      <c r="M629" s="73"/>
      <c r="N629" s="73"/>
      <c r="O629" s="37"/>
    </row>
    <row r="630">
      <c r="A630" s="78"/>
      <c r="B630" s="73"/>
      <c r="C630" s="73"/>
      <c r="D630" s="73"/>
      <c r="E630" s="73"/>
      <c r="F630" s="73"/>
      <c r="G630" s="73"/>
      <c r="H630" s="73"/>
      <c r="I630" s="37"/>
      <c r="J630" s="53"/>
      <c r="K630" s="73"/>
      <c r="L630" s="73"/>
      <c r="M630" s="73"/>
      <c r="N630" s="73"/>
      <c r="O630" s="37"/>
    </row>
    <row r="631">
      <c r="A631" s="78"/>
      <c r="B631" s="73"/>
      <c r="C631" s="73"/>
      <c r="D631" s="73"/>
      <c r="E631" s="73"/>
      <c r="F631" s="73"/>
      <c r="G631" s="73"/>
      <c r="H631" s="73"/>
      <c r="I631" s="37"/>
      <c r="J631" s="53"/>
      <c r="K631" s="73"/>
      <c r="L631" s="73"/>
      <c r="M631" s="73"/>
      <c r="N631" s="73"/>
      <c r="O631" s="37"/>
    </row>
    <row r="632">
      <c r="A632" s="78"/>
      <c r="B632" s="73"/>
      <c r="C632" s="73"/>
      <c r="D632" s="73"/>
      <c r="E632" s="73"/>
      <c r="F632" s="73"/>
      <c r="G632" s="73"/>
      <c r="H632" s="73"/>
      <c r="I632" s="37"/>
      <c r="J632" s="53"/>
      <c r="K632" s="73"/>
      <c r="L632" s="73"/>
      <c r="M632" s="73"/>
      <c r="N632" s="73"/>
      <c r="O632" s="37"/>
    </row>
    <row r="633">
      <c r="A633" s="78"/>
      <c r="B633" s="73"/>
      <c r="C633" s="73"/>
      <c r="D633" s="73"/>
      <c r="E633" s="73"/>
      <c r="F633" s="73"/>
      <c r="G633" s="73"/>
      <c r="H633" s="73"/>
      <c r="I633" s="37"/>
      <c r="J633" s="53"/>
      <c r="K633" s="73"/>
      <c r="L633" s="73"/>
      <c r="M633" s="73"/>
      <c r="N633" s="73"/>
      <c r="O633" s="37"/>
    </row>
    <row r="634">
      <c r="A634" s="78"/>
      <c r="B634" s="73"/>
      <c r="C634" s="73"/>
      <c r="D634" s="73"/>
      <c r="E634" s="73"/>
      <c r="F634" s="73"/>
      <c r="G634" s="73"/>
      <c r="H634" s="73"/>
      <c r="I634" s="37"/>
      <c r="J634" s="53"/>
      <c r="K634" s="73"/>
      <c r="L634" s="73"/>
      <c r="M634" s="73"/>
      <c r="N634" s="73"/>
      <c r="O634" s="37"/>
    </row>
    <row r="635">
      <c r="A635" s="78"/>
      <c r="B635" s="73"/>
      <c r="C635" s="73"/>
      <c r="D635" s="73"/>
      <c r="E635" s="73"/>
      <c r="F635" s="73"/>
      <c r="G635" s="73"/>
      <c r="H635" s="73"/>
      <c r="I635" s="37"/>
      <c r="J635" s="53"/>
      <c r="K635" s="73"/>
      <c r="L635" s="73"/>
      <c r="M635" s="73"/>
      <c r="N635" s="73"/>
      <c r="O635" s="37"/>
    </row>
    <row r="636">
      <c r="A636" s="78"/>
      <c r="B636" s="73"/>
      <c r="C636" s="73"/>
      <c r="D636" s="73"/>
      <c r="E636" s="73"/>
      <c r="F636" s="73"/>
      <c r="G636" s="73"/>
      <c r="H636" s="73"/>
      <c r="I636" s="37"/>
      <c r="J636" s="53"/>
      <c r="K636" s="73"/>
      <c r="L636" s="73"/>
      <c r="M636" s="73"/>
      <c r="N636" s="73"/>
      <c r="O636" s="37"/>
    </row>
    <row r="637">
      <c r="A637" s="78"/>
      <c r="B637" s="73"/>
      <c r="C637" s="73"/>
      <c r="D637" s="73"/>
      <c r="E637" s="73"/>
      <c r="F637" s="73"/>
      <c r="G637" s="73"/>
      <c r="H637" s="73"/>
      <c r="I637" s="37"/>
      <c r="J637" s="53"/>
      <c r="K637" s="73"/>
      <c r="L637" s="73"/>
      <c r="M637" s="73"/>
      <c r="N637" s="73"/>
      <c r="O637" s="37"/>
    </row>
    <row r="638">
      <c r="A638" s="78"/>
      <c r="B638" s="73"/>
      <c r="C638" s="73"/>
      <c r="D638" s="73"/>
      <c r="E638" s="73"/>
      <c r="F638" s="73"/>
      <c r="G638" s="73"/>
      <c r="H638" s="73"/>
      <c r="I638" s="37"/>
      <c r="J638" s="53"/>
      <c r="K638" s="73"/>
      <c r="L638" s="73"/>
      <c r="M638" s="73"/>
      <c r="N638" s="73"/>
      <c r="O638" s="37"/>
    </row>
    <row r="639">
      <c r="A639" s="78"/>
      <c r="B639" s="73"/>
      <c r="C639" s="73"/>
      <c r="D639" s="73"/>
      <c r="E639" s="73"/>
      <c r="F639" s="73"/>
      <c r="G639" s="73"/>
      <c r="H639" s="73"/>
      <c r="I639" s="37"/>
      <c r="J639" s="53"/>
      <c r="K639" s="73"/>
      <c r="L639" s="73"/>
      <c r="M639" s="73"/>
      <c r="N639" s="73"/>
      <c r="O639" s="37"/>
    </row>
    <row r="640">
      <c r="A640" s="78"/>
      <c r="B640" s="73"/>
      <c r="C640" s="73"/>
      <c r="D640" s="73"/>
      <c r="E640" s="73"/>
      <c r="F640" s="73"/>
      <c r="G640" s="73"/>
      <c r="H640" s="73"/>
      <c r="I640" s="37"/>
      <c r="J640" s="53"/>
      <c r="K640" s="73"/>
      <c r="L640" s="73"/>
      <c r="M640" s="73"/>
      <c r="N640" s="73"/>
      <c r="O640" s="37"/>
    </row>
    <row r="641">
      <c r="A641" s="78"/>
      <c r="B641" s="73"/>
      <c r="C641" s="73"/>
      <c r="D641" s="73"/>
      <c r="E641" s="73"/>
      <c r="F641" s="73"/>
      <c r="G641" s="73"/>
      <c r="H641" s="73"/>
      <c r="I641" s="37"/>
      <c r="J641" s="53"/>
      <c r="K641" s="73"/>
      <c r="L641" s="73"/>
      <c r="M641" s="73"/>
      <c r="N641" s="73"/>
      <c r="O641" s="37"/>
    </row>
    <row r="642">
      <c r="A642" s="78"/>
      <c r="B642" s="73"/>
      <c r="C642" s="73"/>
      <c r="D642" s="73"/>
      <c r="E642" s="73"/>
      <c r="F642" s="73"/>
      <c r="G642" s="73"/>
      <c r="H642" s="73"/>
      <c r="I642" s="37"/>
      <c r="J642" s="53"/>
      <c r="K642" s="73"/>
      <c r="L642" s="73"/>
      <c r="M642" s="73"/>
      <c r="N642" s="73"/>
      <c r="O642" s="37"/>
    </row>
    <row r="643">
      <c r="A643" s="78"/>
      <c r="B643" s="73"/>
      <c r="C643" s="73"/>
      <c r="D643" s="73"/>
      <c r="E643" s="73"/>
      <c r="F643" s="73"/>
      <c r="G643" s="73"/>
      <c r="H643" s="73"/>
      <c r="I643" s="37"/>
      <c r="J643" s="53"/>
      <c r="K643" s="73"/>
      <c r="L643" s="73"/>
      <c r="M643" s="73"/>
      <c r="N643" s="73"/>
      <c r="O643" s="37"/>
    </row>
    <row r="644">
      <c r="A644" s="78"/>
      <c r="B644" s="73"/>
      <c r="C644" s="73"/>
      <c r="D644" s="73"/>
      <c r="E644" s="73"/>
      <c r="F644" s="73"/>
      <c r="G644" s="73"/>
      <c r="H644" s="73"/>
      <c r="I644" s="37"/>
      <c r="J644" s="53"/>
      <c r="K644" s="73"/>
      <c r="L644" s="73"/>
      <c r="M644" s="73"/>
      <c r="N644" s="73"/>
      <c r="O644" s="37"/>
    </row>
    <row r="645">
      <c r="A645" s="78"/>
      <c r="B645" s="73"/>
      <c r="C645" s="73"/>
      <c r="D645" s="73"/>
      <c r="E645" s="73"/>
      <c r="F645" s="73"/>
      <c r="G645" s="73"/>
      <c r="H645" s="73"/>
      <c r="I645" s="37"/>
      <c r="J645" s="53"/>
      <c r="K645" s="73"/>
      <c r="L645" s="73"/>
      <c r="M645" s="73"/>
      <c r="N645" s="73"/>
      <c r="O645" s="37"/>
    </row>
    <row r="646">
      <c r="A646" s="78"/>
      <c r="B646" s="73"/>
      <c r="C646" s="73"/>
      <c r="D646" s="73"/>
      <c r="E646" s="73"/>
      <c r="F646" s="73"/>
      <c r="G646" s="73"/>
      <c r="H646" s="73"/>
      <c r="I646" s="37"/>
      <c r="J646" s="53"/>
      <c r="K646" s="73"/>
      <c r="L646" s="73"/>
      <c r="M646" s="73"/>
      <c r="N646" s="73"/>
      <c r="O646" s="37"/>
    </row>
    <row r="647">
      <c r="A647" s="78"/>
      <c r="B647" s="73"/>
      <c r="C647" s="73"/>
      <c r="D647" s="73"/>
      <c r="E647" s="73"/>
      <c r="F647" s="73"/>
      <c r="G647" s="73"/>
      <c r="H647" s="73"/>
      <c r="I647" s="37"/>
      <c r="J647" s="53"/>
      <c r="K647" s="73"/>
      <c r="L647" s="73"/>
      <c r="M647" s="73"/>
      <c r="N647" s="73"/>
      <c r="O647" s="37"/>
    </row>
    <row r="648">
      <c r="A648" s="78"/>
      <c r="B648" s="73"/>
      <c r="C648" s="73"/>
      <c r="D648" s="73"/>
      <c r="E648" s="73"/>
      <c r="F648" s="73"/>
      <c r="G648" s="73"/>
      <c r="H648" s="73"/>
      <c r="I648" s="37"/>
      <c r="J648" s="53"/>
      <c r="K648" s="73"/>
      <c r="L648" s="73"/>
      <c r="M648" s="73"/>
      <c r="N648" s="73"/>
      <c r="O648" s="37"/>
    </row>
    <row r="649">
      <c r="A649" s="78"/>
      <c r="B649" s="73"/>
      <c r="C649" s="73"/>
      <c r="D649" s="73"/>
      <c r="E649" s="73"/>
      <c r="F649" s="73"/>
      <c r="G649" s="73"/>
      <c r="H649" s="73"/>
      <c r="I649" s="37"/>
      <c r="J649" s="53"/>
      <c r="K649" s="73"/>
      <c r="L649" s="73"/>
      <c r="M649" s="73"/>
      <c r="N649" s="73"/>
      <c r="O649" s="37"/>
    </row>
    <row r="650">
      <c r="A650" s="78"/>
      <c r="B650" s="73"/>
      <c r="C650" s="73"/>
      <c r="D650" s="73"/>
      <c r="E650" s="73"/>
      <c r="F650" s="73"/>
      <c r="G650" s="73"/>
      <c r="H650" s="73"/>
      <c r="I650" s="37"/>
      <c r="J650" s="53"/>
      <c r="K650" s="73"/>
      <c r="L650" s="73"/>
      <c r="M650" s="73"/>
      <c r="N650" s="73"/>
      <c r="O650" s="37"/>
    </row>
    <row r="651">
      <c r="A651" s="78"/>
      <c r="B651" s="73"/>
      <c r="C651" s="73"/>
      <c r="D651" s="73"/>
      <c r="E651" s="73"/>
      <c r="F651" s="73"/>
      <c r="G651" s="73"/>
      <c r="H651" s="73"/>
      <c r="I651" s="37"/>
      <c r="J651" s="53"/>
      <c r="K651" s="73"/>
      <c r="L651" s="73"/>
      <c r="M651" s="73"/>
      <c r="N651" s="73"/>
      <c r="O651" s="37"/>
    </row>
    <row r="652">
      <c r="A652" s="78"/>
      <c r="B652" s="73"/>
      <c r="C652" s="73"/>
      <c r="D652" s="73"/>
      <c r="E652" s="73"/>
      <c r="F652" s="73"/>
      <c r="G652" s="73"/>
      <c r="H652" s="73"/>
      <c r="I652" s="37"/>
      <c r="J652" s="53"/>
      <c r="K652" s="73"/>
      <c r="L652" s="73"/>
      <c r="M652" s="73"/>
      <c r="N652" s="73"/>
      <c r="O652" s="37"/>
    </row>
    <row r="653">
      <c r="A653" s="78"/>
      <c r="B653" s="73"/>
      <c r="C653" s="73"/>
      <c r="D653" s="73"/>
      <c r="E653" s="73"/>
      <c r="F653" s="73"/>
      <c r="G653" s="73"/>
      <c r="H653" s="73"/>
      <c r="I653" s="37"/>
      <c r="J653" s="53"/>
      <c r="K653" s="73"/>
      <c r="L653" s="73"/>
      <c r="M653" s="73"/>
      <c r="N653" s="73"/>
      <c r="O653" s="37"/>
    </row>
    <row r="654">
      <c r="A654" s="78"/>
      <c r="B654" s="73"/>
      <c r="C654" s="73"/>
      <c r="D654" s="73"/>
      <c r="E654" s="73"/>
      <c r="F654" s="73"/>
      <c r="G654" s="73"/>
      <c r="H654" s="73"/>
      <c r="I654" s="37"/>
      <c r="J654" s="53"/>
      <c r="K654" s="73"/>
      <c r="L654" s="73"/>
      <c r="M654" s="73"/>
      <c r="N654" s="73"/>
      <c r="O654" s="37"/>
    </row>
    <row r="655">
      <c r="A655" s="78"/>
      <c r="B655" s="73"/>
      <c r="C655" s="73"/>
      <c r="D655" s="73"/>
      <c r="E655" s="73"/>
      <c r="F655" s="73"/>
      <c r="G655" s="73"/>
      <c r="H655" s="73"/>
      <c r="I655" s="37"/>
      <c r="J655" s="53"/>
      <c r="K655" s="73"/>
      <c r="L655" s="73"/>
      <c r="M655" s="73"/>
      <c r="N655" s="73"/>
      <c r="O655" s="37"/>
    </row>
    <row r="656">
      <c r="A656" s="78"/>
      <c r="B656" s="73"/>
      <c r="C656" s="73"/>
      <c r="D656" s="73"/>
      <c r="E656" s="73"/>
      <c r="F656" s="73"/>
      <c r="G656" s="73"/>
      <c r="H656" s="73"/>
      <c r="I656" s="37"/>
      <c r="J656" s="53"/>
      <c r="K656" s="73"/>
      <c r="L656" s="73"/>
      <c r="M656" s="73"/>
      <c r="N656" s="73"/>
      <c r="O656" s="37"/>
    </row>
    <row r="657">
      <c r="A657" s="78"/>
      <c r="B657" s="73"/>
      <c r="C657" s="73"/>
      <c r="D657" s="73"/>
      <c r="E657" s="73"/>
      <c r="F657" s="73"/>
      <c r="G657" s="73"/>
      <c r="H657" s="73"/>
      <c r="I657" s="37"/>
      <c r="J657" s="53"/>
      <c r="K657" s="73"/>
      <c r="L657" s="73"/>
      <c r="M657" s="73"/>
      <c r="N657" s="73"/>
      <c r="O657" s="37"/>
    </row>
    <row r="658">
      <c r="A658" s="78"/>
      <c r="B658" s="73"/>
      <c r="C658" s="73"/>
      <c r="D658" s="73"/>
      <c r="E658" s="73"/>
      <c r="F658" s="73"/>
      <c r="G658" s="73"/>
      <c r="H658" s="73"/>
      <c r="I658" s="37"/>
      <c r="J658" s="53"/>
      <c r="K658" s="73"/>
      <c r="L658" s="73"/>
      <c r="M658" s="73"/>
      <c r="N658" s="73"/>
      <c r="O658" s="37"/>
    </row>
    <row r="659">
      <c r="A659" s="78"/>
      <c r="B659" s="73"/>
      <c r="C659" s="73"/>
      <c r="D659" s="73"/>
      <c r="E659" s="73"/>
      <c r="F659" s="73"/>
      <c r="G659" s="73"/>
      <c r="H659" s="73"/>
      <c r="I659" s="37"/>
      <c r="J659" s="53"/>
      <c r="K659" s="73"/>
      <c r="L659" s="73"/>
      <c r="M659" s="73"/>
      <c r="N659" s="73"/>
      <c r="O659" s="37"/>
    </row>
    <row r="660">
      <c r="A660" s="78"/>
      <c r="B660" s="73"/>
      <c r="C660" s="73"/>
      <c r="D660" s="73"/>
      <c r="E660" s="73"/>
      <c r="F660" s="73"/>
      <c r="G660" s="73"/>
      <c r="H660" s="73"/>
      <c r="I660" s="37"/>
      <c r="J660" s="53"/>
      <c r="K660" s="73"/>
      <c r="L660" s="73"/>
      <c r="M660" s="73"/>
      <c r="N660" s="73"/>
      <c r="O660" s="37"/>
    </row>
    <row r="661">
      <c r="A661" s="78"/>
      <c r="B661" s="73"/>
      <c r="C661" s="73"/>
      <c r="D661" s="73"/>
      <c r="E661" s="73"/>
      <c r="F661" s="73"/>
      <c r="G661" s="73"/>
      <c r="H661" s="73"/>
      <c r="I661" s="37"/>
      <c r="J661" s="53"/>
      <c r="K661" s="73"/>
      <c r="L661" s="73"/>
      <c r="M661" s="73"/>
      <c r="N661" s="73"/>
      <c r="O661" s="37"/>
    </row>
    <row r="662">
      <c r="A662" s="78"/>
      <c r="B662" s="73"/>
      <c r="C662" s="73"/>
      <c r="D662" s="73"/>
      <c r="E662" s="73"/>
      <c r="F662" s="73"/>
      <c r="G662" s="73"/>
      <c r="H662" s="73"/>
      <c r="I662" s="37"/>
      <c r="J662" s="53"/>
      <c r="K662" s="73"/>
      <c r="L662" s="73"/>
      <c r="M662" s="73"/>
      <c r="N662" s="73"/>
      <c r="O662" s="37"/>
    </row>
    <row r="663">
      <c r="A663" s="78"/>
      <c r="B663" s="73"/>
      <c r="C663" s="73"/>
      <c r="D663" s="73"/>
      <c r="E663" s="73"/>
      <c r="F663" s="73"/>
      <c r="G663" s="73"/>
      <c r="H663" s="73"/>
      <c r="I663" s="37"/>
      <c r="J663" s="53"/>
      <c r="K663" s="73"/>
      <c r="L663" s="73"/>
      <c r="M663" s="73"/>
      <c r="N663" s="73"/>
      <c r="O663" s="37"/>
    </row>
    <row r="664">
      <c r="A664" s="78"/>
      <c r="B664" s="73"/>
      <c r="C664" s="73"/>
      <c r="D664" s="73"/>
      <c r="E664" s="73"/>
      <c r="F664" s="73"/>
      <c r="G664" s="73"/>
      <c r="H664" s="73"/>
      <c r="I664" s="37"/>
      <c r="J664" s="53"/>
      <c r="K664" s="73"/>
      <c r="L664" s="73"/>
      <c r="M664" s="73"/>
      <c r="N664" s="73"/>
      <c r="O664" s="37"/>
    </row>
    <row r="665">
      <c r="A665" s="78"/>
      <c r="B665" s="73"/>
      <c r="C665" s="73"/>
      <c r="D665" s="73"/>
      <c r="E665" s="73"/>
      <c r="F665" s="73"/>
      <c r="G665" s="73"/>
      <c r="H665" s="73"/>
      <c r="I665" s="37"/>
      <c r="J665" s="53"/>
      <c r="K665" s="73"/>
      <c r="L665" s="73"/>
      <c r="M665" s="73"/>
      <c r="N665" s="73"/>
      <c r="O665" s="37"/>
    </row>
    <row r="666">
      <c r="A666" s="78"/>
      <c r="B666" s="73"/>
      <c r="C666" s="73"/>
      <c r="D666" s="73"/>
      <c r="E666" s="73"/>
      <c r="F666" s="73"/>
      <c r="G666" s="73"/>
      <c r="H666" s="73"/>
      <c r="I666" s="37"/>
      <c r="J666" s="53"/>
      <c r="K666" s="73"/>
      <c r="L666" s="73"/>
      <c r="M666" s="73"/>
      <c r="N666" s="73"/>
      <c r="O666" s="37"/>
    </row>
    <row r="667">
      <c r="A667" s="78"/>
      <c r="B667" s="73"/>
      <c r="C667" s="73"/>
      <c r="D667" s="73"/>
      <c r="E667" s="73"/>
      <c r="F667" s="73"/>
      <c r="G667" s="73"/>
      <c r="H667" s="73"/>
      <c r="I667" s="37"/>
      <c r="J667" s="53"/>
      <c r="K667" s="73"/>
      <c r="L667" s="73"/>
      <c r="M667" s="73"/>
      <c r="N667" s="73"/>
      <c r="O667" s="37"/>
    </row>
    <row r="668">
      <c r="A668" s="78"/>
      <c r="B668" s="73"/>
      <c r="C668" s="73"/>
      <c r="D668" s="73"/>
      <c r="E668" s="73"/>
      <c r="F668" s="73"/>
      <c r="G668" s="73"/>
      <c r="H668" s="73"/>
      <c r="I668" s="37"/>
      <c r="J668" s="53"/>
      <c r="K668" s="73"/>
      <c r="L668" s="73"/>
      <c r="M668" s="73"/>
      <c r="N668" s="73"/>
      <c r="O668" s="37"/>
    </row>
    <row r="669">
      <c r="A669" s="78"/>
      <c r="B669" s="73"/>
      <c r="C669" s="73"/>
      <c r="D669" s="73"/>
      <c r="E669" s="73"/>
      <c r="F669" s="73"/>
      <c r="G669" s="73"/>
      <c r="H669" s="73"/>
      <c r="I669" s="37"/>
      <c r="J669" s="53"/>
      <c r="K669" s="73"/>
      <c r="L669" s="73"/>
      <c r="M669" s="73"/>
      <c r="N669" s="73"/>
      <c r="O669" s="37"/>
    </row>
    <row r="670">
      <c r="A670" s="78"/>
      <c r="B670" s="73"/>
      <c r="C670" s="73"/>
      <c r="D670" s="73"/>
      <c r="E670" s="73"/>
      <c r="F670" s="73"/>
      <c r="G670" s="73"/>
      <c r="H670" s="73"/>
      <c r="I670" s="37"/>
      <c r="J670" s="53"/>
      <c r="K670" s="73"/>
      <c r="L670" s="73"/>
      <c r="M670" s="73"/>
      <c r="N670" s="73"/>
      <c r="O670" s="37"/>
    </row>
    <row r="671">
      <c r="A671" s="78"/>
      <c r="B671" s="73"/>
      <c r="C671" s="73"/>
      <c r="D671" s="73"/>
      <c r="E671" s="73"/>
      <c r="F671" s="73"/>
      <c r="G671" s="73"/>
      <c r="H671" s="73"/>
      <c r="I671" s="37"/>
      <c r="J671" s="53"/>
      <c r="K671" s="73"/>
      <c r="L671" s="73"/>
      <c r="M671" s="73"/>
      <c r="N671" s="73"/>
      <c r="O671" s="37"/>
    </row>
    <row r="672">
      <c r="A672" s="78"/>
      <c r="B672" s="73"/>
      <c r="C672" s="73"/>
      <c r="D672" s="73"/>
      <c r="E672" s="73"/>
      <c r="F672" s="73"/>
      <c r="G672" s="73"/>
      <c r="H672" s="73"/>
      <c r="I672" s="37"/>
      <c r="J672" s="53"/>
      <c r="K672" s="73"/>
      <c r="L672" s="73"/>
      <c r="M672" s="73"/>
      <c r="N672" s="73"/>
      <c r="O672" s="37"/>
    </row>
    <row r="673">
      <c r="A673" s="78"/>
      <c r="B673" s="73"/>
      <c r="C673" s="73"/>
      <c r="D673" s="73"/>
      <c r="E673" s="73"/>
      <c r="F673" s="73"/>
      <c r="G673" s="73"/>
      <c r="H673" s="73"/>
      <c r="I673" s="37"/>
      <c r="J673" s="53"/>
      <c r="K673" s="73"/>
      <c r="L673" s="73"/>
      <c r="M673" s="73"/>
      <c r="N673" s="73"/>
      <c r="O673" s="37"/>
    </row>
    <row r="674">
      <c r="A674" s="78"/>
      <c r="B674" s="73"/>
      <c r="C674" s="73"/>
      <c r="D674" s="73"/>
      <c r="E674" s="73"/>
      <c r="F674" s="73"/>
      <c r="G674" s="73"/>
      <c r="H674" s="73"/>
      <c r="I674" s="37"/>
      <c r="J674" s="53"/>
      <c r="K674" s="73"/>
      <c r="L674" s="73"/>
      <c r="M674" s="73"/>
      <c r="N674" s="73"/>
      <c r="O674" s="37"/>
    </row>
    <row r="675">
      <c r="A675" s="78"/>
      <c r="B675" s="73"/>
      <c r="C675" s="73"/>
      <c r="D675" s="73"/>
      <c r="E675" s="73"/>
      <c r="F675" s="73"/>
      <c r="G675" s="73"/>
      <c r="H675" s="73"/>
      <c r="I675" s="37"/>
      <c r="J675" s="53"/>
      <c r="K675" s="73"/>
      <c r="L675" s="73"/>
      <c r="M675" s="73"/>
      <c r="N675" s="73"/>
      <c r="O675" s="37"/>
    </row>
    <row r="676">
      <c r="A676" s="78"/>
      <c r="B676" s="73"/>
      <c r="C676" s="73"/>
      <c r="D676" s="73"/>
      <c r="E676" s="73"/>
      <c r="F676" s="73"/>
      <c r="G676" s="73"/>
      <c r="H676" s="73"/>
      <c r="I676" s="37"/>
      <c r="J676" s="53"/>
      <c r="K676" s="73"/>
      <c r="L676" s="73"/>
      <c r="M676" s="73"/>
      <c r="N676" s="73"/>
      <c r="O676" s="37"/>
    </row>
    <row r="677">
      <c r="A677" s="78"/>
      <c r="B677" s="73"/>
      <c r="C677" s="73"/>
      <c r="D677" s="73"/>
      <c r="E677" s="73"/>
      <c r="F677" s="73"/>
      <c r="G677" s="73"/>
      <c r="H677" s="73"/>
      <c r="I677" s="37"/>
      <c r="J677" s="53"/>
      <c r="K677" s="73"/>
      <c r="L677" s="73"/>
      <c r="M677" s="73"/>
      <c r="N677" s="73"/>
      <c r="O677" s="37"/>
    </row>
    <row r="678">
      <c r="A678" s="78"/>
      <c r="B678" s="73"/>
      <c r="C678" s="73"/>
      <c r="D678" s="73"/>
      <c r="E678" s="73"/>
      <c r="F678" s="73"/>
      <c r="G678" s="73"/>
      <c r="H678" s="73"/>
      <c r="I678" s="37"/>
      <c r="J678" s="53"/>
      <c r="K678" s="73"/>
      <c r="L678" s="73"/>
      <c r="M678" s="73"/>
      <c r="N678" s="73"/>
      <c r="O678" s="37"/>
    </row>
    <row r="679">
      <c r="A679" s="78"/>
      <c r="B679" s="73"/>
      <c r="C679" s="73"/>
      <c r="D679" s="73"/>
      <c r="E679" s="73"/>
      <c r="F679" s="73"/>
      <c r="G679" s="73"/>
      <c r="H679" s="73"/>
      <c r="I679" s="37"/>
      <c r="J679" s="53"/>
      <c r="K679" s="73"/>
      <c r="L679" s="73"/>
      <c r="M679" s="73"/>
      <c r="N679" s="73"/>
      <c r="O679" s="37"/>
    </row>
    <row r="680">
      <c r="A680" s="78"/>
      <c r="B680" s="73"/>
      <c r="C680" s="73"/>
      <c r="D680" s="73"/>
      <c r="E680" s="73"/>
      <c r="F680" s="73"/>
      <c r="G680" s="73"/>
      <c r="H680" s="73"/>
      <c r="I680" s="37"/>
      <c r="J680" s="53"/>
      <c r="K680" s="73"/>
      <c r="L680" s="73"/>
      <c r="M680" s="73"/>
      <c r="N680" s="73"/>
      <c r="O680" s="37"/>
    </row>
    <row r="681">
      <c r="A681" s="78"/>
      <c r="B681" s="73"/>
      <c r="C681" s="73"/>
      <c r="D681" s="73"/>
      <c r="E681" s="73"/>
      <c r="F681" s="73"/>
      <c r="G681" s="73"/>
      <c r="H681" s="73"/>
      <c r="I681" s="37"/>
      <c r="J681" s="53"/>
      <c r="K681" s="73"/>
      <c r="L681" s="73"/>
      <c r="M681" s="73"/>
      <c r="N681" s="73"/>
      <c r="O681" s="37"/>
    </row>
    <row r="682">
      <c r="A682" s="78"/>
      <c r="B682" s="73"/>
      <c r="C682" s="73"/>
      <c r="D682" s="73"/>
      <c r="E682" s="73"/>
      <c r="F682" s="73"/>
      <c r="G682" s="73"/>
      <c r="H682" s="73"/>
      <c r="I682" s="37"/>
      <c r="J682" s="53"/>
      <c r="K682" s="73"/>
      <c r="L682" s="73"/>
      <c r="M682" s="73"/>
      <c r="N682" s="73"/>
      <c r="O682" s="37"/>
    </row>
    <row r="683">
      <c r="A683" s="78"/>
      <c r="B683" s="73"/>
      <c r="C683" s="73"/>
      <c r="D683" s="73"/>
      <c r="E683" s="73"/>
      <c r="F683" s="73"/>
      <c r="G683" s="73"/>
      <c r="H683" s="73"/>
      <c r="I683" s="37"/>
      <c r="J683" s="53"/>
      <c r="K683" s="73"/>
      <c r="L683" s="73"/>
      <c r="M683" s="73"/>
      <c r="N683" s="73"/>
      <c r="O683" s="37"/>
    </row>
    <row r="684">
      <c r="A684" s="78"/>
      <c r="B684" s="73"/>
      <c r="C684" s="73"/>
      <c r="D684" s="73"/>
      <c r="E684" s="73"/>
      <c r="F684" s="73"/>
      <c r="G684" s="73"/>
      <c r="H684" s="73"/>
      <c r="I684" s="37"/>
      <c r="J684" s="53"/>
      <c r="K684" s="73"/>
      <c r="L684" s="73"/>
      <c r="M684" s="73"/>
      <c r="N684" s="73"/>
      <c r="O684" s="37"/>
    </row>
    <row r="685">
      <c r="A685" s="78"/>
      <c r="B685" s="73"/>
      <c r="C685" s="73"/>
      <c r="D685" s="73"/>
      <c r="E685" s="73"/>
      <c r="F685" s="73"/>
      <c r="G685" s="73"/>
      <c r="H685" s="73"/>
      <c r="I685" s="37"/>
      <c r="J685" s="53"/>
      <c r="K685" s="73"/>
      <c r="L685" s="73"/>
      <c r="M685" s="73"/>
      <c r="N685" s="73"/>
      <c r="O685" s="37"/>
    </row>
    <row r="686">
      <c r="A686" s="78"/>
      <c r="B686" s="73"/>
      <c r="C686" s="73"/>
      <c r="D686" s="73"/>
      <c r="E686" s="73"/>
      <c r="F686" s="73"/>
      <c r="G686" s="73"/>
      <c r="H686" s="73"/>
      <c r="I686" s="37"/>
      <c r="J686" s="53"/>
      <c r="K686" s="73"/>
      <c r="L686" s="73"/>
      <c r="M686" s="73"/>
      <c r="N686" s="73"/>
      <c r="O686" s="37"/>
    </row>
    <row r="687">
      <c r="A687" s="78"/>
      <c r="B687" s="73"/>
      <c r="C687" s="73"/>
      <c r="D687" s="73"/>
      <c r="E687" s="73"/>
      <c r="F687" s="73"/>
      <c r="G687" s="73"/>
      <c r="H687" s="73"/>
      <c r="I687" s="37"/>
      <c r="J687" s="53"/>
      <c r="K687" s="73"/>
      <c r="L687" s="73"/>
      <c r="M687" s="73"/>
      <c r="N687" s="73"/>
      <c r="O687" s="37"/>
    </row>
    <row r="688">
      <c r="A688" s="78"/>
      <c r="B688" s="73"/>
      <c r="C688" s="73"/>
      <c r="D688" s="73"/>
      <c r="E688" s="73"/>
      <c r="F688" s="73"/>
      <c r="G688" s="73"/>
      <c r="H688" s="73"/>
      <c r="I688" s="37"/>
      <c r="J688" s="53"/>
      <c r="K688" s="73"/>
      <c r="L688" s="73"/>
      <c r="M688" s="73"/>
      <c r="N688" s="73"/>
      <c r="O688" s="37"/>
    </row>
    <row r="689">
      <c r="A689" s="78"/>
      <c r="B689" s="73"/>
      <c r="C689" s="73"/>
      <c r="D689" s="73"/>
      <c r="E689" s="73"/>
      <c r="F689" s="73"/>
      <c r="G689" s="73"/>
      <c r="H689" s="73"/>
      <c r="I689" s="37"/>
      <c r="J689" s="53"/>
      <c r="K689" s="73"/>
      <c r="L689" s="73"/>
      <c r="M689" s="73"/>
      <c r="N689" s="73"/>
      <c r="O689" s="37"/>
    </row>
    <row r="690">
      <c r="A690" s="78"/>
      <c r="B690" s="73"/>
      <c r="C690" s="73"/>
      <c r="D690" s="73"/>
      <c r="E690" s="73"/>
      <c r="F690" s="73"/>
      <c r="G690" s="73"/>
      <c r="H690" s="73"/>
      <c r="I690" s="37"/>
      <c r="J690" s="53"/>
      <c r="K690" s="73"/>
      <c r="L690" s="73"/>
      <c r="M690" s="73"/>
      <c r="N690" s="73"/>
      <c r="O690" s="37"/>
    </row>
    <row r="691">
      <c r="A691" s="78"/>
      <c r="B691" s="73"/>
      <c r="C691" s="73"/>
      <c r="D691" s="73"/>
      <c r="E691" s="73"/>
      <c r="F691" s="73"/>
      <c r="G691" s="73"/>
      <c r="H691" s="73"/>
      <c r="I691" s="37"/>
      <c r="J691" s="53"/>
      <c r="K691" s="73"/>
      <c r="L691" s="73"/>
      <c r="M691" s="73"/>
      <c r="N691" s="73"/>
      <c r="O691" s="37"/>
    </row>
    <row r="692">
      <c r="A692" s="78"/>
      <c r="B692" s="73"/>
      <c r="C692" s="73"/>
      <c r="D692" s="73"/>
      <c r="E692" s="73"/>
      <c r="F692" s="73"/>
      <c r="G692" s="73"/>
      <c r="H692" s="73"/>
      <c r="I692" s="37"/>
      <c r="J692" s="53"/>
      <c r="K692" s="73"/>
      <c r="L692" s="73"/>
      <c r="M692" s="73"/>
      <c r="N692" s="73"/>
      <c r="O692" s="37"/>
    </row>
    <row r="693">
      <c r="A693" s="78"/>
      <c r="B693" s="73"/>
      <c r="C693" s="73"/>
      <c r="D693" s="73"/>
      <c r="E693" s="73"/>
      <c r="F693" s="73"/>
      <c r="G693" s="73"/>
      <c r="H693" s="73"/>
      <c r="I693" s="37"/>
      <c r="J693" s="53"/>
      <c r="K693" s="73"/>
      <c r="L693" s="73"/>
      <c r="M693" s="73"/>
      <c r="N693" s="73"/>
      <c r="O693" s="37"/>
    </row>
    <row r="694">
      <c r="A694" s="78"/>
      <c r="B694" s="73"/>
      <c r="C694" s="73"/>
      <c r="D694" s="73"/>
      <c r="E694" s="73"/>
      <c r="F694" s="73"/>
      <c r="G694" s="73"/>
      <c r="H694" s="73"/>
      <c r="I694" s="37"/>
      <c r="J694" s="53"/>
      <c r="K694" s="73"/>
      <c r="L694" s="73"/>
      <c r="M694" s="73"/>
      <c r="N694" s="73"/>
      <c r="O694" s="37"/>
    </row>
    <row r="695">
      <c r="A695" s="78"/>
      <c r="B695" s="73"/>
      <c r="C695" s="73"/>
      <c r="D695" s="73"/>
      <c r="E695" s="73"/>
      <c r="F695" s="73"/>
      <c r="G695" s="73"/>
      <c r="H695" s="73"/>
      <c r="I695" s="37"/>
      <c r="J695" s="53"/>
      <c r="K695" s="73"/>
      <c r="L695" s="73"/>
      <c r="M695" s="73"/>
      <c r="N695" s="73"/>
      <c r="O695" s="37"/>
    </row>
    <row r="696">
      <c r="A696" s="78"/>
      <c r="B696" s="73"/>
      <c r="C696" s="73"/>
      <c r="D696" s="73"/>
      <c r="E696" s="73"/>
      <c r="F696" s="73"/>
      <c r="G696" s="73"/>
      <c r="H696" s="73"/>
      <c r="I696" s="37"/>
      <c r="J696" s="53"/>
      <c r="K696" s="73"/>
      <c r="L696" s="73"/>
      <c r="M696" s="73"/>
      <c r="N696" s="73"/>
      <c r="O696" s="37"/>
    </row>
    <row r="697">
      <c r="A697" s="78"/>
      <c r="B697" s="73"/>
      <c r="C697" s="73"/>
      <c r="D697" s="73"/>
      <c r="E697" s="73"/>
      <c r="F697" s="73"/>
      <c r="G697" s="73"/>
      <c r="H697" s="73"/>
      <c r="I697" s="37"/>
      <c r="J697" s="53"/>
      <c r="K697" s="73"/>
      <c r="L697" s="73"/>
      <c r="M697" s="73"/>
      <c r="N697" s="73"/>
      <c r="O697" s="37"/>
    </row>
    <row r="698">
      <c r="A698" s="78"/>
      <c r="B698" s="73"/>
      <c r="C698" s="73"/>
      <c r="D698" s="73"/>
      <c r="E698" s="73"/>
      <c r="F698" s="73"/>
      <c r="G698" s="73"/>
      <c r="H698" s="73"/>
      <c r="I698" s="37"/>
      <c r="J698" s="53"/>
      <c r="K698" s="73"/>
      <c r="L698" s="73"/>
      <c r="M698" s="73"/>
      <c r="N698" s="73"/>
      <c r="O698" s="37"/>
    </row>
    <row r="699">
      <c r="A699" s="78"/>
      <c r="B699" s="73"/>
      <c r="C699" s="73"/>
      <c r="D699" s="73"/>
      <c r="E699" s="73"/>
      <c r="F699" s="73"/>
      <c r="G699" s="73"/>
      <c r="H699" s="73"/>
      <c r="I699" s="37"/>
      <c r="J699" s="53"/>
      <c r="K699" s="73"/>
      <c r="L699" s="73"/>
      <c r="M699" s="73"/>
      <c r="N699" s="73"/>
      <c r="O699" s="37"/>
    </row>
    <row r="700">
      <c r="A700" s="78"/>
      <c r="B700" s="73"/>
      <c r="C700" s="73"/>
      <c r="D700" s="73"/>
      <c r="E700" s="73"/>
      <c r="F700" s="73"/>
      <c r="G700" s="73"/>
      <c r="H700" s="73"/>
      <c r="I700" s="37"/>
      <c r="J700" s="53"/>
      <c r="K700" s="73"/>
      <c r="L700" s="73"/>
      <c r="M700" s="73"/>
      <c r="N700" s="73"/>
      <c r="O700" s="37"/>
    </row>
    <row r="701">
      <c r="A701" s="78"/>
      <c r="B701" s="73"/>
      <c r="C701" s="73"/>
      <c r="D701" s="73"/>
      <c r="E701" s="73"/>
      <c r="F701" s="73"/>
      <c r="G701" s="73"/>
      <c r="H701" s="73"/>
      <c r="I701" s="37"/>
      <c r="J701" s="53"/>
      <c r="K701" s="73"/>
      <c r="L701" s="73"/>
      <c r="M701" s="73"/>
      <c r="N701" s="73"/>
      <c r="O701" s="37"/>
    </row>
    <row r="702">
      <c r="A702" s="78"/>
      <c r="B702" s="73"/>
      <c r="C702" s="73"/>
      <c r="D702" s="73"/>
      <c r="E702" s="73"/>
      <c r="F702" s="73"/>
      <c r="G702" s="73"/>
      <c r="H702" s="73"/>
      <c r="I702" s="37"/>
      <c r="J702" s="53"/>
      <c r="K702" s="73"/>
      <c r="L702" s="73"/>
      <c r="M702" s="73"/>
      <c r="N702" s="73"/>
      <c r="O702" s="37"/>
    </row>
    <row r="703">
      <c r="A703" s="78"/>
      <c r="B703" s="73"/>
      <c r="C703" s="73"/>
      <c r="D703" s="73"/>
      <c r="E703" s="73"/>
      <c r="F703" s="73"/>
      <c r="G703" s="73"/>
      <c r="H703" s="73"/>
      <c r="I703" s="37"/>
      <c r="J703" s="53"/>
      <c r="K703" s="73"/>
      <c r="L703" s="73"/>
      <c r="M703" s="73"/>
      <c r="N703" s="73"/>
      <c r="O703" s="37"/>
    </row>
    <row r="704">
      <c r="A704" s="78"/>
      <c r="B704" s="73"/>
      <c r="C704" s="73"/>
      <c r="D704" s="73"/>
      <c r="E704" s="73"/>
      <c r="F704" s="73"/>
      <c r="G704" s="73"/>
      <c r="H704" s="73"/>
      <c r="I704" s="37"/>
      <c r="J704" s="53"/>
      <c r="K704" s="73"/>
      <c r="L704" s="73"/>
      <c r="M704" s="73"/>
      <c r="N704" s="73"/>
      <c r="O704" s="37"/>
    </row>
    <row r="705">
      <c r="A705" s="78"/>
      <c r="B705" s="73"/>
      <c r="C705" s="73"/>
      <c r="D705" s="73"/>
      <c r="E705" s="73"/>
      <c r="F705" s="73"/>
      <c r="G705" s="73"/>
      <c r="H705" s="73"/>
      <c r="I705" s="37"/>
      <c r="J705" s="53"/>
      <c r="K705" s="73"/>
      <c r="L705" s="73"/>
      <c r="M705" s="73"/>
      <c r="N705" s="73"/>
      <c r="O705" s="37"/>
    </row>
    <row r="706">
      <c r="A706" s="78"/>
      <c r="B706" s="73"/>
      <c r="C706" s="73"/>
      <c r="D706" s="73"/>
      <c r="E706" s="73"/>
      <c r="F706" s="73"/>
      <c r="G706" s="73"/>
      <c r="H706" s="73"/>
      <c r="I706" s="37"/>
      <c r="J706" s="53"/>
      <c r="K706" s="73"/>
      <c r="L706" s="73"/>
      <c r="M706" s="73"/>
      <c r="N706" s="73"/>
      <c r="O706" s="37"/>
    </row>
    <row r="707">
      <c r="A707" s="78"/>
      <c r="B707" s="73"/>
      <c r="C707" s="73"/>
      <c r="D707" s="73"/>
      <c r="E707" s="73"/>
      <c r="F707" s="73"/>
      <c r="G707" s="73"/>
      <c r="H707" s="73"/>
      <c r="I707" s="37"/>
      <c r="J707" s="53"/>
      <c r="K707" s="73"/>
      <c r="L707" s="73"/>
      <c r="M707" s="73"/>
      <c r="N707" s="73"/>
      <c r="O707" s="37"/>
    </row>
    <row r="708">
      <c r="A708" s="78"/>
      <c r="B708" s="73"/>
      <c r="C708" s="73"/>
      <c r="D708" s="73"/>
      <c r="E708" s="73"/>
      <c r="F708" s="73"/>
      <c r="G708" s="73"/>
      <c r="H708" s="73"/>
      <c r="I708" s="37"/>
      <c r="J708" s="53"/>
      <c r="K708" s="73"/>
      <c r="L708" s="73"/>
      <c r="M708" s="73"/>
      <c r="N708" s="73"/>
      <c r="O708" s="37"/>
    </row>
    <row r="709">
      <c r="A709" s="78"/>
      <c r="B709" s="73"/>
      <c r="C709" s="73"/>
      <c r="D709" s="73"/>
      <c r="E709" s="73"/>
      <c r="F709" s="73"/>
      <c r="G709" s="73"/>
      <c r="H709" s="73"/>
      <c r="I709" s="37"/>
      <c r="J709" s="53"/>
      <c r="K709" s="73"/>
      <c r="L709" s="73"/>
      <c r="M709" s="73"/>
      <c r="N709" s="73"/>
      <c r="O709" s="37"/>
    </row>
    <row r="710">
      <c r="A710" s="78"/>
      <c r="B710" s="73"/>
      <c r="C710" s="73"/>
      <c r="D710" s="73"/>
      <c r="E710" s="73"/>
      <c r="F710" s="73"/>
      <c r="G710" s="73"/>
      <c r="H710" s="73"/>
      <c r="I710" s="37"/>
      <c r="J710" s="53"/>
      <c r="K710" s="73"/>
      <c r="L710" s="73"/>
      <c r="M710" s="73"/>
      <c r="N710" s="73"/>
      <c r="O710" s="37"/>
    </row>
    <row r="711">
      <c r="A711" s="78"/>
      <c r="B711" s="73"/>
      <c r="C711" s="73"/>
      <c r="D711" s="73"/>
      <c r="E711" s="73"/>
      <c r="F711" s="73"/>
      <c r="G711" s="73"/>
      <c r="H711" s="73"/>
      <c r="I711" s="37"/>
      <c r="J711" s="53"/>
      <c r="K711" s="73"/>
      <c r="L711" s="73"/>
      <c r="M711" s="73"/>
      <c r="N711" s="73"/>
      <c r="O711" s="37"/>
    </row>
    <row r="712">
      <c r="A712" s="78"/>
      <c r="B712" s="73"/>
      <c r="C712" s="73"/>
      <c r="D712" s="73"/>
      <c r="E712" s="73"/>
      <c r="F712" s="73"/>
      <c r="G712" s="73"/>
      <c r="H712" s="73"/>
      <c r="I712" s="37"/>
      <c r="J712" s="53"/>
      <c r="K712" s="73"/>
      <c r="L712" s="73"/>
      <c r="M712" s="73"/>
      <c r="N712" s="73"/>
      <c r="O712" s="37"/>
    </row>
    <row r="713">
      <c r="A713" s="78"/>
      <c r="B713" s="73"/>
      <c r="C713" s="73"/>
      <c r="D713" s="73"/>
      <c r="E713" s="73"/>
      <c r="F713" s="73"/>
      <c r="G713" s="73"/>
      <c r="H713" s="73"/>
      <c r="I713" s="37"/>
      <c r="J713" s="53"/>
      <c r="K713" s="73"/>
      <c r="L713" s="73"/>
      <c r="M713" s="73"/>
      <c r="N713" s="73"/>
      <c r="O713" s="37"/>
    </row>
    <row r="714">
      <c r="A714" s="78"/>
      <c r="B714" s="73"/>
      <c r="C714" s="73"/>
      <c r="D714" s="73"/>
      <c r="E714" s="73"/>
      <c r="F714" s="73"/>
      <c r="G714" s="73"/>
      <c r="H714" s="73"/>
      <c r="I714" s="37"/>
      <c r="J714" s="53"/>
      <c r="K714" s="73"/>
      <c r="L714" s="73"/>
      <c r="M714" s="73"/>
      <c r="N714" s="73"/>
      <c r="O714" s="37"/>
    </row>
    <row r="715">
      <c r="A715" s="78"/>
      <c r="B715" s="73"/>
      <c r="C715" s="73"/>
      <c r="D715" s="73"/>
      <c r="E715" s="73"/>
      <c r="F715" s="73"/>
      <c r="G715" s="73"/>
      <c r="H715" s="73"/>
      <c r="I715" s="37"/>
      <c r="J715" s="53"/>
      <c r="K715" s="73"/>
      <c r="L715" s="73"/>
      <c r="M715" s="73"/>
      <c r="N715" s="73"/>
      <c r="O715" s="37"/>
    </row>
    <row r="716">
      <c r="A716" s="78"/>
      <c r="B716" s="73"/>
      <c r="C716" s="73"/>
      <c r="D716" s="73"/>
      <c r="E716" s="73"/>
      <c r="F716" s="73"/>
      <c r="G716" s="73"/>
      <c r="H716" s="73"/>
      <c r="I716" s="37"/>
      <c r="J716" s="53"/>
      <c r="K716" s="73"/>
      <c r="L716" s="73"/>
      <c r="M716" s="73"/>
      <c r="N716" s="73"/>
      <c r="O716" s="37"/>
    </row>
    <row r="717">
      <c r="A717" s="78"/>
      <c r="B717" s="73"/>
      <c r="C717" s="73"/>
      <c r="D717" s="73"/>
      <c r="E717" s="73"/>
      <c r="F717" s="73"/>
      <c r="G717" s="73"/>
      <c r="H717" s="73"/>
      <c r="I717" s="37"/>
      <c r="J717" s="53"/>
      <c r="K717" s="73"/>
      <c r="L717" s="73"/>
      <c r="M717" s="73"/>
      <c r="N717" s="73"/>
      <c r="O717" s="37"/>
    </row>
    <row r="718">
      <c r="A718" s="78"/>
      <c r="B718" s="73"/>
      <c r="C718" s="73"/>
      <c r="D718" s="73"/>
      <c r="E718" s="73"/>
      <c r="F718" s="73"/>
      <c r="G718" s="73"/>
      <c r="H718" s="73"/>
      <c r="I718" s="37"/>
      <c r="J718" s="53"/>
      <c r="K718" s="73"/>
      <c r="L718" s="73"/>
      <c r="M718" s="73"/>
      <c r="N718" s="73"/>
      <c r="O718" s="37"/>
    </row>
    <row r="719">
      <c r="A719" s="78"/>
      <c r="B719" s="73"/>
      <c r="C719" s="73"/>
      <c r="D719" s="73"/>
      <c r="E719" s="73"/>
      <c r="F719" s="73"/>
      <c r="G719" s="73"/>
      <c r="H719" s="73"/>
      <c r="I719" s="37"/>
      <c r="J719" s="53"/>
      <c r="K719" s="73"/>
      <c r="L719" s="73"/>
      <c r="M719" s="73"/>
      <c r="N719" s="73"/>
      <c r="O719" s="37"/>
    </row>
    <row r="720">
      <c r="A720" s="78"/>
      <c r="B720" s="73"/>
      <c r="C720" s="73"/>
      <c r="D720" s="73"/>
      <c r="E720" s="73"/>
      <c r="F720" s="73"/>
      <c r="G720" s="73"/>
      <c r="H720" s="73"/>
      <c r="I720" s="37"/>
      <c r="J720" s="53"/>
      <c r="K720" s="73"/>
      <c r="L720" s="73"/>
      <c r="M720" s="73"/>
      <c r="N720" s="73"/>
      <c r="O720" s="37"/>
    </row>
    <row r="721">
      <c r="A721" s="78"/>
      <c r="B721" s="73"/>
      <c r="C721" s="73"/>
      <c r="D721" s="73"/>
      <c r="E721" s="73"/>
      <c r="F721" s="73"/>
      <c r="G721" s="73"/>
      <c r="H721" s="73"/>
      <c r="I721" s="37"/>
      <c r="J721" s="53"/>
      <c r="K721" s="73"/>
      <c r="L721" s="73"/>
      <c r="M721" s="73"/>
      <c r="N721" s="73"/>
      <c r="O721" s="37"/>
    </row>
    <row r="722">
      <c r="A722" s="78"/>
      <c r="B722" s="73"/>
      <c r="C722" s="73"/>
      <c r="D722" s="73"/>
      <c r="E722" s="73"/>
      <c r="F722" s="73"/>
      <c r="G722" s="73"/>
      <c r="H722" s="73"/>
      <c r="I722" s="37"/>
      <c r="J722" s="53"/>
      <c r="K722" s="73"/>
      <c r="L722" s="73"/>
      <c r="M722" s="73"/>
      <c r="N722" s="73"/>
      <c r="O722" s="37"/>
    </row>
    <row r="723">
      <c r="A723" s="78"/>
      <c r="B723" s="73"/>
      <c r="C723" s="73"/>
      <c r="D723" s="73"/>
      <c r="E723" s="73"/>
      <c r="F723" s="73"/>
      <c r="G723" s="73"/>
      <c r="H723" s="73"/>
      <c r="I723" s="37"/>
      <c r="J723" s="53"/>
      <c r="K723" s="73"/>
      <c r="L723" s="73"/>
      <c r="M723" s="73"/>
      <c r="N723" s="73"/>
      <c r="O723" s="37"/>
    </row>
    <row r="724">
      <c r="A724" s="78"/>
      <c r="B724" s="73"/>
      <c r="C724" s="73"/>
      <c r="D724" s="73"/>
      <c r="E724" s="73"/>
      <c r="F724" s="73"/>
      <c r="G724" s="73"/>
      <c r="H724" s="73"/>
      <c r="I724" s="37"/>
      <c r="J724" s="53"/>
      <c r="K724" s="73"/>
      <c r="L724" s="73"/>
      <c r="M724" s="73"/>
      <c r="N724" s="73"/>
      <c r="O724" s="37"/>
    </row>
    <row r="725">
      <c r="A725" s="78"/>
      <c r="B725" s="73"/>
      <c r="C725" s="73"/>
      <c r="D725" s="73"/>
      <c r="E725" s="73"/>
      <c r="F725" s="73"/>
      <c r="G725" s="73"/>
      <c r="H725" s="73"/>
      <c r="I725" s="37"/>
      <c r="J725" s="53"/>
      <c r="K725" s="73"/>
      <c r="L725" s="73"/>
      <c r="M725" s="73"/>
      <c r="N725" s="73"/>
      <c r="O725" s="37"/>
    </row>
    <row r="726">
      <c r="A726" s="78"/>
      <c r="B726" s="73"/>
      <c r="C726" s="73"/>
      <c r="D726" s="73"/>
      <c r="E726" s="73"/>
      <c r="F726" s="73"/>
      <c r="G726" s="73"/>
      <c r="H726" s="73"/>
      <c r="I726" s="37"/>
      <c r="J726" s="53"/>
      <c r="K726" s="73"/>
      <c r="L726" s="73"/>
      <c r="M726" s="73"/>
      <c r="N726" s="73"/>
      <c r="O726" s="37"/>
    </row>
    <row r="727">
      <c r="A727" s="78"/>
      <c r="B727" s="73"/>
      <c r="C727" s="73"/>
      <c r="D727" s="73"/>
      <c r="E727" s="73"/>
      <c r="F727" s="73"/>
      <c r="G727" s="73"/>
      <c r="H727" s="73"/>
      <c r="I727" s="37"/>
      <c r="J727" s="53"/>
      <c r="K727" s="73"/>
      <c r="L727" s="73"/>
      <c r="M727" s="73"/>
      <c r="N727" s="73"/>
      <c r="O727" s="37"/>
    </row>
    <row r="728">
      <c r="A728" s="78"/>
      <c r="B728" s="73"/>
      <c r="C728" s="73"/>
      <c r="D728" s="73"/>
      <c r="E728" s="73"/>
      <c r="F728" s="73"/>
      <c r="G728" s="73"/>
      <c r="H728" s="73"/>
      <c r="I728" s="37"/>
      <c r="J728" s="53"/>
      <c r="K728" s="73"/>
      <c r="L728" s="73"/>
      <c r="M728" s="73"/>
      <c r="N728" s="73"/>
      <c r="O728" s="37"/>
    </row>
    <row r="729">
      <c r="A729" s="78"/>
      <c r="B729" s="73"/>
      <c r="C729" s="73"/>
      <c r="D729" s="73"/>
      <c r="E729" s="73"/>
      <c r="F729" s="73"/>
      <c r="G729" s="73"/>
      <c r="H729" s="73"/>
      <c r="I729" s="37"/>
      <c r="J729" s="53"/>
      <c r="K729" s="73"/>
      <c r="L729" s="73"/>
      <c r="M729" s="73"/>
      <c r="N729" s="73"/>
      <c r="O729" s="37"/>
    </row>
    <row r="730">
      <c r="A730" s="78"/>
      <c r="B730" s="73"/>
      <c r="C730" s="73"/>
      <c r="D730" s="73"/>
      <c r="E730" s="73"/>
      <c r="F730" s="73"/>
      <c r="G730" s="73"/>
      <c r="H730" s="73"/>
      <c r="I730" s="37"/>
      <c r="J730" s="53"/>
      <c r="K730" s="73"/>
      <c r="L730" s="73"/>
      <c r="M730" s="73"/>
      <c r="N730" s="73"/>
      <c r="O730" s="37"/>
    </row>
    <row r="731">
      <c r="A731" s="78"/>
      <c r="B731" s="73"/>
      <c r="C731" s="73"/>
      <c r="D731" s="73"/>
      <c r="E731" s="73"/>
      <c r="F731" s="73"/>
      <c r="G731" s="73"/>
      <c r="H731" s="73"/>
      <c r="I731" s="37"/>
      <c r="J731" s="53"/>
      <c r="K731" s="73"/>
      <c r="L731" s="73"/>
      <c r="M731" s="73"/>
      <c r="N731" s="73"/>
      <c r="O731" s="37"/>
    </row>
    <row r="732">
      <c r="A732" s="78"/>
      <c r="B732" s="73"/>
      <c r="C732" s="73"/>
      <c r="D732" s="73"/>
      <c r="E732" s="73"/>
      <c r="F732" s="73"/>
      <c r="G732" s="73"/>
      <c r="H732" s="73"/>
      <c r="I732" s="37"/>
      <c r="J732" s="53"/>
      <c r="K732" s="73"/>
      <c r="L732" s="73"/>
      <c r="M732" s="73"/>
      <c r="N732" s="73"/>
      <c r="O732" s="37"/>
    </row>
    <row r="733">
      <c r="A733" s="78"/>
      <c r="B733" s="73"/>
      <c r="C733" s="73"/>
      <c r="D733" s="73"/>
      <c r="E733" s="73"/>
      <c r="F733" s="73"/>
      <c r="G733" s="73"/>
      <c r="H733" s="73"/>
      <c r="I733" s="37"/>
      <c r="J733" s="53"/>
      <c r="K733" s="73"/>
      <c r="L733" s="73"/>
      <c r="M733" s="73"/>
      <c r="N733" s="73"/>
      <c r="O733" s="37"/>
    </row>
    <row r="734">
      <c r="A734" s="78"/>
      <c r="B734" s="73"/>
      <c r="C734" s="73"/>
      <c r="D734" s="73"/>
      <c r="E734" s="73"/>
      <c r="F734" s="73"/>
      <c r="G734" s="73"/>
      <c r="H734" s="73"/>
      <c r="I734" s="37"/>
      <c r="J734" s="53"/>
      <c r="K734" s="73"/>
      <c r="L734" s="73"/>
      <c r="M734" s="73"/>
      <c r="N734" s="73"/>
      <c r="O734" s="37"/>
    </row>
    <row r="735">
      <c r="A735" s="78"/>
      <c r="B735" s="73"/>
      <c r="C735" s="73"/>
      <c r="D735" s="73"/>
      <c r="E735" s="73"/>
      <c r="F735" s="73"/>
      <c r="G735" s="73"/>
      <c r="H735" s="73"/>
      <c r="I735" s="37"/>
      <c r="J735" s="53"/>
      <c r="K735" s="73"/>
      <c r="L735" s="73"/>
      <c r="M735" s="73"/>
      <c r="N735" s="73"/>
      <c r="O735" s="37"/>
    </row>
    <row r="736">
      <c r="A736" s="78"/>
      <c r="B736" s="73"/>
      <c r="C736" s="73"/>
      <c r="D736" s="73"/>
      <c r="E736" s="73"/>
      <c r="F736" s="73"/>
      <c r="G736" s="73"/>
      <c r="H736" s="73"/>
      <c r="I736" s="37"/>
      <c r="J736" s="53"/>
      <c r="K736" s="73"/>
      <c r="L736" s="73"/>
      <c r="M736" s="73"/>
      <c r="N736" s="73"/>
      <c r="O736" s="37"/>
    </row>
    <row r="737">
      <c r="A737" s="78"/>
      <c r="B737" s="73"/>
      <c r="C737" s="73"/>
      <c r="D737" s="73"/>
      <c r="E737" s="73"/>
      <c r="F737" s="73"/>
      <c r="G737" s="73"/>
      <c r="H737" s="73"/>
      <c r="I737" s="37"/>
      <c r="J737" s="53"/>
      <c r="K737" s="73"/>
      <c r="L737" s="73"/>
      <c r="M737" s="73"/>
      <c r="N737" s="73"/>
      <c r="O737" s="37"/>
    </row>
    <row r="738">
      <c r="A738" s="78"/>
      <c r="B738" s="73"/>
      <c r="C738" s="73"/>
      <c r="D738" s="73"/>
      <c r="E738" s="73"/>
      <c r="F738" s="73"/>
      <c r="G738" s="73"/>
      <c r="H738" s="73"/>
      <c r="I738" s="37"/>
      <c r="J738" s="53"/>
      <c r="K738" s="73"/>
      <c r="L738" s="73"/>
      <c r="M738" s="73"/>
      <c r="N738" s="73"/>
      <c r="O738" s="37"/>
    </row>
    <row r="739">
      <c r="A739" s="78"/>
      <c r="B739" s="73"/>
      <c r="C739" s="73"/>
      <c r="D739" s="73"/>
      <c r="E739" s="73"/>
      <c r="F739" s="73"/>
      <c r="G739" s="73"/>
      <c r="H739" s="73"/>
      <c r="I739" s="37"/>
      <c r="J739" s="53"/>
      <c r="K739" s="73"/>
      <c r="L739" s="73"/>
      <c r="M739" s="73"/>
      <c r="N739" s="73"/>
      <c r="O739" s="37"/>
    </row>
    <row r="740">
      <c r="A740" s="78"/>
      <c r="B740" s="73"/>
      <c r="C740" s="73"/>
      <c r="D740" s="73"/>
      <c r="E740" s="73"/>
      <c r="F740" s="73"/>
      <c r="G740" s="73"/>
      <c r="H740" s="73"/>
      <c r="I740" s="37"/>
      <c r="J740" s="53"/>
      <c r="K740" s="73"/>
      <c r="L740" s="73"/>
      <c r="M740" s="73"/>
      <c r="N740" s="73"/>
      <c r="O740" s="37"/>
    </row>
    <row r="741">
      <c r="A741" s="78"/>
      <c r="B741" s="73"/>
      <c r="C741" s="73"/>
      <c r="D741" s="73"/>
      <c r="E741" s="73"/>
      <c r="F741" s="73"/>
      <c r="G741" s="73"/>
      <c r="H741" s="73"/>
      <c r="I741" s="37"/>
      <c r="J741" s="53"/>
      <c r="K741" s="73"/>
      <c r="L741" s="73"/>
      <c r="M741" s="73"/>
      <c r="N741" s="73"/>
      <c r="O741" s="37"/>
    </row>
    <row r="742">
      <c r="A742" s="78"/>
      <c r="B742" s="73"/>
      <c r="C742" s="73"/>
      <c r="D742" s="73"/>
      <c r="E742" s="73"/>
      <c r="F742" s="73"/>
      <c r="G742" s="73"/>
      <c r="H742" s="73"/>
      <c r="I742" s="37"/>
      <c r="J742" s="53"/>
      <c r="K742" s="73"/>
      <c r="L742" s="73"/>
      <c r="M742" s="73"/>
      <c r="N742" s="73"/>
      <c r="O742" s="37"/>
    </row>
    <row r="743">
      <c r="A743" s="78"/>
      <c r="B743" s="73"/>
      <c r="C743" s="73"/>
      <c r="D743" s="73"/>
      <c r="E743" s="73"/>
      <c r="F743" s="73"/>
      <c r="G743" s="73"/>
      <c r="H743" s="73"/>
      <c r="I743" s="37"/>
      <c r="J743" s="53"/>
      <c r="K743" s="73"/>
      <c r="L743" s="73"/>
      <c r="M743" s="73"/>
      <c r="N743" s="73"/>
      <c r="O743" s="37"/>
    </row>
    <row r="744">
      <c r="A744" s="78"/>
      <c r="B744" s="73"/>
      <c r="C744" s="73"/>
      <c r="D744" s="73"/>
      <c r="E744" s="73"/>
      <c r="F744" s="73"/>
      <c r="G744" s="73"/>
      <c r="H744" s="73"/>
      <c r="I744" s="37"/>
      <c r="J744" s="53"/>
      <c r="K744" s="73"/>
      <c r="L744" s="73"/>
      <c r="M744" s="73"/>
      <c r="N744" s="73"/>
      <c r="O744" s="37"/>
    </row>
    <row r="745">
      <c r="A745" s="78"/>
      <c r="B745" s="73"/>
      <c r="C745" s="73"/>
      <c r="D745" s="73"/>
      <c r="E745" s="73"/>
      <c r="F745" s="73"/>
      <c r="G745" s="73"/>
      <c r="H745" s="73"/>
      <c r="I745" s="37"/>
      <c r="J745" s="53"/>
      <c r="K745" s="73"/>
      <c r="L745" s="73"/>
      <c r="M745" s="73"/>
      <c r="N745" s="73"/>
      <c r="O745" s="37"/>
    </row>
    <row r="746">
      <c r="A746" s="78"/>
      <c r="B746" s="73"/>
      <c r="C746" s="73"/>
      <c r="D746" s="73"/>
      <c r="E746" s="73"/>
      <c r="F746" s="73"/>
      <c r="G746" s="73"/>
      <c r="H746" s="73"/>
      <c r="I746" s="37"/>
      <c r="J746" s="53"/>
      <c r="K746" s="73"/>
      <c r="L746" s="73"/>
      <c r="M746" s="73"/>
      <c r="N746" s="73"/>
      <c r="O746" s="37"/>
    </row>
    <row r="747">
      <c r="A747" s="78"/>
      <c r="B747" s="73"/>
      <c r="C747" s="73"/>
      <c r="D747" s="73"/>
      <c r="E747" s="73"/>
      <c r="F747" s="73"/>
      <c r="G747" s="73"/>
      <c r="H747" s="73"/>
      <c r="I747" s="37"/>
      <c r="J747" s="53"/>
      <c r="K747" s="73"/>
      <c r="L747" s="73"/>
      <c r="M747" s="73"/>
      <c r="N747" s="73"/>
      <c r="O747" s="37"/>
    </row>
    <row r="748">
      <c r="A748" s="78"/>
      <c r="B748" s="73"/>
      <c r="C748" s="73"/>
      <c r="D748" s="73"/>
      <c r="E748" s="73"/>
      <c r="F748" s="73"/>
      <c r="G748" s="73"/>
      <c r="H748" s="73"/>
      <c r="I748" s="37"/>
      <c r="J748" s="53"/>
      <c r="K748" s="73"/>
      <c r="L748" s="73"/>
      <c r="M748" s="73"/>
      <c r="N748" s="73"/>
      <c r="O748" s="37"/>
    </row>
    <row r="749">
      <c r="A749" s="78"/>
      <c r="B749" s="73"/>
      <c r="C749" s="73"/>
      <c r="D749" s="73"/>
      <c r="E749" s="73"/>
      <c r="F749" s="73"/>
      <c r="G749" s="73"/>
      <c r="H749" s="73"/>
      <c r="I749" s="37"/>
      <c r="J749" s="53"/>
      <c r="K749" s="73"/>
      <c r="L749" s="73"/>
      <c r="M749" s="73"/>
      <c r="N749" s="73"/>
      <c r="O749" s="37"/>
    </row>
    <row r="750">
      <c r="A750" s="78"/>
      <c r="B750" s="73"/>
      <c r="C750" s="73"/>
      <c r="D750" s="73"/>
      <c r="E750" s="73"/>
      <c r="F750" s="73"/>
      <c r="G750" s="73"/>
      <c r="H750" s="73"/>
      <c r="I750" s="37"/>
      <c r="J750" s="53"/>
      <c r="K750" s="73"/>
      <c r="L750" s="73"/>
      <c r="M750" s="73"/>
      <c r="N750" s="73"/>
      <c r="O750" s="37"/>
    </row>
    <row r="751">
      <c r="A751" s="78"/>
      <c r="B751" s="73"/>
      <c r="C751" s="73"/>
      <c r="D751" s="73"/>
      <c r="E751" s="73"/>
      <c r="F751" s="73"/>
      <c r="G751" s="73"/>
      <c r="H751" s="73"/>
      <c r="I751" s="37"/>
      <c r="J751" s="53"/>
      <c r="K751" s="73"/>
      <c r="L751" s="73"/>
      <c r="M751" s="73"/>
      <c r="N751" s="73"/>
      <c r="O751" s="37"/>
    </row>
    <row r="752">
      <c r="A752" s="78"/>
      <c r="B752" s="73"/>
      <c r="C752" s="73"/>
      <c r="D752" s="73"/>
      <c r="E752" s="73"/>
      <c r="F752" s="73"/>
      <c r="G752" s="73"/>
      <c r="H752" s="73"/>
      <c r="I752" s="37"/>
      <c r="J752" s="53"/>
      <c r="K752" s="73"/>
      <c r="L752" s="73"/>
      <c r="M752" s="73"/>
      <c r="N752" s="73"/>
      <c r="O752" s="37"/>
    </row>
    <row r="753">
      <c r="A753" s="78"/>
      <c r="B753" s="73"/>
      <c r="C753" s="73"/>
      <c r="D753" s="73"/>
      <c r="E753" s="73"/>
      <c r="F753" s="73"/>
      <c r="G753" s="73"/>
      <c r="H753" s="73"/>
      <c r="I753" s="37"/>
      <c r="J753" s="53"/>
      <c r="K753" s="73"/>
      <c r="L753" s="73"/>
      <c r="M753" s="73"/>
      <c r="N753" s="73"/>
      <c r="O753" s="37"/>
    </row>
    <row r="754">
      <c r="A754" s="78"/>
      <c r="B754" s="73"/>
      <c r="C754" s="73"/>
      <c r="D754" s="73"/>
      <c r="E754" s="73"/>
      <c r="F754" s="73"/>
      <c r="G754" s="73"/>
      <c r="H754" s="73"/>
      <c r="I754" s="37"/>
      <c r="J754" s="53"/>
      <c r="K754" s="73"/>
      <c r="L754" s="73"/>
      <c r="M754" s="73"/>
      <c r="N754" s="73"/>
      <c r="O754" s="37"/>
    </row>
    <row r="755">
      <c r="A755" s="78"/>
      <c r="B755" s="73"/>
      <c r="C755" s="73"/>
      <c r="D755" s="73"/>
      <c r="E755" s="73"/>
      <c r="F755" s="73"/>
      <c r="G755" s="73"/>
      <c r="H755" s="73"/>
      <c r="I755" s="37"/>
      <c r="J755" s="53"/>
      <c r="K755" s="73"/>
      <c r="L755" s="73"/>
      <c r="M755" s="73"/>
      <c r="N755" s="73"/>
      <c r="O755" s="37"/>
    </row>
    <row r="756">
      <c r="A756" s="78"/>
      <c r="B756" s="73"/>
      <c r="C756" s="73"/>
      <c r="D756" s="73"/>
      <c r="E756" s="73"/>
      <c r="F756" s="73"/>
      <c r="G756" s="73"/>
      <c r="H756" s="73"/>
      <c r="I756" s="37"/>
      <c r="J756" s="53"/>
      <c r="K756" s="73"/>
      <c r="L756" s="73"/>
      <c r="M756" s="73"/>
      <c r="N756" s="73"/>
      <c r="O756" s="37"/>
    </row>
    <row r="757">
      <c r="A757" s="78"/>
      <c r="B757" s="73"/>
      <c r="C757" s="73"/>
      <c r="D757" s="73"/>
      <c r="E757" s="73"/>
      <c r="F757" s="73"/>
      <c r="G757" s="73"/>
      <c r="H757" s="73"/>
      <c r="I757" s="37"/>
      <c r="J757" s="53"/>
      <c r="K757" s="73"/>
      <c r="L757" s="73"/>
      <c r="M757" s="73"/>
      <c r="N757" s="73"/>
      <c r="O757" s="37"/>
    </row>
    <row r="758">
      <c r="A758" s="78"/>
      <c r="B758" s="73"/>
      <c r="C758" s="73"/>
      <c r="D758" s="73"/>
      <c r="E758" s="73"/>
      <c r="F758" s="73"/>
      <c r="G758" s="73"/>
      <c r="H758" s="73"/>
      <c r="I758" s="37"/>
      <c r="J758" s="53"/>
      <c r="K758" s="73"/>
      <c r="L758" s="73"/>
      <c r="M758" s="73"/>
      <c r="N758" s="73"/>
      <c r="O758" s="37"/>
    </row>
    <row r="759">
      <c r="A759" s="78"/>
      <c r="B759" s="73"/>
      <c r="C759" s="73"/>
      <c r="D759" s="73"/>
      <c r="E759" s="73"/>
      <c r="F759" s="73"/>
      <c r="G759" s="73"/>
      <c r="H759" s="73"/>
      <c r="I759" s="37"/>
      <c r="J759" s="53"/>
      <c r="K759" s="73"/>
      <c r="L759" s="73"/>
      <c r="M759" s="73"/>
      <c r="N759" s="73"/>
      <c r="O759" s="37"/>
    </row>
    <row r="760">
      <c r="A760" s="78"/>
      <c r="B760" s="73"/>
      <c r="C760" s="73"/>
      <c r="D760" s="73"/>
      <c r="E760" s="73"/>
      <c r="F760" s="73"/>
      <c r="G760" s="73"/>
      <c r="H760" s="73"/>
      <c r="I760" s="37"/>
      <c r="J760" s="53"/>
      <c r="K760" s="73"/>
      <c r="L760" s="73"/>
      <c r="M760" s="73"/>
      <c r="N760" s="73"/>
      <c r="O760" s="37"/>
    </row>
    <row r="761">
      <c r="A761" s="78"/>
      <c r="B761" s="73"/>
      <c r="C761" s="73"/>
      <c r="D761" s="73"/>
      <c r="E761" s="73"/>
      <c r="F761" s="73"/>
      <c r="G761" s="73"/>
      <c r="H761" s="73"/>
      <c r="I761" s="37"/>
      <c r="J761" s="53"/>
      <c r="K761" s="73"/>
      <c r="L761" s="73"/>
      <c r="M761" s="73"/>
      <c r="N761" s="73"/>
      <c r="O761" s="37"/>
    </row>
    <row r="762">
      <c r="A762" s="78"/>
      <c r="B762" s="73"/>
      <c r="C762" s="73"/>
      <c r="D762" s="73"/>
      <c r="E762" s="73"/>
      <c r="F762" s="73"/>
      <c r="G762" s="73"/>
      <c r="H762" s="73"/>
      <c r="I762" s="37"/>
      <c r="J762" s="53"/>
      <c r="K762" s="73"/>
      <c r="L762" s="73"/>
      <c r="M762" s="73"/>
      <c r="N762" s="73"/>
      <c r="O762" s="37"/>
    </row>
    <row r="763">
      <c r="A763" s="78"/>
      <c r="B763" s="73"/>
      <c r="C763" s="73"/>
      <c r="D763" s="73"/>
      <c r="E763" s="73"/>
      <c r="F763" s="73"/>
      <c r="G763" s="73"/>
      <c r="H763" s="73"/>
      <c r="I763" s="37"/>
      <c r="J763" s="53"/>
      <c r="K763" s="73"/>
      <c r="L763" s="73"/>
      <c r="M763" s="73"/>
      <c r="N763" s="73"/>
      <c r="O763" s="37"/>
    </row>
    <row r="764">
      <c r="A764" s="78"/>
      <c r="B764" s="73"/>
      <c r="C764" s="73"/>
      <c r="D764" s="73"/>
      <c r="E764" s="73"/>
      <c r="F764" s="73"/>
      <c r="G764" s="73"/>
      <c r="H764" s="73"/>
      <c r="I764" s="37"/>
      <c r="J764" s="53"/>
      <c r="K764" s="73"/>
      <c r="L764" s="73"/>
      <c r="M764" s="73"/>
      <c r="N764" s="73"/>
      <c r="O764" s="37"/>
    </row>
    <row r="765">
      <c r="A765" s="78"/>
      <c r="B765" s="73"/>
      <c r="C765" s="73"/>
      <c r="D765" s="73"/>
      <c r="E765" s="73"/>
      <c r="F765" s="73"/>
      <c r="G765" s="73"/>
      <c r="H765" s="73"/>
      <c r="I765" s="37"/>
      <c r="J765" s="53"/>
      <c r="K765" s="73"/>
      <c r="L765" s="73"/>
      <c r="M765" s="73"/>
      <c r="N765" s="73"/>
      <c r="O765" s="37"/>
    </row>
    <row r="766">
      <c r="A766" s="78"/>
      <c r="B766" s="73"/>
      <c r="C766" s="73"/>
      <c r="D766" s="73"/>
      <c r="E766" s="73"/>
      <c r="F766" s="73"/>
      <c r="G766" s="73"/>
      <c r="H766" s="73"/>
      <c r="I766" s="37"/>
      <c r="J766" s="53"/>
      <c r="K766" s="73"/>
      <c r="L766" s="73"/>
      <c r="M766" s="73"/>
      <c r="N766" s="73"/>
      <c r="O766" s="37"/>
    </row>
    <row r="767">
      <c r="A767" s="78"/>
      <c r="B767" s="73"/>
      <c r="C767" s="73"/>
      <c r="D767" s="73"/>
      <c r="E767" s="73"/>
      <c r="F767" s="73"/>
      <c r="G767" s="73"/>
      <c r="H767" s="73"/>
      <c r="I767" s="37"/>
      <c r="J767" s="53"/>
      <c r="K767" s="73"/>
      <c r="L767" s="73"/>
      <c r="M767" s="73"/>
      <c r="N767" s="73"/>
      <c r="O767" s="37"/>
    </row>
    <row r="768">
      <c r="A768" s="78"/>
      <c r="B768" s="73"/>
      <c r="C768" s="73"/>
      <c r="D768" s="73"/>
      <c r="E768" s="73"/>
      <c r="F768" s="73"/>
      <c r="G768" s="73"/>
      <c r="H768" s="73"/>
      <c r="I768" s="37"/>
      <c r="J768" s="53"/>
      <c r="K768" s="73"/>
      <c r="L768" s="73"/>
      <c r="M768" s="73"/>
      <c r="N768" s="73"/>
      <c r="O768" s="37"/>
    </row>
    <row r="769">
      <c r="A769" s="78"/>
      <c r="B769" s="73"/>
      <c r="C769" s="73"/>
      <c r="D769" s="73"/>
      <c r="E769" s="73"/>
      <c r="F769" s="73"/>
      <c r="G769" s="73"/>
      <c r="H769" s="73"/>
      <c r="I769" s="37"/>
      <c r="J769" s="53"/>
      <c r="K769" s="73"/>
      <c r="L769" s="73"/>
      <c r="M769" s="73"/>
      <c r="N769" s="73"/>
      <c r="O769" s="37"/>
    </row>
    <row r="770">
      <c r="A770" s="78"/>
      <c r="B770" s="73"/>
      <c r="C770" s="73"/>
      <c r="D770" s="73"/>
      <c r="E770" s="73"/>
      <c r="F770" s="73"/>
      <c r="G770" s="73"/>
      <c r="H770" s="73"/>
      <c r="I770" s="37"/>
      <c r="J770" s="53"/>
      <c r="K770" s="73"/>
      <c r="L770" s="73"/>
      <c r="M770" s="73"/>
      <c r="N770" s="73"/>
      <c r="O770" s="37"/>
    </row>
    <row r="771">
      <c r="A771" s="78"/>
      <c r="B771" s="73"/>
      <c r="C771" s="73"/>
      <c r="D771" s="73"/>
      <c r="E771" s="73"/>
      <c r="F771" s="73"/>
      <c r="G771" s="73"/>
      <c r="H771" s="73"/>
      <c r="I771" s="37"/>
      <c r="J771" s="53"/>
      <c r="K771" s="73"/>
      <c r="L771" s="73"/>
      <c r="M771" s="73"/>
      <c r="N771" s="73"/>
      <c r="O771" s="37"/>
    </row>
    <row r="772">
      <c r="A772" s="78"/>
      <c r="B772" s="73"/>
      <c r="C772" s="73"/>
      <c r="D772" s="73"/>
      <c r="E772" s="73"/>
      <c r="F772" s="73"/>
      <c r="G772" s="73"/>
      <c r="H772" s="73"/>
      <c r="I772" s="37"/>
      <c r="J772" s="53"/>
      <c r="K772" s="73"/>
      <c r="L772" s="73"/>
      <c r="M772" s="73"/>
      <c r="N772" s="73"/>
      <c r="O772" s="37"/>
    </row>
    <row r="773">
      <c r="A773" s="78"/>
      <c r="B773" s="73"/>
      <c r="C773" s="73"/>
      <c r="D773" s="73"/>
      <c r="E773" s="73"/>
      <c r="F773" s="73"/>
      <c r="G773" s="73"/>
      <c r="H773" s="73"/>
      <c r="I773" s="37"/>
      <c r="J773" s="53"/>
      <c r="K773" s="73"/>
      <c r="L773" s="73"/>
      <c r="M773" s="73"/>
      <c r="N773" s="73"/>
      <c r="O773" s="37"/>
    </row>
    <row r="774">
      <c r="A774" s="78"/>
      <c r="B774" s="73"/>
      <c r="C774" s="73"/>
      <c r="D774" s="73"/>
      <c r="E774" s="73"/>
      <c r="F774" s="73"/>
      <c r="G774" s="73"/>
      <c r="H774" s="73"/>
      <c r="I774" s="37"/>
      <c r="J774" s="53"/>
      <c r="K774" s="73"/>
      <c r="L774" s="73"/>
      <c r="M774" s="73"/>
      <c r="N774" s="73"/>
      <c r="O774" s="37"/>
    </row>
    <row r="775">
      <c r="A775" s="78"/>
      <c r="B775" s="73"/>
      <c r="C775" s="73"/>
      <c r="D775" s="73"/>
      <c r="E775" s="73"/>
      <c r="F775" s="73"/>
      <c r="G775" s="73"/>
      <c r="H775" s="73"/>
      <c r="I775" s="37"/>
      <c r="J775" s="53"/>
      <c r="K775" s="73"/>
      <c r="L775" s="73"/>
      <c r="M775" s="73"/>
      <c r="N775" s="73"/>
      <c r="O775" s="37"/>
    </row>
    <row r="776">
      <c r="A776" s="78"/>
      <c r="B776" s="73"/>
      <c r="C776" s="73"/>
      <c r="D776" s="73"/>
      <c r="E776" s="73"/>
      <c r="F776" s="73"/>
      <c r="G776" s="73"/>
      <c r="H776" s="73"/>
      <c r="I776" s="37"/>
      <c r="J776" s="53"/>
      <c r="K776" s="73"/>
      <c r="L776" s="73"/>
      <c r="M776" s="73"/>
      <c r="N776" s="73"/>
      <c r="O776" s="37"/>
    </row>
    <row r="777">
      <c r="A777" s="78"/>
      <c r="B777" s="73"/>
      <c r="C777" s="73"/>
      <c r="D777" s="73"/>
      <c r="E777" s="73"/>
      <c r="F777" s="73"/>
      <c r="G777" s="73"/>
      <c r="H777" s="73"/>
      <c r="I777" s="37"/>
      <c r="J777" s="53"/>
      <c r="K777" s="73"/>
      <c r="L777" s="73"/>
      <c r="M777" s="73"/>
      <c r="N777" s="73"/>
      <c r="O777" s="37"/>
    </row>
    <row r="778">
      <c r="A778" s="78"/>
      <c r="B778" s="73"/>
      <c r="C778" s="73"/>
      <c r="D778" s="73"/>
      <c r="E778" s="73"/>
      <c r="F778" s="73"/>
      <c r="G778" s="73"/>
      <c r="H778" s="73"/>
      <c r="I778" s="37"/>
      <c r="J778" s="53"/>
      <c r="K778" s="73"/>
      <c r="L778" s="73"/>
      <c r="M778" s="73"/>
      <c r="N778" s="73"/>
      <c r="O778" s="37"/>
    </row>
    <row r="779">
      <c r="A779" s="78"/>
      <c r="B779" s="73"/>
      <c r="C779" s="73"/>
      <c r="D779" s="73"/>
      <c r="E779" s="73"/>
      <c r="F779" s="73"/>
      <c r="G779" s="73"/>
      <c r="H779" s="73"/>
      <c r="I779" s="37"/>
      <c r="J779" s="53"/>
      <c r="K779" s="73"/>
      <c r="L779" s="73"/>
      <c r="M779" s="73"/>
      <c r="N779" s="73"/>
      <c r="O779" s="37"/>
    </row>
    <row r="780">
      <c r="A780" s="78"/>
      <c r="B780" s="73"/>
      <c r="C780" s="73"/>
      <c r="D780" s="73"/>
      <c r="E780" s="73"/>
      <c r="F780" s="73"/>
      <c r="G780" s="73"/>
      <c r="H780" s="73"/>
      <c r="I780" s="37"/>
      <c r="J780" s="53"/>
      <c r="K780" s="73"/>
      <c r="L780" s="73"/>
      <c r="M780" s="73"/>
      <c r="N780" s="73"/>
      <c r="O780" s="37"/>
    </row>
    <row r="781">
      <c r="A781" s="78"/>
      <c r="B781" s="73"/>
      <c r="C781" s="73"/>
      <c r="D781" s="73"/>
      <c r="E781" s="73"/>
      <c r="F781" s="73"/>
      <c r="G781" s="73"/>
      <c r="H781" s="73"/>
      <c r="I781" s="37"/>
      <c r="J781" s="53"/>
      <c r="K781" s="73"/>
      <c r="L781" s="73"/>
      <c r="M781" s="73"/>
      <c r="N781" s="73"/>
      <c r="O781" s="37"/>
    </row>
    <row r="782">
      <c r="A782" s="78"/>
      <c r="B782" s="73"/>
      <c r="C782" s="73"/>
      <c r="D782" s="73"/>
      <c r="E782" s="73"/>
      <c r="F782" s="73"/>
      <c r="G782" s="73"/>
      <c r="H782" s="73"/>
      <c r="I782" s="37"/>
      <c r="J782" s="53"/>
      <c r="K782" s="73"/>
      <c r="L782" s="73"/>
      <c r="M782" s="73"/>
      <c r="N782" s="73"/>
      <c r="O782" s="37"/>
    </row>
    <row r="783">
      <c r="A783" s="78"/>
      <c r="B783" s="73"/>
      <c r="C783" s="73"/>
      <c r="D783" s="73"/>
      <c r="E783" s="73"/>
      <c r="F783" s="73"/>
      <c r="G783" s="73"/>
      <c r="H783" s="73"/>
      <c r="I783" s="37"/>
      <c r="J783" s="53"/>
      <c r="K783" s="73"/>
      <c r="L783" s="73"/>
      <c r="M783" s="73"/>
      <c r="N783" s="73"/>
      <c r="O783" s="37"/>
    </row>
    <row r="784">
      <c r="A784" s="78"/>
      <c r="B784" s="73"/>
      <c r="C784" s="73"/>
      <c r="D784" s="73"/>
      <c r="E784" s="73"/>
      <c r="F784" s="73"/>
      <c r="G784" s="73"/>
      <c r="H784" s="73"/>
      <c r="I784" s="37"/>
      <c r="J784" s="53"/>
      <c r="K784" s="73"/>
      <c r="L784" s="73"/>
      <c r="M784" s="73"/>
      <c r="N784" s="73"/>
      <c r="O784" s="37"/>
    </row>
    <row r="785">
      <c r="A785" s="78"/>
      <c r="B785" s="73"/>
      <c r="C785" s="73"/>
      <c r="D785" s="73"/>
      <c r="E785" s="73"/>
      <c r="F785" s="73"/>
      <c r="G785" s="73"/>
      <c r="H785" s="73"/>
      <c r="I785" s="37"/>
      <c r="J785" s="53"/>
      <c r="K785" s="73"/>
      <c r="L785" s="73"/>
      <c r="M785" s="73"/>
      <c r="N785" s="73"/>
      <c r="O785" s="37"/>
    </row>
    <row r="786">
      <c r="A786" s="78"/>
      <c r="B786" s="73"/>
      <c r="C786" s="73"/>
      <c r="D786" s="73"/>
      <c r="E786" s="73"/>
      <c r="F786" s="73"/>
      <c r="G786" s="73"/>
      <c r="H786" s="73"/>
      <c r="I786" s="37"/>
      <c r="J786" s="53"/>
      <c r="K786" s="73"/>
      <c r="L786" s="73"/>
      <c r="M786" s="73"/>
      <c r="N786" s="73"/>
      <c r="O786" s="37"/>
    </row>
    <row r="787">
      <c r="A787" s="78"/>
      <c r="B787" s="73"/>
      <c r="C787" s="73"/>
      <c r="D787" s="73"/>
      <c r="E787" s="73"/>
      <c r="F787" s="73"/>
      <c r="G787" s="73"/>
      <c r="H787" s="73"/>
      <c r="I787" s="37"/>
      <c r="J787" s="53"/>
      <c r="K787" s="73"/>
      <c r="L787" s="73"/>
      <c r="M787" s="73"/>
      <c r="N787" s="73"/>
      <c r="O787" s="37"/>
    </row>
    <row r="788">
      <c r="A788" s="78"/>
      <c r="B788" s="73"/>
      <c r="C788" s="73"/>
      <c r="D788" s="73"/>
      <c r="E788" s="73"/>
      <c r="F788" s="73"/>
      <c r="G788" s="73"/>
      <c r="H788" s="73"/>
      <c r="I788" s="37"/>
      <c r="J788" s="53"/>
      <c r="K788" s="73"/>
      <c r="L788" s="73"/>
      <c r="M788" s="73"/>
      <c r="N788" s="73"/>
      <c r="O788" s="37"/>
    </row>
    <row r="789">
      <c r="A789" s="78"/>
      <c r="B789" s="73"/>
      <c r="C789" s="73"/>
      <c r="D789" s="73"/>
      <c r="E789" s="73"/>
      <c r="F789" s="73"/>
      <c r="G789" s="73"/>
      <c r="H789" s="73"/>
      <c r="I789" s="37"/>
      <c r="J789" s="53"/>
      <c r="K789" s="73"/>
      <c r="L789" s="73"/>
      <c r="M789" s="73"/>
      <c r="N789" s="73"/>
      <c r="O789" s="37"/>
    </row>
    <row r="790">
      <c r="A790" s="78"/>
      <c r="B790" s="73"/>
      <c r="C790" s="73"/>
      <c r="D790" s="73"/>
      <c r="E790" s="73"/>
      <c r="F790" s="73"/>
      <c r="G790" s="73"/>
      <c r="H790" s="73"/>
      <c r="I790" s="37"/>
      <c r="J790" s="53"/>
      <c r="K790" s="73"/>
      <c r="L790" s="73"/>
      <c r="M790" s="73"/>
      <c r="N790" s="73"/>
      <c r="O790" s="37"/>
    </row>
    <row r="791">
      <c r="A791" s="78"/>
      <c r="B791" s="73"/>
      <c r="C791" s="73"/>
      <c r="D791" s="73"/>
      <c r="E791" s="73"/>
      <c r="F791" s="73"/>
      <c r="G791" s="73"/>
      <c r="H791" s="73"/>
      <c r="I791" s="37"/>
      <c r="J791" s="53"/>
      <c r="K791" s="73"/>
      <c r="L791" s="73"/>
      <c r="M791" s="73"/>
      <c r="N791" s="73"/>
      <c r="O791" s="37"/>
    </row>
    <row r="792">
      <c r="A792" s="78"/>
      <c r="B792" s="73"/>
      <c r="C792" s="73"/>
      <c r="D792" s="73"/>
      <c r="E792" s="73"/>
      <c r="F792" s="73"/>
      <c r="G792" s="73"/>
      <c r="H792" s="73"/>
      <c r="I792" s="37"/>
      <c r="J792" s="53"/>
      <c r="K792" s="73"/>
      <c r="L792" s="73"/>
      <c r="M792" s="73"/>
      <c r="N792" s="73"/>
      <c r="O792" s="37"/>
    </row>
    <row r="793">
      <c r="A793" s="78"/>
      <c r="B793" s="73"/>
      <c r="C793" s="73"/>
      <c r="D793" s="73"/>
      <c r="E793" s="73"/>
      <c r="F793" s="73"/>
      <c r="G793" s="73"/>
      <c r="H793" s="73"/>
      <c r="I793" s="37"/>
      <c r="J793" s="53"/>
      <c r="K793" s="73"/>
      <c r="L793" s="73"/>
      <c r="M793" s="73"/>
      <c r="N793" s="73"/>
      <c r="O793" s="37"/>
    </row>
    <row r="794">
      <c r="A794" s="78"/>
      <c r="B794" s="73"/>
      <c r="C794" s="73"/>
      <c r="D794" s="73"/>
      <c r="E794" s="73"/>
      <c r="F794" s="73"/>
      <c r="G794" s="73"/>
      <c r="H794" s="73"/>
      <c r="I794" s="37"/>
      <c r="J794" s="53"/>
      <c r="K794" s="73"/>
      <c r="L794" s="73"/>
      <c r="M794" s="73"/>
      <c r="N794" s="73"/>
      <c r="O794" s="37"/>
    </row>
    <row r="795">
      <c r="A795" s="78"/>
      <c r="B795" s="73"/>
      <c r="C795" s="73"/>
      <c r="D795" s="73"/>
      <c r="E795" s="73"/>
      <c r="F795" s="73"/>
      <c r="G795" s="73"/>
      <c r="H795" s="73"/>
      <c r="I795" s="37"/>
      <c r="J795" s="53"/>
      <c r="K795" s="73"/>
      <c r="L795" s="73"/>
      <c r="M795" s="73"/>
      <c r="N795" s="73"/>
      <c r="O795" s="37"/>
    </row>
    <row r="796">
      <c r="A796" s="78"/>
      <c r="B796" s="73"/>
      <c r="C796" s="73"/>
      <c r="D796" s="73"/>
      <c r="E796" s="73"/>
      <c r="F796" s="73"/>
      <c r="G796" s="73"/>
      <c r="H796" s="73"/>
      <c r="I796" s="37"/>
      <c r="J796" s="53"/>
      <c r="K796" s="73"/>
      <c r="L796" s="73"/>
      <c r="M796" s="73"/>
      <c r="N796" s="73"/>
      <c r="O796" s="37"/>
    </row>
    <row r="797">
      <c r="A797" s="78"/>
      <c r="B797" s="73"/>
      <c r="C797" s="73"/>
      <c r="D797" s="73"/>
      <c r="E797" s="73"/>
      <c r="F797" s="73"/>
      <c r="G797" s="73"/>
      <c r="H797" s="73"/>
      <c r="I797" s="37"/>
      <c r="J797" s="53"/>
      <c r="K797" s="73"/>
      <c r="L797" s="73"/>
      <c r="M797" s="73"/>
      <c r="N797" s="73"/>
      <c r="O797" s="37"/>
    </row>
    <row r="798">
      <c r="A798" s="78"/>
      <c r="B798" s="73"/>
      <c r="C798" s="73"/>
      <c r="D798" s="73"/>
      <c r="E798" s="73"/>
      <c r="F798" s="73"/>
      <c r="G798" s="73"/>
      <c r="H798" s="73"/>
      <c r="I798" s="37"/>
      <c r="J798" s="53"/>
      <c r="K798" s="73"/>
      <c r="L798" s="73"/>
      <c r="M798" s="73"/>
      <c r="N798" s="73"/>
      <c r="O798" s="37"/>
    </row>
    <row r="799">
      <c r="A799" s="78"/>
      <c r="B799" s="73"/>
      <c r="C799" s="73"/>
      <c r="D799" s="73"/>
      <c r="E799" s="73"/>
      <c r="F799" s="73"/>
      <c r="G799" s="73"/>
      <c r="H799" s="73"/>
      <c r="I799" s="37"/>
      <c r="J799" s="53"/>
      <c r="K799" s="73"/>
      <c r="L799" s="73"/>
      <c r="M799" s="73"/>
      <c r="N799" s="73"/>
      <c r="O799" s="37"/>
    </row>
    <row r="800">
      <c r="A800" s="78"/>
      <c r="B800" s="73"/>
      <c r="C800" s="73"/>
      <c r="D800" s="73"/>
      <c r="E800" s="73"/>
      <c r="F800" s="73"/>
      <c r="G800" s="73"/>
      <c r="H800" s="73"/>
      <c r="I800" s="37"/>
      <c r="J800" s="53"/>
      <c r="K800" s="73"/>
      <c r="L800" s="73"/>
      <c r="M800" s="73"/>
      <c r="N800" s="73"/>
      <c r="O800" s="37"/>
    </row>
    <row r="801">
      <c r="A801" s="78"/>
      <c r="B801" s="73"/>
      <c r="C801" s="73"/>
      <c r="D801" s="73"/>
      <c r="E801" s="73"/>
      <c r="F801" s="73"/>
      <c r="G801" s="73"/>
      <c r="H801" s="73"/>
      <c r="I801" s="37"/>
      <c r="J801" s="53"/>
      <c r="K801" s="73"/>
      <c r="L801" s="73"/>
      <c r="M801" s="73"/>
      <c r="N801" s="73"/>
      <c r="O801" s="37"/>
    </row>
    <row r="802">
      <c r="A802" s="78"/>
      <c r="B802" s="73"/>
      <c r="C802" s="73"/>
      <c r="D802" s="73"/>
      <c r="E802" s="73"/>
      <c r="F802" s="73"/>
      <c r="G802" s="73"/>
      <c r="H802" s="73"/>
      <c r="I802" s="37"/>
      <c r="J802" s="53"/>
      <c r="K802" s="73"/>
      <c r="L802" s="73"/>
      <c r="M802" s="73"/>
      <c r="N802" s="73"/>
      <c r="O802" s="37"/>
    </row>
    <row r="803">
      <c r="A803" s="78"/>
      <c r="B803" s="73"/>
      <c r="C803" s="73"/>
      <c r="D803" s="73"/>
      <c r="E803" s="73"/>
      <c r="F803" s="73"/>
      <c r="G803" s="73"/>
      <c r="H803" s="73"/>
      <c r="I803" s="37"/>
      <c r="J803" s="53"/>
      <c r="K803" s="73"/>
      <c r="L803" s="73"/>
      <c r="M803" s="73"/>
      <c r="N803" s="73"/>
      <c r="O803" s="37"/>
    </row>
    <row r="804">
      <c r="A804" s="78"/>
      <c r="B804" s="73"/>
      <c r="C804" s="73"/>
      <c r="D804" s="73"/>
      <c r="E804" s="73"/>
      <c r="F804" s="73"/>
      <c r="G804" s="73"/>
      <c r="H804" s="73"/>
      <c r="I804" s="37"/>
      <c r="J804" s="53"/>
      <c r="K804" s="73"/>
      <c r="L804" s="73"/>
      <c r="M804" s="73"/>
      <c r="N804" s="73"/>
      <c r="O804" s="37"/>
    </row>
    <row r="805">
      <c r="A805" s="78"/>
      <c r="B805" s="73"/>
      <c r="C805" s="73"/>
      <c r="D805" s="73"/>
      <c r="E805" s="73"/>
      <c r="F805" s="73"/>
      <c r="G805" s="73"/>
      <c r="H805" s="73"/>
      <c r="I805" s="37"/>
      <c r="J805" s="53"/>
      <c r="K805" s="73"/>
      <c r="L805" s="73"/>
      <c r="M805" s="73"/>
      <c r="N805" s="73"/>
      <c r="O805" s="37"/>
    </row>
    <row r="806">
      <c r="A806" s="78"/>
      <c r="B806" s="73"/>
      <c r="C806" s="73"/>
      <c r="D806" s="73"/>
      <c r="E806" s="73"/>
      <c r="F806" s="73"/>
      <c r="G806" s="73"/>
      <c r="H806" s="73"/>
      <c r="I806" s="37"/>
      <c r="J806" s="53"/>
      <c r="K806" s="73"/>
      <c r="L806" s="73"/>
      <c r="M806" s="73"/>
      <c r="N806" s="73"/>
      <c r="O806" s="37"/>
    </row>
    <row r="807">
      <c r="A807" s="78"/>
      <c r="B807" s="73"/>
      <c r="C807" s="73"/>
      <c r="D807" s="73"/>
      <c r="E807" s="73"/>
      <c r="F807" s="73"/>
      <c r="G807" s="73"/>
      <c r="H807" s="73"/>
      <c r="I807" s="37"/>
      <c r="J807" s="53"/>
      <c r="K807" s="73"/>
      <c r="L807" s="73"/>
      <c r="M807" s="73"/>
      <c r="N807" s="73"/>
      <c r="O807" s="37"/>
    </row>
    <row r="808">
      <c r="A808" s="78"/>
      <c r="B808" s="73"/>
      <c r="C808" s="73"/>
      <c r="D808" s="73"/>
      <c r="E808" s="73"/>
      <c r="F808" s="73"/>
      <c r="G808" s="73"/>
      <c r="H808" s="73"/>
      <c r="I808" s="37"/>
      <c r="J808" s="53"/>
      <c r="K808" s="73"/>
      <c r="L808" s="73"/>
      <c r="M808" s="73"/>
      <c r="N808" s="73"/>
      <c r="O808" s="37"/>
    </row>
    <row r="809">
      <c r="A809" s="78"/>
      <c r="B809" s="73"/>
      <c r="C809" s="73"/>
      <c r="D809" s="73"/>
      <c r="E809" s="73"/>
      <c r="F809" s="73"/>
      <c r="G809" s="73"/>
      <c r="H809" s="73"/>
      <c r="I809" s="37"/>
      <c r="J809" s="53"/>
      <c r="K809" s="73"/>
      <c r="L809" s="73"/>
      <c r="M809" s="73"/>
      <c r="N809" s="73"/>
      <c r="O809" s="37"/>
    </row>
    <row r="810">
      <c r="A810" s="78"/>
      <c r="B810" s="73"/>
      <c r="C810" s="73"/>
      <c r="D810" s="73"/>
      <c r="E810" s="73"/>
      <c r="F810" s="73"/>
      <c r="G810" s="73"/>
      <c r="H810" s="73"/>
      <c r="I810" s="37"/>
      <c r="J810" s="53"/>
      <c r="K810" s="73"/>
      <c r="L810" s="73"/>
      <c r="M810" s="73"/>
      <c r="N810" s="73"/>
      <c r="O810" s="37"/>
    </row>
    <row r="811">
      <c r="A811" s="78"/>
      <c r="B811" s="73"/>
      <c r="C811" s="73"/>
      <c r="D811" s="73"/>
      <c r="E811" s="73"/>
      <c r="F811" s="73"/>
      <c r="G811" s="73"/>
      <c r="H811" s="73"/>
      <c r="I811" s="37"/>
      <c r="J811" s="53"/>
      <c r="K811" s="73"/>
      <c r="L811" s="73"/>
      <c r="M811" s="73"/>
      <c r="N811" s="73"/>
      <c r="O811" s="37"/>
    </row>
    <row r="812">
      <c r="A812" s="78"/>
      <c r="B812" s="73"/>
      <c r="C812" s="73"/>
      <c r="D812" s="73"/>
      <c r="E812" s="73"/>
      <c r="F812" s="73"/>
      <c r="G812" s="73"/>
      <c r="H812" s="73"/>
      <c r="I812" s="37"/>
      <c r="J812" s="53"/>
      <c r="K812" s="73"/>
      <c r="L812" s="73"/>
      <c r="M812" s="73"/>
      <c r="N812" s="73"/>
      <c r="O812" s="37"/>
    </row>
    <row r="813">
      <c r="A813" s="78"/>
      <c r="B813" s="73"/>
      <c r="C813" s="73"/>
      <c r="D813" s="73"/>
      <c r="E813" s="73"/>
      <c r="F813" s="73"/>
      <c r="G813" s="73"/>
      <c r="H813" s="73"/>
      <c r="I813" s="37"/>
      <c r="J813" s="53"/>
      <c r="K813" s="73"/>
      <c r="L813" s="73"/>
      <c r="M813" s="73"/>
      <c r="N813" s="73"/>
      <c r="O813" s="37"/>
    </row>
    <row r="814">
      <c r="A814" s="78"/>
      <c r="B814" s="73"/>
      <c r="C814" s="73"/>
      <c r="D814" s="73"/>
      <c r="E814" s="73"/>
      <c r="F814" s="73"/>
      <c r="G814" s="73"/>
      <c r="H814" s="73"/>
      <c r="I814" s="37"/>
      <c r="J814" s="53"/>
      <c r="K814" s="73"/>
      <c r="L814" s="73"/>
      <c r="M814" s="73"/>
      <c r="N814" s="73"/>
      <c r="O814" s="37"/>
    </row>
    <row r="815">
      <c r="A815" s="78"/>
      <c r="B815" s="73"/>
      <c r="C815" s="73"/>
      <c r="D815" s="73"/>
      <c r="E815" s="73"/>
      <c r="F815" s="73"/>
      <c r="G815" s="73"/>
      <c r="H815" s="73"/>
      <c r="I815" s="37"/>
      <c r="J815" s="53"/>
      <c r="K815" s="73"/>
      <c r="L815" s="73"/>
      <c r="M815" s="73"/>
      <c r="N815" s="73"/>
      <c r="O815" s="37"/>
    </row>
    <row r="816">
      <c r="A816" s="78"/>
      <c r="B816" s="73"/>
      <c r="C816" s="73"/>
      <c r="D816" s="73"/>
      <c r="E816" s="73"/>
      <c r="F816" s="73"/>
      <c r="G816" s="73"/>
      <c r="H816" s="73"/>
      <c r="I816" s="37"/>
      <c r="J816" s="53"/>
      <c r="K816" s="73"/>
      <c r="L816" s="73"/>
      <c r="M816" s="73"/>
      <c r="N816" s="73"/>
      <c r="O816" s="37"/>
    </row>
    <row r="817">
      <c r="A817" s="78"/>
      <c r="B817" s="73"/>
      <c r="C817" s="73"/>
      <c r="D817" s="73"/>
      <c r="E817" s="73"/>
      <c r="F817" s="73"/>
      <c r="G817" s="73"/>
      <c r="H817" s="73"/>
      <c r="I817" s="37"/>
      <c r="J817" s="53"/>
      <c r="K817" s="73"/>
      <c r="L817" s="73"/>
      <c r="M817" s="73"/>
      <c r="N817" s="73"/>
      <c r="O817" s="37"/>
    </row>
    <row r="818">
      <c r="A818" s="78"/>
      <c r="B818" s="73"/>
      <c r="C818" s="73"/>
      <c r="D818" s="73"/>
      <c r="E818" s="73"/>
      <c r="F818" s="73"/>
      <c r="G818" s="73"/>
      <c r="H818" s="73"/>
      <c r="I818" s="37"/>
      <c r="J818" s="53"/>
      <c r="K818" s="73"/>
      <c r="L818" s="73"/>
      <c r="M818" s="73"/>
      <c r="N818" s="73"/>
      <c r="O818" s="37"/>
    </row>
    <row r="819">
      <c r="A819" s="78"/>
      <c r="B819" s="73"/>
      <c r="C819" s="73"/>
      <c r="D819" s="73"/>
      <c r="E819" s="73"/>
      <c r="F819" s="73"/>
      <c r="G819" s="73"/>
      <c r="H819" s="73"/>
      <c r="I819" s="37"/>
      <c r="J819" s="53"/>
      <c r="K819" s="73"/>
      <c r="L819" s="73"/>
      <c r="M819" s="73"/>
      <c r="N819" s="73"/>
      <c r="O819" s="37"/>
    </row>
    <row r="820">
      <c r="A820" s="78"/>
      <c r="B820" s="73"/>
      <c r="C820" s="73"/>
      <c r="D820" s="73"/>
      <c r="E820" s="73"/>
      <c r="F820" s="73"/>
      <c r="G820" s="73"/>
      <c r="H820" s="73"/>
      <c r="I820" s="37"/>
      <c r="J820" s="53"/>
      <c r="K820" s="73"/>
      <c r="L820" s="73"/>
      <c r="M820" s="73"/>
      <c r="N820" s="73"/>
      <c r="O820" s="37"/>
    </row>
    <row r="821">
      <c r="A821" s="78"/>
      <c r="B821" s="73"/>
      <c r="C821" s="73"/>
      <c r="D821" s="73"/>
      <c r="E821" s="73"/>
      <c r="F821" s="73"/>
      <c r="G821" s="73"/>
      <c r="H821" s="73"/>
      <c r="I821" s="37"/>
      <c r="J821" s="53"/>
      <c r="K821" s="73"/>
      <c r="L821" s="73"/>
      <c r="M821" s="73"/>
      <c r="N821" s="73"/>
      <c r="O821" s="37"/>
    </row>
    <row r="822">
      <c r="A822" s="78"/>
      <c r="B822" s="73"/>
      <c r="C822" s="73"/>
      <c r="D822" s="73"/>
      <c r="E822" s="73"/>
      <c r="F822" s="73"/>
      <c r="G822" s="73"/>
      <c r="H822" s="73"/>
      <c r="I822" s="37"/>
      <c r="J822" s="53"/>
      <c r="K822" s="73"/>
      <c r="L822" s="73"/>
      <c r="M822" s="73"/>
      <c r="N822" s="73"/>
      <c r="O822" s="37"/>
    </row>
    <row r="823">
      <c r="A823" s="78"/>
      <c r="B823" s="73"/>
      <c r="C823" s="73"/>
      <c r="D823" s="73"/>
      <c r="E823" s="73"/>
      <c r="F823" s="73"/>
      <c r="G823" s="73"/>
      <c r="H823" s="73"/>
      <c r="I823" s="37"/>
      <c r="J823" s="53"/>
      <c r="K823" s="73"/>
      <c r="L823" s="73"/>
      <c r="M823" s="73"/>
      <c r="N823" s="73"/>
      <c r="O823" s="37"/>
    </row>
    <row r="824">
      <c r="A824" s="78"/>
      <c r="B824" s="73"/>
      <c r="C824" s="73"/>
      <c r="D824" s="73"/>
      <c r="E824" s="73"/>
      <c r="F824" s="73"/>
      <c r="G824" s="73"/>
      <c r="H824" s="73"/>
      <c r="I824" s="37"/>
      <c r="J824" s="53"/>
      <c r="K824" s="73"/>
      <c r="L824" s="73"/>
      <c r="M824" s="73"/>
      <c r="N824" s="73"/>
      <c r="O824" s="37"/>
    </row>
    <row r="825">
      <c r="A825" s="78"/>
      <c r="B825" s="73"/>
      <c r="C825" s="73"/>
      <c r="D825" s="73"/>
      <c r="E825" s="73"/>
      <c r="F825" s="73"/>
      <c r="G825" s="73"/>
      <c r="H825" s="73"/>
      <c r="I825" s="37"/>
      <c r="J825" s="53"/>
      <c r="K825" s="73"/>
      <c r="L825" s="73"/>
      <c r="M825" s="73"/>
      <c r="N825" s="73"/>
      <c r="O825" s="37"/>
    </row>
    <row r="826">
      <c r="A826" s="78"/>
      <c r="B826" s="73"/>
      <c r="C826" s="73"/>
      <c r="D826" s="73"/>
      <c r="E826" s="73"/>
      <c r="F826" s="73"/>
      <c r="G826" s="73"/>
      <c r="H826" s="73"/>
      <c r="I826" s="37"/>
      <c r="J826" s="53"/>
      <c r="K826" s="73"/>
      <c r="L826" s="73"/>
      <c r="M826" s="73"/>
      <c r="N826" s="73"/>
      <c r="O826" s="37"/>
    </row>
    <row r="827">
      <c r="A827" s="78"/>
      <c r="B827" s="73"/>
      <c r="C827" s="73"/>
      <c r="D827" s="73"/>
      <c r="E827" s="73"/>
      <c r="F827" s="73"/>
      <c r="G827" s="73"/>
      <c r="H827" s="73"/>
      <c r="I827" s="37"/>
      <c r="J827" s="53"/>
      <c r="K827" s="73"/>
      <c r="L827" s="73"/>
      <c r="M827" s="73"/>
      <c r="N827" s="73"/>
      <c r="O827" s="37"/>
    </row>
    <row r="828">
      <c r="A828" s="78"/>
      <c r="B828" s="73"/>
      <c r="C828" s="73"/>
      <c r="D828" s="73"/>
      <c r="E828" s="73"/>
      <c r="F828" s="73"/>
      <c r="G828" s="73"/>
      <c r="H828" s="73"/>
      <c r="I828" s="37"/>
      <c r="J828" s="53"/>
      <c r="K828" s="73"/>
      <c r="L828" s="73"/>
      <c r="M828" s="73"/>
      <c r="N828" s="73"/>
      <c r="O828" s="37"/>
    </row>
    <row r="829">
      <c r="A829" s="78"/>
      <c r="B829" s="73"/>
      <c r="C829" s="73"/>
      <c r="D829" s="73"/>
      <c r="E829" s="73"/>
      <c r="F829" s="73"/>
      <c r="G829" s="73"/>
      <c r="H829" s="73"/>
      <c r="I829" s="37"/>
      <c r="J829" s="53"/>
      <c r="K829" s="73"/>
      <c r="L829" s="73"/>
      <c r="M829" s="73"/>
      <c r="N829" s="73"/>
      <c r="O829" s="37"/>
    </row>
    <row r="830">
      <c r="A830" s="78"/>
      <c r="B830" s="73"/>
      <c r="C830" s="73"/>
      <c r="D830" s="73"/>
      <c r="E830" s="73"/>
      <c r="F830" s="73"/>
      <c r="G830" s="73"/>
      <c r="H830" s="73"/>
      <c r="I830" s="37"/>
      <c r="J830" s="53"/>
      <c r="K830" s="73"/>
      <c r="L830" s="73"/>
      <c r="M830" s="73"/>
      <c r="N830" s="73"/>
      <c r="O830" s="37"/>
    </row>
    <row r="831">
      <c r="A831" s="78"/>
      <c r="B831" s="73"/>
      <c r="C831" s="73"/>
      <c r="D831" s="73"/>
      <c r="E831" s="73"/>
      <c r="F831" s="73"/>
      <c r="G831" s="73"/>
      <c r="H831" s="73"/>
      <c r="I831" s="37"/>
      <c r="J831" s="53"/>
      <c r="K831" s="73"/>
      <c r="L831" s="73"/>
      <c r="M831" s="73"/>
      <c r="N831" s="73"/>
      <c r="O831" s="37"/>
    </row>
    <row r="832">
      <c r="A832" s="78"/>
      <c r="B832" s="73"/>
      <c r="C832" s="73"/>
      <c r="D832" s="73"/>
      <c r="E832" s="73"/>
      <c r="F832" s="73"/>
      <c r="G832" s="73"/>
      <c r="H832" s="73"/>
      <c r="I832" s="37"/>
      <c r="J832" s="53"/>
      <c r="K832" s="73"/>
      <c r="L832" s="73"/>
      <c r="M832" s="73"/>
      <c r="N832" s="73"/>
      <c r="O832" s="37"/>
    </row>
    <row r="833">
      <c r="A833" s="78"/>
      <c r="B833" s="73"/>
      <c r="C833" s="73"/>
      <c r="D833" s="73"/>
      <c r="E833" s="73"/>
      <c r="F833" s="73"/>
      <c r="G833" s="73"/>
      <c r="H833" s="73"/>
      <c r="I833" s="37"/>
      <c r="J833" s="53"/>
      <c r="K833" s="73"/>
      <c r="L833" s="73"/>
      <c r="M833" s="73"/>
      <c r="N833" s="73"/>
      <c r="O833" s="37"/>
    </row>
    <row r="834">
      <c r="A834" s="78"/>
      <c r="B834" s="73"/>
      <c r="C834" s="73"/>
      <c r="D834" s="73"/>
      <c r="E834" s="73"/>
      <c r="F834" s="73"/>
      <c r="G834" s="73"/>
      <c r="H834" s="73"/>
      <c r="I834" s="37"/>
      <c r="J834" s="53"/>
      <c r="K834" s="73"/>
      <c r="L834" s="73"/>
      <c r="M834" s="73"/>
      <c r="N834" s="73"/>
      <c r="O834" s="37"/>
    </row>
    <row r="835">
      <c r="A835" s="78"/>
      <c r="B835" s="73"/>
      <c r="C835" s="73"/>
      <c r="D835" s="73"/>
      <c r="E835" s="73"/>
      <c r="F835" s="73"/>
      <c r="G835" s="73"/>
      <c r="H835" s="73"/>
      <c r="I835" s="37"/>
      <c r="J835" s="53"/>
      <c r="K835" s="73"/>
      <c r="L835" s="73"/>
      <c r="M835" s="73"/>
      <c r="N835" s="73"/>
      <c r="O835" s="37"/>
    </row>
    <row r="836">
      <c r="A836" s="78"/>
      <c r="B836" s="73"/>
      <c r="C836" s="73"/>
      <c r="D836" s="73"/>
      <c r="E836" s="73"/>
      <c r="F836" s="73"/>
      <c r="G836" s="73"/>
      <c r="H836" s="73"/>
      <c r="I836" s="37"/>
      <c r="J836" s="53"/>
      <c r="K836" s="73"/>
      <c r="L836" s="73"/>
      <c r="M836" s="73"/>
      <c r="N836" s="73"/>
      <c r="O836" s="37"/>
    </row>
    <row r="837">
      <c r="A837" s="78"/>
      <c r="B837" s="73"/>
      <c r="C837" s="73"/>
      <c r="D837" s="73"/>
      <c r="E837" s="73"/>
      <c r="F837" s="73"/>
      <c r="G837" s="73"/>
      <c r="H837" s="73"/>
      <c r="I837" s="37"/>
      <c r="J837" s="53"/>
      <c r="K837" s="73"/>
      <c r="L837" s="73"/>
      <c r="M837" s="73"/>
      <c r="N837" s="73"/>
      <c r="O837" s="37"/>
    </row>
    <row r="838">
      <c r="A838" s="78"/>
      <c r="B838" s="73"/>
      <c r="C838" s="73"/>
      <c r="D838" s="73"/>
      <c r="E838" s="73"/>
      <c r="F838" s="73"/>
      <c r="G838" s="73"/>
      <c r="H838" s="73"/>
      <c r="I838" s="37"/>
      <c r="J838" s="53"/>
      <c r="K838" s="73"/>
      <c r="L838" s="73"/>
      <c r="M838" s="73"/>
      <c r="N838" s="73"/>
      <c r="O838" s="37"/>
    </row>
    <row r="839">
      <c r="A839" s="78"/>
      <c r="B839" s="73"/>
      <c r="C839" s="73"/>
      <c r="D839" s="73"/>
      <c r="E839" s="73"/>
      <c r="F839" s="73"/>
      <c r="G839" s="73"/>
      <c r="H839" s="73"/>
      <c r="I839" s="37"/>
      <c r="J839" s="53"/>
      <c r="K839" s="73"/>
      <c r="L839" s="73"/>
      <c r="M839" s="73"/>
      <c r="N839" s="73"/>
      <c r="O839" s="37"/>
    </row>
    <row r="840">
      <c r="A840" s="78"/>
      <c r="B840" s="73"/>
      <c r="C840" s="73"/>
      <c r="D840" s="73"/>
      <c r="E840" s="73"/>
      <c r="F840" s="73"/>
      <c r="G840" s="73"/>
      <c r="H840" s="73"/>
      <c r="I840" s="37"/>
      <c r="J840" s="53"/>
      <c r="K840" s="73"/>
      <c r="L840" s="73"/>
      <c r="M840" s="73"/>
      <c r="N840" s="73"/>
      <c r="O840" s="37"/>
    </row>
    <row r="841">
      <c r="A841" s="78"/>
      <c r="B841" s="73"/>
      <c r="C841" s="73"/>
      <c r="D841" s="73"/>
      <c r="E841" s="73"/>
      <c r="F841" s="73"/>
      <c r="G841" s="73"/>
      <c r="H841" s="73"/>
      <c r="I841" s="37"/>
      <c r="J841" s="53"/>
      <c r="K841" s="73"/>
      <c r="L841" s="73"/>
      <c r="M841" s="73"/>
      <c r="N841" s="73"/>
      <c r="O841" s="37"/>
    </row>
    <row r="842">
      <c r="A842" s="78"/>
      <c r="B842" s="73"/>
      <c r="C842" s="73"/>
      <c r="D842" s="73"/>
      <c r="E842" s="73"/>
      <c r="F842" s="73"/>
      <c r="G842" s="73"/>
      <c r="H842" s="73"/>
      <c r="I842" s="37"/>
      <c r="J842" s="53"/>
      <c r="K842" s="73"/>
      <c r="L842" s="73"/>
      <c r="M842" s="73"/>
      <c r="N842" s="73"/>
      <c r="O842" s="37"/>
    </row>
    <row r="843">
      <c r="A843" s="78"/>
      <c r="B843" s="73"/>
      <c r="C843" s="73"/>
      <c r="D843" s="73"/>
      <c r="E843" s="73"/>
      <c r="F843" s="73"/>
      <c r="G843" s="73"/>
      <c r="H843" s="73"/>
      <c r="I843" s="37"/>
      <c r="J843" s="53"/>
      <c r="K843" s="73"/>
      <c r="L843" s="73"/>
      <c r="M843" s="73"/>
      <c r="N843" s="73"/>
      <c r="O843" s="37"/>
    </row>
    <row r="844">
      <c r="A844" s="78"/>
      <c r="B844" s="73"/>
      <c r="C844" s="73"/>
      <c r="D844" s="73"/>
      <c r="E844" s="73"/>
      <c r="F844" s="73"/>
      <c r="G844" s="73"/>
      <c r="H844" s="73"/>
      <c r="I844" s="37"/>
      <c r="J844" s="53"/>
      <c r="K844" s="73"/>
      <c r="L844" s="73"/>
      <c r="M844" s="73"/>
      <c r="N844" s="73"/>
      <c r="O844" s="37"/>
    </row>
    <row r="845">
      <c r="A845" s="78"/>
      <c r="B845" s="73"/>
      <c r="C845" s="73"/>
      <c r="D845" s="73"/>
      <c r="E845" s="73"/>
      <c r="F845" s="73"/>
      <c r="G845" s="73"/>
      <c r="H845" s="73"/>
      <c r="I845" s="37"/>
      <c r="J845" s="53"/>
      <c r="K845" s="73"/>
      <c r="L845" s="73"/>
      <c r="M845" s="73"/>
      <c r="N845" s="73"/>
      <c r="O845" s="37"/>
    </row>
    <row r="846">
      <c r="A846" s="78"/>
      <c r="B846" s="73"/>
      <c r="C846" s="73"/>
      <c r="D846" s="73"/>
      <c r="E846" s="73"/>
      <c r="F846" s="73"/>
      <c r="G846" s="73"/>
      <c r="H846" s="73"/>
      <c r="I846" s="37"/>
      <c r="J846" s="53"/>
      <c r="K846" s="73"/>
      <c r="L846" s="73"/>
      <c r="M846" s="73"/>
      <c r="N846" s="73"/>
      <c r="O846" s="37"/>
    </row>
    <row r="847">
      <c r="A847" s="78"/>
      <c r="B847" s="73"/>
      <c r="C847" s="73"/>
      <c r="D847" s="73"/>
      <c r="E847" s="73"/>
      <c r="F847" s="73"/>
      <c r="G847" s="73"/>
      <c r="H847" s="73"/>
      <c r="I847" s="37"/>
      <c r="J847" s="53"/>
      <c r="K847" s="73"/>
      <c r="L847" s="73"/>
      <c r="M847" s="73"/>
      <c r="N847" s="73"/>
      <c r="O847" s="37"/>
    </row>
    <row r="848">
      <c r="A848" s="78"/>
      <c r="B848" s="73"/>
      <c r="C848" s="73"/>
      <c r="D848" s="73"/>
      <c r="E848" s="73"/>
      <c r="F848" s="73"/>
      <c r="G848" s="73"/>
      <c r="H848" s="73"/>
      <c r="I848" s="37"/>
      <c r="J848" s="53"/>
      <c r="K848" s="73"/>
      <c r="L848" s="73"/>
      <c r="M848" s="73"/>
      <c r="N848" s="73"/>
      <c r="O848" s="37"/>
    </row>
    <row r="849">
      <c r="A849" s="78"/>
      <c r="B849" s="73"/>
      <c r="C849" s="73"/>
      <c r="D849" s="73"/>
      <c r="E849" s="73"/>
      <c r="F849" s="73"/>
      <c r="G849" s="73"/>
      <c r="H849" s="73"/>
      <c r="I849" s="37"/>
      <c r="J849" s="53"/>
      <c r="K849" s="73"/>
      <c r="L849" s="73"/>
      <c r="M849" s="73"/>
      <c r="N849" s="73"/>
      <c r="O849" s="37"/>
    </row>
    <row r="850">
      <c r="A850" s="78"/>
      <c r="B850" s="73"/>
      <c r="C850" s="73"/>
      <c r="D850" s="73"/>
      <c r="E850" s="73"/>
      <c r="F850" s="73"/>
      <c r="G850" s="73"/>
      <c r="H850" s="73"/>
      <c r="I850" s="37"/>
      <c r="J850" s="53"/>
      <c r="K850" s="73"/>
      <c r="L850" s="73"/>
      <c r="M850" s="73"/>
      <c r="N850" s="73"/>
      <c r="O850" s="37"/>
    </row>
    <row r="851">
      <c r="A851" s="78"/>
      <c r="B851" s="73"/>
      <c r="C851" s="73"/>
      <c r="D851" s="73"/>
      <c r="E851" s="73"/>
      <c r="F851" s="73"/>
      <c r="G851" s="73"/>
      <c r="H851" s="73"/>
      <c r="I851" s="37"/>
      <c r="J851" s="53"/>
      <c r="K851" s="73"/>
      <c r="L851" s="73"/>
      <c r="M851" s="73"/>
      <c r="N851" s="73"/>
      <c r="O851" s="37"/>
    </row>
    <row r="852">
      <c r="A852" s="78"/>
      <c r="B852" s="73"/>
      <c r="C852" s="73"/>
      <c r="D852" s="73"/>
      <c r="E852" s="73"/>
      <c r="F852" s="73"/>
      <c r="G852" s="73"/>
      <c r="H852" s="73"/>
      <c r="I852" s="37"/>
      <c r="J852" s="53"/>
      <c r="K852" s="73"/>
      <c r="L852" s="73"/>
      <c r="M852" s="73"/>
      <c r="N852" s="73"/>
      <c r="O852" s="37"/>
    </row>
    <row r="853">
      <c r="A853" s="78"/>
      <c r="B853" s="73"/>
      <c r="C853" s="73"/>
      <c r="D853" s="73"/>
      <c r="E853" s="73"/>
      <c r="F853" s="73"/>
      <c r="G853" s="73"/>
      <c r="H853" s="73"/>
      <c r="I853" s="37"/>
      <c r="J853" s="53"/>
      <c r="K853" s="73"/>
      <c r="L853" s="73"/>
      <c r="M853" s="73"/>
      <c r="N853" s="73"/>
      <c r="O853" s="37"/>
    </row>
    <row r="854">
      <c r="A854" s="78"/>
      <c r="B854" s="73"/>
      <c r="C854" s="73"/>
      <c r="D854" s="73"/>
      <c r="E854" s="73"/>
      <c r="F854" s="73"/>
      <c r="G854" s="73"/>
      <c r="H854" s="73"/>
      <c r="I854" s="37"/>
      <c r="J854" s="53"/>
      <c r="K854" s="73"/>
      <c r="L854" s="73"/>
      <c r="M854" s="73"/>
      <c r="N854" s="73"/>
      <c r="O854" s="37"/>
    </row>
    <row r="855">
      <c r="A855" s="78"/>
      <c r="B855" s="73"/>
      <c r="C855" s="73"/>
      <c r="D855" s="73"/>
      <c r="E855" s="73"/>
      <c r="F855" s="73"/>
      <c r="G855" s="73"/>
      <c r="H855" s="73"/>
      <c r="I855" s="37"/>
      <c r="J855" s="53"/>
      <c r="K855" s="73"/>
      <c r="L855" s="73"/>
      <c r="M855" s="73"/>
      <c r="N855" s="73"/>
      <c r="O855" s="37"/>
    </row>
    <row r="856">
      <c r="A856" s="78"/>
      <c r="B856" s="73"/>
      <c r="C856" s="73"/>
      <c r="D856" s="73"/>
      <c r="E856" s="73"/>
      <c r="F856" s="73"/>
      <c r="G856" s="73"/>
      <c r="H856" s="73"/>
      <c r="I856" s="37"/>
      <c r="J856" s="53"/>
      <c r="K856" s="73"/>
      <c r="L856" s="73"/>
      <c r="M856" s="73"/>
      <c r="N856" s="73"/>
      <c r="O856" s="37"/>
    </row>
    <row r="857">
      <c r="A857" s="78"/>
      <c r="B857" s="73"/>
      <c r="C857" s="73"/>
      <c r="D857" s="73"/>
      <c r="E857" s="73"/>
      <c r="F857" s="73"/>
      <c r="G857" s="73"/>
      <c r="H857" s="73"/>
      <c r="I857" s="37"/>
      <c r="J857" s="53"/>
      <c r="K857" s="73"/>
      <c r="L857" s="73"/>
      <c r="M857" s="73"/>
      <c r="N857" s="73"/>
      <c r="O857" s="37"/>
    </row>
    <row r="858">
      <c r="A858" s="78"/>
      <c r="B858" s="73"/>
      <c r="C858" s="73"/>
      <c r="D858" s="73"/>
      <c r="E858" s="73"/>
      <c r="F858" s="73"/>
      <c r="G858" s="73"/>
      <c r="H858" s="73"/>
      <c r="I858" s="37"/>
      <c r="J858" s="53"/>
      <c r="K858" s="73"/>
      <c r="L858" s="73"/>
      <c r="M858" s="73"/>
      <c r="N858" s="73"/>
      <c r="O858" s="37"/>
    </row>
    <row r="859">
      <c r="A859" s="78"/>
      <c r="B859" s="73"/>
      <c r="C859" s="73"/>
      <c r="D859" s="73"/>
      <c r="E859" s="73"/>
      <c r="F859" s="73"/>
      <c r="G859" s="73"/>
      <c r="H859" s="73"/>
      <c r="I859" s="37"/>
      <c r="J859" s="53"/>
      <c r="K859" s="73"/>
      <c r="L859" s="73"/>
      <c r="M859" s="73"/>
      <c r="N859" s="73"/>
      <c r="O859" s="37"/>
    </row>
    <row r="860">
      <c r="A860" s="78"/>
      <c r="B860" s="73"/>
      <c r="C860" s="73"/>
      <c r="D860" s="73"/>
      <c r="E860" s="73"/>
      <c r="F860" s="73"/>
      <c r="G860" s="73"/>
      <c r="H860" s="73"/>
      <c r="I860" s="37"/>
      <c r="J860" s="53"/>
      <c r="K860" s="73"/>
      <c r="L860" s="73"/>
      <c r="M860" s="73"/>
      <c r="N860" s="73"/>
      <c r="O860" s="37"/>
    </row>
    <row r="861">
      <c r="A861" s="78"/>
      <c r="B861" s="73"/>
      <c r="C861" s="73"/>
      <c r="D861" s="73"/>
      <c r="E861" s="73"/>
      <c r="F861" s="73"/>
      <c r="G861" s="73"/>
      <c r="H861" s="73"/>
      <c r="I861" s="37"/>
      <c r="J861" s="53"/>
      <c r="K861" s="73"/>
      <c r="L861" s="73"/>
      <c r="M861" s="73"/>
      <c r="N861" s="73"/>
      <c r="O861" s="37"/>
    </row>
    <row r="862">
      <c r="A862" s="78"/>
      <c r="B862" s="73"/>
      <c r="C862" s="73"/>
      <c r="D862" s="73"/>
      <c r="E862" s="73"/>
      <c r="F862" s="73"/>
      <c r="G862" s="73"/>
      <c r="H862" s="73"/>
      <c r="I862" s="37"/>
      <c r="J862" s="53"/>
      <c r="K862" s="73"/>
      <c r="L862" s="73"/>
      <c r="M862" s="73"/>
      <c r="N862" s="73"/>
      <c r="O862" s="37"/>
    </row>
    <row r="863">
      <c r="A863" s="78"/>
      <c r="B863" s="73"/>
      <c r="C863" s="73"/>
      <c r="D863" s="73"/>
      <c r="E863" s="73"/>
      <c r="F863" s="73"/>
      <c r="G863" s="73"/>
      <c r="H863" s="73"/>
      <c r="I863" s="37"/>
      <c r="J863" s="53"/>
      <c r="K863" s="73"/>
      <c r="L863" s="73"/>
      <c r="M863" s="73"/>
      <c r="N863" s="73"/>
      <c r="O863" s="37"/>
    </row>
    <row r="864">
      <c r="A864" s="78"/>
      <c r="B864" s="73"/>
      <c r="C864" s="73"/>
      <c r="D864" s="73"/>
      <c r="E864" s="73"/>
      <c r="F864" s="73"/>
      <c r="G864" s="73"/>
      <c r="H864" s="73"/>
      <c r="I864" s="37"/>
      <c r="J864" s="53"/>
      <c r="K864" s="73"/>
      <c r="L864" s="73"/>
      <c r="M864" s="73"/>
      <c r="N864" s="73"/>
      <c r="O864" s="37"/>
    </row>
    <row r="865">
      <c r="A865" s="78"/>
      <c r="B865" s="73"/>
      <c r="C865" s="73"/>
      <c r="D865" s="73"/>
      <c r="E865" s="73"/>
      <c r="F865" s="73"/>
      <c r="G865" s="73"/>
      <c r="H865" s="73"/>
      <c r="I865" s="37"/>
      <c r="J865" s="53"/>
      <c r="K865" s="73"/>
      <c r="L865" s="73"/>
      <c r="M865" s="73"/>
      <c r="N865" s="73"/>
      <c r="O865" s="37"/>
    </row>
    <row r="866">
      <c r="A866" s="78"/>
      <c r="B866" s="73"/>
      <c r="C866" s="73"/>
      <c r="D866" s="73"/>
      <c r="E866" s="73"/>
      <c r="F866" s="73"/>
      <c r="G866" s="73"/>
      <c r="H866" s="73"/>
      <c r="I866" s="37"/>
      <c r="J866" s="53"/>
      <c r="K866" s="73"/>
      <c r="L866" s="73"/>
      <c r="M866" s="73"/>
      <c r="N866" s="73"/>
      <c r="O866" s="37"/>
    </row>
    <row r="867">
      <c r="A867" s="78"/>
      <c r="B867" s="73"/>
      <c r="C867" s="73"/>
      <c r="D867" s="73"/>
      <c r="E867" s="73"/>
      <c r="F867" s="73"/>
      <c r="G867" s="73"/>
      <c r="H867" s="73"/>
      <c r="I867" s="37"/>
      <c r="J867" s="53"/>
      <c r="K867" s="73"/>
      <c r="L867" s="73"/>
      <c r="M867" s="73"/>
      <c r="N867" s="73"/>
      <c r="O867" s="37"/>
    </row>
    <row r="868">
      <c r="A868" s="78"/>
      <c r="B868" s="73"/>
      <c r="C868" s="73"/>
      <c r="D868" s="73"/>
      <c r="E868" s="73"/>
      <c r="F868" s="73"/>
      <c r="G868" s="73"/>
      <c r="H868" s="73"/>
      <c r="I868" s="37"/>
      <c r="J868" s="53"/>
      <c r="K868" s="73"/>
      <c r="L868" s="73"/>
      <c r="M868" s="73"/>
      <c r="N868" s="73"/>
      <c r="O868" s="37"/>
    </row>
    <row r="869">
      <c r="A869" s="78"/>
      <c r="B869" s="73"/>
      <c r="C869" s="73"/>
      <c r="D869" s="73"/>
      <c r="E869" s="73"/>
      <c r="F869" s="73"/>
      <c r="G869" s="73"/>
      <c r="H869" s="73"/>
      <c r="I869" s="37"/>
      <c r="J869" s="53"/>
      <c r="K869" s="73"/>
      <c r="L869" s="73"/>
      <c r="M869" s="73"/>
      <c r="N869" s="73"/>
      <c r="O869" s="37"/>
    </row>
    <row r="870">
      <c r="A870" s="78"/>
      <c r="B870" s="73"/>
      <c r="C870" s="73"/>
      <c r="D870" s="73"/>
      <c r="E870" s="73"/>
      <c r="F870" s="73"/>
      <c r="G870" s="73"/>
      <c r="H870" s="73"/>
      <c r="I870" s="37"/>
      <c r="J870" s="53"/>
      <c r="K870" s="73"/>
      <c r="L870" s="73"/>
      <c r="M870" s="73"/>
      <c r="N870" s="73"/>
      <c r="O870" s="37"/>
    </row>
    <row r="871">
      <c r="A871" s="78"/>
      <c r="B871" s="73"/>
      <c r="C871" s="73"/>
      <c r="D871" s="73"/>
      <c r="E871" s="73"/>
      <c r="F871" s="73"/>
      <c r="G871" s="73"/>
      <c r="H871" s="73"/>
      <c r="I871" s="37"/>
      <c r="J871" s="53"/>
      <c r="K871" s="73"/>
      <c r="L871" s="73"/>
      <c r="M871" s="73"/>
      <c r="N871" s="73"/>
      <c r="O871" s="37"/>
    </row>
    <row r="872">
      <c r="A872" s="78"/>
      <c r="B872" s="73"/>
      <c r="C872" s="73"/>
      <c r="D872" s="73"/>
      <c r="E872" s="73"/>
      <c r="F872" s="73"/>
      <c r="G872" s="73"/>
      <c r="H872" s="73"/>
      <c r="I872" s="37"/>
      <c r="J872" s="53"/>
      <c r="K872" s="73"/>
      <c r="L872" s="73"/>
      <c r="M872" s="73"/>
      <c r="N872" s="73"/>
      <c r="O872" s="37"/>
    </row>
    <row r="873">
      <c r="A873" s="78"/>
      <c r="B873" s="73"/>
      <c r="C873" s="73"/>
      <c r="D873" s="73"/>
      <c r="E873" s="73"/>
      <c r="F873" s="73"/>
      <c r="G873" s="73"/>
      <c r="H873" s="73"/>
      <c r="I873" s="37"/>
      <c r="J873" s="53"/>
      <c r="K873" s="73"/>
      <c r="L873" s="73"/>
      <c r="M873" s="73"/>
      <c r="N873" s="73"/>
      <c r="O873" s="37"/>
    </row>
    <row r="874">
      <c r="A874" s="78"/>
      <c r="B874" s="73"/>
      <c r="C874" s="73"/>
      <c r="D874" s="73"/>
      <c r="E874" s="73"/>
      <c r="F874" s="73"/>
      <c r="G874" s="73"/>
      <c r="H874" s="73"/>
      <c r="I874" s="37"/>
      <c r="J874" s="53"/>
      <c r="K874" s="73"/>
      <c r="L874" s="73"/>
      <c r="M874" s="73"/>
      <c r="N874" s="73"/>
      <c r="O874" s="37"/>
    </row>
    <row r="875">
      <c r="A875" s="78"/>
      <c r="B875" s="73"/>
      <c r="C875" s="73"/>
      <c r="D875" s="73"/>
      <c r="E875" s="73"/>
      <c r="F875" s="73"/>
      <c r="G875" s="73"/>
      <c r="H875" s="73"/>
      <c r="I875" s="37"/>
      <c r="J875" s="53"/>
      <c r="K875" s="73"/>
      <c r="L875" s="73"/>
      <c r="M875" s="73"/>
      <c r="N875" s="73"/>
      <c r="O875" s="37"/>
    </row>
    <row r="876">
      <c r="A876" s="78"/>
      <c r="B876" s="73"/>
      <c r="C876" s="73"/>
      <c r="D876" s="73"/>
      <c r="E876" s="73"/>
      <c r="F876" s="73"/>
      <c r="G876" s="73"/>
      <c r="H876" s="73"/>
      <c r="I876" s="37"/>
      <c r="J876" s="53"/>
      <c r="K876" s="73"/>
      <c r="L876" s="73"/>
      <c r="M876" s="73"/>
      <c r="N876" s="73"/>
      <c r="O876" s="37"/>
    </row>
    <row r="877">
      <c r="A877" s="78"/>
      <c r="B877" s="73"/>
      <c r="C877" s="73"/>
      <c r="D877" s="73"/>
      <c r="E877" s="73"/>
      <c r="F877" s="73"/>
      <c r="G877" s="73"/>
      <c r="H877" s="73"/>
      <c r="I877" s="37"/>
      <c r="J877" s="53"/>
      <c r="K877" s="73"/>
      <c r="L877" s="73"/>
      <c r="M877" s="73"/>
      <c r="N877" s="73"/>
      <c r="O877" s="37"/>
    </row>
    <row r="878">
      <c r="A878" s="78"/>
      <c r="B878" s="73"/>
      <c r="C878" s="73"/>
      <c r="D878" s="73"/>
      <c r="E878" s="73"/>
      <c r="F878" s="73"/>
      <c r="G878" s="73"/>
      <c r="H878" s="73"/>
      <c r="I878" s="37"/>
      <c r="J878" s="53"/>
      <c r="K878" s="73"/>
      <c r="L878" s="73"/>
      <c r="M878" s="73"/>
      <c r="N878" s="73"/>
      <c r="O878" s="37"/>
    </row>
    <row r="879">
      <c r="A879" s="78"/>
      <c r="B879" s="73"/>
      <c r="C879" s="73"/>
      <c r="D879" s="73"/>
      <c r="E879" s="73"/>
      <c r="F879" s="73"/>
      <c r="G879" s="73"/>
      <c r="H879" s="73"/>
      <c r="I879" s="37"/>
      <c r="J879" s="53"/>
      <c r="K879" s="73"/>
      <c r="L879" s="73"/>
      <c r="M879" s="73"/>
      <c r="N879" s="73"/>
      <c r="O879" s="37"/>
    </row>
    <row r="880">
      <c r="A880" s="78"/>
      <c r="B880" s="73"/>
      <c r="C880" s="73"/>
      <c r="D880" s="73"/>
      <c r="E880" s="73"/>
      <c r="F880" s="73"/>
      <c r="G880" s="73"/>
      <c r="H880" s="73"/>
      <c r="I880" s="37"/>
      <c r="J880" s="53"/>
      <c r="K880" s="73"/>
      <c r="L880" s="73"/>
      <c r="M880" s="73"/>
      <c r="N880" s="73"/>
      <c r="O880" s="37"/>
    </row>
    <row r="881">
      <c r="A881" s="78"/>
      <c r="B881" s="73"/>
      <c r="C881" s="73"/>
      <c r="D881" s="73"/>
      <c r="E881" s="73"/>
      <c r="F881" s="73"/>
      <c r="G881" s="73"/>
      <c r="H881" s="73"/>
      <c r="I881" s="37"/>
      <c r="J881" s="53"/>
      <c r="K881" s="73"/>
      <c r="L881" s="73"/>
      <c r="M881" s="73"/>
      <c r="N881" s="73"/>
      <c r="O881" s="37"/>
    </row>
    <row r="882">
      <c r="A882" s="78"/>
      <c r="B882" s="73"/>
      <c r="C882" s="73"/>
      <c r="D882" s="73"/>
      <c r="E882" s="73"/>
      <c r="F882" s="73"/>
      <c r="G882" s="73"/>
      <c r="H882" s="73"/>
      <c r="I882" s="37"/>
      <c r="J882" s="53"/>
      <c r="K882" s="73"/>
      <c r="L882" s="73"/>
      <c r="M882" s="73"/>
      <c r="N882" s="73"/>
      <c r="O882" s="37"/>
    </row>
    <row r="883">
      <c r="A883" s="78"/>
      <c r="B883" s="73"/>
      <c r="C883" s="73"/>
      <c r="D883" s="73"/>
      <c r="E883" s="73"/>
      <c r="F883" s="73"/>
      <c r="G883" s="73"/>
      <c r="H883" s="73"/>
      <c r="I883" s="37"/>
      <c r="J883" s="53"/>
      <c r="K883" s="73"/>
      <c r="L883" s="73"/>
      <c r="M883" s="73"/>
      <c r="N883" s="73"/>
      <c r="O883" s="37"/>
    </row>
    <row r="884">
      <c r="A884" s="78"/>
      <c r="B884" s="73"/>
      <c r="C884" s="73"/>
      <c r="D884" s="73"/>
      <c r="E884" s="73"/>
      <c r="F884" s="73"/>
      <c r="G884" s="73"/>
      <c r="H884" s="73"/>
      <c r="I884" s="37"/>
      <c r="J884" s="53"/>
      <c r="K884" s="73"/>
      <c r="L884" s="73"/>
      <c r="M884" s="73"/>
      <c r="N884" s="73"/>
      <c r="O884" s="37"/>
    </row>
    <row r="885">
      <c r="A885" s="78"/>
      <c r="B885" s="73"/>
      <c r="C885" s="73"/>
      <c r="D885" s="73"/>
      <c r="E885" s="73"/>
      <c r="F885" s="73"/>
      <c r="G885" s="73"/>
      <c r="H885" s="73"/>
      <c r="I885" s="37"/>
      <c r="J885" s="53"/>
      <c r="K885" s="73"/>
      <c r="L885" s="73"/>
      <c r="M885" s="73"/>
      <c r="N885" s="73"/>
      <c r="O885" s="37"/>
    </row>
    <row r="886">
      <c r="A886" s="78"/>
      <c r="B886" s="73"/>
      <c r="C886" s="73"/>
      <c r="D886" s="73"/>
      <c r="E886" s="73"/>
      <c r="F886" s="73"/>
      <c r="G886" s="73"/>
      <c r="H886" s="73"/>
      <c r="I886" s="37"/>
      <c r="J886" s="53"/>
      <c r="K886" s="73"/>
      <c r="L886" s="73"/>
      <c r="M886" s="73"/>
      <c r="N886" s="73"/>
      <c r="O886" s="37"/>
    </row>
    <row r="887">
      <c r="A887" s="78"/>
      <c r="B887" s="73"/>
      <c r="C887" s="73"/>
      <c r="D887" s="73"/>
      <c r="E887" s="73"/>
      <c r="F887" s="73"/>
      <c r="G887" s="73"/>
      <c r="H887" s="73"/>
      <c r="I887" s="37"/>
      <c r="J887" s="53"/>
      <c r="K887" s="73"/>
      <c r="L887" s="73"/>
      <c r="M887" s="73"/>
      <c r="N887" s="73"/>
      <c r="O887" s="37"/>
    </row>
    <row r="888">
      <c r="A888" s="78"/>
      <c r="B888" s="73"/>
      <c r="C888" s="73"/>
      <c r="D888" s="73"/>
      <c r="E888" s="73"/>
      <c r="F888" s="73"/>
      <c r="G888" s="73"/>
      <c r="H888" s="73"/>
      <c r="I888" s="37"/>
      <c r="J888" s="53"/>
      <c r="K888" s="73"/>
      <c r="L888" s="73"/>
      <c r="M888" s="73"/>
      <c r="N888" s="73"/>
      <c r="O888" s="37"/>
    </row>
    <row r="889">
      <c r="A889" s="78"/>
      <c r="B889" s="73"/>
      <c r="C889" s="73"/>
      <c r="D889" s="73"/>
      <c r="E889" s="73"/>
      <c r="F889" s="73"/>
      <c r="G889" s="73"/>
      <c r="H889" s="73"/>
      <c r="I889" s="37"/>
      <c r="J889" s="53"/>
      <c r="K889" s="73"/>
      <c r="L889" s="73"/>
      <c r="M889" s="73"/>
      <c r="N889" s="73"/>
      <c r="O889" s="37"/>
    </row>
    <row r="890">
      <c r="A890" s="78"/>
      <c r="B890" s="73"/>
      <c r="C890" s="73"/>
      <c r="D890" s="73"/>
      <c r="E890" s="73"/>
      <c r="F890" s="73"/>
      <c r="G890" s="73"/>
      <c r="H890" s="73"/>
      <c r="I890" s="37"/>
      <c r="J890" s="53"/>
      <c r="K890" s="73"/>
      <c r="L890" s="73"/>
      <c r="M890" s="73"/>
      <c r="N890" s="73"/>
      <c r="O890" s="37"/>
    </row>
    <row r="891">
      <c r="A891" s="78"/>
      <c r="B891" s="73"/>
      <c r="C891" s="73"/>
      <c r="D891" s="73"/>
      <c r="E891" s="73"/>
      <c r="F891" s="73"/>
      <c r="G891" s="73"/>
      <c r="H891" s="73"/>
      <c r="I891" s="37"/>
      <c r="J891" s="53"/>
      <c r="K891" s="73"/>
      <c r="L891" s="73"/>
      <c r="M891" s="73"/>
      <c r="N891" s="73"/>
      <c r="O891" s="37"/>
    </row>
    <row r="892">
      <c r="A892" s="78"/>
      <c r="B892" s="73"/>
      <c r="C892" s="73"/>
      <c r="D892" s="73"/>
      <c r="E892" s="73"/>
      <c r="F892" s="73"/>
      <c r="G892" s="73"/>
      <c r="H892" s="73"/>
      <c r="I892" s="37"/>
      <c r="J892" s="53"/>
      <c r="K892" s="73"/>
      <c r="L892" s="73"/>
      <c r="M892" s="73"/>
      <c r="N892" s="73"/>
      <c r="O892" s="37"/>
    </row>
    <row r="893">
      <c r="A893" s="78"/>
      <c r="B893" s="73"/>
      <c r="C893" s="73"/>
      <c r="D893" s="73"/>
      <c r="E893" s="73"/>
      <c r="F893" s="73"/>
      <c r="G893" s="73"/>
      <c r="H893" s="73"/>
      <c r="I893" s="37"/>
      <c r="J893" s="53"/>
      <c r="K893" s="73"/>
      <c r="L893" s="73"/>
      <c r="M893" s="73"/>
      <c r="N893" s="73"/>
      <c r="O893" s="37"/>
    </row>
    <row r="894">
      <c r="A894" s="78"/>
      <c r="B894" s="73"/>
      <c r="C894" s="73"/>
      <c r="D894" s="73"/>
      <c r="E894" s="73"/>
      <c r="F894" s="73"/>
      <c r="G894" s="73"/>
      <c r="H894" s="73"/>
      <c r="I894" s="37"/>
      <c r="J894" s="53"/>
      <c r="K894" s="73"/>
      <c r="L894" s="73"/>
      <c r="M894" s="73"/>
      <c r="N894" s="73"/>
      <c r="O894" s="37"/>
    </row>
    <row r="895">
      <c r="A895" s="78"/>
      <c r="B895" s="73"/>
      <c r="C895" s="73"/>
      <c r="D895" s="73"/>
      <c r="E895" s="73"/>
      <c r="F895" s="73"/>
      <c r="G895" s="73"/>
      <c r="H895" s="73"/>
      <c r="I895" s="37"/>
      <c r="J895" s="53"/>
      <c r="K895" s="73"/>
      <c r="L895" s="73"/>
      <c r="M895" s="73"/>
      <c r="N895" s="73"/>
      <c r="O895" s="37"/>
    </row>
    <row r="896">
      <c r="A896" s="78"/>
      <c r="B896" s="73"/>
      <c r="C896" s="73"/>
      <c r="D896" s="73"/>
      <c r="E896" s="73"/>
      <c r="F896" s="73"/>
      <c r="G896" s="73"/>
      <c r="H896" s="73"/>
      <c r="I896" s="37"/>
      <c r="J896" s="53"/>
      <c r="K896" s="73"/>
      <c r="L896" s="73"/>
      <c r="M896" s="73"/>
      <c r="N896" s="73"/>
      <c r="O896" s="37"/>
    </row>
    <row r="897">
      <c r="A897" s="78"/>
      <c r="B897" s="73"/>
      <c r="C897" s="73"/>
      <c r="D897" s="73"/>
      <c r="E897" s="73"/>
      <c r="F897" s="73"/>
      <c r="G897" s="73"/>
      <c r="H897" s="73"/>
      <c r="I897" s="37"/>
      <c r="J897" s="53"/>
      <c r="K897" s="73"/>
      <c r="L897" s="73"/>
      <c r="M897" s="73"/>
      <c r="N897" s="73"/>
      <c r="O897" s="37"/>
    </row>
    <row r="898">
      <c r="A898" s="78"/>
      <c r="B898" s="73"/>
      <c r="C898" s="73"/>
      <c r="D898" s="73"/>
      <c r="E898" s="73"/>
      <c r="F898" s="73"/>
      <c r="G898" s="73"/>
      <c r="H898" s="73"/>
      <c r="I898" s="37"/>
      <c r="J898" s="53"/>
      <c r="K898" s="73"/>
      <c r="L898" s="73"/>
      <c r="M898" s="73"/>
      <c r="N898" s="73"/>
      <c r="O898" s="37"/>
    </row>
    <row r="899">
      <c r="A899" s="78"/>
      <c r="B899" s="73"/>
      <c r="C899" s="73"/>
      <c r="D899" s="73"/>
      <c r="E899" s="73"/>
      <c r="F899" s="73"/>
      <c r="G899" s="73"/>
      <c r="H899" s="73"/>
      <c r="I899" s="37"/>
      <c r="J899" s="53"/>
      <c r="K899" s="73"/>
      <c r="L899" s="73"/>
      <c r="M899" s="73"/>
      <c r="N899" s="73"/>
      <c r="O899" s="37"/>
    </row>
    <row r="900">
      <c r="A900" s="78"/>
      <c r="B900" s="73"/>
      <c r="C900" s="73"/>
      <c r="D900" s="73"/>
      <c r="E900" s="73"/>
      <c r="F900" s="73"/>
      <c r="G900" s="73"/>
      <c r="H900" s="73"/>
      <c r="I900" s="37"/>
      <c r="J900" s="53"/>
      <c r="K900" s="73"/>
      <c r="L900" s="73"/>
      <c r="M900" s="73"/>
      <c r="N900" s="73"/>
      <c r="O900" s="37"/>
    </row>
    <row r="901">
      <c r="A901" s="78"/>
      <c r="B901" s="73"/>
      <c r="C901" s="73"/>
      <c r="D901" s="73"/>
      <c r="E901" s="73"/>
      <c r="F901" s="73"/>
      <c r="G901" s="73"/>
      <c r="H901" s="73"/>
      <c r="I901" s="37"/>
      <c r="J901" s="53"/>
      <c r="K901" s="73"/>
      <c r="L901" s="73"/>
      <c r="M901" s="73"/>
      <c r="N901" s="73"/>
      <c r="O901" s="37"/>
    </row>
    <row r="902">
      <c r="A902" s="78"/>
      <c r="B902" s="73"/>
      <c r="C902" s="73"/>
      <c r="D902" s="73"/>
      <c r="E902" s="73"/>
      <c r="F902" s="73"/>
      <c r="G902" s="73"/>
      <c r="H902" s="73"/>
      <c r="I902" s="37"/>
      <c r="J902" s="53"/>
      <c r="K902" s="73"/>
      <c r="L902" s="73"/>
      <c r="M902" s="73"/>
      <c r="N902" s="73"/>
      <c r="O902" s="37"/>
    </row>
    <row r="903">
      <c r="A903" s="78"/>
      <c r="B903" s="73"/>
      <c r="C903" s="73"/>
      <c r="D903" s="73"/>
      <c r="E903" s="73"/>
      <c r="F903" s="73"/>
      <c r="G903" s="73"/>
      <c r="H903" s="73"/>
      <c r="I903" s="37"/>
      <c r="J903" s="53"/>
      <c r="K903" s="73"/>
      <c r="L903" s="73"/>
      <c r="M903" s="73"/>
      <c r="N903" s="73"/>
      <c r="O903" s="37"/>
    </row>
    <row r="904">
      <c r="A904" s="78"/>
      <c r="B904" s="73"/>
      <c r="C904" s="73"/>
      <c r="D904" s="73"/>
      <c r="E904" s="73"/>
      <c r="F904" s="73"/>
      <c r="G904" s="73"/>
      <c r="H904" s="73"/>
      <c r="I904" s="37"/>
      <c r="J904" s="53"/>
      <c r="K904" s="73"/>
      <c r="L904" s="73"/>
      <c r="M904" s="73"/>
      <c r="N904" s="73"/>
      <c r="O904" s="37"/>
    </row>
    <row r="905">
      <c r="A905" s="78"/>
      <c r="B905" s="73"/>
      <c r="C905" s="73"/>
      <c r="D905" s="73"/>
      <c r="E905" s="73"/>
      <c r="F905" s="73"/>
      <c r="G905" s="73"/>
      <c r="H905" s="73"/>
      <c r="I905" s="37"/>
      <c r="J905" s="53"/>
      <c r="K905" s="73"/>
      <c r="L905" s="73"/>
      <c r="M905" s="73"/>
      <c r="N905" s="73"/>
      <c r="O905" s="37"/>
    </row>
    <row r="906">
      <c r="A906" s="78"/>
      <c r="B906" s="73"/>
      <c r="C906" s="73"/>
      <c r="D906" s="73"/>
      <c r="E906" s="73"/>
      <c r="F906" s="73"/>
      <c r="G906" s="73"/>
      <c r="H906" s="73"/>
      <c r="I906" s="37"/>
      <c r="J906" s="53"/>
      <c r="K906" s="73"/>
      <c r="L906" s="73"/>
      <c r="M906" s="73"/>
      <c r="N906" s="73"/>
      <c r="O906" s="37"/>
    </row>
    <row r="907">
      <c r="A907" s="78"/>
      <c r="B907" s="73"/>
      <c r="C907" s="73"/>
      <c r="D907" s="73"/>
      <c r="E907" s="73"/>
      <c r="F907" s="73"/>
      <c r="G907" s="73"/>
      <c r="H907" s="73"/>
      <c r="I907" s="37"/>
      <c r="J907" s="53"/>
      <c r="K907" s="73"/>
      <c r="L907" s="73"/>
      <c r="M907" s="73"/>
      <c r="N907" s="73"/>
      <c r="O907" s="37"/>
    </row>
    <row r="908">
      <c r="A908" s="78"/>
      <c r="B908" s="73"/>
      <c r="C908" s="73"/>
      <c r="D908" s="73"/>
      <c r="E908" s="73"/>
      <c r="F908" s="73"/>
      <c r="G908" s="73"/>
      <c r="H908" s="73"/>
      <c r="I908" s="37"/>
      <c r="J908" s="53"/>
      <c r="K908" s="73"/>
      <c r="L908" s="73"/>
      <c r="M908" s="73"/>
      <c r="N908" s="73"/>
      <c r="O908" s="37"/>
    </row>
    <row r="909">
      <c r="A909" s="78"/>
      <c r="B909" s="73"/>
      <c r="C909" s="73"/>
      <c r="D909" s="73"/>
      <c r="E909" s="73"/>
      <c r="F909" s="73"/>
      <c r="G909" s="73"/>
      <c r="H909" s="73"/>
      <c r="I909" s="37"/>
      <c r="J909" s="53"/>
      <c r="K909" s="73"/>
      <c r="L909" s="73"/>
      <c r="M909" s="73"/>
      <c r="N909" s="73"/>
      <c r="O909" s="37"/>
    </row>
    <row r="910">
      <c r="A910" s="78"/>
      <c r="B910" s="73"/>
      <c r="C910" s="73"/>
      <c r="D910" s="73"/>
      <c r="E910" s="73"/>
      <c r="F910" s="73"/>
      <c r="G910" s="73"/>
      <c r="H910" s="73"/>
      <c r="I910" s="37"/>
      <c r="J910" s="53"/>
      <c r="K910" s="73"/>
      <c r="L910" s="73"/>
      <c r="M910" s="73"/>
      <c r="N910" s="73"/>
      <c r="O910" s="37"/>
    </row>
    <row r="911">
      <c r="A911" s="78"/>
      <c r="B911" s="73"/>
      <c r="C911" s="73"/>
      <c r="D911" s="73"/>
      <c r="E911" s="73"/>
      <c r="F911" s="73"/>
      <c r="G911" s="73"/>
      <c r="H911" s="73"/>
      <c r="I911" s="37"/>
      <c r="J911" s="53"/>
      <c r="K911" s="73"/>
      <c r="L911" s="73"/>
      <c r="M911" s="73"/>
      <c r="N911" s="73"/>
      <c r="O911" s="37"/>
    </row>
    <row r="912">
      <c r="A912" s="78"/>
      <c r="B912" s="73"/>
      <c r="C912" s="73"/>
      <c r="D912" s="73"/>
      <c r="E912" s="73"/>
      <c r="F912" s="73"/>
      <c r="G912" s="73"/>
      <c r="H912" s="73"/>
      <c r="I912" s="37"/>
      <c r="J912" s="53"/>
      <c r="K912" s="73"/>
      <c r="L912" s="73"/>
      <c r="M912" s="73"/>
      <c r="N912" s="73"/>
      <c r="O912" s="37"/>
    </row>
    <row r="913">
      <c r="A913" s="78"/>
      <c r="B913" s="73"/>
      <c r="C913" s="73"/>
      <c r="D913" s="73"/>
      <c r="E913" s="73"/>
      <c r="F913" s="73"/>
      <c r="G913" s="73"/>
      <c r="H913" s="73"/>
      <c r="I913" s="37"/>
      <c r="J913" s="53"/>
      <c r="K913" s="73"/>
      <c r="L913" s="73"/>
      <c r="M913" s="73"/>
      <c r="N913" s="73"/>
      <c r="O913" s="37"/>
    </row>
    <row r="914">
      <c r="A914" s="78"/>
      <c r="B914" s="73"/>
      <c r="C914" s="73"/>
      <c r="D914" s="73"/>
      <c r="E914" s="73"/>
      <c r="F914" s="73"/>
      <c r="G914" s="73"/>
      <c r="H914" s="73"/>
      <c r="I914" s="37"/>
      <c r="J914" s="53"/>
      <c r="K914" s="73"/>
      <c r="L914" s="73"/>
      <c r="M914" s="73"/>
      <c r="N914" s="73"/>
      <c r="O914" s="37"/>
    </row>
    <row r="915">
      <c r="A915" s="78"/>
      <c r="B915" s="73"/>
      <c r="C915" s="73"/>
      <c r="D915" s="73"/>
      <c r="E915" s="73"/>
      <c r="F915" s="73"/>
      <c r="G915" s="73"/>
      <c r="H915" s="73"/>
      <c r="I915" s="37"/>
      <c r="J915" s="53"/>
      <c r="K915" s="73"/>
      <c r="L915" s="73"/>
      <c r="M915" s="73"/>
      <c r="N915" s="73"/>
      <c r="O915" s="37"/>
    </row>
    <row r="916">
      <c r="A916" s="78"/>
      <c r="B916" s="73"/>
      <c r="C916" s="73"/>
      <c r="D916" s="73"/>
      <c r="E916" s="73"/>
      <c r="F916" s="73"/>
      <c r="G916" s="73"/>
      <c r="H916" s="73"/>
      <c r="I916" s="37"/>
      <c r="J916" s="53"/>
      <c r="K916" s="73"/>
      <c r="L916" s="73"/>
      <c r="M916" s="73"/>
      <c r="N916" s="73"/>
      <c r="O916" s="37"/>
    </row>
    <row r="917">
      <c r="A917" s="78"/>
      <c r="B917" s="73"/>
      <c r="C917" s="73"/>
      <c r="D917" s="73"/>
      <c r="E917" s="73"/>
      <c r="F917" s="73"/>
      <c r="G917" s="73"/>
      <c r="H917" s="73"/>
      <c r="I917" s="37"/>
      <c r="J917" s="53"/>
      <c r="K917" s="73"/>
      <c r="L917" s="73"/>
      <c r="M917" s="73"/>
      <c r="N917" s="73"/>
      <c r="O917" s="37"/>
    </row>
    <row r="918">
      <c r="A918" s="78"/>
      <c r="B918" s="73"/>
      <c r="C918" s="73"/>
      <c r="D918" s="73"/>
      <c r="E918" s="73"/>
      <c r="F918" s="73"/>
      <c r="G918" s="73"/>
      <c r="H918" s="73"/>
      <c r="I918" s="37"/>
      <c r="J918" s="53"/>
      <c r="K918" s="73"/>
      <c r="L918" s="73"/>
      <c r="M918" s="73"/>
      <c r="N918" s="73"/>
      <c r="O918" s="37"/>
    </row>
    <row r="919">
      <c r="A919" s="78"/>
      <c r="B919" s="73"/>
      <c r="C919" s="73"/>
      <c r="D919" s="73"/>
      <c r="E919" s="73"/>
      <c r="F919" s="73"/>
      <c r="G919" s="73"/>
      <c r="H919" s="73"/>
      <c r="I919" s="37"/>
      <c r="J919" s="53"/>
      <c r="K919" s="73"/>
      <c r="L919" s="73"/>
      <c r="M919" s="73"/>
      <c r="N919" s="73"/>
      <c r="O919" s="37"/>
    </row>
    <row r="920">
      <c r="A920" s="78"/>
      <c r="B920" s="73"/>
      <c r="C920" s="73"/>
      <c r="D920" s="73"/>
      <c r="E920" s="73"/>
      <c r="F920" s="73"/>
      <c r="G920" s="73"/>
      <c r="H920" s="73"/>
      <c r="I920" s="37"/>
      <c r="J920" s="53"/>
      <c r="K920" s="73"/>
      <c r="L920" s="73"/>
      <c r="M920" s="73"/>
      <c r="N920" s="73"/>
      <c r="O920" s="37"/>
    </row>
    <row r="921">
      <c r="A921" s="78"/>
      <c r="B921" s="73"/>
      <c r="C921" s="73"/>
      <c r="D921" s="73"/>
      <c r="E921" s="73"/>
      <c r="F921" s="73"/>
      <c r="G921" s="73"/>
      <c r="H921" s="73"/>
      <c r="I921" s="37"/>
      <c r="J921" s="53"/>
      <c r="K921" s="73"/>
      <c r="L921" s="73"/>
      <c r="M921" s="73"/>
      <c r="N921" s="73"/>
      <c r="O921" s="37"/>
    </row>
    <row r="922">
      <c r="A922" s="78"/>
      <c r="B922" s="73"/>
      <c r="C922" s="73"/>
      <c r="D922" s="73"/>
      <c r="E922" s="73"/>
      <c r="F922" s="73"/>
      <c r="G922" s="73"/>
      <c r="H922" s="73"/>
      <c r="I922" s="37"/>
      <c r="J922" s="53"/>
      <c r="K922" s="73"/>
      <c r="L922" s="73"/>
      <c r="M922" s="73"/>
      <c r="N922" s="73"/>
      <c r="O922" s="37"/>
    </row>
    <row r="923">
      <c r="A923" s="78"/>
      <c r="B923" s="73"/>
      <c r="C923" s="73"/>
      <c r="D923" s="73"/>
      <c r="E923" s="73"/>
      <c r="F923" s="73"/>
      <c r="G923" s="73"/>
      <c r="H923" s="73"/>
      <c r="I923" s="37"/>
      <c r="J923" s="53"/>
      <c r="K923" s="73"/>
      <c r="L923" s="73"/>
      <c r="M923" s="73"/>
      <c r="N923" s="73"/>
      <c r="O923" s="37"/>
    </row>
    <row r="924">
      <c r="A924" s="78"/>
      <c r="B924" s="73"/>
      <c r="C924" s="73"/>
      <c r="D924" s="73"/>
      <c r="E924" s="73"/>
      <c r="F924" s="73"/>
      <c r="G924" s="73"/>
      <c r="H924" s="73"/>
      <c r="I924" s="37"/>
      <c r="J924" s="53"/>
      <c r="K924" s="73"/>
      <c r="L924" s="73"/>
      <c r="M924" s="73"/>
      <c r="N924" s="73"/>
      <c r="O924" s="37"/>
    </row>
    <row r="925">
      <c r="A925" s="78"/>
      <c r="B925" s="73"/>
      <c r="C925" s="73"/>
      <c r="D925" s="73"/>
      <c r="E925" s="73"/>
      <c r="F925" s="73"/>
      <c r="G925" s="73"/>
      <c r="H925" s="73"/>
      <c r="I925" s="37"/>
      <c r="J925" s="53"/>
      <c r="K925" s="73"/>
      <c r="L925" s="73"/>
      <c r="M925" s="73"/>
      <c r="N925" s="73"/>
      <c r="O925" s="37"/>
    </row>
    <row r="926">
      <c r="A926" s="78"/>
      <c r="B926" s="73"/>
      <c r="C926" s="73"/>
      <c r="D926" s="73"/>
      <c r="E926" s="73"/>
      <c r="F926" s="73"/>
      <c r="G926" s="73"/>
      <c r="H926" s="73"/>
      <c r="I926" s="37"/>
      <c r="J926" s="53"/>
      <c r="K926" s="73"/>
      <c r="L926" s="73"/>
      <c r="M926" s="73"/>
      <c r="N926" s="73"/>
      <c r="O926" s="37"/>
    </row>
    <row r="927">
      <c r="A927" s="78"/>
      <c r="B927" s="73"/>
      <c r="C927" s="73"/>
      <c r="D927" s="73"/>
      <c r="E927" s="73"/>
      <c r="F927" s="73"/>
      <c r="G927" s="73"/>
      <c r="H927" s="73"/>
      <c r="I927" s="37"/>
      <c r="J927" s="53"/>
      <c r="K927" s="73"/>
      <c r="L927" s="73"/>
      <c r="M927" s="73"/>
      <c r="N927" s="73"/>
      <c r="O927" s="37"/>
    </row>
    <row r="928">
      <c r="A928" s="78"/>
      <c r="B928" s="73"/>
      <c r="C928" s="73"/>
      <c r="D928" s="73"/>
      <c r="E928" s="73"/>
      <c r="F928" s="73"/>
      <c r="G928" s="73"/>
      <c r="H928" s="73"/>
      <c r="I928" s="37"/>
      <c r="J928" s="53"/>
      <c r="K928" s="73"/>
      <c r="L928" s="73"/>
      <c r="M928" s="73"/>
      <c r="N928" s="73"/>
      <c r="O928" s="37"/>
    </row>
    <row r="929">
      <c r="A929" s="78"/>
      <c r="B929" s="73"/>
      <c r="C929" s="73"/>
      <c r="D929" s="73"/>
      <c r="E929" s="73"/>
      <c r="F929" s="73"/>
      <c r="G929" s="73"/>
      <c r="H929" s="73"/>
      <c r="I929" s="37"/>
      <c r="J929" s="53"/>
      <c r="K929" s="73"/>
      <c r="L929" s="73"/>
      <c r="M929" s="73"/>
      <c r="N929" s="73"/>
      <c r="O929" s="37"/>
    </row>
    <row r="930">
      <c r="A930" s="78"/>
      <c r="B930" s="73"/>
      <c r="C930" s="73"/>
      <c r="D930" s="73"/>
      <c r="E930" s="73"/>
      <c r="F930" s="73"/>
      <c r="G930" s="73"/>
      <c r="H930" s="73"/>
      <c r="I930" s="37"/>
      <c r="J930" s="53"/>
      <c r="K930" s="73"/>
      <c r="L930" s="73"/>
      <c r="M930" s="73"/>
      <c r="N930" s="73"/>
      <c r="O930" s="37"/>
    </row>
    <row r="931">
      <c r="A931" s="78"/>
      <c r="B931" s="73"/>
      <c r="C931" s="73"/>
      <c r="D931" s="73"/>
      <c r="E931" s="73"/>
      <c r="F931" s="73"/>
      <c r="G931" s="73"/>
      <c r="H931" s="73"/>
      <c r="I931" s="37"/>
      <c r="J931" s="53"/>
      <c r="K931" s="73"/>
      <c r="L931" s="73"/>
      <c r="M931" s="73"/>
      <c r="N931" s="73"/>
      <c r="O931" s="37"/>
    </row>
    <row r="932">
      <c r="A932" s="78"/>
      <c r="B932" s="73"/>
      <c r="C932" s="73"/>
      <c r="D932" s="73"/>
      <c r="E932" s="73"/>
      <c r="F932" s="73"/>
      <c r="G932" s="73"/>
      <c r="H932" s="73"/>
      <c r="I932" s="37"/>
      <c r="J932" s="53"/>
      <c r="K932" s="73"/>
      <c r="L932" s="73"/>
      <c r="M932" s="73"/>
      <c r="N932" s="73"/>
      <c r="O932" s="37"/>
    </row>
    <row r="933">
      <c r="A933" s="78"/>
      <c r="B933" s="73"/>
      <c r="C933" s="73"/>
      <c r="D933" s="73"/>
      <c r="E933" s="73"/>
      <c r="F933" s="73"/>
      <c r="G933" s="73"/>
      <c r="H933" s="73"/>
      <c r="I933" s="37"/>
      <c r="J933" s="53"/>
      <c r="K933" s="73"/>
      <c r="L933" s="73"/>
      <c r="M933" s="73"/>
      <c r="N933" s="73"/>
      <c r="O933" s="37"/>
    </row>
    <row r="934">
      <c r="A934" s="78"/>
      <c r="B934" s="73"/>
      <c r="C934" s="73"/>
      <c r="D934" s="73"/>
      <c r="E934" s="73"/>
      <c r="F934" s="73"/>
      <c r="G934" s="73"/>
      <c r="H934" s="73"/>
      <c r="I934" s="37"/>
      <c r="J934" s="53"/>
      <c r="K934" s="73"/>
      <c r="L934" s="73"/>
      <c r="M934" s="73"/>
      <c r="N934" s="73"/>
      <c r="O934" s="37"/>
    </row>
    <row r="935">
      <c r="A935" s="78"/>
      <c r="B935" s="73"/>
      <c r="C935" s="73"/>
      <c r="D935" s="73"/>
      <c r="E935" s="73"/>
      <c r="F935" s="73"/>
      <c r="G935" s="73"/>
      <c r="H935" s="73"/>
      <c r="I935" s="37"/>
      <c r="J935" s="53"/>
      <c r="K935" s="73"/>
      <c r="L935" s="73"/>
      <c r="M935" s="73"/>
      <c r="N935" s="73"/>
      <c r="O935" s="37"/>
    </row>
    <row r="936">
      <c r="A936" s="78"/>
      <c r="B936" s="73"/>
      <c r="C936" s="73"/>
      <c r="D936" s="73"/>
      <c r="E936" s="73"/>
      <c r="F936" s="73"/>
      <c r="G936" s="73"/>
      <c r="H936" s="73"/>
      <c r="I936" s="37"/>
      <c r="J936" s="53"/>
      <c r="K936" s="73"/>
      <c r="L936" s="73"/>
      <c r="M936" s="73"/>
      <c r="N936" s="73"/>
      <c r="O936" s="37"/>
    </row>
    <row r="937">
      <c r="A937" s="78"/>
      <c r="B937" s="73"/>
      <c r="C937" s="73"/>
      <c r="D937" s="73"/>
      <c r="E937" s="73"/>
      <c r="F937" s="73"/>
      <c r="G937" s="73"/>
      <c r="H937" s="73"/>
      <c r="I937" s="37"/>
      <c r="J937" s="53"/>
      <c r="K937" s="73"/>
      <c r="L937" s="73"/>
      <c r="M937" s="73"/>
      <c r="N937" s="73"/>
      <c r="O937" s="37"/>
    </row>
    <row r="938">
      <c r="A938" s="78"/>
      <c r="B938" s="73"/>
      <c r="C938" s="73"/>
      <c r="D938" s="73"/>
      <c r="E938" s="73"/>
      <c r="F938" s="73"/>
      <c r="G938" s="73"/>
      <c r="H938" s="73"/>
      <c r="I938" s="37"/>
      <c r="J938" s="53"/>
      <c r="K938" s="73"/>
      <c r="L938" s="73"/>
      <c r="M938" s="73"/>
      <c r="N938" s="73"/>
      <c r="O938" s="37"/>
    </row>
    <row r="939">
      <c r="A939" s="78"/>
      <c r="B939" s="73"/>
      <c r="C939" s="73"/>
      <c r="D939" s="73"/>
      <c r="E939" s="73"/>
      <c r="F939" s="73"/>
      <c r="G939" s="73"/>
      <c r="H939" s="73"/>
      <c r="I939" s="37"/>
      <c r="J939" s="53"/>
      <c r="K939" s="73"/>
      <c r="L939" s="73"/>
      <c r="M939" s="73"/>
      <c r="N939" s="73"/>
      <c r="O939" s="37"/>
    </row>
    <row r="940">
      <c r="A940" s="78"/>
      <c r="B940" s="73"/>
      <c r="C940" s="73"/>
      <c r="D940" s="73"/>
      <c r="E940" s="73"/>
      <c r="F940" s="73"/>
      <c r="G940" s="73"/>
      <c r="H940" s="73"/>
      <c r="I940" s="37"/>
      <c r="J940" s="53"/>
      <c r="K940" s="73"/>
      <c r="L940" s="73"/>
      <c r="M940" s="73"/>
      <c r="N940" s="73"/>
      <c r="O940" s="37"/>
    </row>
    <row r="941">
      <c r="A941" s="78"/>
      <c r="B941" s="73"/>
      <c r="C941" s="73"/>
      <c r="D941" s="73"/>
      <c r="E941" s="73"/>
      <c r="F941" s="73"/>
      <c r="G941" s="73"/>
      <c r="H941" s="73"/>
      <c r="I941" s="37"/>
      <c r="J941" s="53"/>
      <c r="K941" s="73"/>
      <c r="L941" s="73"/>
      <c r="M941" s="73"/>
      <c r="N941" s="73"/>
      <c r="O941" s="37"/>
    </row>
    <row r="942">
      <c r="A942" s="78"/>
      <c r="B942" s="73"/>
      <c r="C942" s="73"/>
      <c r="D942" s="73"/>
      <c r="E942" s="73"/>
      <c r="F942" s="73"/>
      <c r="G942" s="73"/>
      <c r="H942" s="73"/>
      <c r="I942" s="37"/>
      <c r="J942" s="53"/>
      <c r="K942" s="73"/>
      <c r="L942" s="73"/>
      <c r="M942" s="73"/>
      <c r="N942" s="73"/>
      <c r="O942" s="37"/>
    </row>
    <row r="943">
      <c r="A943" s="78"/>
      <c r="B943" s="73"/>
      <c r="C943" s="73"/>
      <c r="D943" s="73"/>
      <c r="E943" s="73"/>
      <c r="F943" s="73"/>
      <c r="G943" s="73"/>
      <c r="H943" s="73"/>
      <c r="I943" s="37"/>
      <c r="J943" s="53"/>
      <c r="K943" s="73"/>
      <c r="L943" s="73"/>
      <c r="M943" s="73"/>
      <c r="N943" s="73"/>
      <c r="O943" s="37"/>
    </row>
    <row r="944">
      <c r="A944" s="78"/>
      <c r="B944" s="73"/>
      <c r="C944" s="73"/>
      <c r="D944" s="73"/>
      <c r="E944" s="73"/>
      <c r="F944" s="73"/>
      <c r="G944" s="73"/>
      <c r="H944" s="73"/>
      <c r="I944" s="37"/>
      <c r="J944" s="53"/>
      <c r="K944" s="73"/>
      <c r="L944" s="73"/>
      <c r="M944" s="73"/>
      <c r="N944" s="73"/>
      <c r="O944" s="37"/>
    </row>
    <row r="945">
      <c r="A945" s="78"/>
      <c r="B945" s="73"/>
      <c r="C945" s="73"/>
      <c r="D945" s="73"/>
      <c r="E945" s="73"/>
      <c r="F945" s="73"/>
      <c r="G945" s="73"/>
      <c r="H945" s="73"/>
      <c r="I945" s="37"/>
      <c r="J945" s="53"/>
      <c r="K945" s="73"/>
      <c r="L945" s="73"/>
      <c r="M945" s="73"/>
      <c r="N945" s="73"/>
      <c r="O945" s="37"/>
    </row>
    <row r="946">
      <c r="A946" s="78"/>
      <c r="B946" s="73"/>
      <c r="C946" s="73"/>
      <c r="D946" s="73"/>
      <c r="E946" s="73"/>
      <c r="F946" s="73"/>
      <c r="G946" s="73"/>
      <c r="H946" s="73"/>
      <c r="I946" s="37"/>
      <c r="J946" s="53"/>
      <c r="K946" s="73"/>
      <c r="L946" s="73"/>
      <c r="M946" s="73"/>
      <c r="N946" s="73"/>
      <c r="O946" s="37"/>
    </row>
    <row r="947">
      <c r="A947" s="78"/>
      <c r="B947" s="73"/>
      <c r="C947" s="73"/>
      <c r="D947" s="73"/>
      <c r="E947" s="73"/>
      <c r="F947" s="73"/>
      <c r="G947" s="73"/>
      <c r="H947" s="73"/>
      <c r="I947" s="37"/>
      <c r="J947" s="53"/>
      <c r="K947" s="73"/>
      <c r="L947" s="73"/>
      <c r="M947" s="73"/>
      <c r="N947" s="73"/>
      <c r="O947" s="37"/>
    </row>
    <row r="948">
      <c r="A948" s="78"/>
      <c r="B948" s="73"/>
      <c r="C948" s="73"/>
      <c r="D948" s="73"/>
      <c r="E948" s="73"/>
      <c r="F948" s="73"/>
      <c r="G948" s="73"/>
      <c r="H948" s="73"/>
      <c r="I948" s="37"/>
      <c r="J948" s="53"/>
      <c r="K948" s="73"/>
      <c r="L948" s="73"/>
      <c r="M948" s="73"/>
      <c r="N948" s="73"/>
      <c r="O948" s="37"/>
    </row>
    <row r="949">
      <c r="A949" s="78"/>
      <c r="B949" s="73"/>
      <c r="C949" s="73"/>
      <c r="D949" s="73"/>
      <c r="E949" s="73"/>
      <c r="F949" s="73"/>
      <c r="G949" s="73"/>
      <c r="H949" s="73"/>
      <c r="I949" s="37"/>
      <c r="J949" s="53"/>
      <c r="K949" s="73"/>
      <c r="L949" s="73"/>
      <c r="M949" s="73"/>
      <c r="N949" s="73"/>
      <c r="O949" s="37"/>
    </row>
    <row r="950">
      <c r="A950" s="78"/>
      <c r="B950" s="73"/>
      <c r="C950" s="73"/>
      <c r="D950" s="73"/>
      <c r="E950" s="73"/>
      <c r="F950" s="73"/>
      <c r="G950" s="73"/>
      <c r="H950" s="73"/>
      <c r="I950" s="37"/>
      <c r="J950" s="53"/>
      <c r="K950" s="73"/>
      <c r="L950" s="73"/>
      <c r="M950" s="73"/>
      <c r="N950" s="73"/>
      <c r="O950" s="37"/>
    </row>
    <row r="951">
      <c r="A951" s="78"/>
      <c r="B951" s="73"/>
      <c r="C951" s="73"/>
      <c r="D951" s="73"/>
      <c r="E951" s="73"/>
      <c r="F951" s="73"/>
      <c r="G951" s="73"/>
      <c r="H951" s="73"/>
      <c r="I951" s="37"/>
      <c r="J951" s="53"/>
      <c r="K951" s="73"/>
      <c r="L951" s="73"/>
      <c r="M951" s="73"/>
      <c r="N951" s="73"/>
      <c r="O951" s="37"/>
    </row>
    <row r="952">
      <c r="A952" s="78"/>
      <c r="B952" s="73"/>
      <c r="C952" s="73"/>
      <c r="D952" s="73"/>
      <c r="E952" s="73"/>
      <c r="F952" s="73"/>
      <c r="G952" s="73"/>
      <c r="H952" s="73"/>
      <c r="I952" s="37"/>
      <c r="J952" s="53"/>
      <c r="K952" s="73"/>
      <c r="L952" s="73"/>
      <c r="M952" s="73"/>
      <c r="N952" s="73"/>
      <c r="O952" s="37"/>
    </row>
    <row r="953">
      <c r="A953" s="78"/>
      <c r="B953" s="73"/>
      <c r="C953" s="73"/>
      <c r="D953" s="73"/>
      <c r="E953" s="73"/>
      <c r="F953" s="73"/>
      <c r="G953" s="73"/>
      <c r="H953" s="73"/>
      <c r="I953" s="37"/>
      <c r="J953" s="53"/>
      <c r="K953" s="73"/>
      <c r="L953" s="73"/>
      <c r="M953" s="73"/>
      <c r="N953" s="73"/>
      <c r="O953" s="37"/>
    </row>
    <row r="954">
      <c r="A954" s="78"/>
      <c r="B954" s="73"/>
      <c r="C954" s="73"/>
      <c r="D954" s="73"/>
      <c r="E954" s="73"/>
      <c r="F954" s="73"/>
      <c r="G954" s="73"/>
      <c r="H954" s="73"/>
      <c r="I954" s="37"/>
      <c r="J954" s="53"/>
      <c r="K954" s="73"/>
      <c r="L954" s="73"/>
      <c r="M954" s="73"/>
      <c r="N954" s="73"/>
      <c r="O954" s="37"/>
    </row>
    <row r="955">
      <c r="A955" s="78"/>
      <c r="B955" s="73"/>
      <c r="C955" s="73"/>
      <c r="D955" s="73"/>
      <c r="E955" s="73"/>
      <c r="F955" s="73"/>
      <c r="G955" s="73"/>
      <c r="H955" s="73"/>
      <c r="I955" s="37"/>
      <c r="J955" s="53"/>
      <c r="K955" s="73"/>
      <c r="L955" s="73"/>
      <c r="M955" s="73"/>
      <c r="N955" s="73"/>
      <c r="O955" s="37"/>
    </row>
    <row r="956">
      <c r="A956" s="78"/>
      <c r="B956" s="73"/>
      <c r="C956" s="73"/>
      <c r="D956" s="73"/>
      <c r="E956" s="73"/>
      <c r="F956" s="73"/>
      <c r="G956" s="73"/>
      <c r="H956" s="73"/>
      <c r="I956" s="37"/>
      <c r="J956" s="53"/>
      <c r="K956" s="73"/>
      <c r="L956" s="73"/>
      <c r="M956" s="73"/>
      <c r="N956" s="73"/>
      <c r="O956" s="37"/>
    </row>
    <row r="957">
      <c r="A957" s="78"/>
      <c r="B957" s="73"/>
      <c r="C957" s="73"/>
      <c r="D957" s="73"/>
      <c r="E957" s="73"/>
      <c r="F957" s="73"/>
      <c r="G957" s="73"/>
      <c r="H957" s="73"/>
      <c r="I957" s="37"/>
      <c r="J957" s="53"/>
      <c r="K957" s="73"/>
      <c r="L957" s="73"/>
      <c r="M957" s="73"/>
      <c r="N957" s="73"/>
      <c r="O957" s="37"/>
    </row>
    <row r="958">
      <c r="A958" s="78"/>
      <c r="B958" s="73"/>
      <c r="C958" s="73"/>
      <c r="D958" s="73"/>
      <c r="E958" s="73"/>
      <c r="F958" s="73"/>
      <c r="G958" s="73"/>
      <c r="H958" s="73"/>
      <c r="I958" s="37"/>
      <c r="J958" s="53"/>
      <c r="K958" s="73"/>
      <c r="L958" s="73"/>
      <c r="M958" s="73"/>
      <c r="N958" s="73"/>
      <c r="O958" s="37"/>
    </row>
    <row r="959">
      <c r="A959" s="78"/>
      <c r="B959" s="73"/>
      <c r="C959" s="73"/>
      <c r="D959" s="73"/>
      <c r="E959" s="73"/>
      <c r="F959" s="73"/>
      <c r="G959" s="73"/>
      <c r="H959" s="73"/>
      <c r="I959" s="37"/>
      <c r="J959" s="53"/>
      <c r="K959" s="73"/>
      <c r="L959" s="73"/>
      <c r="M959" s="73"/>
      <c r="N959" s="73"/>
      <c r="O959" s="37"/>
    </row>
    <row r="960">
      <c r="A960" s="78"/>
      <c r="B960" s="73"/>
      <c r="C960" s="73"/>
      <c r="D960" s="73"/>
      <c r="E960" s="73"/>
      <c r="F960" s="73"/>
      <c r="G960" s="73"/>
      <c r="H960" s="73"/>
      <c r="I960" s="37"/>
      <c r="J960" s="53"/>
      <c r="K960" s="73"/>
      <c r="L960" s="73"/>
      <c r="M960" s="73"/>
      <c r="N960" s="73"/>
      <c r="O960" s="37"/>
    </row>
    <row r="961">
      <c r="A961" s="78"/>
      <c r="B961" s="73"/>
      <c r="C961" s="73"/>
      <c r="D961" s="73"/>
      <c r="E961" s="73"/>
      <c r="F961" s="73"/>
      <c r="G961" s="73"/>
      <c r="H961" s="73"/>
      <c r="I961" s="37"/>
      <c r="J961" s="53"/>
      <c r="K961" s="73"/>
      <c r="L961" s="73"/>
      <c r="M961" s="73"/>
      <c r="N961" s="73"/>
      <c r="O961" s="37"/>
    </row>
    <row r="962">
      <c r="A962" s="78"/>
      <c r="B962" s="73"/>
      <c r="C962" s="73"/>
      <c r="D962" s="73"/>
      <c r="E962" s="73"/>
      <c r="F962" s="73"/>
      <c r="G962" s="73"/>
      <c r="H962" s="73"/>
      <c r="I962" s="37"/>
      <c r="J962" s="53"/>
      <c r="K962" s="73"/>
      <c r="L962" s="73"/>
      <c r="M962" s="73"/>
      <c r="N962" s="73"/>
      <c r="O962" s="37"/>
    </row>
    <row r="963">
      <c r="A963" s="78"/>
      <c r="B963" s="73"/>
      <c r="C963" s="73"/>
      <c r="D963" s="73"/>
      <c r="E963" s="73"/>
      <c r="F963" s="73"/>
      <c r="G963" s="73"/>
      <c r="H963" s="73"/>
      <c r="I963" s="37"/>
      <c r="J963" s="53"/>
      <c r="K963" s="73"/>
      <c r="L963" s="73"/>
      <c r="M963" s="73"/>
      <c r="N963" s="73"/>
      <c r="O963" s="37"/>
    </row>
    <row r="964">
      <c r="A964" s="78"/>
      <c r="B964" s="73"/>
      <c r="C964" s="73"/>
      <c r="D964" s="73"/>
      <c r="E964" s="73"/>
      <c r="F964" s="73"/>
      <c r="G964" s="73"/>
      <c r="H964" s="73"/>
      <c r="I964" s="37"/>
      <c r="J964" s="53"/>
      <c r="K964" s="73"/>
      <c r="L964" s="73"/>
      <c r="M964" s="73"/>
      <c r="N964" s="73"/>
      <c r="O964" s="37"/>
    </row>
    <row r="965">
      <c r="A965" s="78"/>
      <c r="B965" s="73"/>
      <c r="C965" s="73"/>
      <c r="D965" s="73"/>
      <c r="E965" s="73"/>
      <c r="F965" s="73"/>
      <c r="G965" s="73"/>
      <c r="H965" s="73"/>
      <c r="I965" s="37"/>
      <c r="J965" s="53"/>
      <c r="K965" s="73"/>
      <c r="L965" s="73"/>
      <c r="M965" s="73"/>
      <c r="N965" s="73"/>
      <c r="O965" s="37"/>
    </row>
    <row r="966">
      <c r="A966" s="78"/>
      <c r="B966" s="73"/>
      <c r="C966" s="73"/>
      <c r="D966" s="73"/>
      <c r="E966" s="73"/>
      <c r="F966" s="73"/>
      <c r="G966" s="73"/>
      <c r="H966" s="73"/>
      <c r="I966" s="37"/>
      <c r="J966" s="53"/>
      <c r="K966" s="73"/>
      <c r="L966" s="73"/>
      <c r="M966" s="73"/>
      <c r="N966" s="73"/>
      <c r="O966" s="37"/>
    </row>
    <row r="967">
      <c r="A967" s="78"/>
      <c r="B967" s="73"/>
      <c r="C967" s="73"/>
      <c r="D967" s="73"/>
      <c r="E967" s="73"/>
      <c r="F967" s="73"/>
      <c r="G967" s="73"/>
      <c r="H967" s="73"/>
      <c r="I967" s="37"/>
      <c r="J967" s="53"/>
      <c r="K967" s="73"/>
      <c r="L967" s="73"/>
      <c r="M967" s="73"/>
      <c r="N967" s="73"/>
      <c r="O967" s="37"/>
    </row>
    <row r="968">
      <c r="A968" s="78"/>
      <c r="B968" s="73"/>
      <c r="C968" s="73"/>
      <c r="D968" s="73"/>
      <c r="E968" s="73"/>
      <c r="F968" s="73"/>
      <c r="G968" s="73"/>
      <c r="H968" s="73"/>
      <c r="I968" s="37"/>
      <c r="J968" s="53"/>
      <c r="K968" s="73"/>
      <c r="L968" s="73"/>
      <c r="M968" s="73"/>
      <c r="N968" s="73"/>
      <c r="O968" s="37"/>
    </row>
    <row r="969">
      <c r="A969" s="78"/>
      <c r="B969" s="73"/>
      <c r="C969" s="73"/>
      <c r="D969" s="73"/>
      <c r="E969" s="73"/>
      <c r="F969" s="73"/>
      <c r="G969" s="73"/>
      <c r="H969" s="73"/>
      <c r="I969" s="37"/>
      <c r="J969" s="53"/>
      <c r="K969" s="73"/>
      <c r="L969" s="73"/>
      <c r="M969" s="73"/>
      <c r="N969" s="73"/>
      <c r="O969" s="37"/>
    </row>
    <row r="970">
      <c r="A970" s="78"/>
      <c r="B970" s="73"/>
      <c r="C970" s="73"/>
      <c r="D970" s="73"/>
      <c r="E970" s="73"/>
      <c r="F970" s="73"/>
      <c r="G970" s="73"/>
      <c r="H970" s="73"/>
      <c r="I970" s="37"/>
      <c r="J970" s="53"/>
      <c r="K970" s="73"/>
      <c r="L970" s="73"/>
      <c r="M970" s="73"/>
      <c r="N970" s="73"/>
      <c r="O970" s="37"/>
    </row>
    <row r="971">
      <c r="A971" s="78"/>
      <c r="B971" s="73"/>
      <c r="C971" s="73"/>
      <c r="D971" s="73"/>
      <c r="E971" s="73"/>
      <c r="F971" s="73"/>
      <c r="G971" s="73"/>
      <c r="H971" s="73"/>
      <c r="I971" s="37"/>
      <c r="J971" s="53"/>
      <c r="K971" s="73"/>
      <c r="L971" s="73"/>
      <c r="M971" s="73"/>
      <c r="N971" s="73"/>
      <c r="O971" s="37"/>
    </row>
    <row r="972">
      <c r="A972" s="78"/>
      <c r="B972" s="73"/>
      <c r="C972" s="73"/>
      <c r="D972" s="73"/>
      <c r="E972" s="73"/>
      <c r="F972" s="73"/>
      <c r="G972" s="73"/>
      <c r="H972" s="73"/>
      <c r="I972" s="37"/>
      <c r="J972" s="53"/>
      <c r="K972" s="73"/>
      <c r="L972" s="73"/>
      <c r="M972" s="73"/>
      <c r="N972" s="73"/>
      <c r="O972" s="37"/>
    </row>
    <row r="973">
      <c r="A973" s="78"/>
      <c r="B973" s="73"/>
      <c r="C973" s="73"/>
      <c r="D973" s="73"/>
      <c r="E973" s="73"/>
      <c r="F973" s="73"/>
      <c r="G973" s="73"/>
      <c r="H973" s="73"/>
      <c r="I973" s="37"/>
      <c r="J973" s="53"/>
      <c r="K973" s="73"/>
      <c r="L973" s="73"/>
      <c r="M973" s="73"/>
      <c r="N973" s="73"/>
      <c r="O973" s="37"/>
    </row>
    <row r="974">
      <c r="A974" s="78"/>
      <c r="B974" s="73"/>
      <c r="C974" s="73"/>
      <c r="D974" s="73"/>
      <c r="E974" s="73"/>
      <c r="F974" s="73"/>
      <c r="G974" s="73"/>
      <c r="H974" s="73"/>
      <c r="I974" s="37"/>
      <c r="J974" s="53"/>
      <c r="K974" s="73"/>
      <c r="L974" s="73"/>
      <c r="M974" s="73"/>
      <c r="N974" s="73"/>
      <c r="O974" s="37"/>
    </row>
    <row r="975">
      <c r="A975" s="78"/>
      <c r="B975" s="73"/>
      <c r="C975" s="73"/>
      <c r="D975" s="73"/>
      <c r="E975" s="73"/>
      <c r="F975" s="73"/>
      <c r="G975" s="73"/>
      <c r="H975" s="73"/>
      <c r="I975" s="37"/>
      <c r="J975" s="53"/>
      <c r="K975" s="73"/>
      <c r="L975" s="73"/>
      <c r="M975" s="73"/>
      <c r="N975" s="73"/>
      <c r="O975" s="37"/>
    </row>
    <row r="976">
      <c r="A976" s="78"/>
      <c r="B976" s="73"/>
      <c r="C976" s="73"/>
      <c r="D976" s="73"/>
      <c r="E976" s="73"/>
      <c r="F976" s="73"/>
      <c r="G976" s="73"/>
      <c r="H976" s="73"/>
      <c r="I976" s="37"/>
      <c r="J976" s="53"/>
      <c r="K976" s="73"/>
      <c r="L976" s="73"/>
      <c r="M976" s="73"/>
      <c r="N976" s="73"/>
      <c r="O976" s="37"/>
    </row>
    <row r="977">
      <c r="A977" s="78"/>
      <c r="B977" s="73"/>
      <c r="C977" s="73"/>
      <c r="D977" s="73"/>
      <c r="E977" s="73"/>
      <c r="F977" s="73"/>
      <c r="G977" s="73"/>
      <c r="H977" s="73"/>
      <c r="I977" s="37"/>
      <c r="J977" s="53"/>
      <c r="K977" s="73"/>
      <c r="L977" s="73"/>
      <c r="M977" s="73"/>
      <c r="N977" s="73"/>
      <c r="O977" s="37"/>
    </row>
    <row r="978">
      <c r="A978" s="78"/>
      <c r="B978" s="73"/>
      <c r="C978" s="73"/>
      <c r="D978" s="73"/>
      <c r="E978" s="73"/>
      <c r="F978" s="73"/>
      <c r="G978" s="73"/>
      <c r="H978" s="73"/>
      <c r="I978" s="37"/>
      <c r="J978" s="53"/>
      <c r="K978" s="73"/>
      <c r="L978" s="73"/>
      <c r="M978" s="73"/>
      <c r="N978" s="73"/>
      <c r="O978" s="37"/>
    </row>
    <row r="979">
      <c r="A979" s="78"/>
      <c r="B979" s="73"/>
      <c r="C979" s="73"/>
      <c r="D979" s="73"/>
      <c r="E979" s="73"/>
      <c r="F979" s="73"/>
      <c r="G979" s="73"/>
      <c r="H979" s="73"/>
      <c r="I979" s="37"/>
      <c r="J979" s="53"/>
      <c r="K979" s="73"/>
      <c r="L979" s="73"/>
      <c r="M979" s="73"/>
      <c r="N979" s="73"/>
      <c r="O979" s="37"/>
    </row>
    <row r="980">
      <c r="A980" s="78"/>
      <c r="B980" s="73"/>
      <c r="C980" s="73"/>
      <c r="D980" s="73"/>
      <c r="E980" s="73"/>
      <c r="F980" s="73"/>
      <c r="G980" s="73"/>
      <c r="H980" s="73"/>
      <c r="I980" s="37"/>
      <c r="J980" s="53"/>
      <c r="K980" s="73"/>
      <c r="L980" s="73"/>
      <c r="M980" s="73"/>
      <c r="N980" s="73"/>
      <c r="O980" s="37"/>
    </row>
    <row r="981">
      <c r="A981" s="78"/>
      <c r="B981" s="73"/>
      <c r="C981" s="73"/>
      <c r="D981" s="73"/>
      <c r="E981" s="73"/>
      <c r="F981" s="73"/>
      <c r="G981" s="73"/>
      <c r="H981" s="73"/>
      <c r="I981" s="37"/>
      <c r="J981" s="53"/>
      <c r="K981" s="73"/>
      <c r="L981" s="73"/>
      <c r="M981" s="73"/>
      <c r="N981" s="73"/>
      <c r="O981" s="37"/>
    </row>
    <row r="982">
      <c r="A982" s="78"/>
      <c r="B982" s="73"/>
      <c r="C982" s="73"/>
      <c r="D982" s="73"/>
      <c r="E982" s="73"/>
      <c r="F982" s="73"/>
      <c r="G982" s="73"/>
      <c r="H982" s="73"/>
      <c r="I982" s="37"/>
      <c r="J982" s="53"/>
      <c r="K982" s="73"/>
      <c r="L982" s="73"/>
      <c r="M982" s="73"/>
      <c r="N982" s="73"/>
      <c r="O982" s="37"/>
    </row>
    <row r="983">
      <c r="A983" s="78"/>
      <c r="B983" s="73"/>
      <c r="C983" s="73"/>
      <c r="D983" s="73"/>
      <c r="E983" s="73"/>
      <c r="F983" s="73"/>
      <c r="G983" s="73"/>
      <c r="H983" s="73"/>
      <c r="I983" s="37"/>
      <c r="J983" s="53"/>
      <c r="K983" s="73"/>
      <c r="L983" s="73"/>
      <c r="M983" s="73"/>
      <c r="N983" s="73"/>
      <c r="O983" s="37"/>
    </row>
    <row r="984">
      <c r="A984" s="78"/>
      <c r="B984" s="73"/>
      <c r="C984" s="73"/>
      <c r="D984" s="73"/>
      <c r="E984" s="73"/>
      <c r="F984" s="73"/>
      <c r="G984" s="73"/>
      <c r="H984" s="73"/>
      <c r="I984" s="37"/>
      <c r="J984" s="53"/>
      <c r="K984" s="73"/>
      <c r="L984" s="73"/>
      <c r="M984" s="73"/>
      <c r="N984" s="73"/>
      <c r="O984" s="37"/>
    </row>
    <row r="985">
      <c r="A985" s="78"/>
      <c r="B985" s="73"/>
      <c r="C985" s="73"/>
      <c r="D985" s="73"/>
      <c r="E985" s="73"/>
      <c r="F985" s="73"/>
      <c r="G985" s="73"/>
      <c r="H985" s="73"/>
      <c r="I985" s="37"/>
      <c r="J985" s="53"/>
      <c r="K985" s="73"/>
      <c r="L985" s="73"/>
      <c r="M985" s="73"/>
      <c r="N985" s="73"/>
      <c r="O985" s="37"/>
    </row>
    <row r="986">
      <c r="A986" s="78"/>
      <c r="B986" s="73"/>
      <c r="C986" s="73"/>
      <c r="D986" s="73"/>
      <c r="E986" s="73"/>
      <c r="F986" s="73"/>
      <c r="G986" s="73"/>
      <c r="H986" s="73"/>
      <c r="I986" s="37"/>
      <c r="J986" s="53"/>
      <c r="K986" s="73"/>
      <c r="L986" s="73"/>
      <c r="M986" s="73"/>
      <c r="N986" s="73"/>
      <c r="O986" s="37"/>
    </row>
    <row r="987">
      <c r="A987" s="78"/>
      <c r="B987" s="73"/>
      <c r="C987" s="73"/>
      <c r="D987" s="73"/>
      <c r="E987" s="73"/>
      <c r="F987" s="73"/>
      <c r="G987" s="73"/>
      <c r="H987" s="73"/>
      <c r="I987" s="37"/>
      <c r="J987" s="53"/>
      <c r="K987" s="73"/>
      <c r="L987" s="73"/>
      <c r="M987" s="73"/>
      <c r="N987" s="73"/>
      <c r="O987" s="37"/>
    </row>
    <row r="988">
      <c r="A988" s="78"/>
      <c r="B988" s="73"/>
      <c r="C988" s="73"/>
      <c r="D988" s="73"/>
      <c r="E988" s="73"/>
      <c r="F988" s="73"/>
      <c r="G988" s="73"/>
      <c r="H988" s="73"/>
      <c r="I988" s="37"/>
      <c r="J988" s="53"/>
      <c r="K988" s="73"/>
      <c r="L988" s="73"/>
      <c r="M988" s="73"/>
      <c r="N988" s="73"/>
      <c r="O988" s="37"/>
    </row>
    <row r="989">
      <c r="A989" s="78"/>
      <c r="B989" s="73"/>
      <c r="C989" s="73"/>
      <c r="D989" s="73"/>
      <c r="E989" s="73"/>
      <c r="F989" s="73"/>
      <c r="G989" s="73"/>
      <c r="H989" s="73"/>
      <c r="I989" s="37"/>
      <c r="J989" s="53"/>
      <c r="K989" s="73"/>
      <c r="L989" s="73"/>
      <c r="M989" s="73"/>
      <c r="N989" s="73"/>
      <c r="O989" s="37"/>
    </row>
    <row r="990">
      <c r="A990" s="78"/>
      <c r="B990" s="73"/>
      <c r="C990" s="73"/>
      <c r="D990" s="73"/>
      <c r="E990" s="73"/>
      <c r="F990" s="73"/>
      <c r="G990" s="73"/>
      <c r="H990" s="73"/>
      <c r="I990" s="37"/>
      <c r="J990" s="53"/>
      <c r="K990" s="73"/>
      <c r="L990" s="73"/>
      <c r="M990" s="73"/>
      <c r="N990" s="73"/>
      <c r="O990" s="37"/>
    </row>
    <row r="991">
      <c r="A991" s="78"/>
      <c r="B991" s="73"/>
      <c r="C991" s="73"/>
      <c r="D991" s="73"/>
      <c r="E991" s="73"/>
      <c r="F991" s="73"/>
      <c r="G991" s="73"/>
      <c r="H991" s="73"/>
      <c r="I991" s="37"/>
      <c r="J991" s="53"/>
      <c r="K991" s="73"/>
      <c r="L991" s="73"/>
      <c r="M991" s="73"/>
      <c r="N991" s="73"/>
      <c r="O991" s="37"/>
    </row>
    <row r="992">
      <c r="A992" s="78"/>
      <c r="B992" s="73"/>
      <c r="C992" s="73"/>
      <c r="D992" s="73"/>
      <c r="E992" s="73"/>
      <c r="F992" s="73"/>
      <c r="G992" s="73"/>
      <c r="H992" s="73"/>
      <c r="I992" s="37"/>
      <c r="J992" s="53"/>
      <c r="K992" s="73"/>
      <c r="L992" s="73"/>
      <c r="M992" s="73"/>
      <c r="N992" s="73"/>
      <c r="O992" s="37"/>
    </row>
    <row r="993">
      <c r="A993" s="78"/>
      <c r="B993" s="73"/>
      <c r="C993" s="73"/>
      <c r="D993" s="73"/>
      <c r="E993" s="73"/>
      <c r="F993" s="73"/>
      <c r="G993" s="73"/>
      <c r="H993" s="73"/>
      <c r="I993" s="37"/>
      <c r="J993" s="53"/>
      <c r="K993" s="73"/>
      <c r="L993" s="73"/>
      <c r="M993" s="73"/>
      <c r="N993" s="73"/>
      <c r="O993" s="37"/>
    </row>
    <row r="994">
      <c r="A994" s="78"/>
      <c r="B994" s="73"/>
      <c r="C994" s="73"/>
      <c r="D994" s="73"/>
      <c r="E994" s="73"/>
      <c r="F994" s="73"/>
      <c r="G994" s="73"/>
      <c r="H994" s="73"/>
      <c r="I994" s="37"/>
      <c r="J994" s="53"/>
      <c r="K994" s="73"/>
      <c r="L994" s="73"/>
      <c r="M994" s="73"/>
      <c r="N994" s="73"/>
      <c r="O994" s="37"/>
    </row>
    <row r="995">
      <c r="A995" s="78"/>
      <c r="B995" s="73"/>
      <c r="C995" s="73"/>
      <c r="D995" s="73"/>
      <c r="E995" s="73"/>
      <c r="F995" s="73"/>
      <c r="G995" s="73"/>
      <c r="H995" s="73"/>
      <c r="I995" s="37"/>
      <c r="J995" s="53"/>
      <c r="K995" s="73"/>
      <c r="L995" s="73"/>
      <c r="M995" s="73"/>
      <c r="N995" s="73"/>
      <c r="O995" s="37"/>
    </row>
    <row r="996">
      <c r="A996" s="78"/>
      <c r="B996" s="73"/>
      <c r="C996" s="73"/>
      <c r="D996" s="73"/>
      <c r="E996" s="73"/>
      <c r="F996" s="73"/>
      <c r="G996" s="73"/>
      <c r="H996" s="73"/>
      <c r="I996" s="37"/>
      <c r="J996" s="53"/>
      <c r="K996" s="73"/>
      <c r="L996" s="73"/>
      <c r="M996" s="73"/>
      <c r="N996" s="73"/>
      <c r="O996" s="37"/>
    </row>
    <row r="997">
      <c r="A997" s="78"/>
      <c r="B997" s="73"/>
      <c r="C997" s="73"/>
      <c r="D997" s="73"/>
      <c r="E997" s="73"/>
      <c r="F997" s="73"/>
      <c r="G997" s="73"/>
      <c r="H997" s="73"/>
      <c r="I997" s="37"/>
      <c r="J997" s="53"/>
      <c r="K997" s="73"/>
      <c r="L997" s="73"/>
      <c r="M997" s="73"/>
      <c r="N997" s="73"/>
      <c r="O997" s="37"/>
    </row>
    <row r="998">
      <c r="A998" s="78"/>
      <c r="B998" s="73"/>
      <c r="C998" s="73"/>
      <c r="D998" s="73"/>
      <c r="E998" s="73"/>
      <c r="F998" s="73"/>
      <c r="G998" s="73"/>
      <c r="H998" s="73"/>
      <c r="I998" s="37"/>
      <c r="J998" s="53"/>
      <c r="K998" s="73"/>
      <c r="L998" s="73"/>
      <c r="M998" s="73"/>
      <c r="N998" s="73"/>
      <c r="O998" s="37"/>
    </row>
    <row r="999">
      <c r="A999" s="78"/>
      <c r="B999" s="73"/>
      <c r="C999" s="73"/>
      <c r="D999" s="73"/>
      <c r="E999" s="73"/>
      <c r="F999" s="73"/>
      <c r="G999" s="73"/>
      <c r="H999" s="73"/>
      <c r="I999" s="37"/>
      <c r="J999" s="53"/>
      <c r="K999" s="73"/>
      <c r="L999" s="73"/>
      <c r="M999" s="73"/>
      <c r="N999" s="73"/>
      <c r="O999" s="37"/>
    </row>
    <row r="1000">
      <c r="A1000" s="78"/>
      <c r="B1000" s="73"/>
      <c r="C1000" s="73"/>
      <c r="D1000" s="73"/>
      <c r="E1000" s="73"/>
      <c r="F1000" s="73"/>
      <c r="G1000" s="73"/>
      <c r="H1000" s="73"/>
      <c r="I1000" s="37"/>
      <c r="J1000" s="53"/>
      <c r="K1000" s="73"/>
      <c r="L1000" s="73"/>
      <c r="M1000" s="73"/>
      <c r="N1000" s="73"/>
      <c r="O1000" s="37"/>
    </row>
  </sheetData>
  <autoFilter ref="$A$1:$O$1000"/>
  <conditionalFormatting sqref="C1:C1000">
    <cfRule type="cellIs" dxfId="11" priority="1" operator="equal">
      <formula>"High"</formula>
    </cfRule>
  </conditionalFormatting>
  <conditionalFormatting sqref="C1:C1000">
    <cfRule type="cellIs" dxfId="12" priority="2" operator="equal">
      <formula>"Medium"</formula>
    </cfRule>
  </conditionalFormatting>
  <conditionalFormatting sqref="C1:C1000">
    <cfRule type="cellIs" dxfId="13" priority="3" operator="equal">
      <formula>"Low"</formula>
    </cfRule>
  </conditionalFormatting>
  <conditionalFormatting sqref="L2:L65 L66:L1000">
    <cfRule type="expression" dxfId="14" priority="4">
      <formula>$L$2:$L$1000="Pending"</formula>
    </cfRule>
  </conditionalFormatting>
  <conditionalFormatting sqref="L2:L65 L66:L1000">
    <cfRule type="expression" dxfId="18" priority="5">
      <formula>$L$2:$L$1000="Fix done"</formula>
    </cfRule>
  </conditionalFormatting>
  <conditionalFormatting sqref="L2:L65 L66:L1000">
    <cfRule type="expression" dxfId="15" priority="6">
      <formula>$L$2:$L$1000="Reject"</formula>
    </cfRule>
  </conditionalFormatting>
  <conditionalFormatting sqref="L2:L65 L66:L1000">
    <cfRule type="expression" dxfId="16" priority="7">
      <formula>$L$2:$L$1000="Cancel"</formula>
    </cfRule>
  </conditionalFormatting>
  <conditionalFormatting sqref="L2:L65 L66:L1000">
    <cfRule type="expression" dxfId="17" priority="8">
      <formula>$L$2:$L$1000="Fixing"</formula>
    </cfRule>
  </conditionalFormatting>
  <conditionalFormatting sqref="A1:H1000 I1:I65 J1:O1000 I67:I1000">
    <cfRule type="expression" dxfId="19" priority="9">
      <formula>$N$2:$N$1000="OK"</formula>
    </cfRule>
  </conditionalFormatting>
  <conditionalFormatting sqref="A1:H1000 I1:I65 J1:O1000 I67:I1000">
    <cfRule type="expression" dxfId="11" priority="10">
      <formula>$N$2:$N$1000="Not OK"</formula>
    </cfRule>
  </conditionalFormatting>
  <dataValidations>
    <dataValidation type="list" allowBlank="1" sqref="E1:E1000">
      <formula1>"Course,User,Department,Task to do,Menu navigation,Report,Dashboard,Help and Support,Contact,Setting,Reminder,Account"</formula1>
    </dataValidation>
    <dataValidation type="list" allowBlank="1" sqref="K1:K1000">
      <formula1>"Hưởng,Hưng,Tùng,Thọ"</formula1>
    </dataValidation>
    <dataValidation type="list" allowBlank="1" sqref="B1:B1000">
      <formula1>"UX,UI,Function"</formula1>
    </dataValidation>
    <dataValidation type="list" allowBlank="1" sqref="C1:C1000">
      <formula1>"High,Medium,Low"</formula1>
    </dataValidation>
    <dataValidation type="list" allowBlank="1" sqref="N1:N1000">
      <formula1>"OK,Not OK"</formula1>
    </dataValidation>
    <dataValidation type="list" allowBlank="1" sqref="M1:M1000">
      <formula1>"Nganth,Ngocpm,Minhdt"</formula1>
    </dataValidation>
    <dataValidation type="list" allowBlank="1" sqref="D1:D1000">
      <formula1>"Admin,Trainee"</formula1>
    </dataValidation>
    <dataValidation type="list" allowBlank="1" sqref="L1:L1000">
      <formula1>"Fixing,Fix done,Reject,Cancel,Pending"</formula1>
    </dataValidation>
  </dataValidations>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8"/>
    <hyperlink r:id="rId17" ref="J20"/>
    <hyperlink r:id="rId18" ref="J21"/>
    <hyperlink r:id="rId19" ref="J23"/>
    <hyperlink r:id="rId20" ref="J24"/>
    <hyperlink r:id="rId21" ref="J27"/>
    <hyperlink r:id="rId22" ref="J28"/>
    <hyperlink r:id="rId23" ref="J29"/>
    <hyperlink r:id="rId24" ref="J30"/>
    <hyperlink r:id="rId25" ref="J31"/>
    <hyperlink r:id="rId26" ref="J32"/>
    <hyperlink r:id="rId27" ref="J33"/>
    <hyperlink r:id="rId28" ref="J34"/>
    <hyperlink r:id="rId29" ref="J35"/>
    <hyperlink r:id="rId30" ref="J36"/>
    <hyperlink r:id="rId31" ref="J37"/>
    <hyperlink r:id="rId32" ref="J38"/>
    <hyperlink r:id="rId33" ref="J39"/>
    <hyperlink r:id="rId34" ref="J40"/>
    <hyperlink r:id="rId35" ref="J41"/>
    <hyperlink r:id="rId36" ref="J42"/>
    <hyperlink r:id="rId37" ref="J43"/>
    <hyperlink r:id="rId38" ref="J44"/>
    <hyperlink r:id="rId39" ref="J45"/>
    <hyperlink r:id="rId40" ref="J47"/>
    <hyperlink r:id="rId41" ref="J48"/>
    <hyperlink r:id="rId42" ref="J49"/>
    <hyperlink r:id="rId43" ref="J50"/>
    <hyperlink r:id="rId44" ref="J53"/>
    <hyperlink r:id="rId45" ref="J54"/>
    <hyperlink r:id="rId46" ref="J55"/>
    <hyperlink r:id="rId47" ref="J56"/>
    <hyperlink r:id="rId48" ref="J57"/>
    <hyperlink r:id="rId49" ref="J58"/>
    <hyperlink r:id="rId50" ref="J59"/>
    <hyperlink r:id="rId51" ref="J60"/>
    <hyperlink r:id="rId52" ref="J64"/>
    <hyperlink r:id="rId53" ref="J65"/>
    <hyperlink r:id="rId54" ref="J66"/>
    <hyperlink r:id="rId55" ref="J68"/>
    <hyperlink r:id="rId56" ref="J69"/>
    <hyperlink r:id="rId57" ref="J70"/>
    <hyperlink r:id="rId58" ref="J71"/>
    <hyperlink r:id="rId59" ref="J72"/>
    <hyperlink r:id="rId60" ref="J73"/>
    <hyperlink r:id="rId61" ref="J74"/>
    <hyperlink r:id="rId62" ref="J75"/>
  </hyperlinks>
  <drawing r:id="rId6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4.43" defaultRowHeight="15.75"/>
  <cols>
    <col customWidth="1" min="1" max="1" width="7.14"/>
    <col customWidth="1" hidden="1" min="2" max="3" width="13.14"/>
    <col customWidth="1" min="4" max="4" width="10.0"/>
    <col customWidth="1" min="5" max="5" width="16.71"/>
    <col customWidth="1" min="6" max="6" width="19.86"/>
    <col customWidth="1" min="7" max="7" width="54.14"/>
    <col customWidth="1" min="8" max="8" width="13.57"/>
    <col customWidth="1" min="9" max="9" width="51.86"/>
    <col customWidth="1" min="10" max="10" width="21.71"/>
    <col customWidth="1" min="11" max="11" width="18.86"/>
    <col customWidth="1" min="12" max="12" width="16.57"/>
    <col customWidth="1" min="13" max="14" width="10.86"/>
    <col customWidth="1" min="15" max="15" width="33.43"/>
  </cols>
  <sheetData>
    <row r="1">
      <c r="A1" s="295" t="s">
        <v>4</v>
      </c>
      <c r="B1" s="295" t="s">
        <v>1163</v>
      </c>
      <c r="C1" s="295" t="s">
        <v>1164</v>
      </c>
      <c r="D1" s="295" t="s">
        <v>1165</v>
      </c>
      <c r="E1" s="295" t="s">
        <v>1062</v>
      </c>
      <c r="F1" s="297" t="s">
        <v>1171</v>
      </c>
      <c r="G1" s="297" t="s">
        <v>1616</v>
      </c>
      <c r="H1" s="295" t="s">
        <v>1221</v>
      </c>
      <c r="I1" s="297" t="s">
        <v>1172</v>
      </c>
      <c r="J1" s="298" t="s">
        <v>1176</v>
      </c>
      <c r="K1" s="295" t="s">
        <v>1177</v>
      </c>
      <c r="L1" s="295" t="s">
        <v>1179</v>
      </c>
      <c r="M1" s="295" t="s">
        <v>1224</v>
      </c>
      <c r="N1" s="295" t="s">
        <v>52</v>
      </c>
      <c r="O1" s="297" t="s">
        <v>1182</v>
      </c>
    </row>
    <row r="2">
      <c r="A2" s="34">
        <v>1.0</v>
      </c>
      <c r="B2" s="43"/>
      <c r="C2" s="43"/>
      <c r="D2" s="43" t="s">
        <v>1617</v>
      </c>
      <c r="E2" s="43" t="s">
        <v>1618</v>
      </c>
      <c r="F2" s="36" t="s">
        <v>1619</v>
      </c>
      <c r="G2" s="36" t="s">
        <v>1620</v>
      </c>
      <c r="H2" s="43" t="s">
        <v>1227</v>
      </c>
      <c r="I2" s="36" t="s">
        <v>1621</v>
      </c>
      <c r="J2" s="40"/>
      <c r="K2" s="43" t="s">
        <v>1232</v>
      </c>
      <c r="L2" s="43"/>
      <c r="M2" s="43" t="s">
        <v>59</v>
      </c>
      <c r="N2" s="43" t="s">
        <v>1076</v>
      </c>
      <c r="O2" s="36"/>
    </row>
    <row r="3">
      <c r="A3" s="34">
        <v>2.0</v>
      </c>
      <c r="B3" s="43"/>
      <c r="C3" s="43"/>
      <c r="D3" s="43" t="s">
        <v>1617</v>
      </c>
      <c r="E3" s="43" t="s">
        <v>1618</v>
      </c>
      <c r="F3" s="36" t="s">
        <v>1622</v>
      </c>
      <c r="G3" s="36" t="s">
        <v>1623</v>
      </c>
      <c r="H3" s="43" t="s">
        <v>1227</v>
      </c>
      <c r="I3" s="36"/>
      <c r="J3" s="40"/>
      <c r="K3" s="43"/>
      <c r="L3" s="43"/>
      <c r="M3" s="43"/>
      <c r="N3" s="43" t="s">
        <v>1076</v>
      </c>
      <c r="O3" s="36"/>
    </row>
    <row r="4">
      <c r="A4" s="34">
        <v>3.0</v>
      </c>
      <c r="B4" s="43"/>
      <c r="C4" s="43"/>
      <c r="D4" s="43" t="s">
        <v>1617</v>
      </c>
      <c r="E4" s="43" t="s">
        <v>1618</v>
      </c>
      <c r="F4" s="36" t="s">
        <v>1624</v>
      </c>
      <c r="G4" s="36" t="s">
        <v>1625</v>
      </c>
      <c r="H4" s="43" t="s">
        <v>1227</v>
      </c>
      <c r="I4" s="36"/>
      <c r="J4" s="40"/>
      <c r="K4" s="43"/>
      <c r="L4" s="43"/>
      <c r="M4" s="43"/>
      <c r="N4" s="43" t="s">
        <v>1076</v>
      </c>
      <c r="O4" s="36"/>
    </row>
    <row r="5">
      <c r="A5" s="34">
        <v>4.0</v>
      </c>
      <c r="B5" s="43"/>
      <c r="C5" s="43"/>
      <c r="D5" s="43" t="s">
        <v>1617</v>
      </c>
      <c r="E5" s="43" t="s">
        <v>1618</v>
      </c>
      <c r="F5" s="36" t="s">
        <v>1626</v>
      </c>
      <c r="G5" s="36" t="s">
        <v>1627</v>
      </c>
      <c r="H5" s="43"/>
      <c r="I5" s="36"/>
      <c r="J5" s="40"/>
      <c r="K5" s="43"/>
      <c r="L5" s="43"/>
      <c r="M5" s="43"/>
      <c r="N5" s="43" t="s">
        <v>1076</v>
      </c>
      <c r="O5" s="36"/>
    </row>
    <row r="6">
      <c r="A6" s="34">
        <v>5.0</v>
      </c>
      <c r="B6" s="43"/>
      <c r="C6" s="43"/>
      <c r="D6" s="43" t="s">
        <v>1617</v>
      </c>
      <c r="E6" s="43" t="s">
        <v>1618</v>
      </c>
      <c r="F6" s="36" t="s">
        <v>1628</v>
      </c>
      <c r="G6" s="36" t="s">
        <v>1629</v>
      </c>
      <c r="H6" s="43"/>
      <c r="I6" s="36"/>
      <c r="J6" s="40"/>
      <c r="K6" s="43"/>
      <c r="L6" s="43"/>
      <c r="M6" s="43"/>
      <c r="N6" s="43" t="s">
        <v>1076</v>
      </c>
      <c r="O6" s="361"/>
    </row>
    <row r="7">
      <c r="A7" s="34">
        <v>6.0</v>
      </c>
      <c r="B7" s="43"/>
      <c r="C7" s="43"/>
      <c r="D7" s="43" t="s">
        <v>1617</v>
      </c>
      <c r="E7" s="43" t="s">
        <v>1618</v>
      </c>
      <c r="F7" s="36" t="s">
        <v>1630</v>
      </c>
      <c r="G7" s="36" t="s">
        <v>1631</v>
      </c>
      <c r="H7" s="43"/>
      <c r="I7" s="36"/>
      <c r="J7" s="40"/>
      <c r="K7" s="43"/>
      <c r="L7" s="43"/>
      <c r="M7" s="43"/>
      <c r="N7" s="43" t="s">
        <v>1076</v>
      </c>
      <c r="O7" s="37"/>
    </row>
    <row r="8">
      <c r="A8" s="34">
        <v>7.0</v>
      </c>
      <c r="B8" s="43"/>
      <c r="C8" s="43"/>
      <c r="D8" s="43" t="s">
        <v>1617</v>
      </c>
      <c r="E8" s="43" t="s">
        <v>1618</v>
      </c>
      <c r="F8" s="36" t="s">
        <v>1632</v>
      </c>
      <c r="G8" s="36" t="s">
        <v>1633</v>
      </c>
      <c r="H8" s="43" t="s">
        <v>1227</v>
      </c>
      <c r="I8" s="36" t="s">
        <v>1634</v>
      </c>
      <c r="J8" s="40"/>
      <c r="K8" s="43" t="s">
        <v>1232</v>
      </c>
      <c r="L8" s="43"/>
      <c r="M8" s="43"/>
      <c r="N8" s="43" t="s">
        <v>1076</v>
      </c>
      <c r="O8" s="36"/>
    </row>
    <row r="9">
      <c r="A9" s="34">
        <v>8.0</v>
      </c>
      <c r="B9" s="43"/>
      <c r="C9" s="43"/>
      <c r="D9" s="43" t="s">
        <v>1617</v>
      </c>
      <c r="E9" s="43" t="s">
        <v>1618</v>
      </c>
      <c r="F9" s="36" t="s">
        <v>1635</v>
      </c>
      <c r="G9" s="36" t="s">
        <v>1636</v>
      </c>
      <c r="H9" s="43"/>
      <c r="I9" s="36"/>
      <c r="J9" s="40"/>
      <c r="K9" s="43"/>
      <c r="L9" s="43"/>
      <c r="M9" s="43"/>
      <c r="N9" s="43" t="s">
        <v>1076</v>
      </c>
      <c r="O9" s="36"/>
    </row>
    <row r="10">
      <c r="A10" s="34">
        <v>9.0</v>
      </c>
      <c r="B10" s="43"/>
      <c r="C10" s="43"/>
      <c r="D10" s="43" t="s">
        <v>1617</v>
      </c>
      <c r="E10" s="43" t="s">
        <v>1618</v>
      </c>
      <c r="F10" s="36" t="s">
        <v>1637</v>
      </c>
      <c r="G10" s="36" t="s">
        <v>1638</v>
      </c>
      <c r="H10" s="43"/>
      <c r="I10" s="36"/>
      <c r="J10" s="40"/>
      <c r="K10" s="43"/>
      <c r="L10" s="43"/>
      <c r="M10" s="43"/>
      <c r="N10" s="43" t="s">
        <v>1076</v>
      </c>
      <c r="O10" s="37"/>
    </row>
    <row r="11">
      <c r="A11" s="34">
        <v>10.0</v>
      </c>
      <c r="B11" s="43"/>
      <c r="C11" s="43"/>
      <c r="D11" s="43" t="s">
        <v>1617</v>
      </c>
      <c r="E11" s="43" t="s">
        <v>1639</v>
      </c>
      <c r="F11" s="36" t="s">
        <v>1640</v>
      </c>
      <c r="G11" s="36" t="s">
        <v>1641</v>
      </c>
      <c r="H11" s="43"/>
      <c r="I11" s="36"/>
      <c r="J11" s="40"/>
      <c r="K11" s="43"/>
      <c r="L11" s="43"/>
      <c r="M11" s="43"/>
      <c r="N11" s="43"/>
      <c r="O11" s="37"/>
    </row>
    <row r="12">
      <c r="A12" s="34">
        <v>11.0</v>
      </c>
      <c r="B12" s="43"/>
      <c r="C12" s="43"/>
      <c r="D12" s="43" t="s">
        <v>1617</v>
      </c>
      <c r="E12" s="43" t="s">
        <v>1639</v>
      </c>
      <c r="F12" s="36" t="s">
        <v>1642</v>
      </c>
      <c r="G12" s="36" t="s">
        <v>1643</v>
      </c>
      <c r="H12" s="43"/>
      <c r="I12" s="36"/>
      <c r="J12" s="40"/>
      <c r="K12" s="43"/>
      <c r="L12" s="43"/>
      <c r="M12" s="43"/>
      <c r="N12" s="43"/>
      <c r="O12" s="37"/>
    </row>
    <row r="13">
      <c r="A13" s="34">
        <v>12.0</v>
      </c>
      <c r="B13" s="43"/>
      <c r="C13" s="43"/>
      <c r="D13" s="43" t="s">
        <v>1617</v>
      </c>
      <c r="E13" s="43" t="s">
        <v>1639</v>
      </c>
      <c r="F13" s="36" t="s">
        <v>1644</v>
      </c>
      <c r="G13" s="36" t="s">
        <v>1645</v>
      </c>
      <c r="H13" s="43"/>
      <c r="I13" s="36"/>
      <c r="J13" s="40"/>
      <c r="K13" s="43"/>
      <c r="L13" s="43"/>
      <c r="M13" s="43"/>
      <c r="N13" s="43"/>
      <c r="O13" s="37"/>
    </row>
    <row r="14">
      <c r="A14" s="34">
        <v>13.0</v>
      </c>
      <c r="B14" s="43"/>
      <c r="C14" s="43"/>
      <c r="D14" s="43" t="s">
        <v>1617</v>
      </c>
      <c r="E14" s="43" t="s">
        <v>1639</v>
      </c>
      <c r="F14" s="36" t="s">
        <v>1646</v>
      </c>
      <c r="G14" s="36" t="s">
        <v>1647</v>
      </c>
      <c r="H14" s="43"/>
      <c r="I14" s="36"/>
      <c r="J14" s="40"/>
      <c r="K14" s="43"/>
      <c r="L14" s="43"/>
      <c r="M14" s="43"/>
      <c r="N14" s="43"/>
      <c r="O14" s="37"/>
    </row>
    <row r="15">
      <c r="A15" s="34">
        <v>14.0</v>
      </c>
      <c r="B15" s="43"/>
      <c r="C15" s="43"/>
      <c r="D15" s="43" t="s">
        <v>1617</v>
      </c>
      <c r="E15" s="43" t="s">
        <v>1639</v>
      </c>
      <c r="F15" s="36" t="s">
        <v>1648</v>
      </c>
      <c r="G15" s="36" t="s">
        <v>1649</v>
      </c>
      <c r="H15" s="43"/>
      <c r="I15" s="36"/>
      <c r="J15" s="40"/>
      <c r="K15" s="43"/>
      <c r="L15" s="43"/>
      <c r="M15" s="43"/>
      <c r="N15" s="43"/>
      <c r="O15" s="36"/>
    </row>
    <row r="16">
      <c r="A16" s="34">
        <v>15.0</v>
      </c>
      <c r="B16" s="43"/>
      <c r="C16" s="43"/>
      <c r="D16" s="43" t="s">
        <v>1617</v>
      </c>
      <c r="E16" s="43" t="s">
        <v>1639</v>
      </c>
      <c r="F16" s="36" t="s">
        <v>1650</v>
      </c>
      <c r="G16" s="36" t="s">
        <v>1651</v>
      </c>
      <c r="H16" s="43"/>
      <c r="I16" s="36"/>
      <c r="J16" s="40"/>
      <c r="K16" s="43"/>
      <c r="L16" s="43"/>
      <c r="M16" s="43"/>
      <c r="N16" s="43"/>
      <c r="O16" s="36"/>
    </row>
    <row r="17">
      <c r="A17" s="34">
        <v>16.0</v>
      </c>
      <c r="B17" s="43"/>
      <c r="C17" s="43"/>
      <c r="D17" s="43" t="s">
        <v>1617</v>
      </c>
      <c r="E17" s="43" t="s">
        <v>1639</v>
      </c>
      <c r="F17" s="36" t="s">
        <v>1652</v>
      </c>
      <c r="G17" s="36" t="s">
        <v>1653</v>
      </c>
      <c r="H17" s="43"/>
      <c r="I17" s="36"/>
      <c r="K17" s="43"/>
      <c r="L17" s="43"/>
      <c r="M17" s="43"/>
      <c r="N17" s="43"/>
      <c r="O17" s="37"/>
    </row>
    <row r="18">
      <c r="A18" s="34">
        <v>17.0</v>
      </c>
      <c r="B18" s="43"/>
      <c r="C18" s="43"/>
      <c r="D18" s="43" t="s">
        <v>1617</v>
      </c>
      <c r="E18" s="43" t="s">
        <v>1639</v>
      </c>
      <c r="F18" s="36" t="s">
        <v>1654</v>
      </c>
      <c r="G18" s="36" t="s">
        <v>1655</v>
      </c>
      <c r="H18" s="43"/>
      <c r="I18" s="36"/>
      <c r="J18" s="40"/>
      <c r="K18" s="43"/>
      <c r="L18" s="43"/>
      <c r="M18" s="43"/>
      <c r="N18" s="43"/>
      <c r="O18" s="37"/>
    </row>
    <row r="19">
      <c r="A19" s="34">
        <v>18.0</v>
      </c>
      <c r="B19" s="43"/>
      <c r="C19" s="43"/>
      <c r="D19" s="43" t="s">
        <v>1617</v>
      </c>
      <c r="E19" s="43" t="s">
        <v>1639</v>
      </c>
      <c r="F19" s="36" t="s">
        <v>1656</v>
      </c>
      <c r="G19" s="36" t="s">
        <v>1657</v>
      </c>
      <c r="H19" s="43" t="s">
        <v>1227</v>
      </c>
      <c r="I19" s="36" t="s">
        <v>1658</v>
      </c>
      <c r="J19" s="40"/>
      <c r="K19" s="43" t="s">
        <v>1188</v>
      </c>
      <c r="L19" s="43" t="s">
        <v>1189</v>
      </c>
      <c r="M19" s="43" t="s">
        <v>59</v>
      </c>
      <c r="N19" s="43"/>
      <c r="O19" s="36"/>
    </row>
    <row r="20">
      <c r="A20" s="34">
        <v>19.0</v>
      </c>
      <c r="B20" s="43"/>
      <c r="C20" s="43"/>
      <c r="D20" s="43" t="s">
        <v>1617</v>
      </c>
      <c r="E20" s="43" t="s">
        <v>1639</v>
      </c>
      <c r="F20" s="36" t="s">
        <v>1659</v>
      </c>
      <c r="G20" s="36" t="s">
        <v>1660</v>
      </c>
      <c r="H20" s="43" t="s">
        <v>1227</v>
      </c>
      <c r="I20" s="36" t="s">
        <v>1661</v>
      </c>
      <c r="J20" s="40"/>
      <c r="K20" s="43" t="s">
        <v>1188</v>
      </c>
      <c r="L20" s="43" t="s">
        <v>1189</v>
      </c>
      <c r="M20" s="43"/>
      <c r="N20" s="43"/>
      <c r="O20" s="37"/>
    </row>
    <row r="21">
      <c r="A21" s="34">
        <v>20.0</v>
      </c>
      <c r="B21" s="43"/>
      <c r="C21" s="43"/>
      <c r="D21" s="43" t="s">
        <v>1617</v>
      </c>
      <c r="E21" s="43" t="s">
        <v>1639</v>
      </c>
      <c r="F21" s="36" t="s">
        <v>1662</v>
      </c>
      <c r="G21" s="36" t="s">
        <v>1657</v>
      </c>
      <c r="H21" s="43"/>
      <c r="I21" s="36"/>
      <c r="J21" s="40"/>
      <c r="K21" s="43"/>
      <c r="L21" s="43"/>
      <c r="M21" s="43"/>
      <c r="N21" s="43"/>
      <c r="O21" s="36"/>
    </row>
    <row r="22">
      <c r="A22" s="34">
        <v>21.0</v>
      </c>
      <c r="B22" s="43"/>
      <c r="C22" s="43"/>
      <c r="D22" s="43" t="s">
        <v>1617</v>
      </c>
      <c r="E22" s="43" t="s">
        <v>1639</v>
      </c>
      <c r="F22" s="36" t="s">
        <v>1663</v>
      </c>
      <c r="G22" s="36" t="s">
        <v>1660</v>
      </c>
      <c r="H22" s="43"/>
      <c r="I22" s="36"/>
      <c r="J22" s="330"/>
      <c r="K22" s="43"/>
      <c r="L22" s="43"/>
      <c r="M22" s="43"/>
      <c r="N22" s="43"/>
      <c r="O22" s="37"/>
    </row>
    <row r="23">
      <c r="A23" s="34">
        <v>22.0</v>
      </c>
      <c r="B23" s="43"/>
      <c r="C23" s="43"/>
      <c r="D23" s="43" t="s">
        <v>1617</v>
      </c>
      <c r="E23" s="43" t="s">
        <v>1639</v>
      </c>
      <c r="F23" s="36" t="s">
        <v>1664</v>
      </c>
      <c r="G23" s="36" t="s">
        <v>1638</v>
      </c>
      <c r="H23" s="43"/>
      <c r="I23" s="36"/>
      <c r="J23" s="40"/>
      <c r="K23" s="43"/>
      <c r="L23" s="43"/>
      <c r="M23" s="43"/>
      <c r="N23" s="43" t="s">
        <v>1076</v>
      </c>
      <c r="O23" s="37"/>
    </row>
    <row r="24">
      <c r="A24" s="34">
        <v>23.0</v>
      </c>
      <c r="B24" s="43"/>
      <c r="C24" s="43"/>
      <c r="D24" s="43" t="s">
        <v>1617</v>
      </c>
      <c r="E24" s="43" t="s">
        <v>1639</v>
      </c>
      <c r="F24" s="36" t="s">
        <v>1665</v>
      </c>
      <c r="G24" s="36" t="s">
        <v>1666</v>
      </c>
      <c r="H24" s="43"/>
      <c r="I24" s="36"/>
      <c r="J24" s="40"/>
      <c r="K24" s="43"/>
      <c r="L24" s="43"/>
      <c r="M24" s="43"/>
      <c r="N24" s="43" t="s">
        <v>1076</v>
      </c>
      <c r="O24" s="36"/>
    </row>
    <row r="25">
      <c r="A25" s="34">
        <v>24.0</v>
      </c>
      <c r="B25" s="43"/>
      <c r="C25" s="43"/>
      <c r="D25" s="43" t="s">
        <v>1617</v>
      </c>
      <c r="E25" s="43" t="s">
        <v>1639</v>
      </c>
      <c r="F25" s="36" t="s">
        <v>1667</v>
      </c>
      <c r="G25" s="36" t="s">
        <v>1668</v>
      </c>
      <c r="H25" s="43"/>
      <c r="I25" s="36"/>
      <c r="J25" s="330"/>
      <c r="K25" s="43"/>
      <c r="L25" s="43"/>
      <c r="M25" s="43"/>
      <c r="N25" s="43"/>
      <c r="O25" s="37"/>
    </row>
    <row r="26">
      <c r="A26" s="34">
        <v>25.0</v>
      </c>
      <c r="B26" s="43"/>
      <c r="C26" s="43"/>
      <c r="D26" s="43" t="s">
        <v>1617</v>
      </c>
      <c r="E26" s="43" t="s">
        <v>1639</v>
      </c>
      <c r="F26" s="36" t="s">
        <v>1669</v>
      </c>
      <c r="G26" s="36" t="s">
        <v>1670</v>
      </c>
      <c r="H26" s="43"/>
      <c r="I26" s="36"/>
      <c r="J26" s="330"/>
      <c r="K26" s="43"/>
      <c r="L26" s="43"/>
      <c r="M26" s="43"/>
      <c r="N26" s="43"/>
      <c r="O26" s="36"/>
    </row>
    <row r="27">
      <c r="A27" s="34">
        <v>26.0</v>
      </c>
      <c r="B27" s="43"/>
      <c r="C27" s="43"/>
      <c r="D27" s="43" t="s">
        <v>1617</v>
      </c>
      <c r="E27" s="43" t="s">
        <v>1639</v>
      </c>
      <c r="F27" s="36" t="s">
        <v>1671</v>
      </c>
      <c r="G27" s="36" t="s">
        <v>1672</v>
      </c>
      <c r="H27" s="43"/>
      <c r="I27" s="36"/>
      <c r="J27" s="40"/>
      <c r="K27" s="43"/>
      <c r="L27" s="43"/>
      <c r="M27" s="43"/>
      <c r="N27" s="43"/>
      <c r="O27" s="36"/>
    </row>
    <row r="28">
      <c r="A28" s="34">
        <v>27.0</v>
      </c>
      <c r="B28" s="43"/>
      <c r="C28" s="43"/>
      <c r="D28" s="43" t="s">
        <v>1617</v>
      </c>
      <c r="E28" s="43" t="s">
        <v>1639</v>
      </c>
      <c r="F28" s="36" t="s">
        <v>1673</v>
      </c>
      <c r="G28" s="36" t="s">
        <v>1674</v>
      </c>
      <c r="H28" s="43"/>
      <c r="I28" s="36"/>
      <c r="J28" s="40"/>
      <c r="K28" s="43"/>
      <c r="L28" s="43"/>
      <c r="M28" s="43"/>
      <c r="N28" s="73"/>
      <c r="O28" s="36"/>
    </row>
    <row r="29">
      <c r="A29" s="34">
        <v>28.0</v>
      </c>
      <c r="B29" s="43"/>
      <c r="C29" s="43"/>
      <c r="D29" s="43" t="s">
        <v>1617</v>
      </c>
      <c r="E29" s="43" t="s">
        <v>1639</v>
      </c>
      <c r="F29" s="36" t="s">
        <v>1675</v>
      </c>
      <c r="G29" s="36" t="s">
        <v>1672</v>
      </c>
      <c r="H29" s="43"/>
      <c r="I29" s="36"/>
      <c r="J29" s="40"/>
      <c r="K29" s="43"/>
      <c r="L29" s="43"/>
      <c r="M29" s="43"/>
      <c r="N29" s="43"/>
      <c r="O29" s="36"/>
    </row>
    <row r="30">
      <c r="A30" s="34">
        <v>29.0</v>
      </c>
      <c r="B30" s="43"/>
      <c r="C30" s="43"/>
      <c r="D30" s="43" t="s">
        <v>1617</v>
      </c>
      <c r="E30" s="43" t="s">
        <v>1639</v>
      </c>
      <c r="F30" s="36" t="s">
        <v>1676</v>
      </c>
      <c r="G30" s="110" t="s">
        <v>1677</v>
      </c>
      <c r="H30" s="43"/>
      <c r="I30" s="36"/>
      <c r="J30" s="40"/>
      <c r="K30" s="43"/>
      <c r="L30" s="43"/>
      <c r="M30" s="43"/>
      <c r="N30" s="43"/>
      <c r="O30" s="37"/>
    </row>
    <row r="31">
      <c r="A31" s="34">
        <v>30.0</v>
      </c>
      <c r="B31" s="43"/>
      <c r="C31" s="43"/>
      <c r="D31" s="43" t="s">
        <v>1617</v>
      </c>
      <c r="E31" s="43" t="s">
        <v>1639</v>
      </c>
      <c r="F31" s="36" t="s">
        <v>1678</v>
      </c>
      <c r="G31" s="36" t="s">
        <v>1672</v>
      </c>
      <c r="H31" s="43"/>
      <c r="I31" s="36"/>
      <c r="J31" s="40"/>
      <c r="K31" s="43"/>
      <c r="L31" s="43"/>
      <c r="M31" s="43"/>
      <c r="N31" s="43"/>
      <c r="O31" s="36"/>
    </row>
    <row r="32">
      <c r="A32" s="34">
        <v>31.0</v>
      </c>
      <c r="B32" s="43"/>
      <c r="C32" s="43"/>
      <c r="D32" s="43" t="s">
        <v>1617</v>
      </c>
      <c r="E32" s="43" t="s">
        <v>1639</v>
      </c>
      <c r="F32" s="36" t="s">
        <v>1679</v>
      </c>
      <c r="G32" s="36" t="s">
        <v>1680</v>
      </c>
      <c r="H32" s="43"/>
      <c r="I32" s="36"/>
      <c r="J32" s="40"/>
      <c r="K32" s="43"/>
      <c r="L32" s="43"/>
      <c r="M32" s="43"/>
      <c r="N32" s="43"/>
      <c r="O32" s="36"/>
    </row>
    <row r="33">
      <c r="A33" s="34">
        <v>32.0</v>
      </c>
      <c r="B33" s="43"/>
      <c r="C33" s="43"/>
      <c r="D33" s="43" t="s">
        <v>1617</v>
      </c>
      <c r="E33" s="43" t="s">
        <v>1639</v>
      </c>
      <c r="F33" s="36" t="s">
        <v>1681</v>
      </c>
      <c r="G33" s="36" t="s">
        <v>1672</v>
      </c>
      <c r="H33" s="43"/>
      <c r="I33" s="36"/>
      <c r="J33" s="40"/>
      <c r="K33" s="43"/>
      <c r="L33" s="43"/>
      <c r="M33" s="43"/>
      <c r="N33" s="73"/>
      <c r="O33" s="37"/>
    </row>
    <row r="34">
      <c r="A34" s="34">
        <v>33.0</v>
      </c>
      <c r="B34" s="43"/>
      <c r="C34" s="43"/>
      <c r="D34" s="43" t="s">
        <v>1617</v>
      </c>
      <c r="E34" s="43" t="s">
        <v>1682</v>
      </c>
      <c r="F34" s="36" t="s">
        <v>1683</v>
      </c>
      <c r="G34" s="36" t="s">
        <v>1684</v>
      </c>
      <c r="H34" s="43"/>
      <c r="I34" s="36"/>
      <c r="J34" s="40"/>
      <c r="K34" s="43"/>
      <c r="L34" s="43"/>
      <c r="M34" s="43"/>
      <c r="N34" s="43" t="s">
        <v>1076</v>
      </c>
      <c r="O34" s="37"/>
    </row>
    <row r="35">
      <c r="A35" s="47">
        <v>34.0</v>
      </c>
      <c r="B35" s="52"/>
      <c r="C35" s="52"/>
      <c r="D35" s="43" t="s">
        <v>1617</v>
      </c>
      <c r="E35" s="43" t="s">
        <v>1682</v>
      </c>
      <c r="F35" s="49" t="s">
        <v>1685</v>
      </c>
      <c r="G35" s="49" t="s">
        <v>1686</v>
      </c>
      <c r="H35" s="52"/>
      <c r="I35" s="49"/>
      <c r="J35" s="56"/>
      <c r="K35" s="52"/>
      <c r="L35" s="52"/>
      <c r="M35" s="52"/>
      <c r="N35" s="52" t="s">
        <v>1076</v>
      </c>
      <c r="O35" s="362"/>
    </row>
    <row r="36">
      <c r="A36" s="34">
        <v>35.0</v>
      </c>
      <c r="B36" s="43"/>
      <c r="C36" s="43"/>
      <c r="D36" s="43" t="s">
        <v>1617</v>
      </c>
      <c r="E36" s="43" t="s">
        <v>1682</v>
      </c>
      <c r="F36" s="36" t="s">
        <v>1687</v>
      </c>
      <c r="G36" s="36" t="s">
        <v>1688</v>
      </c>
      <c r="H36" s="43"/>
      <c r="I36" s="36"/>
      <c r="J36" s="40"/>
      <c r="K36" s="43"/>
      <c r="L36" s="43"/>
      <c r="M36" s="43"/>
      <c r="N36" s="43" t="s">
        <v>1076</v>
      </c>
      <c r="O36" s="36"/>
    </row>
    <row r="37">
      <c r="A37" s="34">
        <v>36.0</v>
      </c>
      <c r="B37" s="43"/>
      <c r="C37" s="43"/>
      <c r="D37" s="43" t="s">
        <v>1617</v>
      </c>
      <c r="E37" s="43" t="s">
        <v>1689</v>
      </c>
      <c r="F37" s="36" t="s">
        <v>1690</v>
      </c>
      <c r="G37" s="36" t="s">
        <v>1691</v>
      </c>
      <c r="H37" s="43" t="s">
        <v>1227</v>
      </c>
      <c r="I37" s="36" t="s">
        <v>1692</v>
      </c>
      <c r="J37" s="40"/>
      <c r="K37" s="43" t="s">
        <v>1198</v>
      </c>
      <c r="L37" s="43" t="s">
        <v>1189</v>
      </c>
      <c r="M37" s="43"/>
      <c r="N37" s="43" t="s">
        <v>1076</v>
      </c>
      <c r="O37" s="37"/>
    </row>
    <row r="38">
      <c r="A38" s="34">
        <v>37.0</v>
      </c>
      <c r="B38" s="43"/>
      <c r="C38" s="43"/>
      <c r="D38" s="43" t="s">
        <v>1617</v>
      </c>
      <c r="E38" s="43" t="s">
        <v>1689</v>
      </c>
      <c r="F38" s="36" t="s">
        <v>1693</v>
      </c>
      <c r="G38" s="36" t="s">
        <v>1694</v>
      </c>
      <c r="H38" s="43"/>
      <c r="I38" s="36"/>
      <c r="J38" s="40"/>
      <c r="K38" s="43"/>
      <c r="L38" s="43"/>
      <c r="M38" s="43" t="s">
        <v>59</v>
      </c>
      <c r="N38" s="43" t="s">
        <v>1076</v>
      </c>
      <c r="O38" s="37"/>
    </row>
    <row r="39">
      <c r="A39" s="34">
        <v>38.0</v>
      </c>
      <c r="B39" s="43"/>
      <c r="C39" s="43"/>
      <c r="D39" s="43" t="s">
        <v>1617</v>
      </c>
      <c r="E39" s="43" t="s">
        <v>1689</v>
      </c>
      <c r="F39" s="36" t="s">
        <v>1695</v>
      </c>
      <c r="G39" s="36" t="s">
        <v>1694</v>
      </c>
      <c r="H39" s="43" t="s">
        <v>1227</v>
      </c>
      <c r="I39" s="36" t="s">
        <v>1696</v>
      </c>
      <c r="J39" s="41" t="s">
        <v>1697</v>
      </c>
      <c r="K39" s="43" t="s">
        <v>1198</v>
      </c>
      <c r="L39" s="43" t="s">
        <v>1189</v>
      </c>
      <c r="M39" s="43"/>
      <c r="N39" s="43" t="s">
        <v>1076</v>
      </c>
      <c r="O39" s="37"/>
    </row>
    <row r="40">
      <c r="A40" s="47">
        <v>39.0</v>
      </c>
      <c r="B40" s="52"/>
      <c r="C40" s="52"/>
      <c r="D40" s="43" t="s">
        <v>1617</v>
      </c>
      <c r="E40" s="43" t="s">
        <v>1689</v>
      </c>
      <c r="F40" s="49" t="s">
        <v>1698</v>
      </c>
      <c r="G40" s="49" t="s">
        <v>1699</v>
      </c>
      <c r="H40" s="52"/>
      <c r="I40" s="363"/>
      <c r="J40" s="56"/>
      <c r="K40" s="52"/>
      <c r="L40" s="52"/>
      <c r="M40" s="52" t="s">
        <v>59</v>
      </c>
      <c r="N40" s="52" t="s">
        <v>1076</v>
      </c>
      <c r="O40" s="93"/>
    </row>
    <row r="41">
      <c r="A41" s="47">
        <v>40.0</v>
      </c>
      <c r="B41" s="52"/>
      <c r="C41" s="52"/>
      <c r="D41" s="52" t="s">
        <v>1617</v>
      </c>
      <c r="E41" s="52" t="s">
        <v>1639</v>
      </c>
      <c r="F41" s="49" t="s">
        <v>1700</v>
      </c>
      <c r="G41" s="49"/>
      <c r="H41" s="52" t="s">
        <v>1515</v>
      </c>
      <c r="I41" s="49" t="s">
        <v>1701</v>
      </c>
      <c r="J41" s="51" t="s">
        <v>1702</v>
      </c>
      <c r="K41" s="52"/>
      <c r="L41" s="52" t="s">
        <v>1189</v>
      </c>
      <c r="M41" s="52" t="s">
        <v>1519</v>
      </c>
      <c r="N41" s="65"/>
      <c r="O41" s="93"/>
    </row>
    <row r="42">
      <c r="A42" s="34">
        <v>41.0</v>
      </c>
      <c r="B42" s="43"/>
      <c r="C42" s="43"/>
      <c r="D42" s="43" t="s">
        <v>1617</v>
      </c>
      <c r="E42" s="43" t="s">
        <v>1618</v>
      </c>
      <c r="F42" s="36"/>
      <c r="G42" s="36"/>
      <c r="H42" s="43" t="s">
        <v>1515</v>
      </c>
      <c r="I42" s="36" t="s">
        <v>1703</v>
      </c>
      <c r="J42" s="41" t="s">
        <v>1704</v>
      </c>
      <c r="K42" s="43"/>
      <c r="L42" s="43"/>
      <c r="M42" s="43" t="s">
        <v>1519</v>
      </c>
      <c r="N42" s="73"/>
      <c r="O42" s="36"/>
    </row>
    <row r="43">
      <c r="A43" s="34">
        <v>42.0</v>
      </c>
      <c r="B43" s="43"/>
      <c r="C43" s="43"/>
      <c r="D43" s="43"/>
      <c r="E43" s="43"/>
      <c r="F43" s="36"/>
      <c r="G43" s="36"/>
      <c r="H43" s="43"/>
      <c r="I43" s="36"/>
      <c r="J43" s="40"/>
      <c r="K43" s="43"/>
      <c r="L43" s="43"/>
      <c r="M43" s="43"/>
      <c r="N43" s="73"/>
      <c r="O43" s="37"/>
    </row>
    <row r="44">
      <c r="A44" s="34">
        <v>43.0</v>
      </c>
      <c r="B44" s="43"/>
      <c r="C44" s="43"/>
      <c r="D44" s="43"/>
      <c r="E44" s="43"/>
      <c r="F44" s="36"/>
      <c r="G44" s="36"/>
      <c r="H44" s="43"/>
      <c r="I44" s="36"/>
      <c r="J44" s="40"/>
      <c r="K44" s="43"/>
      <c r="L44" s="43"/>
      <c r="M44" s="43"/>
      <c r="N44" s="73"/>
      <c r="O44" s="36"/>
    </row>
    <row r="45">
      <c r="A45" s="34">
        <v>44.0</v>
      </c>
      <c r="B45" s="43"/>
      <c r="C45" s="43"/>
      <c r="D45" s="43"/>
      <c r="E45" s="43"/>
      <c r="F45" s="36"/>
      <c r="G45" s="36"/>
      <c r="H45" s="43"/>
      <c r="I45" s="36"/>
      <c r="J45" s="40"/>
      <c r="K45" s="43"/>
      <c r="L45" s="43"/>
      <c r="M45" s="43"/>
      <c r="N45" s="73"/>
      <c r="O45" s="36"/>
    </row>
    <row r="46">
      <c r="A46" s="34">
        <v>45.0</v>
      </c>
      <c r="B46" s="43"/>
      <c r="C46" s="43"/>
      <c r="D46" s="43"/>
      <c r="E46" s="43"/>
      <c r="F46" s="36"/>
      <c r="G46" s="36"/>
      <c r="H46" s="43"/>
      <c r="I46" s="36"/>
      <c r="J46" s="330"/>
      <c r="K46" s="43"/>
      <c r="L46" s="43"/>
      <c r="M46" s="43"/>
      <c r="N46" s="73"/>
      <c r="O46" s="36"/>
    </row>
    <row r="47">
      <c r="A47" s="34">
        <v>46.0</v>
      </c>
      <c r="B47" s="43"/>
      <c r="C47" s="43"/>
      <c r="D47" s="43"/>
      <c r="E47" s="43"/>
      <c r="F47" s="36"/>
      <c r="G47" s="36"/>
      <c r="H47" s="43"/>
      <c r="I47" s="36"/>
      <c r="J47" s="40"/>
      <c r="K47" s="43"/>
      <c r="L47" s="73"/>
      <c r="M47" s="43"/>
      <c r="N47" s="73"/>
      <c r="O47" s="37"/>
    </row>
    <row r="48">
      <c r="A48" s="34">
        <v>47.0</v>
      </c>
      <c r="B48" s="43"/>
      <c r="C48" s="43"/>
      <c r="D48" s="43"/>
      <c r="E48" s="43"/>
      <c r="F48" s="36"/>
      <c r="G48" s="36"/>
      <c r="H48" s="43"/>
      <c r="I48" s="36"/>
      <c r="J48" s="40"/>
      <c r="K48" s="43"/>
      <c r="L48" s="43"/>
      <c r="M48" s="43"/>
      <c r="N48" s="73"/>
      <c r="O48" s="37"/>
    </row>
    <row r="49">
      <c r="A49" s="34">
        <v>48.0</v>
      </c>
      <c r="B49" s="43"/>
      <c r="C49" s="43"/>
      <c r="D49" s="43"/>
      <c r="E49" s="43"/>
      <c r="F49" s="36"/>
      <c r="G49" s="36"/>
      <c r="H49" s="43"/>
      <c r="I49" s="36"/>
      <c r="J49" s="40"/>
      <c r="K49" s="73"/>
      <c r="L49" s="73"/>
      <c r="M49" s="43"/>
      <c r="N49" s="73"/>
      <c r="O49" s="37"/>
    </row>
    <row r="50">
      <c r="A50" s="34">
        <v>49.0</v>
      </c>
      <c r="B50" s="43"/>
      <c r="C50" s="43"/>
      <c r="D50" s="43"/>
      <c r="E50" s="43"/>
      <c r="F50" s="36"/>
      <c r="G50" s="36"/>
      <c r="H50" s="43"/>
      <c r="I50" s="36"/>
      <c r="J50" s="40"/>
      <c r="K50" s="43"/>
      <c r="L50" s="73"/>
      <c r="M50" s="43"/>
      <c r="N50" s="73"/>
      <c r="O50" s="37"/>
    </row>
    <row r="51">
      <c r="A51" s="34">
        <v>50.0</v>
      </c>
      <c r="B51" s="43"/>
      <c r="C51" s="43"/>
      <c r="D51" s="43"/>
      <c r="E51" s="43"/>
      <c r="F51" s="36"/>
      <c r="G51" s="36"/>
      <c r="H51" s="43"/>
      <c r="I51" s="36"/>
      <c r="J51" s="40"/>
      <c r="K51" s="43"/>
      <c r="L51" s="43"/>
      <c r="M51" s="43"/>
      <c r="N51" s="43"/>
      <c r="O51" s="36"/>
    </row>
    <row r="52">
      <c r="A52" s="34">
        <v>51.0</v>
      </c>
      <c r="B52" s="43"/>
      <c r="C52" s="43"/>
      <c r="D52" s="43"/>
      <c r="E52" s="43"/>
      <c r="F52" s="36"/>
      <c r="G52" s="37"/>
      <c r="H52" s="43"/>
      <c r="I52" s="36"/>
      <c r="J52" s="330"/>
      <c r="K52" s="43"/>
      <c r="L52" s="43"/>
      <c r="M52" s="43"/>
      <c r="N52" s="73"/>
      <c r="O52" s="37"/>
    </row>
    <row r="53">
      <c r="A53" s="34">
        <v>52.0</v>
      </c>
      <c r="B53" s="43"/>
      <c r="C53" s="43"/>
      <c r="D53" s="43"/>
      <c r="E53" s="43"/>
      <c r="F53" s="36"/>
      <c r="G53" s="36"/>
      <c r="H53" s="43"/>
      <c r="I53" s="36"/>
      <c r="J53" s="40"/>
      <c r="K53" s="43"/>
      <c r="L53" s="43"/>
      <c r="M53" s="43"/>
      <c r="N53" s="73"/>
      <c r="O53" s="37"/>
    </row>
    <row r="54">
      <c r="A54" s="34">
        <v>53.0</v>
      </c>
      <c r="B54" s="43"/>
      <c r="C54" s="43"/>
      <c r="D54" s="43"/>
      <c r="E54" s="43"/>
      <c r="F54" s="36"/>
      <c r="G54" s="36"/>
      <c r="H54" s="43"/>
      <c r="I54" s="36"/>
      <c r="J54" s="40"/>
      <c r="K54" s="43"/>
      <c r="L54" s="43"/>
      <c r="M54" s="43"/>
      <c r="N54" s="43"/>
      <c r="O54" s="37"/>
    </row>
    <row r="55">
      <c r="A55" s="34">
        <v>54.0</v>
      </c>
      <c r="B55" s="43"/>
      <c r="C55" s="43"/>
      <c r="D55" s="43"/>
      <c r="E55" s="43"/>
      <c r="F55" s="36"/>
      <c r="G55" s="36"/>
      <c r="H55" s="43"/>
      <c r="I55" s="36"/>
      <c r="J55" s="40"/>
      <c r="K55" s="43"/>
      <c r="L55" s="43"/>
      <c r="M55" s="73"/>
      <c r="N55" s="73"/>
      <c r="O55" s="37"/>
    </row>
    <row r="56">
      <c r="A56" s="34">
        <v>55.0</v>
      </c>
      <c r="B56" s="43"/>
      <c r="C56" s="43"/>
      <c r="D56" s="43"/>
      <c r="E56" s="43"/>
      <c r="F56" s="36"/>
      <c r="G56" s="36"/>
      <c r="H56" s="43"/>
      <c r="I56" s="36"/>
      <c r="J56" s="40"/>
      <c r="K56" s="43"/>
      <c r="L56" s="73"/>
      <c r="M56" s="43"/>
      <c r="N56" s="73"/>
      <c r="O56" s="37"/>
    </row>
    <row r="57">
      <c r="A57" s="34">
        <v>56.0</v>
      </c>
      <c r="B57" s="43"/>
      <c r="C57" s="43"/>
      <c r="D57" s="43"/>
      <c r="E57" s="43"/>
      <c r="F57" s="36"/>
      <c r="G57" s="36"/>
      <c r="H57" s="43"/>
      <c r="I57" s="36"/>
      <c r="J57" s="40"/>
      <c r="K57" s="43"/>
      <c r="L57" s="43"/>
      <c r="M57" s="43"/>
      <c r="N57" s="43"/>
      <c r="O57" s="36"/>
    </row>
    <row r="58">
      <c r="A58" s="34">
        <v>57.0</v>
      </c>
      <c r="B58" s="43"/>
      <c r="C58" s="43"/>
      <c r="D58" s="43"/>
      <c r="E58" s="43"/>
      <c r="F58" s="36"/>
      <c r="G58" s="36"/>
      <c r="H58" s="43"/>
      <c r="I58" s="36"/>
      <c r="J58" s="40"/>
      <c r="K58" s="43"/>
      <c r="L58" s="43"/>
      <c r="M58" s="43"/>
      <c r="N58" s="43"/>
      <c r="O58" s="37"/>
    </row>
    <row r="59">
      <c r="A59" s="34">
        <v>58.0</v>
      </c>
      <c r="B59" s="43"/>
      <c r="C59" s="43"/>
      <c r="D59" s="43"/>
      <c r="E59" s="43"/>
      <c r="F59" s="36"/>
      <c r="G59" s="36"/>
      <c r="H59" s="43"/>
      <c r="I59" s="36"/>
      <c r="J59" s="40"/>
      <c r="K59" s="43"/>
      <c r="L59" s="43"/>
      <c r="M59" s="43"/>
      <c r="N59" s="73"/>
      <c r="O59" s="37"/>
    </row>
    <row r="60">
      <c r="A60" s="34">
        <v>59.0</v>
      </c>
      <c r="B60" s="43"/>
      <c r="C60" s="43"/>
      <c r="D60" s="43"/>
      <c r="E60" s="43"/>
      <c r="F60" s="36"/>
      <c r="G60" s="36"/>
      <c r="H60" s="43"/>
      <c r="I60" s="36"/>
      <c r="J60" s="40"/>
      <c r="K60" s="43"/>
      <c r="L60" s="43"/>
      <c r="M60" s="43"/>
      <c r="N60" s="73"/>
      <c r="O60" s="37"/>
    </row>
    <row r="61">
      <c r="A61" s="34">
        <v>60.0</v>
      </c>
      <c r="B61" s="43"/>
      <c r="C61" s="43"/>
      <c r="D61" s="43"/>
      <c r="E61" s="43"/>
      <c r="F61" s="36"/>
      <c r="G61" s="36"/>
      <c r="H61" s="43"/>
      <c r="I61" s="36"/>
      <c r="J61" s="40"/>
      <c r="K61" s="43"/>
      <c r="L61" s="43"/>
      <c r="M61" s="43"/>
      <c r="N61" s="73"/>
      <c r="O61" s="36"/>
    </row>
    <row r="62">
      <c r="A62" s="34">
        <v>61.0</v>
      </c>
      <c r="B62" s="43"/>
      <c r="C62" s="43"/>
      <c r="D62" s="43"/>
      <c r="E62" s="73"/>
      <c r="F62" s="37"/>
      <c r="G62" s="36"/>
      <c r="H62" s="73"/>
      <c r="I62" s="36"/>
      <c r="J62" s="53"/>
      <c r="K62" s="43"/>
      <c r="L62" s="43"/>
      <c r="M62" s="43"/>
      <c r="N62" s="73"/>
      <c r="O62" s="36"/>
    </row>
    <row r="63">
      <c r="A63" s="34">
        <v>62.0</v>
      </c>
      <c r="B63" s="43"/>
      <c r="C63" s="43"/>
      <c r="D63" s="43"/>
      <c r="E63" s="73"/>
      <c r="F63" s="37"/>
      <c r="G63" s="36"/>
      <c r="H63" s="73"/>
      <c r="I63" s="36"/>
      <c r="J63" s="53"/>
      <c r="K63" s="43"/>
      <c r="L63" s="43"/>
      <c r="M63" s="43"/>
      <c r="N63" s="73"/>
      <c r="O63" s="36"/>
    </row>
    <row r="64">
      <c r="A64" s="34">
        <v>64.0</v>
      </c>
      <c r="B64" s="43"/>
      <c r="C64" s="43"/>
      <c r="D64" s="43"/>
      <c r="E64" s="43"/>
      <c r="F64" s="37"/>
      <c r="G64" s="37"/>
      <c r="H64" s="73"/>
      <c r="I64" s="36"/>
      <c r="J64" s="40"/>
      <c r="K64" s="43"/>
      <c r="L64" s="43"/>
      <c r="M64" s="43"/>
      <c r="N64" s="73"/>
      <c r="O64" s="37"/>
    </row>
    <row r="65">
      <c r="A65" s="34">
        <v>63.0</v>
      </c>
      <c r="B65" s="43"/>
      <c r="C65" s="43"/>
      <c r="D65" s="43"/>
      <c r="E65" s="73"/>
      <c r="F65" s="37"/>
      <c r="G65" s="36"/>
      <c r="H65" s="73"/>
      <c r="I65" s="36"/>
      <c r="J65" s="40"/>
      <c r="K65" s="43"/>
      <c r="L65" s="43"/>
      <c r="M65" s="43"/>
      <c r="N65" s="73"/>
      <c r="O65" s="36"/>
    </row>
    <row r="66">
      <c r="A66" s="34">
        <v>65.0</v>
      </c>
      <c r="B66" s="43"/>
      <c r="C66" s="43"/>
      <c r="D66" s="43"/>
      <c r="E66" s="43"/>
      <c r="F66" s="36"/>
      <c r="G66" s="36"/>
      <c r="H66" s="43"/>
      <c r="J66" s="40"/>
      <c r="K66" s="43"/>
      <c r="L66" s="73"/>
      <c r="M66" s="43"/>
      <c r="N66" s="73"/>
      <c r="O66" s="37"/>
    </row>
    <row r="67">
      <c r="A67" s="34">
        <v>66.0</v>
      </c>
      <c r="B67" s="43"/>
      <c r="C67" s="43"/>
      <c r="D67" s="43"/>
      <c r="E67" s="43"/>
      <c r="F67" s="36"/>
      <c r="G67" s="36"/>
      <c r="H67" s="73"/>
      <c r="I67" s="36"/>
      <c r="J67" s="40"/>
      <c r="K67" s="73"/>
      <c r="L67" s="43"/>
      <c r="M67" s="43"/>
      <c r="N67" s="73"/>
      <c r="O67" s="36"/>
    </row>
    <row r="68">
      <c r="A68" s="34">
        <v>67.0</v>
      </c>
      <c r="B68" s="43"/>
      <c r="C68" s="43"/>
      <c r="D68" s="43"/>
      <c r="E68" s="43"/>
      <c r="F68" s="37"/>
      <c r="G68" s="37"/>
      <c r="H68" s="43"/>
      <c r="I68" s="36"/>
      <c r="J68" s="40"/>
      <c r="K68" s="43"/>
      <c r="L68" s="43"/>
      <c r="M68" s="73"/>
      <c r="N68" s="73"/>
      <c r="O68" s="37"/>
    </row>
    <row r="69">
      <c r="A69" s="34">
        <v>68.0</v>
      </c>
      <c r="B69" s="43"/>
      <c r="C69" s="43"/>
      <c r="D69" s="43"/>
      <c r="E69" s="43"/>
      <c r="F69" s="36"/>
      <c r="G69" s="36"/>
      <c r="H69" s="43"/>
      <c r="I69" s="36"/>
      <c r="J69" s="40"/>
      <c r="K69" s="43"/>
      <c r="L69" s="43"/>
      <c r="M69" s="43"/>
      <c r="N69" s="73"/>
      <c r="O69" s="37"/>
    </row>
    <row r="70">
      <c r="A70" s="34">
        <v>69.0</v>
      </c>
      <c r="B70" s="43"/>
      <c r="C70" s="43"/>
      <c r="D70" s="43"/>
      <c r="E70" s="43"/>
      <c r="F70" s="36"/>
      <c r="G70" s="36"/>
      <c r="H70" s="43"/>
      <c r="I70" s="36"/>
      <c r="J70" s="40"/>
      <c r="K70" s="43"/>
      <c r="L70" s="43"/>
      <c r="M70" s="43"/>
      <c r="N70" s="73"/>
      <c r="O70" s="37"/>
    </row>
    <row r="71">
      <c r="A71" s="34">
        <v>70.0</v>
      </c>
      <c r="B71" s="43"/>
      <c r="C71" s="43"/>
      <c r="D71" s="43"/>
      <c r="E71" s="43"/>
      <c r="F71" s="36"/>
      <c r="G71" s="36"/>
      <c r="H71" s="43"/>
      <c r="I71" s="36"/>
      <c r="J71" s="40"/>
      <c r="K71" s="43"/>
      <c r="L71" s="43"/>
      <c r="M71" s="43"/>
      <c r="N71" s="73"/>
      <c r="O71" s="37"/>
    </row>
    <row r="72">
      <c r="A72" s="34">
        <v>71.0</v>
      </c>
      <c r="B72" s="43"/>
      <c r="C72" s="43"/>
      <c r="D72" s="43"/>
      <c r="E72" s="43"/>
      <c r="F72" s="36"/>
      <c r="G72" s="36"/>
      <c r="H72" s="43"/>
      <c r="I72" s="36"/>
      <c r="J72" s="40"/>
      <c r="K72" s="43"/>
      <c r="L72" s="43"/>
      <c r="M72" s="43"/>
      <c r="N72" s="73"/>
      <c r="O72" s="36"/>
    </row>
    <row r="73">
      <c r="A73" s="34">
        <v>72.0</v>
      </c>
      <c r="B73" s="43"/>
      <c r="C73" s="43"/>
      <c r="D73" s="43"/>
      <c r="E73" s="43"/>
      <c r="F73" s="36"/>
      <c r="G73" s="36"/>
      <c r="H73" s="43"/>
      <c r="I73" s="36"/>
      <c r="J73" s="40"/>
      <c r="K73" s="43"/>
      <c r="L73" s="43"/>
      <c r="M73" s="73"/>
      <c r="N73" s="73"/>
      <c r="O73" s="37"/>
    </row>
    <row r="74">
      <c r="A74" s="34">
        <v>73.0</v>
      </c>
      <c r="B74" s="43"/>
      <c r="C74" s="43"/>
      <c r="D74" s="43"/>
      <c r="E74" s="43"/>
      <c r="F74" s="36"/>
      <c r="G74" s="36"/>
      <c r="H74" s="43"/>
      <c r="I74" s="36"/>
      <c r="J74" s="40"/>
      <c r="K74" s="43"/>
      <c r="L74" s="43"/>
      <c r="M74" s="73"/>
      <c r="N74" s="73"/>
      <c r="O74" s="37"/>
    </row>
    <row r="75">
      <c r="A75" s="34">
        <v>74.0</v>
      </c>
      <c r="B75" s="43"/>
      <c r="C75" s="43"/>
      <c r="D75" s="43"/>
      <c r="E75" s="43"/>
      <c r="F75" s="36"/>
      <c r="G75" s="36"/>
      <c r="H75" s="43"/>
      <c r="I75" s="36"/>
      <c r="J75" s="40"/>
      <c r="K75" s="43"/>
      <c r="L75" s="73"/>
      <c r="M75" s="73"/>
      <c r="N75" s="73"/>
      <c r="O75" s="37"/>
    </row>
    <row r="76">
      <c r="A76" s="34">
        <v>75.0</v>
      </c>
      <c r="B76" s="73"/>
      <c r="C76" s="73"/>
      <c r="D76" s="73"/>
      <c r="E76" s="73"/>
      <c r="F76" s="37"/>
      <c r="G76" s="37"/>
      <c r="H76" s="73"/>
      <c r="I76" s="37"/>
      <c r="J76" s="53"/>
      <c r="K76" s="73"/>
      <c r="L76" s="73"/>
      <c r="M76" s="73"/>
      <c r="N76" s="73"/>
      <c r="O76" s="37"/>
    </row>
    <row r="77">
      <c r="A77" s="34">
        <v>76.0</v>
      </c>
      <c r="B77" s="73"/>
      <c r="C77" s="73"/>
      <c r="D77" s="73"/>
      <c r="E77" s="73"/>
      <c r="F77" s="37"/>
      <c r="G77" s="37"/>
      <c r="H77" s="73"/>
      <c r="I77" s="37"/>
      <c r="J77" s="53"/>
      <c r="K77" s="73"/>
      <c r="L77" s="73"/>
      <c r="M77" s="73"/>
      <c r="N77" s="73"/>
      <c r="O77" s="37"/>
    </row>
    <row r="78">
      <c r="A78" s="78"/>
      <c r="B78" s="73"/>
      <c r="C78" s="73"/>
      <c r="D78" s="73"/>
      <c r="E78" s="73"/>
      <c r="F78" s="37"/>
      <c r="G78" s="37"/>
      <c r="H78" s="73"/>
      <c r="I78" s="37"/>
      <c r="J78" s="53"/>
      <c r="K78" s="73"/>
      <c r="L78" s="73"/>
      <c r="M78" s="73"/>
      <c r="N78" s="73"/>
      <c r="O78" s="37"/>
    </row>
    <row r="79">
      <c r="A79" s="78"/>
      <c r="B79" s="73"/>
      <c r="C79" s="73"/>
      <c r="D79" s="73"/>
      <c r="E79" s="73"/>
      <c r="F79" s="37"/>
      <c r="G79" s="37"/>
      <c r="H79" s="73"/>
      <c r="I79" s="37"/>
      <c r="J79" s="53"/>
      <c r="K79" s="73"/>
      <c r="L79" s="73"/>
      <c r="M79" s="73"/>
      <c r="N79" s="73"/>
      <c r="O79" s="37"/>
    </row>
    <row r="80">
      <c r="A80" s="78"/>
      <c r="B80" s="73"/>
      <c r="C80" s="73"/>
      <c r="D80" s="73"/>
      <c r="E80" s="73"/>
      <c r="F80" s="37"/>
      <c r="G80" s="37"/>
      <c r="H80" s="73"/>
      <c r="I80" s="37"/>
      <c r="J80" s="53"/>
      <c r="K80" s="73"/>
      <c r="L80" s="73"/>
      <c r="M80" s="73"/>
      <c r="N80" s="73"/>
      <c r="O80" s="37"/>
    </row>
    <row r="81">
      <c r="A81" s="78"/>
      <c r="B81" s="73"/>
      <c r="C81" s="73"/>
      <c r="D81" s="73"/>
      <c r="E81" s="73"/>
      <c r="F81" s="37"/>
      <c r="G81" s="37"/>
      <c r="H81" s="73"/>
      <c r="I81" s="37"/>
      <c r="J81" s="53"/>
      <c r="K81" s="73"/>
      <c r="L81" s="73"/>
      <c r="M81" s="73"/>
      <c r="N81" s="73"/>
      <c r="O81" s="37"/>
    </row>
    <row r="82">
      <c r="A82" s="78"/>
      <c r="B82" s="73"/>
      <c r="C82" s="73"/>
      <c r="D82" s="73"/>
      <c r="E82" s="73"/>
      <c r="F82" s="37"/>
      <c r="G82" s="37"/>
      <c r="H82" s="73"/>
      <c r="I82" s="37"/>
      <c r="J82" s="53"/>
      <c r="K82" s="73"/>
      <c r="L82" s="73"/>
      <c r="M82" s="73"/>
      <c r="N82" s="73"/>
      <c r="O82" s="37"/>
    </row>
    <row r="83">
      <c r="A83" s="78"/>
      <c r="B83" s="73"/>
      <c r="C83" s="73"/>
      <c r="D83" s="73"/>
      <c r="E83" s="73"/>
      <c r="F83" s="37"/>
      <c r="G83" s="37"/>
      <c r="H83" s="73"/>
      <c r="I83" s="37"/>
      <c r="J83" s="53"/>
      <c r="K83" s="73"/>
      <c r="L83" s="73"/>
      <c r="M83" s="73"/>
      <c r="N83" s="73"/>
      <c r="O83" s="37"/>
    </row>
    <row r="84">
      <c r="A84" s="78"/>
      <c r="B84" s="73"/>
      <c r="C84" s="73"/>
      <c r="D84" s="73"/>
      <c r="E84" s="73"/>
      <c r="F84" s="37"/>
      <c r="G84" s="37"/>
      <c r="H84" s="73"/>
      <c r="I84" s="37"/>
      <c r="J84" s="53"/>
      <c r="K84" s="73"/>
      <c r="L84" s="73"/>
      <c r="M84" s="73"/>
      <c r="N84" s="73"/>
      <c r="O84" s="37"/>
    </row>
    <row r="85">
      <c r="A85" s="78"/>
      <c r="B85" s="73"/>
      <c r="C85" s="73"/>
      <c r="D85" s="73"/>
      <c r="E85" s="73"/>
      <c r="F85" s="37"/>
      <c r="G85" s="37"/>
      <c r="H85" s="73"/>
      <c r="I85" s="37"/>
      <c r="J85" s="53"/>
      <c r="K85" s="73"/>
      <c r="L85" s="73"/>
      <c r="M85" s="73"/>
      <c r="N85" s="73"/>
      <c r="O85" s="37"/>
    </row>
    <row r="86">
      <c r="A86" s="78"/>
      <c r="B86" s="73"/>
      <c r="C86" s="73"/>
      <c r="D86" s="73"/>
      <c r="E86" s="73"/>
      <c r="F86" s="37"/>
      <c r="G86" s="37"/>
      <c r="H86" s="73"/>
      <c r="I86" s="37"/>
      <c r="J86" s="53"/>
      <c r="K86" s="73"/>
      <c r="L86" s="73"/>
      <c r="M86" s="73"/>
      <c r="N86" s="73"/>
      <c r="O86" s="37"/>
    </row>
    <row r="87">
      <c r="A87" s="78"/>
      <c r="B87" s="73"/>
      <c r="C87" s="73"/>
      <c r="D87" s="73"/>
      <c r="E87" s="73"/>
      <c r="F87" s="37"/>
      <c r="G87" s="37"/>
      <c r="H87" s="73"/>
      <c r="I87" s="37"/>
      <c r="J87" s="53"/>
      <c r="K87" s="73"/>
      <c r="L87" s="73"/>
      <c r="M87" s="73"/>
      <c r="N87" s="73"/>
      <c r="O87" s="37"/>
    </row>
    <row r="88">
      <c r="A88" s="78"/>
      <c r="B88" s="73"/>
      <c r="C88" s="73"/>
      <c r="D88" s="73"/>
      <c r="E88" s="73"/>
      <c r="F88" s="37"/>
      <c r="G88" s="37"/>
      <c r="H88" s="73"/>
      <c r="I88" s="37"/>
      <c r="J88" s="53"/>
      <c r="K88" s="73"/>
      <c r="L88" s="73"/>
      <c r="M88" s="73"/>
      <c r="N88" s="73"/>
      <c r="O88" s="37"/>
    </row>
    <row r="89">
      <c r="A89" s="78"/>
      <c r="B89" s="73"/>
      <c r="C89" s="73"/>
      <c r="D89" s="73"/>
      <c r="E89" s="73"/>
      <c r="F89" s="37"/>
      <c r="G89" s="37"/>
      <c r="H89" s="73"/>
      <c r="I89" s="37"/>
      <c r="J89" s="53"/>
      <c r="K89" s="73"/>
      <c r="L89" s="73"/>
      <c r="M89" s="73"/>
      <c r="N89" s="73"/>
      <c r="O89" s="37"/>
    </row>
    <row r="90">
      <c r="A90" s="78"/>
      <c r="B90" s="73"/>
      <c r="C90" s="73"/>
      <c r="D90" s="73"/>
      <c r="E90" s="73"/>
      <c r="F90" s="37"/>
      <c r="G90" s="37"/>
      <c r="H90" s="73"/>
      <c r="I90" s="37"/>
      <c r="J90" s="53"/>
      <c r="K90" s="73"/>
      <c r="L90" s="73"/>
      <c r="M90" s="73"/>
      <c r="N90" s="73"/>
      <c r="O90" s="37"/>
    </row>
    <row r="91">
      <c r="A91" s="78"/>
      <c r="B91" s="73"/>
      <c r="C91" s="73"/>
      <c r="D91" s="73"/>
      <c r="E91" s="73"/>
      <c r="F91" s="37"/>
      <c r="G91" s="37"/>
      <c r="H91" s="73"/>
      <c r="I91" s="37"/>
      <c r="J91" s="53"/>
      <c r="K91" s="73"/>
      <c r="L91" s="73"/>
      <c r="M91" s="73"/>
      <c r="N91" s="73"/>
      <c r="O91" s="37"/>
    </row>
    <row r="92">
      <c r="A92" s="78"/>
      <c r="B92" s="73"/>
      <c r="C92" s="73"/>
      <c r="D92" s="73"/>
      <c r="E92" s="73"/>
      <c r="F92" s="37"/>
      <c r="G92" s="37"/>
      <c r="H92" s="73"/>
      <c r="I92" s="37"/>
      <c r="J92" s="53"/>
      <c r="K92" s="73"/>
      <c r="L92" s="73"/>
      <c r="M92" s="73"/>
      <c r="N92" s="73"/>
      <c r="O92" s="37"/>
    </row>
    <row r="93">
      <c r="A93" s="78"/>
      <c r="B93" s="73"/>
      <c r="C93" s="73"/>
      <c r="D93" s="73"/>
      <c r="E93" s="73"/>
      <c r="F93" s="37"/>
      <c r="G93" s="37"/>
      <c r="H93" s="73"/>
      <c r="I93" s="37"/>
      <c r="J93" s="53"/>
      <c r="K93" s="73"/>
      <c r="L93" s="73"/>
      <c r="M93" s="73"/>
      <c r="N93" s="73"/>
      <c r="O93" s="37"/>
    </row>
    <row r="94">
      <c r="A94" s="78"/>
      <c r="B94" s="73"/>
      <c r="C94" s="73"/>
      <c r="D94" s="73"/>
      <c r="E94" s="73"/>
      <c r="F94" s="37"/>
      <c r="G94" s="37"/>
      <c r="H94" s="73"/>
      <c r="I94" s="37"/>
      <c r="J94" s="53"/>
      <c r="K94" s="73"/>
      <c r="L94" s="73"/>
      <c r="M94" s="73"/>
      <c r="N94" s="73"/>
      <c r="O94" s="37"/>
    </row>
    <row r="95">
      <c r="A95" s="78"/>
      <c r="B95" s="73"/>
      <c r="C95" s="73"/>
      <c r="D95" s="73"/>
      <c r="E95" s="73"/>
      <c r="F95" s="37"/>
      <c r="G95" s="37"/>
      <c r="H95" s="73"/>
      <c r="I95" s="37"/>
      <c r="J95" s="53"/>
      <c r="K95" s="73"/>
      <c r="L95" s="73"/>
      <c r="M95" s="73"/>
      <c r="N95" s="73"/>
      <c r="O95" s="37"/>
    </row>
    <row r="96">
      <c r="A96" s="78"/>
      <c r="B96" s="73"/>
      <c r="C96" s="73"/>
      <c r="D96" s="73"/>
      <c r="E96" s="73"/>
      <c r="F96" s="37"/>
      <c r="G96" s="37"/>
      <c r="H96" s="73"/>
      <c r="I96" s="37"/>
      <c r="J96" s="53"/>
      <c r="K96" s="73"/>
      <c r="L96" s="73"/>
      <c r="M96" s="73"/>
      <c r="N96" s="73"/>
      <c r="O96" s="37"/>
    </row>
    <row r="97">
      <c r="A97" s="78"/>
      <c r="B97" s="73"/>
      <c r="C97" s="73"/>
      <c r="D97" s="73"/>
      <c r="E97" s="73"/>
      <c r="F97" s="37"/>
      <c r="G97" s="37"/>
      <c r="H97" s="73"/>
      <c r="I97" s="37"/>
      <c r="J97" s="53"/>
      <c r="K97" s="73"/>
      <c r="L97" s="73"/>
      <c r="M97" s="73"/>
      <c r="N97" s="73"/>
      <c r="O97" s="37"/>
    </row>
    <row r="98">
      <c r="A98" s="78"/>
      <c r="B98" s="73"/>
      <c r="C98" s="73"/>
      <c r="D98" s="73"/>
      <c r="E98" s="73"/>
      <c r="F98" s="37"/>
      <c r="G98" s="37"/>
      <c r="H98" s="73"/>
      <c r="I98" s="37"/>
      <c r="J98" s="53"/>
      <c r="K98" s="73"/>
      <c r="L98" s="73"/>
      <c r="M98" s="73"/>
      <c r="N98" s="73"/>
      <c r="O98" s="37"/>
    </row>
    <row r="99">
      <c r="A99" s="78"/>
      <c r="B99" s="73"/>
      <c r="C99" s="73"/>
      <c r="D99" s="73"/>
      <c r="E99" s="73"/>
      <c r="F99" s="37"/>
      <c r="G99" s="37"/>
      <c r="H99" s="73"/>
      <c r="I99" s="37"/>
      <c r="J99" s="53"/>
      <c r="K99" s="73"/>
      <c r="L99" s="73"/>
      <c r="M99" s="73"/>
      <c r="N99" s="73"/>
      <c r="O99" s="37"/>
    </row>
    <row r="100">
      <c r="A100" s="78"/>
      <c r="B100" s="73"/>
      <c r="C100" s="73"/>
      <c r="D100" s="73"/>
      <c r="E100" s="73"/>
      <c r="F100" s="37"/>
      <c r="G100" s="37"/>
      <c r="H100" s="73"/>
      <c r="I100" s="37"/>
      <c r="J100" s="53"/>
      <c r="K100" s="73"/>
      <c r="L100" s="73"/>
      <c r="M100" s="73"/>
      <c r="N100" s="73"/>
      <c r="O100" s="37"/>
    </row>
    <row r="101">
      <c r="A101" s="78"/>
      <c r="B101" s="73"/>
      <c r="C101" s="73"/>
      <c r="D101" s="73"/>
      <c r="E101" s="73"/>
      <c r="F101" s="37"/>
      <c r="G101" s="37"/>
      <c r="H101" s="73"/>
      <c r="I101" s="37"/>
      <c r="J101" s="53"/>
      <c r="K101" s="73"/>
      <c r="L101" s="73"/>
      <c r="M101" s="73"/>
      <c r="N101" s="73"/>
      <c r="O101" s="37"/>
    </row>
    <row r="102">
      <c r="A102" s="78"/>
      <c r="B102" s="73"/>
      <c r="C102" s="73"/>
      <c r="D102" s="73"/>
      <c r="E102" s="73"/>
      <c r="F102" s="37"/>
      <c r="G102" s="37"/>
      <c r="H102" s="73"/>
      <c r="I102" s="37"/>
      <c r="J102" s="53"/>
      <c r="K102" s="73"/>
      <c r="L102" s="73"/>
      <c r="M102" s="73"/>
      <c r="N102" s="73"/>
      <c r="O102" s="37"/>
    </row>
    <row r="103">
      <c r="A103" s="78"/>
      <c r="B103" s="73"/>
      <c r="C103" s="73"/>
      <c r="D103" s="73"/>
      <c r="E103" s="73"/>
      <c r="F103" s="37"/>
      <c r="G103" s="37"/>
      <c r="H103" s="73"/>
      <c r="I103" s="37"/>
      <c r="J103" s="53"/>
      <c r="K103" s="73"/>
      <c r="L103" s="73"/>
      <c r="M103" s="73"/>
      <c r="N103" s="73"/>
      <c r="O103" s="37"/>
    </row>
    <row r="104">
      <c r="A104" s="78"/>
      <c r="B104" s="73"/>
      <c r="C104" s="73"/>
      <c r="D104" s="73"/>
      <c r="E104" s="73"/>
      <c r="F104" s="37"/>
      <c r="G104" s="37"/>
      <c r="H104" s="73"/>
      <c r="I104" s="37"/>
      <c r="J104" s="53"/>
      <c r="K104" s="73"/>
      <c r="L104" s="73"/>
      <c r="M104" s="73"/>
      <c r="N104" s="73"/>
      <c r="O104" s="37"/>
    </row>
    <row r="105">
      <c r="A105" s="78"/>
      <c r="B105" s="73"/>
      <c r="C105" s="73"/>
      <c r="D105" s="73"/>
      <c r="E105" s="73"/>
      <c r="F105" s="37"/>
      <c r="G105" s="37"/>
      <c r="H105" s="73"/>
      <c r="I105" s="37"/>
      <c r="J105" s="53"/>
      <c r="K105" s="73"/>
      <c r="L105" s="73"/>
      <c r="M105" s="73"/>
      <c r="N105" s="73"/>
      <c r="O105" s="37"/>
    </row>
    <row r="106">
      <c r="A106" s="78"/>
      <c r="B106" s="73"/>
      <c r="C106" s="73"/>
      <c r="D106" s="73"/>
      <c r="E106" s="73"/>
      <c r="F106" s="37"/>
      <c r="G106" s="37"/>
      <c r="H106" s="73"/>
      <c r="I106" s="37"/>
      <c r="J106" s="53"/>
      <c r="K106" s="73"/>
      <c r="L106" s="73"/>
      <c r="M106" s="73"/>
      <c r="N106" s="73"/>
      <c r="O106" s="37"/>
    </row>
    <row r="107">
      <c r="A107" s="78"/>
      <c r="B107" s="73"/>
      <c r="C107" s="73"/>
      <c r="D107" s="73"/>
      <c r="E107" s="73"/>
      <c r="F107" s="37"/>
      <c r="G107" s="37"/>
      <c r="H107" s="73"/>
      <c r="I107" s="37"/>
      <c r="J107" s="53"/>
      <c r="K107" s="73"/>
      <c r="L107" s="73"/>
      <c r="M107" s="73"/>
      <c r="N107" s="73"/>
      <c r="O107" s="37"/>
    </row>
    <row r="108">
      <c r="A108" s="78"/>
      <c r="B108" s="73"/>
      <c r="C108" s="73"/>
      <c r="D108" s="73"/>
      <c r="E108" s="73"/>
      <c r="F108" s="37"/>
      <c r="G108" s="37"/>
      <c r="H108" s="73"/>
      <c r="I108" s="37"/>
      <c r="J108" s="53"/>
      <c r="K108" s="73"/>
      <c r="L108" s="73"/>
      <c r="M108" s="73"/>
      <c r="N108" s="73"/>
      <c r="O108" s="37"/>
    </row>
    <row r="109">
      <c r="A109" s="78"/>
      <c r="B109" s="73"/>
      <c r="C109" s="73"/>
      <c r="D109" s="73"/>
      <c r="E109" s="73"/>
      <c r="F109" s="37"/>
      <c r="G109" s="37"/>
      <c r="H109" s="73"/>
      <c r="I109" s="37"/>
      <c r="J109" s="53"/>
      <c r="K109" s="73"/>
      <c r="L109" s="73"/>
      <c r="M109" s="73"/>
      <c r="N109" s="73"/>
      <c r="O109" s="37"/>
    </row>
    <row r="110">
      <c r="A110" s="78"/>
      <c r="B110" s="73"/>
      <c r="C110" s="73"/>
      <c r="D110" s="73"/>
      <c r="E110" s="73"/>
      <c r="F110" s="37"/>
      <c r="G110" s="37"/>
      <c r="H110" s="73"/>
      <c r="I110" s="37"/>
      <c r="J110" s="53"/>
      <c r="K110" s="73"/>
      <c r="L110" s="73"/>
      <c r="M110" s="73"/>
      <c r="N110" s="73"/>
      <c r="O110" s="37"/>
    </row>
    <row r="111">
      <c r="A111" s="78"/>
      <c r="B111" s="73"/>
      <c r="C111" s="73"/>
      <c r="D111" s="73"/>
      <c r="E111" s="73"/>
      <c r="F111" s="37"/>
      <c r="G111" s="37"/>
      <c r="H111" s="73"/>
      <c r="I111" s="37"/>
      <c r="J111" s="53"/>
      <c r="K111" s="73"/>
      <c r="L111" s="73"/>
      <c r="M111" s="73"/>
      <c r="N111" s="73"/>
      <c r="O111" s="37"/>
    </row>
    <row r="112">
      <c r="A112" s="78"/>
      <c r="B112" s="73"/>
      <c r="C112" s="73"/>
      <c r="D112" s="73"/>
      <c r="E112" s="73"/>
      <c r="F112" s="37"/>
      <c r="G112" s="37"/>
      <c r="H112" s="73"/>
      <c r="I112" s="37"/>
      <c r="J112" s="53"/>
      <c r="K112" s="73"/>
      <c r="L112" s="73"/>
      <c r="M112" s="73"/>
      <c r="N112" s="73"/>
      <c r="O112" s="37"/>
    </row>
    <row r="113">
      <c r="A113" s="78"/>
      <c r="B113" s="73"/>
      <c r="C113" s="73"/>
      <c r="D113" s="73"/>
      <c r="E113" s="73"/>
      <c r="F113" s="37"/>
      <c r="G113" s="37"/>
      <c r="H113" s="73"/>
      <c r="I113" s="37"/>
      <c r="J113" s="53"/>
      <c r="K113" s="73"/>
      <c r="L113" s="73"/>
      <c r="M113" s="73"/>
      <c r="N113" s="73"/>
      <c r="O113" s="37"/>
    </row>
    <row r="114">
      <c r="A114" s="78"/>
      <c r="B114" s="73"/>
      <c r="C114" s="73"/>
      <c r="D114" s="73"/>
      <c r="E114" s="73"/>
      <c r="F114" s="37"/>
      <c r="G114" s="37"/>
      <c r="H114" s="73"/>
      <c r="I114" s="37"/>
      <c r="J114" s="53"/>
      <c r="K114" s="73"/>
      <c r="L114" s="73"/>
      <c r="M114" s="73"/>
      <c r="N114" s="73"/>
      <c r="O114" s="37"/>
    </row>
    <row r="115">
      <c r="A115" s="78"/>
      <c r="B115" s="73"/>
      <c r="C115" s="73"/>
      <c r="D115" s="73"/>
      <c r="E115" s="73"/>
      <c r="F115" s="37"/>
      <c r="G115" s="37"/>
      <c r="H115" s="73"/>
      <c r="I115" s="37"/>
      <c r="J115" s="53"/>
      <c r="K115" s="73"/>
      <c r="L115" s="73"/>
      <c r="M115" s="73"/>
      <c r="N115" s="73"/>
      <c r="O115" s="37"/>
    </row>
    <row r="116">
      <c r="A116" s="78"/>
      <c r="B116" s="73"/>
      <c r="C116" s="73"/>
      <c r="D116" s="73"/>
      <c r="E116" s="73"/>
      <c r="F116" s="37"/>
      <c r="G116" s="37"/>
      <c r="H116" s="73"/>
      <c r="I116" s="37"/>
      <c r="J116" s="53"/>
      <c r="K116" s="73"/>
      <c r="L116" s="73"/>
      <c r="M116" s="73"/>
      <c r="N116" s="73"/>
      <c r="O116" s="37"/>
    </row>
    <row r="117">
      <c r="A117" s="78"/>
      <c r="B117" s="73"/>
      <c r="C117" s="73"/>
      <c r="D117" s="73"/>
      <c r="E117" s="73"/>
      <c r="F117" s="37"/>
      <c r="G117" s="37"/>
      <c r="H117" s="73"/>
      <c r="I117" s="37"/>
      <c r="J117" s="53"/>
      <c r="K117" s="73"/>
      <c r="L117" s="73"/>
      <c r="M117" s="73"/>
      <c r="N117" s="73"/>
      <c r="O117" s="37"/>
    </row>
    <row r="118">
      <c r="A118" s="78"/>
      <c r="B118" s="73"/>
      <c r="C118" s="73"/>
      <c r="D118" s="73"/>
      <c r="E118" s="73"/>
      <c r="F118" s="37"/>
      <c r="G118" s="37"/>
      <c r="H118" s="73"/>
      <c r="I118" s="37"/>
      <c r="J118" s="53"/>
      <c r="K118" s="73"/>
      <c r="L118" s="73"/>
      <c r="M118" s="73"/>
      <c r="N118" s="73"/>
      <c r="O118" s="37"/>
    </row>
    <row r="119">
      <c r="A119" s="78"/>
      <c r="B119" s="73"/>
      <c r="C119" s="73"/>
      <c r="D119" s="73"/>
      <c r="E119" s="73"/>
      <c r="F119" s="37"/>
      <c r="G119" s="37"/>
      <c r="H119" s="73"/>
      <c r="I119" s="37"/>
      <c r="J119" s="53"/>
      <c r="K119" s="73"/>
      <c r="L119" s="73"/>
      <c r="M119" s="73"/>
      <c r="N119" s="73"/>
      <c r="O119" s="37"/>
    </row>
    <row r="120">
      <c r="A120" s="78"/>
      <c r="B120" s="73"/>
      <c r="C120" s="73"/>
      <c r="D120" s="73"/>
      <c r="E120" s="73"/>
      <c r="F120" s="37"/>
      <c r="G120" s="37"/>
      <c r="H120" s="73"/>
      <c r="I120" s="37"/>
      <c r="J120" s="53"/>
      <c r="K120" s="73"/>
      <c r="L120" s="73"/>
      <c r="M120" s="73"/>
      <c r="N120" s="73"/>
      <c r="O120" s="37"/>
    </row>
    <row r="121">
      <c r="A121" s="78"/>
      <c r="B121" s="73"/>
      <c r="C121" s="73"/>
      <c r="D121" s="73"/>
      <c r="E121" s="73"/>
      <c r="F121" s="37"/>
      <c r="G121" s="37"/>
      <c r="H121" s="73"/>
      <c r="I121" s="37"/>
      <c r="J121" s="53"/>
      <c r="K121" s="73"/>
      <c r="L121" s="73"/>
      <c r="M121" s="73"/>
      <c r="N121" s="73"/>
      <c r="O121" s="37"/>
    </row>
    <row r="122">
      <c r="A122" s="78"/>
      <c r="B122" s="73"/>
      <c r="C122" s="73"/>
      <c r="D122" s="73"/>
      <c r="E122" s="73"/>
      <c r="F122" s="37"/>
      <c r="G122" s="37"/>
      <c r="H122" s="73"/>
      <c r="I122" s="37"/>
      <c r="J122" s="53"/>
      <c r="K122" s="73"/>
      <c r="L122" s="73"/>
      <c r="M122" s="73"/>
      <c r="N122" s="73"/>
      <c r="O122" s="37"/>
    </row>
    <row r="123">
      <c r="A123" s="78"/>
      <c r="B123" s="73"/>
      <c r="C123" s="73"/>
      <c r="D123" s="73"/>
      <c r="E123" s="73"/>
      <c r="F123" s="37"/>
      <c r="G123" s="37"/>
      <c r="H123" s="73"/>
      <c r="I123" s="37"/>
      <c r="J123" s="53"/>
      <c r="K123" s="73"/>
      <c r="L123" s="73"/>
      <c r="M123" s="73"/>
      <c r="N123" s="73"/>
      <c r="O123" s="37"/>
    </row>
    <row r="124">
      <c r="A124" s="78"/>
      <c r="B124" s="73"/>
      <c r="C124" s="73"/>
      <c r="D124" s="73"/>
      <c r="E124" s="73"/>
      <c r="F124" s="37"/>
      <c r="G124" s="37"/>
      <c r="H124" s="73"/>
      <c r="I124" s="37"/>
      <c r="J124" s="53"/>
      <c r="K124" s="73"/>
      <c r="L124" s="73"/>
      <c r="M124" s="73"/>
      <c r="N124" s="73"/>
      <c r="O124" s="37"/>
    </row>
    <row r="125">
      <c r="A125" s="78"/>
      <c r="B125" s="73"/>
      <c r="C125" s="73"/>
      <c r="D125" s="73"/>
      <c r="E125" s="73"/>
      <c r="F125" s="37"/>
      <c r="G125" s="37"/>
      <c r="H125" s="73"/>
      <c r="I125" s="37"/>
      <c r="J125" s="53"/>
      <c r="K125" s="73"/>
      <c r="L125" s="73"/>
      <c r="M125" s="73"/>
      <c r="N125" s="73"/>
      <c r="O125" s="37"/>
    </row>
    <row r="126">
      <c r="A126" s="78"/>
      <c r="B126" s="73"/>
      <c r="C126" s="73"/>
      <c r="D126" s="73"/>
      <c r="E126" s="73"/>
      <c r="F126" s="37"/>
      <c r="G126" s="37"/>
      <c r="H126" s="73"/>
      <c r="I126" s="37"/>
      <c r="J126" s="53"/>
      <c r="K126" s="73"/>
      <c r="L126" s="73"/>
      <c r="M126" s="73"/>
      <c r="N126" s="73"/>
      <c r="O126" s="37"/>
    </row>
    <row r="127">
      <c r="A127" s="78"/>
      <c r="B127" s="73"/>
      <c r="C127" s="73"/>
      <c r="D127" s="73"/>
      <c r="E127" s="73"/>
      <c r="F127" s="37"/>
      <c r="G127" s="37"/>
      <c r="H127" s="73"/>
      <c r="I127" s="37"/>
      <c r="J127" s="53"/>
      <c r="K127" s="73"/>
      <c r="L127" s="73"/>
      <c r="M127" s="73"/>
      <c r="N127" s="73"/>
      <c r="O127" s="37"/>
    </row>
    <row r="128">
      <c r="A128" s="78"/>
      <c r="B128" s="73"/>
      <c r="C128" s="73"/>
      <c r="D128" s="73"/>
      <c r="E128" s="73"/>
      <c r="F128" s="37"/>
      <c r="G128" s="37"/>
      <c r="H128" s="73"/>
      <c r="I128" s="37"/>
      <c r="J128" s="53"/>
      <c r="K128" s="73"/>
      <c r="L128" s="73"/>
      <c r="M128" s="73"/>
      <c r="N128" s="73"/>
      <c r="O128" s="37"/>
    </row>
    <row r="129">
      <c r="A129" s="78"/>
      <c r="B129" s="73"/>
      <c r="C129" s="73"/>
      <c r="D129" s="73"/>
      <c r="E129" s="73"/>
      <c r="F129" s="37"/>
      <c r="G129" s="37"/>
      <c r="H129" s="73"/>
      <c r="I129" s="37"/>
      <c r="J129" s="53"/>
      <c r="K129" s="73"/>
      <c r="L129" s="73"/>
      <c r="M129" s="73"/>
      <c r="N129" s="73"/>
      <c r="O129" s="37"/>
    </row>
    <row r="130">
      <c r="A130" s="78"/>
      <c r="B130" s="73"/>
      <c r="C130" s="73"/>
      <c r="D130" s="73"/>
      <c r="E130" s="73"/>
      <c r="F130" s="37"/>
      <c r="G130" s="37"/>
      <c r="H130" s="73"/>
      <c r="I130" s="37"/>
      <c r="J130" s="53"/>
      <c r="K130" s="73"/>
      <c r="L130" s="73"/>
      <c r="M130" s="73"/>
      <c r="N130" s="73"/>
      <c r="O130" s="37"/>
    </row>
    <row r="131">
      <c r="A131" s="78"/>
      <c r="B131" s="73"/>
      <c r="C131" s="73"/>
      <c r="D131" s="73"/>
      <c r="E131" s="73"/>
      <c r="F131" s="37"/>
      <c r="G131" s="37"/>
      <c r="H131" s="73"/>
      <c r="I131" s="37"/>
      <c r="J131" s="53"/>
      <c r="K131" s="73"/>
      <c r="L131" s="73"/>
      <c r="M131" s="73"/>
      <c r="N131" s="73"/>
      <c r="O131" s="37"/>
    </row>
    <row r="132">
      <c r="A132" s="78"/>
      <c r="B132" s="73"/>
      <c r="C132" s="73"/>
      <c r="D132" s="73"/>
      <c r="E132" s="73"/>
      <c r="F132" s="37"/>
      <c r="G132" s="37"/>
      <c r="H132" s="73"/>
      <c r="I132" s="37"/>
      <c r="J132" s="53"/>
      <c r="K132" s="73"/>
      <c r="L132" s="73"/>
      <c r="M132" s="73"/>
      <c r="N132" s="73"/>
      <c r="O132" s="37"/>
    </row>
    <row r="133">
      <c r="A133" s="78"/>
      <c r="B133" s="73"/>
      <c r="C133" s="73"/>
      <c r="D133" s="73"/>
      <c r="E133" s="73"/>
      <c r="F133" s="37"/>
      <c r="G133" s="37"/>
      <c r="H133" s="73"/>
      <c r="I133" s="37"/>
      <c r="J133" s="53"/>
      <c r="K133" s="73"/>
      <c r="L133" s="73"/>
      <c r="M133" s="73"/>
      <c r="N133" s="73"/>
      <c r="O133" s="37"/>
    </row>
    <row r="134">
      <c r="A134" s="78"/>
      <c r="B134" s="73"/>
      <c r="C134" s="73"/>
      <c r="D134" s="73"/>
      <c r="E134" s="73"/>
      <c r="F134" s="37"/>
      <c r="G134" s="37"/>
      <c r="H134" s="73"/>
      <c r="I134" s="37"/>
      <c r="J134" s="53"/>
      <c r="K134" s="73"/>
      <c r="L134" s="73"/>
      <c r="M134" s="73"/>
      <c r="N134" s="73"/>
      <c r="O134" s="37"/>
    </row>
    <row r="135">
      <c r="A135" s="78"/>
      <c r="B135" s="73"/>
      <c r="C135" s="73"/>
      <c r="D135" s="73"/>
      <c r="E135" s="73"/>
      <c r="F135" s="37"/>
      <c r="G135" s="37"/>
      <c r="H135" s="73"/>
      <c r="I135" s="37"/>
      <c r="J135" s="53"/>
      <c r="K135" s="73"/>
      <c r="L135" s="73"/>
      <c r="M135" s="73"/>
      <c r="N135" s="73"/>
      <c r="O135" s="37"/>
    </row>
    <row r="136">
      <c r="A136" s="78"/>
      <c r="B136" s="73"/>
      <c r="C136" s="73"/>
      <c r="D136" s="73"/>
      <c r="E136" s="73"/>
      <c r="F136" s="37"/>
      <c r="G136" s="37"/>
      <c r="H136" s="73"/>
      <c r="I136" s="37"/>
      <c r="J136" s="53"/>
      <c r="K136" s="73"/>
      <c r="L136" s="73"/>
      <c r="M136" s="73"/>
      <c r="N136" s="73"/>
      <c r="O136" s="37"/>
    </row>
    <row r="137">
      <c r="A137" s="78"/>
      <c r="B137" s="73"/>
      <c r="C137" s="73"/>
      <c r="D137" s="73"/>
      <c r="E137" s="73"/>
      <c r="F137" s="37"/>
      <c r="G137" s="37"/>
      <c r="H137" s="73"/>
      <c r="I137" s="37"/>
      <c r="J137" s="53"/>
      <c r="K137" s="73"/>
      <c r="L137" s="73"/>
      <c r="M137" s="73"/>
      <c r="N137" s="73"/>
      <c r="O137" s="37"/>
    </row>
    <row r="138">
      <c r="A138" s="78"/>
      <c r="B138" s="73"/>
      <c r="C138" s="73"/>
      <c r="D138" s="73"/>
      <c r="E138" s="73"/>
      <c r="F138" s="37"/>
      <c r="G138" s="37"/>
      <c r="H138" s="73"/>
      <c r="I138" s="37"/>
      <c r="J138" s="53"/>
      <c r="K138" s="73"/>
      <c r="L138" s="73"/>
      <c r="M138" s="73"/>
      <c r="N138" s="73"/>
      <c r="O138" s="37"/>
    </row>
    <row r="139">
      <c r="A139" s="78"/>
      <c r="B139" s="73"/>
      <c r="C139" s="73"/>
      <c r="D139" s="73"/>
      <c r="E139" s="73"/>
      <c r="F139" s="37"/>
      <c r="G139" s="37"/>
      <c r="H139" s="73"/>
      <c r="I139" s="37"/>
      <c r="J139" s="53"/>
      <c r="K139" s="73"/>
      <c r="L139" s="73"/>
      <c r="M139" s="73"/>
      <c r="N139" s="73"/>
      <c r="O139" s="37"/>
    </row>
    <row r="140">
      <c r="A140" s="78"/>
      <c r="B140" s="73"/>
      <c r="C140" s="73"/>
      <c r="D140" s="73"/>
      <c r="E140" s="73"/>
      <c r="F140" s="37"/>
      <c r="G140" s="37"/>
      <c r="H140" s="73"/>
      <c r="I140" s="37"/>
      <c r="J140" s="53"/>
      <c r="K140" s="73"/>
      <c r="L140" s="73"/>
      <c r="M140" s="73"/>
      <c r="N140" s="73"/>
      <c r="O140" s="37"/>
    </row>
    <row r="141">
      <c r="A141" s="78"/>
      <c r="B141" s="73"/>
      <c r="C141" s="73"/>
      <c r="D141" s="73"/>
      <c r="E141" s="73"/>
      <c r="F141" s="37"/>
      <c r="G141" s="37"/>
      <c r="H141" s="73"/>
      <c r="I141" s="37"/>
      <c r="J141" s="53"/>
      <c r="K141" s="73"/>
      <c r="L141" s="73"/>
      <c r="M141" s="73"/>
      <c r="N141" s="73"/>
      <c r="O141" s="37"/>
    </row>
    <row r="142">
      <c r="A142" s="78"/>
      <c r="B142" s="73"/>
      <c r="C142" s="73"/>
      <c r="D142" s="73"/>
      <c r="E142" s="73"/>
      <c r="F142" s="37"/>
      <c r="G142" s="37"/>
      <c r="H142" s="73"/>
      <c r="I142" s="37"/>
      <c r="J142" s="53"/>
      <c r="K142" s="73"/>
      <c r="L142" s="73"/>
      <c r="M142" s="73"/>
      <c r="N142" s="73"/>
      <c r="O142" s="37"/>
    </row>
    <row r="143">
      <c r="A143" s="78"/>
      <c r="B143" s="73"/>
      <c r="C143" s="73"/>
      <c r="D143" s="73"/>
      <c r="E143" s="73"/>
      <c r="F143" s="37"/>
      <c r="G143" s="37"/>
      <c r="H143" s="73"/>
      <c r="I143" s="37"/>
      <c r="J143" s="53"/>
      <c r="K143" s="73"/>
      <c r="L143" s="73"/>
      <c r="M143" s="73"/>
      <c r="N143" s="73"/>
      <c r="O143" s="37"/>
    </row>
    <row r="144">
      <c r="A144" s="78"/>
      <c r="B144" s="73"/>
      <c r="C144" s="73"/>
      <c r="D144" s="73"/>
      <c r="E144" s="73"/>
      <c r="F144" s="37"/>
      <c r="G144" s="37"/>
      <c r="H144" s="73"/>
      <c r="I144" s="37"/>
      <c r="J144" s="53"/>
      <c r="K144" s="73"/>
      <c r="L144" s="73"/>
      <c r="M144" s="73"/>
      <c r="N144" s="73"/>
      <c r="O144" s="37"/>
    </row>
    <row r="145">
      <c r="A145" s="78"/>
      <c r="B145" s="73"/>
      <c r="C145" s="73"/>
      <c r="D145" s="73"/>
      <c r="E145" s="73"/>
      <c r="F145" s="37"/>
      <c r="G145" s="37"/>
      <c r="H145" s="73"/>
      <c r="I145" s="37"/>
      <c r="J145" s="53"/>
      <c r="K145" s="73"/>
      <c r="L145" s="73"/>
      <c r="M145" s="73"/>
      <c r="N145" s="73"/>
      <c r="O145" s="37"/>
    </row>
    <row r="146">
      <c r="A146" s="78"/>
      <c r="B146" s="73"/>
      <c r="C146" s="73"/>
      <c r="D146" s="73"/>
      <c r="E146" s="73"/>
      <c r="F146" s="37"/>
      <c r="G146" s="37"/>
      <c r="H146" s="73"/>
      <c r="I146" s="37"/>
      <c r="J146" s="53"/>
      <c r="K146" s="73"/>
      <c r="L146" s="73"/>
      <c r="M146" s="73"/>
      <c r="N146" s="73"/>
      <c r="O146" s="37"/>
    </row>
    <row r="147">
      <c r="A147" s="78"/>
      <c r="B147" s="73"/>
      <c r="C147" s="73"/>
      <c r="D147" s="73"/>
      <c r="E147" s="73"/>
      <c r="F147" s="37"/>
      <c r="G147" s="37"/>
      <c r="H147" s="73"/>
      <c r="I147" s="37"/>
      <c r="J147" s="53"/>
      <c r="K147" s="73"/>
      <c r="L147" s="73"/>
      <c r="M147" s="73"/>
      <c r="N147" s="73"/>
      <c r="O147" s="37"/>
    </row>
    <row r="148">
      <c r="A148" s="78"/>
      <c r="B148" s="73"/>
      <c r="C148" s="73"/>
      <c r="D148" s="73"/>
      <c r="E148" s="73"/>
      <c r="F148" s="37"/>
      <c r="G148" s="37"/>
      <c r="H148" s="73"/>
      <c r="I148" s="37"/>
      <c r="J148" s="53"/>
      <c r="K148" s="73"/>
      <c r="L148" s="73"/>
      <c r="M148" s="73"/>
      <c r="N148" s="73"/>
      <c r="O148" s="37"/>
    </row>
    <row r="149">
      <c r="A149" s="78"/>
      <c r="B149" s="73"/>
      <c r="C149" s="73"/>
      <c r="D149" s="73"/>
      <c r="E149" s="73"/>
      <c r="F149" s="37"/>
      <c r="G149" s="37"/>
      <c r="H149" s="73"/>
      <c r="I149" s="37"/>
      <c r="J149" s="53"/>
      <c r="K149" s="73"/>
      <c r="L149" s="73"/>
      <c r="M149" s="73"/>
      <c r="N149" s="73"/>
      <c r="O149" s="37"/>
    </row>
    <row r="150">
      <c r="A150" s="78"/>
      <c r="B150" s="73"/>
      <c r="C150" s="73"/>
      <c r="D150" s="73"/>
      <c r="E150" s="73"/>
      <c r="F150" s="37"/>
      <c r="G150" s="37"/>
      <c r="H150" s="73"/>
      <c r="I150" s="37"/>
      <c r="J150" s="53"/>
      <c r="K150" s="73"/>
      <c r="L150" s="73"/>
      <c r="M150" s="73"/>
      <c r="N150" s="73"/>
      <c r="O150" s="37"/>
    </row>
    <row r="151">
      <c r="A151" s="78"/>
      <c r="B151" s="73"/>
      <c r="C151" s="73"/>
      <c r="D151" s="73"/>
      <c r="E151" s="73"/>
      <c r="F151" s="37"/>
      <c r="G151" s="37"/>
      <c r="H151" s="73"/>
      <c r="I151" s="37"/>
      <c r="J151" s="53"/>
      <c r="K151" s="73"/>
      <c r="L151" s="73"/>
      <c r="M151" s="73"/>
      <c r="N151" s="73"/>
      <c r="O151" s="37"/>
    </row>
    <row r="152">
      <c r="A152" s="78"/>
      <c r="B152" s="73"/>
      <c r="C152" s="73"/>
      <c r="D152" s="73"/>
      <c r="E152" s="73"/>
      <c r="F152" s="37"/>
      <c r="G152" s="37"/>
      <c r="H152" s="73"/>
      <c r="I152" s="37"/>
      <c r="J152" s="53"/>
      <c r="K152" s="73"/>
      <c r="L152" s="73"/>
      <c r="M152" s="73"/>
      <c r="N152" s="73"/>
      <c r="O152" s="37"/>
    </row>
    <row r="153">
      <c r="A153" s="78"/>
      <c r="B153" s="73"/>
      <c r="C153" s="73"/>
      <c r="D153" s="73"/>
      <c r="E153" s="73"/>
      <c r="F153" s="37"/>
      <c r="G153" s="37"/>
      <c r="H153" s="73"/>
      <c r="I153" s="37"/>
      <c r="J153" s="53"/>
      <c r="K153" s="73"/>
      <c r="L153" s="73"/>
      <c r="M153" s="73"/>
      <c r="N153" s="73"/>
      <c r="O153" s="37"/>
    </row>
    <row r="154">
      <c r="A154" s="78"/>
      <c r="B154" s="73"/>
      <c r="C154" s="73"/>
      <c r="D154" s="73"/>
      <c r="E154" s="73"/>
      <c r="F154" s="37"/>
      <c r="G154" s="37"/>
      <c r="H154" s="73"/>
      <c r="I154" s="37"/>
      <c r="J154" s="53"/>
      <c r="K154" s="73"/>
      <c r="L154" s="73"/>
      <c r="M154" s="73"/>
      <c r="N154" s="73"/>
      <c r="O154" s="37"/>
    </row>
    <row r="155">
      <c r="A155" s="78"/>
      <c r="B155" s="73"/>
      <c r="C155" s="73"/>
      <c r="D155" s="73"/>
      <c r="E155" s="73"/>
      <c r="F155" s="37"/>
      <c r="G155" s="37"/>
      <c r="H155" s="73"/>
      <c r="I155" s="37"/>
      <c r="J155" s="53"/>
      <c r="K155" s="73"/>
      <c r="L155" s="73"/>
      <c r="M155" s="73"/>
      <c r="N155" s="73"/>
      <c r="O155" s="37"/>
    </row>
    <row r="156">
      <c r="A156" s="78"/>
      <c r="B156" s="73"/>
      <c r="C156" s="73"/>
      <c r="D156" s="73"/>
      <c r="E156" s="73"/>
      <c r="F156" s="37"/>
      <c r="G156" s="37"/>
      <c r="H156" s="73"/>
      <c r="I156" s="37"/>
      <c r="J156" s="53"/>
      <c r="K156" s="73"/>
      <c r="L156" s="73"/>
      <c r="M156" s="73"/>
      <c r="N156" s="73"/>
      <c r="O156" s="37"/>
    </row>
    <row r="157">
      <c r="A157" s="78"/>
      <c r="B157" s="73"/>
      <c r="C157" s="73"/>
      <c r="D157" s="73"/>
      <c r="E157" s="73"/>
      <c r="F157" s="37"/>
      <c r="G157" s="37"/>
      <c r="H157" s="73"/>
      <c r="I157" s="37"/>
      <c r="J157" s="53"/>
      <c r="K157" s="73"/>
      <c r="L157" s="73"/>
      <c r="M157" s="73"/>
      <c r="N157" s="73"/>
      <c r="O157" s="37"/>
    </row>
    <row r="158">
      <c r="A158" s="78"/>
      <c r="B158" s="73"/>
      <c r="C158" s="73"/>
      <c r="D158" s="73"/>
      <c r="E158" s="73"/>
      <c r="F158" s="37"/>
      <c r="G158" s="37"/>
      <c r="H158" s="73"/>
      <c r="I158" s="37"/>
      <c r="J158" s="53"/>
      <c r="K158" s="73"/>
      <c r="L158" s="73"/>
      <c r="M158" s="73"/>
      <c r="N158" s="73"/>
      <c r="O158" s="37"/>
    </row>
    <row r="159">
      <c r="A159" s="78"/>
      <c r="B159" s="73"/>
      <c r="C159" s="73"/>
      <c r="D159" s="73"/>
      <c r="E159" s="73"/>
      <c r="F159" s="37"/>
      <c r="G159" s="37"/>
      <c r="H159" s="73"/>
      <c r="I159" s="37"/>
      <c r="J159" s="53"/>
      <c r="K159" s="73"/>
      <c r="L159" s="73"/>
      <c r="M159" s="73"/>
      <c r="N159" s="73"/>
      <c r="O159" s="37"/>
    </row>
    <row r="160">
      <c r="A160" s="78"/>
      <c r="B160" s="73"/>
      <c r="C160" s="73"/>
      <c r="D160" s="73"/>
      <c r="E160" s="73"/>
      <c r="F160" s="37"/>
      <c r="G160" s="37"/>
      <c r="H160" s="73"/>
      <c r="I160" s="37"/>
      <c r="J160" s="53"/>
      <c r="K160" s="73"/>
      <c r="L160" s="73"/>
      <c r="M160" s="73"/>
      <c r="N160" s="73"/>
      <c r="O160" s="37"/>
    </row>
    <row r="161">
      <c r="A161" s="78"/>
      <c r="B161" s="73"/>
      <c r="C161" s="73"/>
      <c r="D161" s="73"/>
      <c r="E161" s="73"/>
      <c r="F161" s="37"/>
      <c r="G161" s="37"/>
      <c r="H161" s="73"/>
      <c r="I161" s="37"/>
      <c r="J161" s="53"/>
      <c r="K161" s="73"/>
      <c r="L161" s="73"/>
      <c r="M161" s="73"/>
      <c r="N161" s="73"/>
      <c r="O161" s="37"/>
    </row>
    <row r="162">
      <c r="A162" s="78"/>
      <c r="B162" s="73"/>
      <c r="C162" s="73"/>
      <c r="D162" s="73"/>
      <c r="E162" s="73"/>
      <c r="F162" s="37"/>
      <c r="G162" s="37"/>
      <c r="H162" s="73"/>
      <c r="I162" s="37"/>
      <c r="J162" s="53"/>
      <c r="K162" s="73"/>
      <c r="L162" s="73"/>
      <c r="M162" s="73"/>
      <c r="N162" s="73"/>
      <c r="O162" s="37"/>
    </row>
    <row r="163">
      <c r="A163" s="78"/>
      <c r="B163" s="73"/>
      <c r="C163" s="73"/>
      <c r="D163" s="73"/>
      <c r="E163" s="73"/>
      <c r="F163" s="37"/>
      <c r="G163" s="37"/>
      <c r="H163" s="73"/>
      <c r="I163" s="37"/>
      <c r="J163" s="53"/>
      <c r="K163" s="73"/>
      <c r="L163" s="73"/>
      <c r="M163" s="73"/>
      <c r="N163" s="73"/>
      <c r="O163" s="37"/>
    </row>
    <row r="164">
      <c r="A164" s="78"/>
      <c r="B164" s="73"/>
      <c r="C164" s="73"/>
      <c r="D164" s="73"/>
      <c r="E164" s="73"/>
      <c r="F164" s="37"/>
      <c r="G164" s="37"/>
      <c r="H164" s="73"/>
      <c r="I164" s="37"/>
      <c r="J164" s="53"/>
      <c r="K164" s="73"/>
      <c r="L164" s="73"/>
      <c r="M164" s="73"/>
      <c r="N164" s="73"/>
      <c r="O164" s="37"/>
    </row>
    <row r="165">
      <c r="A165" s="78"/>
      <c r="B165" s="73"/>
      <c r="C165" s="73"/>
      <c r="D165" s="73"/>
      <c r="E165" s="73"/>
      <c r="F165" s="37"/>
      <c r="G165" s="37"/>
      <c r="H165" s="73"/>
      <c r="I165" s="37"/>
      <c r="J165" s="53"/>
      <c r="K165" s="73"/>
      <c r="L165" s="73"/>
      <c r="M165" s="73"/>
      <c r="N165" s="73"/>
      <c r="O165" s="37"/>
    </row>
    <row r="166">
      <c r="A166" s="78"/>
      <c r="B166" s="73"/>
      <c r="C166" s="73"/>
      <c r="D166" s="73"/>
      <c r="E166" s="73"/>
      <c r="F166" s="37"/>
      <c r="G166" s="37"/>
      <c r="H166" s="73"/>
      <c r="I166" s="37"/>
      <c r="J166" s="53"/>
      <c r="K166" s="73"/>
      <c r="L166" s="73"/>
      <c r="M166" s="73"/>
      <c r="N166" s="73"/>
      <c r="O166" s="37"/>
    </row>
    <row r="167">
      <c r="A167" s="78"/>
      <c r="B167" s="73"/>
      <c r="C167" s="73"/>
      <c r="D167" s="73"/>
      <c r="E167" s="73"/>
      <c r="F167" s="37"/>
      <c r="G167" s="37"/>
      <c r="H167" s="73"/>
      <c r="I167" s="37"/>
      <c r="J167" s="53"/>
      <c r="K167" s="73"/>
      <c r="L167" s="73"/>
      <c r="M167" s="73"/>
      <c r="N167" s="73"/>
      <c r="O167" s="37"/>
    </row>
    <row r="168">
      <c r="A168" s="78"/>
      <c r="B168" s="73"/>
      <c r="C168" s="73"/>
      <c r="D168" s="73"/>
      <c r="E168" s="73"/>
      <c r="F168" s="37"/>
      <c r="G168" s="37"/>
      <c r="H168" s="73"/>
      <c r="I168" s="37"/>
      <c r="J168" s="53"/>
      <c r="K168" s="73"/>
      <c r="L168" s="73"/>
      <c r="M168" s="73"/>
      <c r="N168" s="73"/>
      <c r="O168" s="37"/>
    </row>
    <row r="169">
      <c r="A169" s="78"/>
      <c r="B169" s="73"/>
      <c r="C169" s="73"/>
      <c r="D169" s="73"/>
      <c r="E169" s="73"/>
      <c r="F169" s="37"/>
      <c r="G169" s="37"/>
      <c r="H169" s="73"/>
      <c r="I169" s="37"/>
      <c r="J169" s="53"/>
      <c r="K169" s="73"/>
      <c r="L169" s="73"/>
      <c r="M169" s="73"/>
      <c r="N169" s="73"/>
      <c r="O169" s="37"/>
    </row>
    <row r="170">
      <c r="A170" s="78"/>
      <c r="B170" s="73"/>
      <c r="C170" s="73"/>
      <c r="D170" s="73"/>
      <c r="E170" s="73"/>
      <c r="F170" s="37"/>
      <c r="G170" s="37"/>
      <c r="H170" s="73"/>
      <c r="I170" s="37"/>
      <c r="J170" s="53"/>
      <c r="K170" s="73"/>
      <c r="L170" s="73"/>
      <c r="M170" s="73"/>
      <c r="N170" s="73"/>
      <c r="O170" s="37"/>
    </row>
    <row r="171">
      <c r="A171" s="78"/>
      <c r="B171" s="73"/>
      <c r="C171" s="73"/>
      <c r="D171" s="73"/>
      <c r="E171" s="73"/>
      <c r="F171" s="37"/>
      <c r="G171" s="37"/>
      <c r="H171" s="73"/>
      <c r="I171" s="37"/>
      <c r="J171" s="53"/>
      <c r="K171" s="73"/>
      <c r="L171" s="73"/>
      <c r="M171" s="73"/>
      <c r="N171" s="73"/>
      <c r="O171" s="37"/>
    </row>
    <row r="172">
      <c r="A172" s="78"/>
      <c r="B172" s="73"/>
      <c r="C172" s="73"/>
      <c r="D172" s="73"/>
      <c r="E172" s="73"/>
      <c r="F172" s="37"/>
      <c r="G172" s="37"/>
      <c r="H172" s="73"/>
      <c r="I172" s="37"/>
      <c r="J172" s="53"/>
      <c r="K172" s="73"/>
      <c r="L172" s="73"/>
      <c r="M172" s="73"/>
      <c r="N172" s="73"/>
      <c r="O172" s="37"/>
    </row>
    <row r="173">
      <c r="A173" s="78"/>
      <c r="B173" s="73"/>
      <c r="C173" s="73"/>
      <c r="D173" s="73"/>
      <c r="E173" s="73"/>
      <c r="F173" s="37"/>
      <c r="G173" s="37"/>
      <c r="H173" s="73"/>
      <c r="I173" s="37"/>
      <c r="J173" s="53"/>
      <c r="K173" s="73"/>
      <c r="L173" s="73"/>
      <c r="M173" s="73"/>
      <c r="N173" s="73"/>
      <c r="O173" s="37"/>
    </row>
    <row r="174">
      <c r="A174" s="78"/>
      <c r="B174" s="73"/>
      <c r="C174" s="73"/>
      <c r="D174" s="73"/>
      <c r="E174" s="73"/>
      <c r="F174" s="37"/>
      <c r="G174" s="37"/>
      <c r="H174" s="73"/>
      <c r="I174" s="37"/>
      <c r="J174" s="53"/>
      <c r="K174" s="73"/>
      <c r="L174" s="73"/>
      <c r="M174" s="73"/>
      <c r="N174" s="73"/>
      <c r="O174" s="37"/>
    </row>
    <row r="175">
      <c r="A175" s="78"/>
      <c r="B175" s="73"/>
      <c r="C175" s="73"/>
      <c r="D175" s="73"/>
      <c r="E175" s="73"/>
      <c r="F175" s="37"/>
      <c r="G175" s="37"/>
      <c r="H175" s="73"/>
      <c r="I175" s="37"/>
      <c r="J175" s="53"/>
      <c r="K175" s="73"/>
      <c r="L175" s="73"/>
      <c r="M175" s="73"/>
      <c r="N175" s="73"/>
      <c r="O175" s="37"/>
    </row>
    <row r="176">
      <c r="A176" s="78"/>
      <c r="B176" s="73"/>
      <c r="C176" s="73"/>
      <c r="D176" s="73"/>
      <c r="E176" s="73"/>
      <c r="F176" s="37"/>
      <c r="G176" s="37"/>
      <c r="H176" s="73"/>
      <c r="I176" s="37"/>
      <c r="J176" s="53"/>
      <c r="K176" s="73"/>
      <c r="L176" s="73"/>
      <c r="M176" s="73"/>
      <c r="N176" s="73"/>
      <c r="O176" s="37"/>
    </row>
    <row r="177">
      <c r="A177" s="78"/>
      <c r="B177" s="73"/>
      <c r="C177" s="73"/>
      <c r="D177" s="73"/>
      <c r="E177" s="73"/>
      <c r="F177" s="37"/>
      <c r="G177" s="37"/>
      <c r="H177" s="73"/>
      <c r="I177" s="37"/>
      <c r="J177" s="53"/>
      <c r="K177" s="73"/>
      <c r="L177" s="73"/>
      <c r="M177" s="73"/>
      <c r="N177" s="73"/>
      <c r="O177" s="37"/>
    </row>
    <row r="178">
      <c r="A178" s="78"/>
      <c r="B178" s="73"/>
      <c r="C178" s="73"/>
      <c r="D178" s="73"/>
      <c r="E178" s="73"/>
      <c r="F178" s="37"/>
      <c r="G178" s="37"/>
      <c r="H178" s="73"/>
      <c r="I178" s="37"/>
      <c r="J178" s="53"/>
      <c r="K178" s="73"/>
      <c r="L178" s="73"/>
      <c r="M178" s="73"/>
      <c r="N178" s="73"/>
      <c r="O178" s="37"/>
    </row>
    <row r="179">
      <c r="A179" s="78"/>
      <c r="B179" s="73"/>
      <c r="C179" s="73"/>
      <c r="D179" s="73"/>
      <c r="E179" s="73"/>
      <c r="F179" s="37"/>
      <c r="G179" s="37"/>
      <c r="H179" s="73"/>
      <c r="I179" s="37"/>
      <c r="J179" s="53"/>
      <c r="K179" s="73"/>
      <c r="L179" s="73"/>
      <c r="M179" s="73"/>
      <c r="N179" s="73"/>
      <c r="O179" s="37"/>
    </row>
    <row r="180">
      <c r="A180" s="78"/>
      <c r="B180" s="73"/>
      <c r="C180" s="73"/>
      <c r="D180" s="73"/>
      <c r="E180" s="73"/>
      <c r="F180" s="37"/>
      <c r="G180" s="37"/>
      <c r="H180" s="73"/>
      <c r="I180" s="37"/>
      <c r="J180" s="53"/>
      <c r="K180" s="73"/>
      <c r="L180" s="73"/>
      <c r="M180" s="73"/>
      <c r="N180" s="73"/>
      <c r="O180" s="37"/>
    </row>
    <row r="181">
      <c r="A181" s="78"/>
      <c r="B181" s="73"/>
      <c r="C181" s="73"/>
      <c r="D181" s="73"/>
      <c r="E181" s="73"/>
      <c r="F181" s="37"/>
      <c r="G181" s="37"/>
      <c r="H181" s="73"/>
      <c r="I181" s="37"/>
      <c r="J181" s="53"/>
      <c r="K181" s="73"/>
      <c r="L181" s="73"/>
      <c r="M181" s="73"/>
      <c r="N181" s="73"/>
      <c r="O181" s="37"/>
    </row>
    <row r="182">
      <c r="A182" s="78"/>
      <c r="B182" s="73"/>
      <c r="C182" s="73"/>
      <c r="D182" s="73"/>
      <c r="E182" s="73"/>
      <c r="F182" s="37"/>
      <c r="G182" s="37"/>
      <c r="H182" s="73"/>
      <c r="I182" s="37"/>
      <c r="J182" s="53"/>
      <c r="K182" s="73"/>
      <c r="L182" s="73"/>
      <c r="M182" s="73"/>
      <c r="N182" s="73"/>
      <c r="O182" s="37"/>
    </row>
    <row r="183">
      <c r="A183" s="78"/>
      <c r="B183" s="73"/>
      <c r="C183" s="73"/>
      <c r="D183" s="73"/>
      <c r="E183" s="73"/>
      <c r="F183" s="37"/>
      <c r="G183" s="37"/>
      <c r="H183" s="73"/>
      <c r="I183" s="37"/>
      <c r="J183" s="53"/>
      <c r="K183" s="73"/>
      <c r="L183" s="73"/>
      <c r="M183" s="73"/>
      <c r="N183" s="73"/>
      <c r="O183" s="37"/>
    </row>
    <row r="184">
      <c r="A184" s="78"/>
      <c r="B184" s="73"/>
      <c r="C184" s="73"/>
      <c r="D184" s="73"/>
      <c r="E184" s="73"/>
      <c r="F184" s="37"/>
      <c r="G184" s="37"/>
      <c r="H184" s="73"/>
      <c r="I184" s="37"/>
      <c r="J184" s="53"/>
      <c r="K184" s="73"/>
      <c r="L184" s="73"/>
      <c r="M184" s="73"/>
      <c r="N184" s="73"/>
      <c r="O184" s="37"/>
    </row>
    <row r="185">
      <c r="A185" s="78"/>
      <c r="B185" s="73"/>
      <c r="C185" s="73"/>
      <c r="D185" s="73"/>
      <c r="E185" s="73"/>
      <c r="F185" s="37"/>
      <c r="G185" s="37"/>
      <c r="H185" s="73"/>
      <c r="I185" s="37"/>
      <c r="J185" s="53"/>
      <c r="K185" s="73"/>
      <c r="L185" s="73"/>
      <c r="M185" s="73"/>
      <c r="N185" s="73"/>
      <c r="O185" s="37"/>
    </row>
    <row r="186">
      <c r="A186" s="78"/>
      <c r="B186" s="73"/>
      <c r="C186" s="73"/>
      <c r="D186" s="73"/>
      <c r="E186" s="73"/>
      <c r="F186" s="37"/>
      <c r="G186" s="37"/>
      <c r="H186" s="73"/>
      <c r="I186" s="37"/>
      <c r="J186" s="53"/>
      <c r="K186" s="73"/>
      <c r="L186" s="73"/>
      <c r="M186" s="73"/>
      <c r="N186" s="73"/>
      <c r="O186" s="37"/>
    </row>
    <row r="187">
      <c r="A187" s="78"/>
      <c r="B187" s="73"/>
      <c r="C187" s="73"/>
      <c r="D187" s="73"/>
      <c r="E187" s="73"/>
      <c r="F187" s="37"/>
      <c r="G187" s="37"/>
      <c r="H187" s="73"/>
      <c r="I187" s="37"/>
      <c r="J187" s="53"/>
      <c r="K187" s="73"/>
      <c r="L187" s="73"/>
      <c r="M187" s="73"/>
      <c r="N187" s="73"/>
      <c r="O187" s="37"/>
    </row>
    <row r="188">
      <c r="A188" s="78"/>
      <c r="B188" s="73"/>
      <c r="C188" s="73"/>
      <c r="D188" s="73"/>
      <c r="E188" s="73"/>
      <c r="F188" s="37"/>
      <c r="G188" s="37"/>
      <c r="H188" s="73"/>
      <c r="I188" s="37"/>
      <c r="J188" s="53"/>
      <c r="K188" s="73"/>
      <c r="L188" s="73"/>
      <c r="M188" s="73"/>
      <c r="N188" s="73"/>
      <c r="O188" s="37"/>
    </row>
    <row r="189">
      <c r="A189" s="78"/>
      <c r="B189" s="73"/>
      <c r="C189" s="73"/>
      <c r="D189" s="73"/>
      <c r="E189" s="73"/>
      <c r="F189" s="37"/>
      <c r="G189" s="37"/>
      <c r="H189" s="73"/>
      <c r="I189" s="37"/>
      <c r="J189" s="53"/>
      <c r="K189" s="73"/>
      <c r="L189" s="73"/>
      <c r="M189" s="73"/>
      <c r="N189" s="73"/>
      <c r="O189" s="37"/>
    </row>
    <row r="190">
      <c r="A190" s="78"/>
      <c r="B190" s="73"/>
      <c r="C190" s="73"/>
      <c r="D190" s="73"/>
      <c r="E190" s="73"/>
      <c r="F190" s="37"/>
      <c r="G190" s="37"/>
      <c r="H190" s="73"/>
      <c r="I190" s="37"/>
      <c r="J190" s="53"/>
      <c r="K190" s="73"/>
      <c r="L190" s="73"/>
      <c r="M190" s="73"/>
      <c r="N190" s="73"/>
      <c r="O190" s="37"/>
    </row>
    <row r="191">
      <c r="A191" s="78"/>
      <c r="B191" s="73"/>
      <c r="C191" s="73"/>
      <c r="D191" s="73"/>
      <c r="E191" s="73"/>
      <c r="F191" s="37"/>
      <c r="G191" s="37"/>
      <c r="H191" s="73"/>
      <c r="I191" s="37"/>
      <c r="J191" s="53"/>
      <c r="K191" s="73"/>
      <c r="L191" s="73"/>
      <c r="M191" s="73"/>
      <c r="N191" s="73"/>
      <c r="O191" s="37"/>
    </row>
    <row r="192">
      <c r="A192" s="78"/>
      <c r="B192" s="73"/>
      <c r="C192" s="73"/>
      <c r="D192" s="73"/>
      <c r="E192" s="73"/>
      <c r="F192" s="37"/>
      <c r="G192" s="37"/>
      <c r="H192" s="73"/>
      <c r="I192" s="37"/>
      <c r="J192" s="53"/>
      <c r="K192" s="73"/>
      <c r="L192" s="73"/>
      <c r="M192" s="73"/>
      <c r="N192" s="73"/>
      <c r="O192" s="37"/>
    </row>
    <row r="193">
      <c r="A193" s="78"/>
      <c r="B193" s="73"/>
      <c r="C193" s="73"/>
      <c r="D193" s="73"/>
      <c r="E193" s="73"/>
      <c r="F193" s="37"/>
      <c r="G193" s="37"/>
      <c r="H193" s="73"/>
      <c r="I193" s="37"/>
      <c r="J193" s="53"/>
      <c r="K193" s="73"/>
      <c r="L193" s="73"/>
      <c r="M193" s="73"/>
      <c r="N193" s="73"/>
      <c r="O193" s="37"/>
    </row>
    <row r="194">
      <c r="A194" s="78"/>
      <c r="B194" s="73"/>
      <c r="C194" s="73"/>
      <c r="D194" s="73"/>
      <c r="E194" s="73"/>
      <c r="F194" s="37"/>
      <c r="G194" s="37"/>
      <c r="H194" s="73"/>
      <c r="I194" s="37"/>
      <c r="J194" s="53"/>
      <c r="K194" s="73"/>
      <c r="L194" s="73"/>
      <c r="M194" s="73"/>
      <c r="N194" s="73"/>
      <c r="O194" s="37"/>
    </row>
    <row r="195">
      <c r="A195" s="78"/>
      <c r="B195" s="73"/>
      <c r="C195" s="73"/>
      <c r="D195" s="73"/>
      <c r="E195" s="73"/>
      <c r="F195" s="37"/>
      <c r="G195" s="37"/>
      <c r="H195" s="73"/>
      <c r="I195" s="37"/>
      <c r="J195" s="53"/>
      <c r="K195" s="73"/>
      <c r="L195" s="73"/>
      <c r="M195" s="73"/>
      <c r="N195" s="73"/>
      <c r="O195" s="37"/>
    </row>
    <row r="196">
      <c r="A196" s="78"/>
      <c r="B196" s="73"/>
      <c r="C196" s="73"/>
      <c r="D196" s="73"/>
      <c r="E196" s="73"/>
      <c r="F196" s="37"/>
      <c r="G196" s="37"/>
      <c r="H196" s="73"/>
      <c r="I196" s="37"/>
      <c r="J196" s="53"/>
      <c r="K196" s="73"/>
      <c r="L196" s="73"/>
      <c r="M196" s="73"/>
      <c r="N196" s="73"/>
      <c r="O196" s="37"/>
    </row>
    <row r="197">
      <c r="A197" s="78"/>
      <c r="B197" s="73"/>
      <c r="C197" s="73"/>
      <c r="D197" s="73"/>
      <c r="E197" s="73"/>
      <c r="F197" s="37"/>
      <c r="G197" s="37"/>
      <c r="H197" s="73"/>
      <c r="I197" s="37"/>
      <c r="J197" s="53"/>
      <c r="K197" s="73"/>
      <c r="L197" s="73"/>
      <c r="M197" s="73"/>
      <c r="N197" s="73"/>
      <c r="O197" s="37"/>
    </row>
    <row r="198">
      <c r="A198" s="78"/>
      <c r="B198" s="73"/>
      <c r="C198" s="73"/>
      <c r="D198" s="73"/>
      <c r="E198" s="73"/>
      <c r="F198" s="37"/>
      <c r="G198" s="37"/>
      <c r="H198" s="73"/>
      <c r="I198" s="37"/>
      <c r="J198" s="53"/>
      <c r="K198" s="73"/>
      <c r="L198" s="73"/>
      <c r="M198" s="73"/>
      <c r="N198" s="73"/>
      <c r="O198" s="37"/>
    </row>
    <row r="199">
      <c r="A199" s="78"/>
      <c r="B199" s="73"/>
      <c r="C199" s="73"/>
      <c r="D199" s="73"/>
      <c r="E199" s="73"/>
      <c r="F199" s="37"/>
      <c r="G199" s="37"/>
      <c r="H199" s="73"/>
      <c r="I199" s="37"/>
      <c r="J199" s="53"/>
      <c r="K199" s="73"/>
      <c r="L199" s="73"/>
      <c r="M199" s="73"/>
      <c r="N199" s="73"/>
      <c r="O199" s="37"/>
    </row>
    <row r="200">
      <c r="A200" s="78"/>
      <c r="B200" s="73"/>
      <c r="C200" s="73"/>
      <c r="D200" s="73"/>
      <c r="E200" s="73"/>
      <c r="F200" s="37"/>
      <c r="G200" s="37"/>
      <c r="H200" s="73"/>
      <c r="I200" s="37"/>
      <c r="J200" s="53"/>
      <c r="K200" s="73"/>
      <c r="L200" s="73"/>
      <c r="M200" s="73"/>
      <c r="N200" s="73"/>
      <c r="O200" s="37"/>
    </row>
    <row r="201">
      <c r="A201" s="78"/>
      <c r="B201" s="73"/>
      <c r="C201" s="73"/>
      <c r="D201" s="73"/>
      <c r="E201" s="73"/>
      <c r="F201" s="37"/>
      <c r="G201" s="37"/>
      <c r="H201" s="73"/>
      <c r="I201" s="37"/>
      <c r="J201" s="53"/>
      <c r="K201" s="73"/>
      <c r="L201" s="73"/>
      <c r="M201" s="73"/>
      <c r="N201" s="73"/>
      <c r="O201" s="37"/>
    </row>
    <row r="202">
      <c r="A202" s="78"/>
      <c r="B202" s="73"/>
      <c r="C202" s="73"/>
      <c r="D202" s="73"/>
      <c r="E202" s="73"/>
      <c r="F202" s="37"/>
      <c r="G202" s="37"/>
      <c r="H202" s="73"/>
      <c r="I202" s="37"/>
      <c r="J202" s="53"/>
      <c r="K202" s="73"/>
      <c r="L202" s="73"/>
      <c r="M202" s="73"/>
      <c r="N202" s="73"/>
      <c r="O202" s="37"/>
    </row>
    <row r="203">
      <c r="A203" s="78"/>
      <c r="B203" s="73"/>
      <c r="C203" s="73"/>
      <c r="D203" s="73"/>
      <c r="E203" s="73"/>
      <c r="F203" s="37"/>
      <c r="G203" s="37"/>
      <c r="H203" s="73"/>
      <c r="I203" s="37"/>
      <c r="J203" s="53"/>
      <c r="K203" s="73"/>
      <c r="L203" s="73"/>
      <c r="M203" s="73"/>
      <c r="N203" s="73"/>
      <c r="O203" s="37"/>
    </row>
    <row r="204">
      <c r="A204" s="78"/>
      <c r="B204" s="73"/>
      <c r="C204" s="73"/>
      <c r="D204" s="73"/>
      <c r="E204" s="73"/>
      <c r="F204" s="37"/>
      <c r="G204" s="37"/>
      <c r="H204" s="73"/>
      <c r="I204" s="37"/>
      <c r="J204" s="53"/>
      <c r="K204" s="73"/>
      <c r="L204" s="73"/>
      <c r="M204" s="73"/>
      <c r="N204" s="73"/>
      <c r="O204" s="37"/>
    </row>
    <row r="205">
      <c r="A205" s="78"/>
      <c r="B205" s="73"/>
      <c r="C205" s="73"/>
      <c r="D205" s="73"/>
      <c r="E205" s="73"/>
      <c r="F205" s="37"/>
      <c r="G205" s="37"/>
      <c r="H205" s="73"/>
      <c r="I205" s="37"/>
      <c r="J205" s="53"/>
      <c r="K205" s="73"/>
      <c r="L205" s="73"/>
      <c r="M205" s="73"/>
      <c r="N205" s="73"/>
      <c r="O205" s="37"/>
    </row>
    <row r="206">
      <c r="A206" s="78"/>
      <c r="B206" s="73"/>
      <c r="C206" s="73"/>
      <c r="D206" s="73"/>
      <c r="E206" s="73"/>
      <c r="F206" s="37"/>
      <c r="G206" s="37"/>
      <c r="H206" s="73"/>
      <c r="I206" s="37"/>
      <c r="J206" s="53"/>
      <c r="K206" s="73"/>
      <c r="L206" s="73"/>
      <c r="M206" s="73"/>
      <c r="N206" s="73"/>
      <c r="O206" s="37"/>
    </row>
    <row r="207">
      <c r="A207" s="78"/>
      <c r="B207" s="73"/>
      <c r="C207" s="73"/>
      <c r="D207" s="73"/>
      <c r="E207" s="73"/>
      <c r="F207" s="37"/>
      <c r="G207" s="37"/>
      <c r="H207" s="73"/>
      <c r="I207" s="37"/>
      <c r="J207" s="53"/>
      <c r="K207" s="73"/>
      <c r="L207" s="73"/>
      <c r="M207" s="73"/>
      <c r="N207" s="73"/>
      <c r="O207" s="37"/>
    </row>
    <row r="208">
      <c r="A208" s="78"/>
      <c r="B208" s="73"/>
      <c r="C208" s="73"/>
      <c r="D208" s="73"/>
      <c r="E208" s="73"/>
      <c r="F208" s="37"/>
      <c r="G208" s="37"/>
      <c r="H208" s="73"/>
      <c r="I208" s="37"/>
      <c r="J208" s="53"/>
      <c r="K208" s="73"/>
      <c r="L208" s="73"/>
      <c r="M208" s="73"/>
      <c r="N208" s="73"/>
      <c r="O208" s="37"/>
    </row>
    <row r="209">
      <c r="A209" s="78"/>
      <c r="B209" s="73"/>
      <c r="C209" s="73"/>
      <c r="D209" s="73"/>
      <c r="E209" s="73"/>
      <c r="F209" s="37"/>
      <c r="G209" s="37"/>
      <c r="H209" s="73"/>
      <c r="I209" s="37"/>
      <c r="J209" s="53"/>
      <c r="K209" s="73"/>
      <c r="L209" s="73"/>
      <c r="M209" s="73"/>
      <c r="N209" s="73"/>
      <c r="O209" s="37"/>
    </row>
    <row r="210">
      <c r="A210" s="78"/>
      <c r="B210" s="73"/>
      <c r="C210" s="73"/>
      <c r="D210" s="73"/>
      <c r="E210" s="73"/>
      <c r="F210" s="37"/>
      <c r="G210" s="37"/>
      <c r="H210" s="73"/>
      <c r="I210" s="37"/>
      <c r="J210" s="53"/>
      <c r="K210" s="73"/>
      <c r="L210" s="73"/>
      <c r="M210" s="73"/>
      <c r="N210" s="73"/>
      <c r="O210" s="37"/>
    </row>
    <row r="211">
      <c r="A211" s="78"/>
      <c r="B211" s="73"/>
      <c r="C211" s="73"/>
      <c r="D211" s="73"/>
      <c r="E211" s="73"/>
      <c r="F211" s="37"/>
      <c r="G211" s="37"/>
      <c r="H211" s="73"/>
      <c r="I211" s="37"/>
      <c r="J211" s="53"/>
      <c r="K211" s="73"/>
      <c r="L211" s="73"/>
      <c r="M211" s="73"/>
      <c r="N211" s="73"/>
      <c r="O211" s="37"/>
    </row>
    <row r="212">
      <c r="A212" s="78"/>
      <c r="B212" s="73"/>
      <c r="C212" s="73"/>
      <c r="D212" s="73"/>
      <c r="E212" s="73"/>
      <c r="F212" s="37"/>
      <c r="G212" s="37"/>
      <c r="H212" s="73"/>
      <c r="I212" s="37"/>
      <c r="J212" s="53"/>
      <c r="K212" s="73"/>
      <c r="L212" s="73"/>
      <c r="M212" s="73"/>
      <c r="N212" s="73"/>
      <c r="O212" s="37"/>
    </row>
    <row r="213">
      <c r="A213" s="78"/>
      <c r="B213" s="73"/>
      <c r="C213" s="73"/>
      <c r="D213" s="73"/>
      <c r="E213" s="73"/>
      <c r="F213" s="37"/>
      <c r="G213" s="37"/>
      <c r="H213" s="73"/>
      <c r="I213" s="37"/>
      <c r="J213" s="53"/>
      <c r="K213" s="73"/>
      <c r="L213" s="73"/>
      <c r="M213" s="73"/>
      <c r="N213" s="73"/>
      <c r="O213" s="37"/>
    </row>
    <row r="214">
      <c r="A214" s="78"/>
      <c r="B214" s="73"/>
      <c r="C214" s="73"/>
      <c r="D214" s="73"/>
      <c r="E214" s="73"/>
      <c r="F214" s="37"/>
      <c r="G214" s="37"/>
      <c r="H214" s="73"/>
      <c r="I214" s="37"/>
      <c r="J214" s="53"/>
      <c r="K214" s="73"/>
      <c r="L214" s="73"/>
      <c r="M214" s="73"/>
      <c r="N214" s="73"/>
      <c r="O214" s="37"/>
    </row>
    <row r="215">
      <c r="A215" s="78"/>
      <c r="B215" s="73"/>
      <c r="C215" s="73"/>
      <c r="D215" s="73"/>
      <c r="E215" s="73"/>
      <c r="F215" s="37"/>
      <c r="G215" s="37"/>
      <c r="H215" s="73"/>
      <c r="I215" s="37"/>
      <c r="J215" s="53"/>
      <c r="K215" s="73"/>
      <c r="L215" s="73"/>
      <c r="M215" s="73"/>
      <c r="N215" s="73"/>
      <c r="O215" s="37"/>
    </row>
    <row r="216">
      <c r="A216" s="78"/>
      <c r="B216" s="73"/>
      <c r="C216" s="73"/>
      <c r="D216" s="73"/>
      <c r="E216" s="73"/>
      <c r="F216" s="37"/>
      <c r="G216" s="37"/>
      <c r="H216" s="73"/>
      <c r="I216" s="37"/>
      <c r="J216" s="53"/>
      <c r="K216" s="73"/>
      <c r="L216" s="73"/>
      <c r="M216" s="73"/>
      <c r="N216" s="73"/>
      <c r="O216" s="37"/>
    </row>
    <row r="217">
      <c r="A217" s="78"/>
      <c r="B217" s="73"/>
      <c r="C217" s="73"/>
      <c r="D217" s="73"/>
      <c r="E217" s="73"/>
      <c r="F217" s="37"/>
      <c r="G217" s="37"/>
      <c r="H217" s="73"/>
      <c r="I217" s="37"/>
      <c r="J217" s="53"/>
      <c r="K217" s="73"/>
      <c r="L217" s="73"/>
      <c r="M217" s="73"/>
      <c r="N217" s="73"/>
      <c r="O217" s="37"/>
    </row>
    <row r="218">
      <c r="A218" s="78"/>
      <c r="B218" s="73"/>
      <c r="C218" s="73"/>
      <c r="D218" s="73"/>
      <c r="E218" s="73"/>
      <c r="F218" s="37"/>
      <c r="G218" s="37"/>
      <c r="H218" s="73"/>
      <c r="I218" s="37"/>
      <c r="J218" s="53"/>
      <c r="K218" s="73"/>
      <c r="L218" s="73"/>
      <c r="M218" s="73"/>
      <c r="N218" s="73"/>
      <c r="O218" s="37"/>
    </row>
    <row r="219">
      <c r="A219" s="78"/>
      <c r="B219" s="73"/>
      <c r="C219" s="73"/>
      <c r="D219" s="73"/>
      <c r="E219" s="73"/>
      <c r="F219" s="37"/>
      <c r="G219" s="37"/>
      <c r="H219" s="73"/>
      <c r="I219" s="37"/>
      <c r="J219" s="53"/>
      <c r="K219" s="73"/>
      <c r="L219" s="73"/>
      <c r="M219" s="73"/>
      <c r="N219" s="73"/>
      <c r="O219" s="37"/>
    </row>
    <row r="220">
      <c r="A220" s="78"/>
      <c r="B220" s="73"/>
      <c r="C220" s="73"/>
      <c r="D220" s="73"/>
      <c r="E220" s="73"/>
      <c r="F220" s="37"/>
      <c r="G220" s="37"/>
      <c r="H220" s="73"/>
      <c r="I220" s="37"/>
      <c r="J220" s="53"/>
      <c r="K220" s="73"/>
      <c r="L220" s="73"/>
      <c r="M220" s="73"/>
      <c r="N220" s="73"/>
      <c r="O220" s="37"/>
    </row>
    <row r="221">
      <c r="A221" s="78"/>
      <c r="B221" s="73"/>
      <c r="C221" s="73"/>
      <c r="D221" s="73"/>
      <c r="E221" s="73"/>
      <c r="F221" s="37"/>
      <c r="G221" s="37"/>
      <c r="H221" s="73"/>
      <c r="I221" s="37"/>
      <c r="J221" s="53"/>
      <c r="K221" s="73"/>
      <c r="L221" s="73"/>
      <c r="M221" s="73"/>
      <c r="N221" s="73"/>
      <c r="O221" s="37"/>
    </row>
    <row r="222">
      <c r="A222" s="78"/>
      <c r="B222" s="73"/>
      <c r="C222" s="73"/>
      <c r="D222" s="73"/>
      <c r="E222" s="73"/>
      <c r="F222" s="37"/>
      <c r="G222" s="37"/>
      <c r="H222" s="73"/>
      <c r="I222" s="37"/>
      <c r="J222" s="53"/>
      <c r="K222" s="73"/>
      <c r="L222" s="73"/>
      <c r="M222" s="73"/>
      <c r="N222" s="73"/>
      <c r="O222" s="37"/>
    </row>
    <row r="223">
      <c r="A223" s="78"/>
      <c r="B223" s="73"/>
      <c r="C223" s="73"/>
      <c r="D223" s="73"/>
      <c r="E223" s="73"/>
      <c r="F223" s="37"/>
      <c r="G223" s="37"/>
      <c r="H223" s="73"/>
      <c r="I223" s="37"/>
      <c r="J223" s="53"/>
      <c r="K223" s="73"/>
      <c r="L223" s="73"/>
      <c r="M223" s="73"/>
      <c r="N223" s="73"/>
      <c r="O223" s="37"/>
    </row>
    <row r="224">
      <c r="A224" s="78"/>
      <c r="B224" s="73"/>
      <c r="C224" s="73"/>
      <c r="D224" s="73"/>
      <c r="E224" s="73"/>
      <c r="F224" s="37"/>
      <c r="G224" s="37"/>
      <c r="H224" s="73"/>
      <c r="I224" s="37"/>
      <c r="J224" s="53"/>
      <c r="K224" s="73"/>
      <c r="L224" s="73"/>
      <c r="M224" s="73"/>
      <c r="N224" s="73"/>
      <c r="O224" s="37"/>
    </row>
    <row r="225">
      <c r="A225" s="78"/>
      <c r="B225" s="73"/>
      <c r="C225" s="73"/>
      <c r="D225" s="73"/>
      <c r="E225" s="73"/>
      <c r="F225" s="37"/>
      <c r="G225" s="37"/>
      <c r="H225" s="73"/>
      <c r="I225" s="37"/>
      <c r="J225" s="53"/>
      <c r="K225" s="73"/>
      <c r="L225" s="73"/>
      <c r="M225" s="73"/>
      <c r="N225" s="73"/>
      <c r="O225" s="37"/>
    </row>
    <row r="226">
      <c r="A226" s="78"/>
      <c r="B226" s="73"/>
      <c r="C226" s="73"/>
      <c r="D226" s="73"/>
      <c r="E226" s="73"/>
      <c r="F226" s="37"/>
      <c r="G226" s="37"/>
      <c r="H226" s="73"/>
      <c r="I226" s="37"/>
      <c r="J226" s="53"/>
      <c r="K226" s="73"/>
      <c r="L226" s="73"/>
      <c r="M226" s="73"/>
      <c r="N226" s="73"/>
      <c r="O226" s="37"/>
    </row>
    <row r="227">
      <c r="A227" s="78"/>
      <c r="B227" s="73"/>
      <c r="C227" s="73"/>
      <c r="D227" s="73"/>
      <c r="E227" s="73"/>
      <c r="F227" s="37"/>
      <c r="G227" s="37"/>
      <c r="H227" s="73"/>
      <c r="I227" s="37"/>
      <c r="J227" s="53"/>
      <c r="K227" s="73"/>
      <c r="L227" s="73"/>
      <c r="M227" s="73"/>
      <c r="N227" s="73"/>
      <c r="O227" s="37"/>
    </row>
    <row r="228">
      <c r="A228" s="78"/>
      <c r="B228" s="73"/>
      <c r="C228" s="73"/>
      <c r="D228" s="73"/>
      <c r="E228" s="73"/>
      <c r="F228" s="37"/>
      <c r="G228" s="37"/>
      <c r="H228" s="73"/>
      <c r="I228" s="37"/>
      <c r="J228" s="53"/>
      <c r="K228" s="73"/>
      <c r="L228" s="73"/>
      <c r="M228" s="73"/>
      <c r="N228" s="73"/>
      <c r="O228" s="37"/>
    </row>
    <row r="229">
      <c r="A229" s="78"/>
      <c r="B229" s="73"/>
      <c r="C229" s="73"/>
      <c r="D229" s="73"/>
      <c r="E229" s="73"/>
      <c r="F229" s="37"/>
      <c r="G229" s="37"/>
      <c r="H229" s="73"/>
      <c r="I229" s="37"/>
      <c r="J229" s="53"/>
      <c r="K229" s="73"/>
      <c r="L229" s="73"/>
      <c r="M229" s="73"/>
      <c r="N229" s="73"/>
      <c r="O229" s="37"/>
    </row>
    <row r="230">
      <c r="A230" s="78"/>
      <c r="B230" s="73"/>
      <c r="C230" s="73"/>
      <c r="D230" s="73"/>
      <c r="E230" s="73"/>
      <c r="F230" s="37"/>
      <c r="G230" s="37"/>
      <c r="H230" s="73"/>
      <c r="I230" s="37"/>
      <c r="J230" s="53"/>
      <c r="K230" s="73"/>
      <c r="L230" s="73"/>
      <c r="M230" s="73"/>
      <c r="N230" s="73"/>
      <c r="O230" s="37"/>
    </row>
    <row r="231">
      <c r="A231" s="78"/>
      <c r="B231" s="73"/>
      <c r="C231" s="73"/>
      <c r="D231" s="73"/>
      <c r="E231" s="73"/>
      <c r="F231" s="37"/>
      <c r="G231" s="37"/>
      <c r="H231" s="73"/>
      <c r="I231" s="37"/>
      <c r="J231" s="53"/>
      <c r="K231" s="73"/>
      <c r="L231" s="73"/>
      <c r="M231" s="73"/>
      <c r="N231" s="73"/>
      <c r="O231" s="37"/>
    </row>
    <row r="232">
      <c r="A232" s="78"/>
      <c r="B232" s="73"/>
      <c r="C232" s="73"/>
      <c r="D232" s="73"/>
      <c r="E232" s="73"/>
      <c r="F232" s="37"/>
      <c r="G232" s="37"/>
      <c r="H232" s="73"/>
      <c r="I232" s="37"/>
      <c r="J232" s="53"/>
      <c r="K232" s="73"/>
      <c r="L232" s="73"/>
      <c r="M232" s="73"/>
      <c r="N232" s="73"/>
      <c r="O232" s="37"/>
    </row>
    <row r="233">
      <c r="A233" s="78"/>
      <c r="B233" s="73"/>
      <c r="C233" s="73"/>
      <c r="D233" s="73"/>
      <c r="E233" s="73"/>
      <c r="F233" s="37"/>
      <c r="G233" s="37"/>
      <c r="H233" s="73"/>
      <c r="I233" s="37"/>
      <c r="J233" s="53"/>
      <c r="K233" s="73"/>
      <c r="L233" s="73"/>
      <c r="M233" s="73"/>
      <c r="N233" s="73"/>
      <c r="O233" s="37"/>
    </row>
    <row r="234">
      <c r="A234" s="78"/>
      <c r="B234" s="73"/>
      <c r="C234" s="73"/>
      <c r="D234" s="73"/>
      <c r="E234" s="73"/>
      <c r="F234" s="37"/>
      <c r="G234" s="37"/>
      <c r="H234" s="73"/>
      <c r="I234" s="37"/>
      <c r="J234" s="53"/>
      <c r="K234" s="73"/>
      <c r="L234" s="73"/>
      <c r="M234" s="73"/>
      <c r="N234" s="73"/>
      <c r="O234" s="37"/>
    </row>
    <row r="235">
      <c r="A235" s="78"/>
      <c r="B235" s="73"/>
      <c r="C235" s="73"/>
      <c r="D235" s="73"/>
      <c r="E235" s="73"/>
      <c r="F235" s="37"/>
      <c r="G235" s="37"/>
      <c r="H235" s="73"/>
      <c r="I235" s="37"/>
      <c r="J235" s="53"/>
      <c r="K235" s="73"/>
      <c r="L235" s="73"/>
      <c r="M235" s="73"/>
      <c r="N235" s="73"/>
      <c r="O235" s="37"/>
    </row>
    <row r="236">
      <c r="A236" s="78"/>
      <c r="B236" s="73"/>
      <c r="C236" s="73"/>
      <c r="D236" s="73"/>
      <c r="E236" s="73"/>
      <c r="F236" s="37"/>
      <c r="G236" s="37"/>
      <c r="H236" s="73"/>
      <c r="I236" s="37"/>
      <c r="J236" s="53"/>
      <c r="K236" s="73"/>
      <c r="L236" s="73"/>
      <c r="M236" s="73"/>
      <c r="N236" s="73"/>
      <c r="O236" s="37"/>
    </row>
    <row r="237">
      <c r="A237" s="78"/>
      <c r="B237" s="73"/>
      <c r="C237" s="73"/>
      <c r="D237" s="73"/>
      <c r="E237" s="73"/>
      <c r="F237" s="37"/>
      <c r="G237" s="37"/>
      <c r="H237" s="73"/>
      <c r="I237" s="37"/>
      <c r="J237" s="53"/>
      <c r="K237" s="73"/>
      <c r="L237" s="73"/>
      <c r="M237" s="73"/>
      <c r="N237" s="73"/>
      <c r="O237" s="37"/>
    </row>
    <row r="238">
      <c r="A238" s="78"/>
      <c r="B238" s="73"/>
      <c r="C238" s="73"/>
      <c r="D238" s="73"/>
      <c r="E238" s="73"/>
      <c r="F238" s="37"/>
      <c r="G238" s="37"/>
      <c r="H238" s="73"/>
      <c r="I238" s="37"/>
      <c r="J238" s="53"/>
      <c r="K238" s="73"/>
      <c r="L238" s="73"/>
      <c r="M238" s="73"/>
      <c r="N238" s="73"/>
      <c r="O238" s="37"/>
    </row>
    <row r="239">
      <c r="A239" s="78"/>
      <c r="B239" s="73"/>
      <c r="C239" s="73"/>
      <c r="D239" s="73"/>
      <c r="E239" s="73"/>
      <c r="F239" s="37"/>
      <c r="G239" s="37"/>
      <c r="H239" s="73"/>
      <c r="I239" s="37"/>
      <c r="J239" s="53"/>
      <c r="K239" s="73"/>
      <c r="L239" s="73"/>
      <c r="M239" s="73"/>
      <c r="N239" s="73"/>
      <c r="O239" s="37"/>
    </row>
    <row r="240">
      <c r="A240" s="78"/>
      <c r="B240" s="73"/>
      <c r="C240" s="73"/>
      <c r="D240" s="73"/>
      <c r="E240" s="73"/>
      <c r="F240" s="37"/>
      <c r="G240" s="37"/>
      <c r="H240" s="73"/>
      <c r="I240" s="37"/>
      <c r="J240" s="53"/>
      <c r="K240" s="73"/>
      <c r="L240" s="73"/>
      <c r="M240" s="73"/>
      <c r="N240" s="73"/>
      <c r="O240" s="37"/>
    </row>
    <row r="241">
      <c r="A241" s="78"/>
      <c r="B241" s="73"/>
      <c r="C241" s="73"/>
      <c r="D241" s="73"/>
      <c r="E241" s="73"/>
      <c r="F241" s="37"/>
      <c r="G241" s="37"/>
      <c r="H241" s="73"/>
      <c r="I241" s="37"/>
      <c r="J241" s="53"/>
      <c r="K241" s="73"/>
      <c r="L241" s="73"/>
      <c r="M241" s="73"/>
      <c r="N241" s="73"/>
      <c r="O241" s="37"/>
    </row>
    <row r="242">
      <c r="A242" s="78"/>
      <c r="B242" s="73"/>
      <c r="C242" s="73"/>
      <c r="D242" s="73"/>
      <c r="E242" s="73"/>
      <c r="F242" s="37"/>
      <c r="G242" s="37"/>
      <c r="H242" s="73"/>
      <c r="I242" s="37"/>
      <c r="J242" s="53"/>
      <c r="K242" s="73"/>
      <c r="L242" s="73"/>
      <c r="M242" s="73"/>
      <c r="N242" s="73"/>
      <c r="O242" s="37"/>
    </row>
    <row r="243">
      <c r="A243" s="78"/>
      <c r="B243" s="73"/>
      <c r="C243" s="73"/>
      <c r="D243" s="73"/>
      <c r="E243" s="73"/>
      <c r="F243" s="37"/>
      <c r="G243" s="37"/>
      <c r="H243" s="73"/>
      <c r="I243" s="37"/>
      <c r="J243" s="53"/>
      <c r="K243" s="73"/>
      <c r="L243" s="73"/>
      <c r="M243" s="73"/>
      <c r="N243" s="73"/>
      <c r="O243" s="37"/>
    </row>
    <row r="244">
      <c r="A244" s="78"/>
      <c r="B244" s="73"/>
      <c r="C244" s="73"/>
      <c r="D244" s="73"/>
      <c r="E244" s="73"/>
      <c r="F244" s="37"/>
      <c r="G244" s="37"/>
      <c r="H244" s="73"/>
      <c r="I244" s="37"/>
      <c r="J244" s="53"/>
      <c r="K244" s="73"/>
      <c r="L244" s="73"/>
      <c r="M244" s="73"/>
      <c r="N244" s="73"/>
      <c r="O244" s="37"/>
    </row>
    <row r="245">
      <c r="A245" s="78"/>
      <c r="B245" s="73"/>
      <c r="C245" s="73"/>
      <c r="D245" s="73"/>
      <c r="E245" s="73"/>
      <c r="F245" s="37"/>
      <c r="G245" s="37"/>
      <c r="H245" s="73"/>
      <c r="I245" s="37"/>
      <c r="J245" s="53"/>
      <c r="K245" s="73"/>
      <c r="L245" s="73"/>
      <c r="M245" s="73"/>
      <c r="N245" s="73"/>
      <c r="O245" s="37"/>
    </row>
    <row r="246">
      <c r="A246" s="78"/>
      <c r="B246" s="73"/>
      <c r="C246" s="73"/>
      <c r="D246" s="73"/>
      <c r="E246" s="73"/>
      <c r="F246" s="37"/>
      <c r="G246" s="37"/>
      <c r="H246" s="73"/>
      <c r="I246" s="37"/>
      <c r="J246" s="53"/>
      <c r="K246" s="73"/>
      <c r="L246" s="73"/>
      <c r="M246" s="73"/>
      <c r="N246" s="73"/>
      <c r="O246" s="37"/>
    </row>
    <row r="247">
      <c r="A247" s="78"/>
      <c r="B247" s="73"/>
      <c r="C247" s="73"/>
      <c r="D247" s="73"/>
      <c r="E247" s="73"/>
      <c r="F247" s="37"/>
      <c r="G247" s="37"/>
      <c r="H247" s="73"/>
      <c r="I247" s="37"/>
      <c r="J247" s="53"/>
      <c r="K247" s="73"/>
      <c r="L247" s="73"/>
      <c r="M247" s="73"/>
      <c r="N247" s="73"/>
      <c r="O247" s="37"/>
    </row>
    <row r="248">
      <c r="A248" s="78"/>
      <c r="B248" s="73"/>
      <c r="C248" s="73"/>
      <c r="D248" s="73"/>
      <c r="E248" s="73"/>
      <c r="F248" s="37"/>
      <c r="G248" s="37"/>
      <c r="H248" s="73"/>
      <c r="I248" s="37"/>
      <c r="J248" s="53"/>
      <c r="K248" s="73"/>
      <c r="L248" s="73"/>
      <c r="M248" s="73"/>
      <c r="N248" s="73"/>
      <c r="O248" s="37"/>
    </row>
    <row r="249">
      <c r="A249" s="78"/>
      <c r="B249" s="73"/>
      <c r="C249" s="73"/>
      <c r="D249" s="73"/>
      <c r="E249" s="73"/>
      <c r="F249" s="37"/>
      <c r="G249" s="37"/>
      <c r="H249" s="73"/>
      <c r="I249" s="37"/>
      <c r="J249" s="53"/>
      <c r="K249" s="73"/>
      <c r="L249" s="73"/>
      <c r="M249" s="73"/>
      <c r="N249" s="73"/>
      <c r="O249" s="37"/>
    </row>
    <row r="250">
      <c r="A250" s="78"/>
      <c r="B250" s="73"/>
      <c r="C250" s="73"/>
      <c r="D250" s="73"/>
      <c r="E250" s="73"/>
      <c r="F250" s="37"/>
      <c r="G250" s="37"/>
      <c r="H250" s="73"/>
      <c r="I250" s="37"/>
      <c r="J250" s="53"/>
      <c r="K250" s="73"/>
      <c r="L250" s="73"/>
      <c r="M250" s="73"/>
      <c r="N250" s="73"/>
      <c r="O250" s="37"/>
    </row>
    <row r="251">
      <c r="A251" s="78"/>
      <c r="B251" s="73"/>
      <c r="C251" s="73"/>
      <c r="D251" s="73"/>
      <c r="E251" s="73"/>
      <c r="F251" s="37"/>
      <c r="G251" s="37"/>
      <c r="H251" s="73"/>
      <c r="I251" s="37"/>
      <c r="J251" s="53"/>
      <c r="K251" s="73"/>
      <c r="L251" s="73"/>
      <c r="M251" s="73"/>
      <c r="N251" s="73"/>
      <c r="O251" s="37"/>
    </row>
    <row r="252">
      <c r="A252" s="78"/>
      <c r="B252" s="73"/>
      <c r="C252" s="73"/>
      <c r="D252" s="73"/>
      <c r="E252" s="73"/>
      <c r="F252" s="37"/>
      <c r="G252" s="37"/>
      <c r="H252" s="73"/>
      <c r="I252" s="37"/>
      <c r="J252" s="53"/>
      <c r="K252" s="73"/>
      <c r="L252" s="73"/>
      <c r="M252" s="73"/>
      <c r="N252" s="73"/>
      <c r="O252" s="37"/>
    </row>
    <row r="253">
      <c r="A253" s="78"/>
      <c r="B253" s="73"/>
      <c r="C253" s="73"/>
      <c r="D253" s="73"/>
      <c r="E253" s="73"/>
      <c r="F253" s="37"/>
      <c r="G253" s="37"/>
      <c r="H253" s="73"/>
      <c r="I253" s="37"/>
      <c r="J253" s="53"/>
      <c r="K253" s="73"/>
      <c r="L253" s="73"/>
      <c r="M253" s="73"/>
      <c r="N253" s="73"/>
      <c r="O253" s="37"/>
    </row>
    <row r="254">
      <c r="A254" s="78"/>
      <c r="B254" s="73"/>
      <c r="C254" s="73"/>
      <c r="D254" s="73"/>
      <c r="E254" s="73"/>
      <c r="F254" s="37"/>
      <c r="G254" s="37"/>
      <c r="H254" s="73"/>
      <c r="I254" s="37"/>
      <c r="J254" s="53"/>
      <c r="K254" s="73"/>
      <c r="L254" s="73"/>
      <c r="M254" s="73"/>
      <c r="N254" s="73"/>
      <c r="O254" s="37"/>
    </row>
    <row r="255">
      <c r="A255" s="78"/>
      <c r="B255" s="73"/>
      <c r="C255" s="73"/>
      <c r="D255" s="73"/>
      <c r="E255" s="73"/>
      <c r="F255" s="37"/>
      <c r="G255" s="37"/>
      <c r="H255" s="73"/>
      <c r="I255" s="37"/>
      <c r="J255" s="53"/>
      <c r="K255" s="73"/>
      <c r="L255" s="73"/>
      <c r="M255" s="73"/>
      <c r="N255" s="73"/>
      <c r="O255" s="37"/>
    </row>
    <row r="256">
      <c r="A256" s="78"/>
      <c r="B256" s="73"/>
      <c r="C256" s="73"/>
      <c r="D256" s="73"/>
      <c r="E256" s="73"/>
      <c r="F256" s="37"/>
      <c r="G256" s="37"/>
      <c r="H256" s="73"/>
      <c r="I256" s="37"/>
      <c r="J256" s="53"/>
      <c r="K256" s="73"/>
      <c r="L256" s="73"/>
      <c r="M256" s="73"/>
      <c r="N256" s="73"/>
      <c r="O256" s="37"/>
    </row>
    <row r="257">
      <c r="A257" s="78"/>
      <c r="B257" s="73"/>
      <c r="C257" s="73"/>
      <c r="D257" s="73"/>
      <c r="E257" s="73"/>
      <c r="F257" s="37"/>
      <c r="G257" s="37"/>
      <c r="H257" s="73"/>
      <c r="I257" s="37"/>
      <c r="J257" s="53"/>
      <c r="K257" s="73"/>
      <c r="L257" s="73"/>
      <c r="M257" s="73"/>
      <c r="N257" s="73"/>
      <c r="O257" s="37"/>
    </row>
    <row r="258">
      <c r="A258" s="78"/>
      <c r="B258" s="73"/>
      <c r="C258" s="73"/>
      <c r="D258" s="73"/>
      <c r="E258" s="73"/>
      <c r="F258" s="37"/>
      <c r="G258" s="37"/>
      <c r="H258" s="73"/>
      <c r="I258" s="37"/>
      <c r="J258" s="53"/>
      <c r="K258" s="73"/>
      <c r="L258" s="73"/>
      <c r="M258" s="73"/>
      <c r="N258" s="73"/>
      <c r="O258" s="37"/>
    </row>
    <row r="259">
      <c r="A259" s="78"/>
      <c r="B259" s="73"/>
      <c r="C259" s="73"/>
      <c r="D259" s="73"/>
      <c r="E259" s="73"/>
      <c r="F259" s="37"/>
      <c r="G259" s="37"/>
      <c r="H259" s="73"/>
      <c r="I259" s="37"/>
      <c r="J259" s="53"/>
      <c r="K259" s="73"/>
      <c r="L259" s="73"/>
      <c r="M259" s="73"/>
      <c r="N259" s="73"/>
      <c r="O259" s="37"/>
    </row>
    <row r="260">
      <c r="A260" s="78"/>
      <c r="B260" s="73"/>
      <c r="C260" s="73"/>
      <c r="D260" s="73"/>
      <c r="E260" s="73"/>
      <c r="F260" s="37"/>
      <c r="G260" s="37"/>
      <c r="H260" s="73"/>
      <c r="I260" s="37"/>
      <c r="J260" s="53"/>
      <c r="K260" s="73"/>
      <c r="L260" s="73"/>
      <c r="M260" s="73"/>
      <c r="N260" s="73"/>
      <c r="O260" s="37"/>
    </row>
    <row r="261">
      <c r="A261" s="78"/>
      <c r="B261" s="73"/>
      <c r="C261" s="73"/>
      <c r="D261" s="73"/>
      <c r="E261" s="73"/>
      <c r="F261" s="37"/>
      <c r="G261" s="37"/>
      <c r="H261" s="73"/>
      <c r="I261" s="37"/>
      <c r="J261" s="53"/>
      <c r="K261" s="73"/>
      <c r="L261" s="73"/>
      <c r="M261" s="73"/>
      <c r="N261" s="73"/>
      <c r="O261" s="37"/>
    </row>
    <row r="262">
      <c r="A262" s="78"/>
      <c r="B262" s="73"/>
      <c r="C262" s="73"/>
      <c r="D262" s="73"/>
      <c r="E262" s="73"/>
      <c r="F262" s="37"/>
      <c r="G262" s="37"/>
      <c r="H262" s="73"/>
      <c r="I262" s="37"/>
      <c r="J262" s="53"/>
      <c r="K262" s="73"/>
      <c r="L262" s="73"/>
      <c r="M262" s="73"/>
      <c r="N262" s="73"/>
      <c r="O262" s="37"/>
    </row>
    <row r="263">
      <c r="A263" s="78"/>
      <c r="B263" s="73"/>
      <c r="C263" s="73"/>
      <c r="D263" s="73"/>
      <c r="E263" s="73"/>
      <c r="F263" s="37"/>
      <c r="G263" s="37"/>
      <c r="H263" s="73"/>
      <c r="I263" s="37"/>
      <c r="J263" s="53"/>
      <c r="K263" s="73"/>
      <c r="L263" s="73"/>
      <c r="M263" s="73"/>
      <c r="N263" s="73"/>
      <c r="O263" s="37"/>
    </row>
    <row r="264">
      <c r="A264" s="78"/>
      <c r="B264" s="73"/>
      <c r="C264" s="73"/>
      <c r="D264" s="73"/>
      <c r="E264" s="73"/>
      <c r="F264" s="37"/>
      <c r="G264" s="37"/>
      <c r="H264" s="73"/>
      <c r="I264" s="37"/>
      <c r="J264" s="53"/>
      <c r="K264" s="73"/>
      <c r="L264" s="73"/>
      <c r="M264" s="73"/>
      <c r="N264" s="73"/>
      <c r="O264" s="37"/>
    </row>
    <row r="265">
      <c r="A265" s="78"/>
      <c r="B265" s="73"/>
      <c r="C265" s="73"/>
      <c r="D265" s="73"/>
      <c r="E265" s="73"/>
      <c r="F265" s="37"/>
      <c r="G265" s="37"/>
      <c r="H265" s="73"/>
      <c r="I265" s="37"/>
      <c r="J265" s="53"/>
      <c r="K265" s="73"/>
      <c r="L265" s="73"/>
      <c r="M265" s="73"/>
      <c r="N265" s="73"/>
      <c r="O265" s="37"/>
    </row>
    <row r="266">
      <c r="A266" s="78"/>
      <c r="B266" s="73"/>
      <c r="C266" s="73"/>
      <c r="D266" s="73"/>
      <c r="E266" s="73"/>
      <c r="F266" s="37"/>
      <c r="G266" s="37"/>
      <c r="H266" s="73"/>
      <c r="I266" s="37"/>
      <c r="J266" s="53"/>
      <c r="K266" s="73"/>
      <c r="L266" s="73"/>
      <c r="M266" s="73"/>
      <c r="N266" s="73"/>
      <c r="O266" s="37"/>
    </row>
    <row r="267">
      <c r="A267" s="78"/>
      <c r="B267" s="73"/>
      <c r="C267" s="73"/>
      <c r="D267" s="73"/>
      <c r="E267" s="73"/>
      <c r="F267" s="37"/>
      <c r="G267" s="37"/>
      <c r="H267" s="73"/>
      <c r="I267" s="37"/>
      <c r="J267" s="53"/>
      <c r="K267" s="73"/>
      <c r="L267" s="73"/>
      <c r="M267" s="73"/>
      <c r="N267" s="73"/>
      <c r="O267" s="37"/>
    </row>
    <row r="268">
      <c r="A268" s="78"/>
      <c r="B268" s="73"/>
      <c r="C268" s="73"/>
      <c r="D268" s="73"/>
      <c r="E268" s="73"/>
      <c r="F268" s="37"/>
      <c r="G268" s="37"/>
      <c r="H268" s="73"/>
      <c r="I268" s="37"/>
      <c r="J268" s="53"/>
      <c r="K268" s="73"/>
      <c r="L268" s="73"/>
      <c r="M268" s="73"/>
      <c r="N268" s="73"/>
      <c r="O268" s="37"/>
    </row>
    <row r="269">
      <c r="A269" s="78"/>
      <c r="B269" s="73"/>
      <c r="C269" s="73"/>
      <c r="D269" s="73"/>
      <c r="E269" s="73"/>
      <c r="F269" s="37"/>
      <c r="G269" s="37"/>
      <c r="H269" s="73"/>
      <c r="I269" s="37"/>
      <c r="J269" s="53"/>
      <c r="K269" s="73"/>
      <c r="L269" s="73"/>
      <c r="M269" s="73"/>
      <c r="N269" s="73"/>
      <c r="O269" s="37"/>
    </row>
    <row r="270">
      <c r="A270" s="78"/>
      <c r="B270" s="73"/>
      <c r="C270" s="73"/>
      <c r="D270" s="73"/>
      <c r="E270" s="73"/>
      <c r="F270" s="37"/>
      <c r="G270" s="37"/>
      <c r="H270" s="73"/>
      <c r="I270" s="37"/>
      <c r="J270" s="53"/>
      <c r="K270" s="73"/>
      <c r="L270" s="73"/>
      <c r="M270" s="73"/>
      <c r="N270" s="73"/>
      <c r="O270" s="37"/>
    </row>
    <row r="271">
      <c r="A271" s="78"/>
      <c r="B271" s="73"/>
      <c r="C271" s="73"/>
      <c r="D271" s="73"/>
      <c r="E271" s="73"/>
      <c r="F271" s="37"/>
      <c r="G271" s="37"/>
      <c r="H271" s="73"/>
      <c r="I271" s="37"/>
      <c r="J271" s="53"/>
      <c r="K271" s="73"/>
      <c r="L271" s="73"/>
      <c r="M271" s="73"/>
      <c r="N271" s="73"/>
      <c r="O271" s="37"/>
    </row>
    <row r="272">
      <c r="A272" s="78"/>
      <c r="B272" s="73"/>
      <c r="C272" s="73"/>
      <c r="D272" s="73"/>
      <c r="E272" s="73"/>
      <c r="F272" s="37"/>
      <c r="G272" s="37"/>
      <c r="H272" s="73"/>
      <c r="I272" s="37"/>
      <c r="J272" s="53"/>
      <c r="K272" s="73"/>
      <c r="L272" s="73"/>
      <c r="M272" s="73"/>
      <c r="N272" s="73"/>
      <c r="O272" s="37"/>
    </row>
    <row r="273">
      <c r="A273" s="78"/>
      <c r="B273" s="73"/>
      <c r="C273" s="73"/>
      <c r="D273" s="73"/>
      <c r="E273" s="73"/>
      <c r="F273" s="37"/>
      <c r="G273" s="37"/>
      <c r="H273" s="73"/>
      <c r="I273" s="37"/>
      <c r="J273" s="53"/>
      <c r="K273" s="73"/>
      <c r="L273" s="73"/>
      <c r="M273" s="73"/>
      <c r="N273" s="73"/>
      <c r="O273" s="37"/>
    </row>
    <row r="274">
      <c r="A274" s="78"/>
      <c r="B274" s="73"/>
      <c r="C274" s="73"/>
      <c r="D274" s="73"/>
      <c r="E274" s="73"/>
      <c r="F274" s="37"/>
      <c r="G274" s="37"/>
      <c r="H274" s="73"/>
      <c r="I274" s="37"/>
      <c r="J274" s="53"/>
      <c r="K274" s="73"/>
      <c r="L274" s="73"/>
      <c r="M274" s="73"/>
      <c r="N274" s="73"/>
      <c r="O274" s="37"/>
    </row>
    <row r="275">
      <c r="A275" s="78"/>
      <c r="B275" s="73"/>
      <c r="C275" s="73"/>
      <c r="D275" s="73"/>
      <c r="E275" s="73"/>
      <c r="F275" s="37"/>
      <c r="G275" s="37"/>
      <c r="H275" s="73"/>
      <c r="I275" s="37"/>
      <c r="J275" s="53"/>
      <c r="K275" s="73"/>
      <c r="L275" s="73"/>
      <c r="M275" s="73"/>
      <c r="N275" s="73"/>
      <c r="O275" s="37"/>
    </row>
    <row r="276">
      <c r="A276" s="78"/>
      <c r="B276" s="73"/>
      <c r="C276" s="73"/>
      <c r="D276" s="73"/>
      <c r="E276" s="73"/>
      <c r="F276" s="37"/>
      <c r="G276" s="37"/>
      <c r="H276" s="73"/>
      <c r="I276" s="37"/>
      <c r="J276" s="53"/>
      <c r="K276" s="73"/>
      <c r="L276" s="73"/>
      <c r="M276" s="73"/>
      <c r="N276" s="73"/>
      <c r="O276" s="37"/>
    </row>
    <row r="277">
      <c r="A277" s="78"/>
      <c r="B277" s="73"/>
      <c r="C277" s="73"/>
      <c r="D277" s="73"/>
      <c r="E277" s="73"/>
      <c r="F277" s="37"/>
      <c r="G277" s="37"/>
      <c r="H277" s="73"/>
      <c r="I277" s="37"/>
      <c r="J277" s="53"/>
      <c r="K277" s="73"/>
      <c r="L277" s="73"/>
      <c r="M277" s="73"/>
      <c r="N277" s="73"/>
      <c r="O277" s="37"/>
    </row>
    <row r="278">
      <c r="A278" s="78"/>
      <c r="B278" s="73"/>
      <c r="C278" s="73"/>
      <c r="D278" s="73"/>
      <c r="E278" s="73"/>
      <c r="F278" s="37"/>
      <c r="G278" s="37"/>
      <c r="H278" s="73"/>
      <c r="I278" s="37"/>
      <c r="J278" s="53"/>
      <c r="K278" s="73"/>
      <c r="L278" s="73"/>
      <c r="M278" s="73"/>
      <c r="N278" s="73"/>
      <c r="O278" s="37"/>
    </row>
    <row r="279">
      <c r="A279" s="78"/>
      <c r="B279" s="73"/>
      <c r="C279" s="73"/>
      <c r="D279" s="73"/>
      <c r="E279" s="73"/>
      <c r="F279" s="37"/>
      <c r="G279" s="37"/>
      <c r="H279" s="73"/>
      <c r="I279" s="37"/>
      <c r="J279" s="53"/>
      <c r="K279" s="73"/>
      <c r="L279" s="73"/>
      <c r="M279" s="73"/>
      <c r="N279" s="73"/>
      <c r="O279" s="37"/>
    </row>
    <row r="280">
      <c r="A280" s="78"/>
      <c r="B280" s="73"/>
      <c r="C280" s="73"/>
      <c r="D280" s="73"/>
      <c r="E280" s="73"/>
      <c r="F280" s="37"/>
      <c r="G280" s="37"/>
      <c r="H280" s="73"/>
      <c r="I280" s="37"/>
      <c r="J280" s="53"/>
      <c r="K280" s="73"/>
      <c r="L280" s="73"/>
      <c r="M280" s="73"/>
      <c r="N280" s="73"/>
      <c r="O280" s="37"/>
    </row>
    <row r="281">
      <c r="A281" s="78"/>
      <c r="B281" s="73"/>
      <c r="C281" s="73"/>
      <c r="D281" s="73"/>
      <c r="E281" s="73"/>
      <c r="F281" s="37"/>
      <c r="G281" s="37"/>
      <c r="H281" s="73"/>
      <c r="I281" s="37"/>
      <c r="J281" s="53"/>
      <c r="K281" s="73"/>
      <c r="L281" s="73"/>
      <c r="M281" s="73"/>
      <c r="N281" s="73"/>
      <c r="O281" s="37"/>
    </row>
    <row r="282">
      <c r="A282" s="78"/>
      <c r="B282" s="73"/>
      <c r="C282" s="73"/>
      <c r="D282" s="73"/>
      <c r="E282" s="73"/>
      <c r="F282" s="37"/>
      <c r="G282" s="37"/>
      <c r="H282" s="73"/>
      <c r="I282" s="37"/>
      <c r="J282" s="53"/>
      <c r="K282" s="73"/>
      <c r="L282" s="73"/>
      <c r="M282" s="73"/>
      <c r="N282" s="73"/>
      <c r="O282" s="37"/>
    </row>
    <row r="283">
      <c r="A283" s="78"/>
      <c r="B283" s="73"/>
      <c r="C283" s="73"/>
      <c r="D283" s="73"/>
      <c r="E283" s="73"/>
      <c r="F283" s="37"/>
      <c r="G283" s="37"/>
      <c r="H283" s="73"/>
      <c r="I283" s="37"/>
      <c r="J283" s="53"/>
      <c r="K283" s="73"/>
      <c r="L283" s="73"/>
      <c r="M283" s="73"/>
      <c r="N283" s="73"/>
      <c r="O283" s="37"/>
    </row>
    <row r="284">
      <c r="A284" s="78"/>
      <c r="B284" s="73"/>
      <c r="C284" s="73"/>
      <c r="D284" s="73"/>
      <c r="E284" s="73"/>
      <c r="F284" s="37"/>
      <c r="G284" s="37"/>
      <c r="H284" s="73"/>
      <c r="I284" s="37"/>
      <c r="J284" s="53"/>
      <c r="K284" s="73"/>
      <c r="L284" s="73"/>
      <c r="M284" s="73"/>
      <c r="N284" s="73"/>
      <c r="O284" s="37"/>
    </row>
    <row r="285">
      <c r="A285" s="78"/>
      <c r="B285" s="73"/>
      <c r="C285" s="73"/>
      <c r="D285" s="73"/>
      <c r="E285" s="73"/>
      <c r="F285" s="37"/>
      <c r="G285" s="37"/>
      <c r="H285" s="73"/>
      <c r="I285" s="37"/>
      <c r="J285" s="53"/>
      <c r="K285" s="73"/>
      <c r="L285" s="73"/>
      <c r="M285" s="73"/>
      <c r="N285" s="73"/>
      <c r="O285" s="37"/>
    </row>
    <row r="286">
      <c r="A286" s="78"/>
      <c r="B286" s="73"/>
      <c r="C286" s="73"/>
      <c r="D286" s="73"/>
      <c r="E286" s="73"/>
      <c r="F286" s="37"/>
      <c r="G286" s="37"/>
      <c r="H286" s="73"/>
      <c r="I286" s="37"/>
      <c r="J286" s="53"/>
      <c r="K286" s="73"/>
      <c r="L286" s="73"/>
      <c r="M286" s="73"/>
      <c r="N286" s="73"/>
      <c r="O286" s="37"/>
    </row>
    <row r="287">
      <c r="A287" s="78"/>
      <c r="B287" s="73"/>
      <c r="C287" s="73"/>
      <c r="D287" s="73"/>
      <c r="E287" s="73"/>
      <c r="F287" s="37"/>
      <c r="G287" s="37"/>
      <c r="H287" s="73"/>
      <c r="I287" s="37"/>
      <c r="J287" s="53"/>
      <c r="K287" s="73"/>
      <c r="L287" s="73"/>
      <c r="M287" s="73"/>
      <c r="N287" s="73"/>
      <c r="O287" s="37"/>
    </row>
    <row r="288">
      <c r="A288" s="78"/>
      <c r="B288" s="73"/>
      <c r="C288" s="73"/>
      <c r="D288" s="73"/>
      <c r="E288" s="73"/>
      <c r="F288" s="37"/>
      <c r="G288" s="37"/>
      <c r="H288" s="73"/>
      <c r="I288" s="37"/>
      <c r="J288" s="53"/>
      <c r="K288" s="73"/>
      <c r="L288" s="73"/>
      <c r="M288" s="73"/>
      <c r="N288" s="73"/>
      <c r="O288" s="37"/>
    </row>
    <row r="289">
      <c r="A289" s="78"/>
      <c r="B289" s="73"/>
      <c r="C289" s="73"/>
      <c r="D289" s="73"/>
      <c r="E289" s="73"/>
      <c r="F289" s="37"/>
      <c r="G289" s="37"/>
      <c r="H289" s="73"/>
      <c r="I289" s="37"/>
      <c r="J289" s="53"/>
      <c r="K289" s="73"/>
      <c r="L289" s="73"/>
      <c r="M289" s="73"/>
      <c r="N289" s="73"/>
      <c r="O289" s="37"/>
    </row>
    <row r="290">
      <c r="A290" s="78"/>
      <c r="B290" s="73"/>
      <c r="C290" s="73"/>
      <c r="D290" s="73"/>
      <c r="E290" s="73"/>
      <c r="F290" s="37"/>
      <c r="G290" s="37"/>
      <c r="H290" s="73"/>
      <c r="I290" s="37"/>
      <c r="J290" s="53"/>
      <c r="K290" s="73"/>
      <c r="L290" s="73"/>
      <c r="M290" s="73"/>
      <c r="N290" s="73"/>
      <c r="O290" s="37"/>
    </row>
    <row r="291">
      <c r="A291" s="78"/>
      <c r="B291" s="73"/>
      <c r="C291" s="73"/>
      <c r="D291" s="73"/>
      <c r="E291" s="73"/>
      <c r="F291" s="37"/>
      <c r="G291" s="37"/>
      <c r="H291" s="73"/>
      <c r="I291" s="37"/>
      <c r="J291" s="53"/>
      <c r="K291" s="73"/>
      <c r="L291" s="73"/>
      <c r="M291" s="73"/>
      <c r="N291" s="73"/>
      <c r="O291" s="37"/>
    </row>
    <row r="292">
      <c r="A292" s="78"/>
      <c r="B292" s="73"/>
      <c r="C292" s="73"/>
      <c r="D292" s="73"/>
      <c r="E292" s="73"/>
      <c r="F292" s="37"/>
      <c r="G292" s="37"/>
      <c r="H292" s="73"/>
      <c r="I292" s="37"/>
      <c r="J292" s="53"/>
      <c r="K292" s="73"/>
      <c r="L292" s="73"/>
      <c r="M292" s="73"/>
      <c r="N292" s="73"/>
      <c r="O292" s="37"/>
    </row>
    <row r="293">
      <c r="A293" s="78"/>
      <c r="B293" s="73"/>
      <c r="C293" s="73"/>
      <c r="D293" s="73"/>
      <c r="E293" s="73"/>
      <c r="F293" s="37"/>
      <c r="G293" s="37"/>
      <c r="H293" s="73"/>
      <c r="I293" s="37"/>
      <c r="J293" s="53"/>
      <c r="K293" s="73"/>
      <c r="L293" s="73"/>
      <c r="M293" s="73"/>
      <c r="N293" s="73"/>
      <c r="O293" s="37"/>
    </row>
    <row r="294">
      <c r="A294" s="78"/>
      <c r="B294" s="73"/>
      <c r="C294" s="73"/>
      <c r="D294" s="73"/>
      <c r="E294" s="73"/>
      <c r="F294" s="37"/>
      <c r="G294" s="37"/>
      <c r="H294" s="73"/>
      <c r="I294" s="37"/>
      <c r="J294" s="53"/>
      <c r="K294" s="73"/>
      <c r="L294" s="73"/>
      <c r="M294" s="73"/>
      <c r="N294" s="73"/>
      <c r="O294" s="37"/>
    </row>
    <row r="295">
      <c r="A295" s="78"/>
      <c r="B295" s="73"/>
      <c r="C295" s="73"/>
      <c r="D295" s="73"/>
      <c r="E295" s="73"/>
      <c r="F295" s="37"/>
      <c r="G295" s="37"/>
      <c r="H295" s="73"/>
      <c r="I295" s="37"/>
      <c r="J295" s="53"/>
      <c r="K295" s="73"/>
      <c r="L295" s="73"/>
      <c r="M295" s="73"/>
      <c r="N295" s="73"/>
      <c r="O295" s="37"/>
    </row>
    <row r="296">
      <c r="A296" s="78"/>
      <c r="B296" s="73"/>
      <c r="C296" s="73"/>
      <c r="D296" s="73"/>
      <c r="E296" s="73"/>
      <c r="F296" s="37"/>
      <c r="G296" s="37"/>
      <c r="H296" s="73"/>
      <c r="I296" s="37"/>
      <c r="J296" s="53"/>
      <c r="K296" s="73"/>
      <c r="L296" s="73"/>
      <c r="M296" s="73"/>
      <c r="N296" s="73"/>
      <c r="O296" s="37"/>
    </row>
    <row r="297">
      <c r="A297" s="78"/>
      <c r="B297" s="73"/>
      <c r="C297" s="73"/>
      <c r="D297" s="73"/>
      <c r="E297" s="73"/>
      <c r="F297" s="37"/>
      <c r="G297" s="37"/>
      <c r="H297" s="73"/>
      <c r="I297" s="37"/>
      <c r="J297" s="53"/>
      <c r="K297" s="73"/>
      <c r="L297" s="73"/>
      <c r="M297" s="73"/>
      <c r="N297" s="73"/>
      <c r="O297" s="37"/>
    </row>
    <row r="298">
      <c r="A298" s="78"/>
      <c r="B298" s="73"/>
      <c r="C298" s="73"/>
      <c r="D298" s="73"/>
      <c r="E298" s="73"/>
      <c r="F298" s="37"/>
      <c r="G298" s="37"/>
      <c r="H298" s="73"/>
      <c r="I298" s="37"/>
      <c r="J298" s="53"/>
      <c r="K298" s="73"/>
      <c r="L298" s="73"/>
      <c r="M298" s="73"/>
      <c r="N298" s="73"/>
      <c r="O298" s="37"/>
    </row>
    <row r="299">
      <c r="A299" s="78"/>
      <c r="B299" s="73"/>
      <c r="C299" s="73"/>
      <c r="D299" s="73"/>
      <c r="E299" s="73"/>
      <c r="F299" s="37"/>
      <c r="G299" s="37"/>
      <c r="H299" s="73"/>
      <c r="I299" s="37"/>
      <c r="J299" s="53"/>
      <c r="K299" s="73"/>
      <c r="L299" s="73"/>
      <c r="M299" s="73"/>
      <c r="N299" s="73"/>
      <c r="O299" s="37"/>
    </row>
    <row r="300">
      <c r="A300" s="78"/>
      <c r="B300" s="73"/>
      <c r="C300" s="73"/>
      <c r="D300" s="73"/>
      <c r="E300" s="73"/>
      <c r="F300" s="37"/>
      <c r="G300" s="37"/>
      <c r="H300" s="73"/>
      <c r="I300" s="37"/>
      <c r="J300" s="53"/>
      <c r="K300" s="73"/>
      <c r="L300" s="73"/>
      <c r="M300" s="73"/>
      <c r="N300" s="73"/>
      <c r="O300" s="37"/>
    </row>
    <row r="301">
      <c r="A301" s="78"/>
      <c r="B301" s="73"/>
      <c r="C301" s="73"/>
      <c r="D301" s="73"/>
      <c r="E301" s="73"/>
      <c r="F301" s="37"/>
      <c r="G301" s="37"/>
      <c r="H301" s="73"/>
      <c r="I301" s="37"/>
      <c r="J301" s="53"/>
      <c r="K301" s="73"/>
      <c r="L301" s="73"/>
      <c r="M301" s="73"/>
      <c r="N301" s="73"/>
      <c r="O301" s="37"/>
    </row>
    <row r="302">
      <c r="A302" s="78"/>
      <c r="B302" s="73"/>
      <c r="C302" s="73"/>
      <c r="D302" s="73"/>
      <c r="E302" s="73"/>
      <c r="F302" s="37"/>
      <c r="G302" s="37"/>
      <c r="H302" s="73"/>
      <c r="I302" s="37"/>
      <c r="J302" s="53"/>
      <c r="K302" s="73"/>
      <c r="L302" s="73"/>
      <c r="M302" s="73"/>
      <c r="N302" s="73"/>
      <c r="O302" s="37"/>
    </row>
    <row r="303">
      <c r="A303" s="78"/>
      <c r="B303" s="73"/>
      <c r="C303" s="73"/>
      <c r="D303" s="73"/>
      <c r="E303" s="73"/>
      <c r="F303" s="37"/>
      <c r="G303" s="37"/>
      <c r="H303" s="73"/>
      <c r="I303" s="37"/>
      <c r="J303" s="53"/>
      <c r="K303" s="73"/>
      <c r="L303" s="73"/>
      <c r="M303" s="73"/>
      <c r="N303" s="73"/>
      <c r="O303" s="37"/>
    </row>
    <row r="304">
      <c r="A304" s="78"/>
      <c r="B304" s="73"/>
      <c r="C304" s="73"/>
      <c r="D304" s="73"/>
      <c r="E304" s="73"/>
      <c r="F304" s="37"/>
      <c r="G304" s="37"/>
      <c r="H304" s="73"/>
      <c r="I304" s="37"/>
      <c r="J304" s="53"/>
      <c r="K304" s="73"/>
      <c r="L304" s="73"/>
      <c r="M304" s="73"/>
      <c r="N304" s="73"/>
      <c r="O304" s="37"/>
    </row>
    <row r="305">
      <c r="A305" s="78"/>
      <c r="B305" s="73"/>
      <c r="C305" s="73"/>
      <c r="D305" s="73"/>
      <c r="E305" s="73"/>
      <c r="F305" s="37"/>
      <c r="G305" s="37"/>
      <c r="H305" s="73"/>
      <c r="I305" s="37"/>
      <c r="J305" s="53"/>
      <c r="K305" s="73"/>
      <c r="L305" s="73"/>
      <c r="M305" s="73"/>
      <c r="N305" s="73"/>
      <c r="O305" s="37"/>
    </row>
    <row r="306">
      <c r="A306" s="78"/>
      <c r="B306" s="73"/>
      <c r="C306" s="73"/>
      <c r="D306" s="73"/>
      <c r="E306" s="73"/>
      <c r="F306" s="37"/>
      <c r="G306" s="37"/>
      <c r="H306" s="73"/>
      <c r="I306" s="37"/>
      <c r="J306" s="53"/>
      <c r="K306" s="73"/>
      <c r="L306" s="73"/>
      <c r="M306" s="73"/>
      <c r="N306" s="73"/>
      <c r="O306" s="37"/>
    </row>
    <row r="307">
      <c r="A307" s="78"/>
      <c r="B307" s="73"/>
      <c r="C307" s="73"/>
      <c r="D307" s="73"/>
      <c r="E307" s="73"/>
      <c r="F307" s="37"/>
      <c r="G307" s="37"/>
      <c r="H307" s="73"/>
      <c r="I307" s="37"/>
      <c r="J307" s="53"/>
      <c r="K307" s="73"/>
      <c r="L307" s="73"/>
      <c r="M307" s="73"/>
      <c r="N307" s="73"/>
      <c r="O307" s="37"/>
    </row>
    <row r="308">
      <c r="A308" s="78"/>
      <c r="B308" s="73"/>
      <c r="C308" s="73"/>
      <c r="D308" s="73"/>
      <c r="E308" s="73"/>
      <c r="F308" s="37"/>
      <c r="G308" s="37"/>
      <c r="H308" s="73"/>
      <c r="I308" s="37"/>
      <c r="J308" s="53"/>
      <c r="K308" s="73"/>
      <c r="L308" s="73"/>
      <c r="M308" s="73"/>
      <c r="N308" s="73"/>
      <c r="O308" s="37"/>
    </row>
    <row r="309">
      <c r="A309" s="78"/>
      <c r="B309" s="73"/>
      <c r="C309" s="73"/>
      <c r="D309" s="73"/>
      <c r="E309" s="73"/>
      <c r="F309" s="37"/>
      <c r="G309" s="37"/>
      <c r="H309" s="73"/>
      <c r="I309" s="37"/>
      <c r="J309" s="53"/>
      <c r="K309" s="73"/>
      <c r="L309" s="73"/>
      <c r="M309" s="73"/>
      <c r="N309" s="73"/>
      <c r="O309" s="37"/>
    </row>
    <row r="310">
      <c r="A310" s="78"/>
      <c r="B310" s="73"/>
      <c r="C310" s="73"/>
      <c r="D310" s="73"/>
      <c r="E310" s="73"/>
      <c r="F310" s="37"/>
      <c r="G310" s="37"/>
      <c r="H310" s="73"/>
      <c r="I310" s="37"/>
      <c r="J310" s="53"/>
      <c r="K310" s="73"/>
      <c r="L310" s="73"/>
      <c r="M310" s="73"/>
      <c r="N310" s="73"/>
      <c r="O310" s="37"/>
    </row>
    <row r="311">
      <c r="A311" s="78"/>
      <c r="B311" s="73"/>
      <c r="C311" s="73"/>
      <c r="D311" s="73"/>
      <c r="E311" s="73"/>
      <c r="F311" s="37"/>
      <c r="G311" s="37"/>
      <c r="H311" s="73"/>
      <c r="I311" s="37"/>
      <c r="J311" s="53"/>
      <c r="K311" s="73"/>
      <c r="L311" s="73"/>
      <c r="M311" s="73"/>
      <c r="N311" s="73"/>
      <c r="O311" s="37"/>
    </row>
    <row r="312">
      <c r="A312" s="78"/>
      <c r="B312" s="73"/>
      <c r="C312" s="73"/>
      <c r="D312" s="73"/>
      <c r="E312" s="73"/>
      <c r="F312" s="37"/>
      <c r="G312" s="37"/>
      <c r="H312" s="73"/>
      <c r="I312" s="37"/>
      <c r="J312" s="53"/>
      <c r="K312" s="73"/>
      <c r="L312" s="73"/>
      <c r="M312" s="73"/>
      <c r="N312" s="73"/>
      <c r="O312" s="37"/>
    </row>
    <row r="313">
      <c r="A313" s="78"/>
      <c r="B313" s="73"/>
      <c r="C313" s="73"/>
      <c r="D313" s="73"/>
      <c r="E313" s="73"/>
      <c r="F313" s="37"/>
      <c r="G313" s="37"/>
      <c r="H313" s="73"/>
      <c r="I313" s="37"/>
      <c r="J313" s="53"/>
      <c r="K313" s="73"/>
      <c r="L313" s="73"/>
      <c r="M313" s="73"/>
      <c r="N313" s="73"/>
      <c r="O313" s="37"/>
    </row>
    <row r="314">
      <c r="A314" s="78"/>
      <c r="B314" s="73"/>
      <c r="C314" s="73"/>
      <c r="D314" s="73"/>
      <c r="E314" s="73"/>
      <c r="F314" s="37"/>
      <c r="G314" s="37"/>
      <c r="H314" s="73"/>
      <c r="I314" s="37"/>
      <c r="J314" s="53"/>
      <c r="K314" s="73"/>
      <c r="L314" s="73"/>
      <c r="M314" s="73"/>
      <c r="N314" s="73"/>
      <c r="O314" s="37"/>
    </row>
    <row r="315">
      <c r="A315" s="78"/>
      <c r="B315" s="73"/>
      <c r="C315" s="73"/>
      <c r="D315" s="73"/>
      <c r="E315" s="73"/>
      <c r="F315" s="37"/>
      <c r="G315" s="37"/>
      <c r="H315" s="73"/>
      <c r="I315" s="37"/>
      <c r="J315" s="53"/>
      <c r="K315" s="73"/>
      <c r="L315" s="73"/>
      <c r="M315" s="73"/>
      <c r="N315" s="73"/>
      <c r="O315" s="37"/>
    </row>
    <row r="316">
      <c r="A316" s="78"/>
      <c r="B316" s="73"/>
      <c r="C316" s="73"/>
      <c r="D316" s="73"/>
      <c r="E316" s="73"/>
      <c r="F316" s="37"/>
      <c r="G316" s="37"/>
      <c r="H316" s="73"/>
      <c r="I316" s="37"/>
      <c r="J316" s="53"/>
      <c r="K316" s="73"/>
      <c r="L316" s="73"/>
      <c r="M316" s="73"/>
      <c r="N316" s="73"/>
      <c r="O316" s="37"/>
    </row>
    <row r="317">
      <c r="A317" s="78"/>
      <c r="B317" s="73"/>
      <c r="C317" s="73"/>
      <c r="D317" s="73"/>
      <c r="E317" s="73"/>
      <c r="F317" s="37"/>
      <c r="G317" s="37"/>
      <c r="H317" s="73"/>
      <c r="I317" s="37"/>
      <c r="J317" s="53"/>
      <c r="K317" s="73"/>
      <c r="L317" s="73"/>
      <c r="M317" s="73"/>
      <c r="N317" s="73"/>
      <c r="O317" s="37"/>
    </row>
    <row r="318">
      <c r="A318" s="78"/>
      <c r="B318" s="73"/>
      <c r="C318" s="73"/>
      <c r="D318" s="73"/>
      <c r="E318" s="73"/>
      <c r="F318" s="37"/>
      <c r="G318" s="37"/>
      <c r="H318" s="73"/>
      <c r="I318" s="37"/>
      <c r="J318" s="53"/>
      <c r="K318" s="73"/>
      <c r="L318" s="73"/>
      <c r="M318" s="73"/>
      <c r="N318" s="73"/>
      <c r="O318" s="37"/>
    </row>
    <row r="319">
      <c r="A319" s="78"/>
      <c r="B319" s="73"/>
      <c r="C319" s="73"/>
      <c r="D319" s="73"/>
      <c r="E319" s="73"/>
      <c r="F319" s="37"/>
      <c r="G319" s="37"/>
      <c r="H319" s="73"/>
      <c r="I319" s="37"/>
      <c r="J319" s="53"/>
      <c r="K319" s="73"/>
      <c r="L319" s="73"/>
      <c r="M319" s="73"/>
      <c r="N319" s="73"/>
      <c r="O319" s="37"/>
    </row>
    <row r="320">
      <c r="A320" s="78"/>
      <c r="B320" s="73"/>
      <c r="C320" s="73"/>
      <c r="D320" s="73"/>
      <c r="E320" s="73"/>
      <c r="F320" s="37"/>
      <c r="G320" s="37"/>
      <c r="H320" s="73"/>
      <c r="I320" s="37"/>
      <c r="J320" s="53"/>
      <c r="K320" s="73"/>
      <c r="L320" s="73"/>
      <c r="M320" s="73"/>
      <c r="N320" s="73"/>
      <c r="O320" s="37"/>
    </row>
    <row r="321">
      <c r="A321" s="78"/>
      <c r="B321" s="73"/>
      <c r="C321" s="73"/>
      <c r="D321" s="73"/>
      <c r="E321" s="73"/>
      <c r="F321" s="37"/>
      <c r="G321" s="37"/>
      <c r="H321" s="73"/>
      <c r="I321" s="37"/>
      <c r="J321" s="53"/>
      <c r="K321" s="73"/>
      <c r="L321" s="73"/>
      <c r="M321" s="73"/>
      <c r="N321" s="73"/>
      <c r="O321" s="37"/>
    </row>
    <row r="322">
      <c r="A322" s="78"/>
      <c r="B322" s="73"/>
      <c r="C322" s="73"/>
      <c r="D322" s="73"/>
      <c r="E322" s="73"/>
      <c r="F322" s="37"/>
      <c r="G322" s="37"/>
      <c r="H322" s="73"/>
      <c r="I322" s="37"/>
      <c r="J322" s="53"/>
      <c r="K322" s="73"/>
      <c r="L322" s="73"/>
      <c r="M322" s="73"/>
      <c r="N322" s="73"/>
      <c r="O322" s="37"/>
    </row>
    <row r="323">
      <c r="A323" s="78"/>
      <c r="B323" s="73"/>
      <c r="C323" s="73"/>
      <c r="D323" s="73"/>
      <c r="E323" s="73"/>
      <c r="F323" s="37"/>
      <c r="G323" s="37"/>
      <c r="H323" s="73"/>
      <c r="I323" s="37"/>
      <c r="J323" s="53"/>
      <c r="K323" s="73"/>
      <c r="L323" s="73"/>
      <c r="M323" s="73"/>
      <c r="N323" s="73"/>
      <c r="O323" s="37"/>
    </row>
    <row r="324">
      <c r="A324" s="78"/>
      <c r="B324" s="73"/>
      <c r="C324" s="73"/>
      <c r="D324" s="73"/>
      <c r="E324" s="73"/>
      <c r="F324" s="37"/>
      <c r="G324" s="37"/>
      <c r="H324" s="73"/>
      <c r="I324" s="37"/>
      <c r="J324" s="53"/>
      <c r="K324" s="73"/>
      <c r="L324" s="73"/>
      <c r="M324" s="73"/>
      <c r="N324" s="73"/>
      <c r="O324" s="37"/>
    </row>
    <row r="325">
      <c r="A325" s="78"/>
      <c r="B325" s="73"/>
      <c r="C325" s="73"/>
      <c r="D325" s="73"/>
      <c r="E325" s="73"/>
      <c r="F325" s="37"/>
      <c r="G325" s="37"/>
      <c r="H325" s="73"/>
      <c r="I325" s="37"/>
      <c r="J325" s="53"/>
      <c r="K325" s="73"/>
      <c r="L325" s="73"/>
      <c r="M325" s="73"/>
      <c r="N325" s="73"/>
      <c r="O325" s="37"/>
    </row>
    <row r="326">
      <c r="A326" s="78"/>
      <c r="B326" s="73"/>
      <c r="C326" s="73"/>
      <c r="D326" s="73"/>
      <c r="E326" s="73"/>
      <c r="F326" s="37"/>
      <c r="G326" s="37"/>
      <c r="H326" s="73"/>
      <c r="I326" s="37"/>
      <c r="J326" s="53"/>
      <c r="K326" s="73"/>
      <c r="L326" s="73"/>
      <c r="M326" s="73"/>
      <c r="N326" s="73"/>
      <c r="O326" s="37"/>
    </row>
    <row r="327">
      <c r="A327" s="78"/>
      <c r="B327" s="73"/>
      <c r="C327" s="73"/>
      <c r="D327" s="73"/>
      <c r="E327" s="73"/>
      <c r="F327" s="37"/>
      <c r="G327" s="37"/>
      <c r="H327" s="73"/>
      <c r="I327" s="37"/>
      <c r="J327" s="53"/>
      <c r="K327" s="73"/>
      <c r="L327" s="73"/>
      <c r="M327" s="73"/>
      <c r="N327" s="73"/>
      <c r="O327" s="37"/>
    </row>
    <row r="328">
      <c r="A328" s="78"/>
      <c r="B328" s="73"/>
      <c r="C328" s="73"/>
      <c r="D328" s="73"/>
      <c r="E328" s="73"/>
      <c r="F328" s="37"/>
      <c r="G328" s="37"/>
      <c r="H328" s="73"/>
      <c r="I328" s="37"/>
      <c r="J328" s="53"/>
      <c r="K328" s="73"/>
      <c r="L328" s="73"/>
      <c r="M328" s="73"/>
      <c r="N328" s="73"/>
      <c r="O328" s="37"/>
    </row>
    <row r="329">
      <c r="A329" s="78"/>
      <c r="B329" s="73"/>
      <c r="C329" s="73"/>
      <c r="D329" s="73"/>
      <c r="E329" s="73"/>
      <c r="F329" s="37"/>
      <c r="G329" s="37"/>
      <c r="H329" s="73"/>
      <c r="I329" s="37"/>
      <c r="J329" s="53"/>
      <c r="K329" s="73"/>
      <c r="L329" s="73"/>
      <c r="M329" s="73"/>
      <c r="N329" s="73"/>
      <c r="O329" s="37"/>
    </row>
    <row r="330">
      <c r="A330" s="78"/>
      <c r="B330" s="73"/>
      <c r="C330" s="73"/>
      <c r="D330" s="73"/>
      <c r="E330" s="73"/>
      <c r="F330" s="37"/>
      <c r="G330" s="37"/>
      <c r="H330" s="73"/>
      <c r="I330" s="37"/>
      <c r="J330" s="53"/>
      <c r="K330" s="73"/>
      <c r="L330" s="73"/>
      <c r="M330" s="73"/>
      <c r="N330" s="73"/>
      <c r="O330" s="37"/>
    </row>
    <row r="331">
      <c r="A331" s="78"/>
      <c r="B331" s="73"/>
      <c r="C331" s="73"/>
      <c r="D331" s="73"/>
      <c r="E331" s="73"/>
      <c r="F331" s="37"/>
      <c r="G331" s="37"/>
      <c r="H331" s="73"/>
      <c r="I331" s="37"/>
      <c r="J331" s="53"/>
      <c r="K331" s="73"/>
      <c r="L331" s="73"/>
      <c r="M331" s="73"/>
      <c r="N331" s="73"/>
      <c r="O331" s="37"/>
    </row>
    <row r="332">
      <c r="A332" s="78"/>
      <c r="B332" s="73"/>
      <c r="C332" s="73"/>
      <c r="D332" s="73"/>
      <c r="E332" s="73"/>
      <c r="F332" s="37"/>
      <c r="G332" s="37"/>
      <c r="H332" s="73"/>
      <c r="I332" s="37"/>
      <c r="J332" s="53"/>
      <c r="K332" s="73"/>
      <c r="L332" s="73"/>
      <c r="M332" s="73"/>
      <c r="N332" s="73"/>
      <c r="O332" s="37"/>
    </row>
    <row r="333">
      <c r="A333" s="78"/>
      <c r="B333" s="73"/>
      <c r="C333" s="73"/>
      <c r="D333" s="73"/>
      <c r="E333" s="73"/>
      <c r="F333" s="37"/>
      <c r="G333" s="37"/>
      <c r="H333" s="73"/>
      <c r="I333" s="37"/>
      <c r="J333" s="53"/>
      <c r="K333" s="73"/>
      <c r="L333" s="73"/>
      <c r="M333" s="73"/>
      <c r="N333" s="73"/>
      <c r="O333" s="37"/>
    </row>
    <row r="334">
      <c r="A334" s="78"/>
      <c r="B334" s="73"/>
      <c r="C334" s="73"/>
      <c r="D334" s="73"/>
      <c r="E334" s="73"/>
      <c r="F334" s="37"/>
      <c r="G334" s="37"/>
      <c r="H334" s="73"/>
      <c r="I334" s="37"/>
      <c r="J334" s="53"/>
      <c r="K334" s="73"/>
      <c r="L334" s="73"/>
      <c r="M334" s="73"/>
      <c r="N334" s="73"/>
      <c r="O334" s="37"/>
    </row>
    <row r="335">
      <c r="A335" s="78"/>
      <c r="B335" s="73"/>
      <c r="C335" s="73"/>
      <c r="D335" s="73"/>
      <c r="E335" s="73"/>
      <c r="F335" s="37"/>
      <c r="G335" s="37"/>
      <c r="H335" s="73"/>
      <c r="I335" s="37"/>
      <c r="J335" s="53"/>
      <c r="K335" s="73"/>
      <c r="L335" s="73"/>
      <c r="M335" s="73"/>
      <c r="N335" s="73"/>
      <c r="O335" s="37"/>
    </row>
    <row r="336">
      <c r="A336" s="78"/>
      <c r="B336" s="73"/>
      <c r="C336" s="73"/>
      <c r="D336" s="73"/>
      <c r="E336" s="73"/>
      <c r="F336" s="37"/>
      <c r="G336" s="37"/>
      <c r="H336" s="73"/>
      <c r="I336" s="37"/>
      <c r="J336" s="53"/>
      <c r="K336" s="73"/>
      <c r="L336" s="73"/>
      <c r="M336" s="73"/>
      <c r="N336" s="73"/>
      <c r="O336" s="37"/>
    </row>
    <row r="337">
      <c r="A337" s="78"/>
      <c r="B337" s="73"/>
      <c r="C337" s="73"/>
      <c r="D337" s="73"/>
      <c r="E337" s="73"/>
      <c r="F337" s="37"/>
      <c r="G337" s="37"/>
      <c r="H337" s="73"/>
      <c r="I337" s="37"/>
      <c r="J337" s="53"/>
      <c r="K337" s="73"/>
      <c r="L337" s="73"/>
      <c r="M337" s="73"/>
      <c r="N337" s="73"/>
      <c r="O337" s="37"/>
    </row>
    <row r="338">
      <c r="A338" s="78"/>
      <c r="B338" s="73"/>
      <c r="C338" s="73"/>
      <c r="D338" s="73"/>
      <c r="E338" s="73"/>
      <c r="F338" s="37"/>
      <c r="G338" s="37"/>
      <c r="H338" s="73"/>
      <c r="I338" s="37"/>
      <c r="J338" s="53"/>
      <c r="K338" s="73"/>
      <c r="L338" s="73"/>
      <c r="M338" s="73"/>
      <c r="N338" s="73"/>
      <c r="O338" s="37"/>
    </row>
    <row r="339">
      <c r="A339" s="78"/>
      <c r="B339" s="73"/>
      <c r="C339" s="73"/>
      <c r="D339" s="73"/>
      <c r="E339" s="73"/>
      <c r="F339" s="37"/>
      <c r="G339" s="37"/>
      <c r="H339" s="73"/>
      <c r="I339" s="37"/>
      <c r="J339" s="53"/>
      <c r="K339" s="73"/>
      <c r="L339" s="73"/>
      <c r="M339" s="73"/>
      <c r="N339" s="73"/>
      <c r="O339" s="37"/>
    </row>
    <row r="340">
      <c r="A340" s="78"/>
      <c r="B340" s="73"/>
      <c r="C340" s="73"/>
      <c r="D340" s="73"/>
      <c r="E340" s="73"/>
      <c r="F340" s="37"/>
      <c r="G340" s="37"/>
      <c r="H340" s="73"/>
      <c r="I340" s="37"/>
      <c r="J340" s="53"/>
      <c r="K340" s="73"/>
      <c r="L340" s="73"/>
      <c r="M340" s="73"/>
      <c r="N340" s="73"/>
      <c r="O340" s="37"/>
    </row>
    <row r="341">
      <c r="A341" s="78"/>
      <c r="B341" s="73"/>
      <c r="C341" s="73"/>
      <c r="D341" s="73"/>
      <c r="E341" s="73"/>
      <c r="F341" s="37"/>
      <c r="G341" s="37"/>
      <c r="H341" s="73"/>
      <c r="I341" s="37"/>
      <c r="J341" s="53"/>
      <c r="K341" s="73"/>
      <c r="L341" s="73"/>
      <c r="M341" s="73"/>
      <c r="N341" s="73"/>
      <c r="O341" s="37"/>
    </row>
    <row r="342">
      <c r="A342" s="78"/>
      <c r="B342" s="73"/>
      <c r="C342" s="73"/>
      <c r="D342" s="73"/>
      <c r="E342" s="73"/>
      <c r="F342" s="37"/>
      <c r="G342" s="37"/>
      <c r="H342" s="73"/>
      <c r="I342" s="37"/>
      <c r="J342" s="53"/>
      <c r="K342" s="73"/>
      <c r="L342" s="73"/>
      <c r="M342" s="73"/>
      <c r="N342" s="73"/>
      <c r="O342" s="37"/>
    </row>
    <row r="343">
      <c r="A343" s="78"/>
      <c r="B343" s="73"/>
      <c r="C343" s="73"/>
      <c r="D343" s="73"/>
      <c r="E343" s="73"/>
      <c r="F343" s="37"/>
      <c r="G343" s="37"/>
      <c r="H343" s="73"/>
      <c r="I343" s="37"/>
      <c r="J343" s="53"/>
      <c r="K343" s="73"/>
      <c r="L343" s="73"/>
      <c r="M343" s="73"/>
      <c r="N343" s="73"/>
      <c r="O343" s="37"/>
    </row>
    <row r="344">
      <c r="A344" s="78"/>
      <c r="B344" s="73"/>
      <c r="C344" s="73"/>
      <c r="D344" s="73"/>
      <c r="E344" s="73"/>
      <c r="F344" s="37"/>
      <c r="G344" s="37"/>
      <c r="H344" s="73"/>
      <c r="I344" s="37"/>
      <c r="J344" s="53"/>
      <c r="K344" s="73"/>
      <c r="L344" s="73"/>
      <c r="M344" s="73"/>
      <c r="N344" s="73"/>
      <c r="O344" s="37"/>
    </row>
    <row r="345">
      <c r="A345" s="78"/>
      <c r="B345" s="73"/>
      <c r="C345" s="73"/>
      <c r="D345" s="73"/>
      <c r="E345" s="73"/>
      <c r="F345" s="37"/>
      <c r="G345" s="37"/>
      <c r="H345" s="73"/>
      <c r="I345" s="37"/>
      <c r="J345" s="53"/>
      <c r="K345" s="73"/>
      <c r="L345" s="73"/>
      <c r="M345" s="73"/>
      <c r="N345" s="73"/>
      <c r="O345" s="37"/>
    </row>
    <row r="346">
      <c r="A346" s="78"/>
      <c r="B346" s="73"/>
      <c r="C346" s="73"/>
      <c r="D346" s="73"/>
      <c r="E346" s="73"/>
      <c r="F346" s="37"/>
      <c r="G346" s="37"/>
      <c r="H346" s="73"/>
      <c r="I346" s="37"/>
      <c r="J346" s="53"/>
      <c r="K346" s="73"/>
      <c r="L346" s="73"/>
      <c r="M346" s="73"/>
      <c r="N346" s="73"/>
      <c r="O346" s="37"/>
    </row>
    <row r="347">
      <c r="A347" s="78"/>
      <c r="B347" s="73"/>
      <c r="C347" s="73"/>
      <c r="D347" s="73"/>
      <c r="E347" s="73"/>
      <c r="F347" s="37"/>
      <c r="G347" s="37"/>
      <c r="H347" s="73"/>
      <c r="I347" s="37"/>
      <c r="J347" s="53"/>
      <c r="K347" s="73"/>
      <c r="L347" s="73"/>
      <c r="M347" s="73"/>
      <c r="N347" s="73"/>
      <c r="O347" s="37"/>
    </row>
    <row r="348">
      <c r="A348" s="78"/>
      <c r="B348" s="73"/>
      <c r="C348" s="73"/>
      <c r="D348" s="73"/>
      <c r="E348" s="73"/>
      <c r="F348" s="37"/>
      <c r="G348" s="37"/>
      <c r="H348" s="73"/>
      <c r="I348" s="37"/>
      <c r="J348" s="53"/>
      <c r="K348" s="73"/>
      <c r="L348" s="73"/>
      <c r="M348" s="73"/>
      <c r="N348" s="73"/>
      <c r="O348" s="37"/>
    </row>
    <row r="349">
      <c r="A349" s="78"/>
      <c r="B349" s="73"/>
      <c r="C349" s="73"/>
      <c r="D349" s="73"/>
      <c r="E349" s="73"/>
      <c r="F349" s="37"/>
      <c r="G349" s="37"/>
      <c r="H349" s="73"/>
      <c r="I349" s="37"/>
      <c r="J349" s="53"/>
      <c r="K349" s="73"/>
      <c r="L349" s="73"/>
      <c r="M349" s="73"/>
      <c r="N349" s="73"/>
      <c r="O349" s="37"/>
    </row>
    <row r="350">
      <c r="A350" s="78"/>
      <c r="B350" s="73"/>
      <c r="C350" s="73"/>
      <c r="D350" s="73"/>
      <c r="E350" s="73"/>
      <c r="F350" s="37"/>
      <c r="G350" s="37"/>
      <c r="H350" s="73"/>
      <c r="I350" s="37"/>
      <c r="J350" s="53"/>
      <c r="K350" s="73"/>
      <c r="L350" s="73"/>
      <c r="M350" s="73"/>
      <c r="N350" s="73"/>
      <c r="O350" s="37"/>
    </row>
    <row r="351">
      <c r="A351" s="78"/>
      <c r="B351" s="73"/>
      <c r="C351" s="73"/>
      <c r="D351" s="73"/>
      <c r="E351" s="73"/>
      <c r="F351" s="37"/>
      <c r="G351" s="37"/>
      <c r="H351" s="73"/>
      <c r="I351" s="37"/>
      <c r="J351" s="53"/>
      <c r="K351" s="73"/>
      <c r="L351" s="73"/>
      <c r="M351" s="73"/>
      <c r="N351" s="73"/>
      <c r="O351" s="37"/>
    </row>
    <row r="352">
      <c r="A352" s="78"/>
      <c r="B352" s="73"/>
      <c r="C352" s="73"/>
      <c r="D352" s="73"/>
      <c r="E352" s="73"/>
      <c r="F352" s="37"/>
      <c r="G352" s="37"/>
      <c r="H352" s="73"/>
      <c r="I352" s="37"/>
      <c r="J352" s="53"/>
      <c r="K352" s="73"/>
      <c r="L352" s="73"/>
      <c r="M352" s="73"/>
      <c r="N352" s="73"/>
      <c r="O352" s="37"/>
    </row>
    <row r="353">
      <c r="A353" s="78"/>
      <c r="B353" s="73"/>
      <c r="C353" s="73"/>
      <c r="D353" s="73"/>
      <c r="E353" s="73"/>
      <c r="F353" s="37"/>
      <c r="G353" s="37"/>
      <c r="H353" s="73"/>
      <c r="I353" s="37"/>
      <c r="J353" s="53"/>
      <c r="K353" s="73"/>
      <c r="L353" s="73"/>
      <c r="M353" s="73"/>
      <c r="N353" s="73"/>
      <c r="O353" s="37"/>
    </row>
    <row r="354">
      <c r="A354" s="78"/>
      <c r="B354" s="73"/>
      <c r="C354" s="73"/>
      <c r="D354" s="73"/>
      <c r="E354" s="73"/>
      <c r="F354" s="37"/>
      <c r="G354" s="37"/>
      <c r="H354" s="73"/>
      <c r="I354" s="37"/>
      <c r="J354" s="53"/>
      <c r="K354" s="73"/>
      <c r="L354" s="73"/>
      <c r="M354" s="73"/>
      <c r="N354" s="73"/>
      <c r="O354" s="37"/>
    </row>
    <row r="355">
      <c r="A355" s="78"/>
      <c r="B355" s="73"/>
      <c r="C355" s="73"/>
      <c r="D355" s="73"/>
      <c r="E355" s="73"/>
      <c r="F355" s="37"/>
      <c r="G355" s="37"/>
      <c r="H355" s="73"/>
      <c r="I355" s="37"/>
      <c r="J355" s="53"/>
      <c r="K355" s="73"/>
      <c r="L355" s="73"/>
      <c r="M355" s="73"/>
      <c r="N355" s="73"/>
      <c r="O355" s="37"/>
    </row>
    <row r="356">
      <c r="A356" s="78"/>
      <c r="B356" s="73"/>
      <c r="C356" s="73"/>
      <c r="D356" s="73"/>
      <c r="E356" s="73"/>
      <c r="F356" s="37"/>
      <c r="G356" s="37"/>
      <c r="H356" s="73"/>
      <c r="I356" s="37"/>
      <c r="J356" s="53"/>
      <c r="K356" s="73"/>
      <c r="L356" s="73"/>
      <c r="M356" s="73"/>
      <c r="N356" s="73"/>
      <c r="O356" s="37"/>
    </row>
    <row r="357">
      <c r="A357" s="78"/>
      <c r="B357" s="73"/>
      <c r="C357" s="73"/>
      <c r="D357" s="73"/>
      <c r="E357" s="73"/>
      <c r="F357" s="37"/>
      <c r="G357" s="37"/>
      <c r="H357" s="73"/>
      <c r="I357" s="37"/>
      <c r="J357" s="53"/>
      <c r="K357" s="73"/>
      <c r="L357" s="73"/>
      <c r="M357" s="73"/>
      <c r="N357" s="73"/>
      <c r="O357" s="37"/>
    </row>
    <row r="358">
      <c r="A358" s="78"/>
      <c r="B358" s="73"/>
      <c r="C358" s="73"/>
      <c r="D358" s="73"/>
      <c r="E358" s="73"/>
      <c r="F358" s="37"/>
      <c r="G358" s="37"/>
      <c r="H358" s="73"/>
      <c r="I358" s="37"/>
      <c r="J358" s="53"/>
      <c r="K358" s="73"/>
      <c r="L358" s="73"/>
      <c r="M358" s="73"/>
      <c r="N358" s="73"/>
      <c r="O358" s="37"/>
    </row>
    <row r="359">
      <c r="A359" s="78"/>
      <c r="B359" s="73"/>
      <c r="C359" s="73"/>
      <c r="D359" s="73"/>
      <c r="E359" s="73"/>
      <c r="F359" s="37"/>
      <c r="G359" s="37"/>
      <c r="H359" s="73"/>
      <c r="I359" s="37"/>
      <c r="J359" s="53"/>
      <c r="K359" s="73"/>
      <c r="L359" s="73"/>
      <c r="M359" s="73"/>
      <c r="N359" s="73"/>
      <c r="O359" s="37"/>
    </row>
    <row r="360">
      <c r="A360" s="78"/>
      <c r="B360" s="73"/>
      <c r="C360" s="73"/>
      <c r="D360" s="73"/>
      <c r="E360" s="73"/>
      <c r="F360" s="37"/>
      <c r="G360" s="37"/>
      <c r="H360" s="73"/>
      <c r="I360" s="37"/>
      <c r="J360" s="53"/>
      <c r="K360" s="73"/>
      <c r="L360" s="73"/>
      <c r="M360" s="73"/>
      <c r="N360" s="73"/>
      <c r="O360" s="37"/>
    </row>
    <row r="361">
      <c r="A361" s="78"/>
      <c r="B361" s="73"/>
      <c r="C361" s="73"/>
      <c r="D361" s="73"/>
      <c r="E361" s="73"/>
      <c r="F361" s="37"/>
      <c r="G361" s="37"/>
      <c r="H361" s="73"/>
      <c r="I361" s="37"/>
      <c r="J361" s="53"/>
      <c r="K361" s="73"/>
      <c r="L361" s="73"/>
      <c r="M361" s="73"/>
      <c r="N361" s="73"/>
      <c r="O361" s="37"/>
    </row>
    <row r="362">
      <c r="A362" s="78"/>
      <c r="B362" s="73"/>
      <c r="C362" s="73"/>
      <c r="D362" s="73"/>
      <c r="E362" s="73"/>
      <c r="F362" s="37"/>
      <c r="G362" s="37"/>
      <c r="H362" s="73"/>
      <c r="I362" s="37"/>
      <c r="J362" s="53"/>
      <c r="K362" s="73"/>
      <c r="L362" s="73"/>
      <c r="M362" s="73"/>
      <c r="N362" s="73"/>
      <c r="O362" s="37"/>
    </row>
    <row r="363">
      <c r="A363" s="78"/>
      <c r="B363" s="73"/>
      <c r="C363" s="73"/>
      <c r="D363" s="73"/>
      <c r="E363" s="73"/>
      <c r="F363" s="37"/>
      <c r="G363" s="37"/>
      <c r="H363" s="73"/>
      <c r="I363" s="37"/>
      <c r="J363" s="53"/>
      <c r="K363" s="73"/>
      <c r="L363" s="73"/>
      <c r="M363" s="73"/>
      <c r="N363" s="73"/>
      <c r="O363" s="37"/>
    </row>
    <row r="364">
      <c r="A364" s="78"/>
      <c r="B364" s="73"/>
      <c r="C364" s="73"/>
      <c r="D364" s="73"/>
      <c r="E364" s="73"/>
      <c r="F364" s="37"/>
      <c r="G364" s="37"/>
      <c r="H364" s="73"/>
      <c r="I364" s="37"/>
      <c r="J364" s="53"/>
      <c r="K364" s="73"/>
      <c r="L364" s="73"/>
      <c r="M364" s="73"/>
      <c r="N364" s="73"/>
      <c r="O364" s="37"/>
    </row>
    <row r="365">
      <c r="A365" s="78"/>
      <c r="B365" s="73"/>
      <c r="C365" s="73"/>
      <c r="D365" s="73"/>
      <c r="E365" s="73"/>
      <c r="F365" s="37"/>
      <c r="G365" s="37"/>
      <c r="H365" s="73"/>
      <c r="I365" s="37"/>
      <c r="J365" s="53"/>
      <c r="K365" s="73"/>
      <c r="L365" s="73"/>
      <c r="M365" s="73"/>
      <c r="N365" s="73"/>
      <c r="O365" s="37"/>
    </row>
    <row r="366">
      <c r="A366" s="78"/>
      <c r="B366" s="73"/>
      <c r="C366" s="73"/>
      <c r="D366" s="73"/>
      <c r="E366" s="73"/>
      <c r="F366" s="37"/>
      <c r="G366" s="37"/>
      <c r="H366" s="73"/>
      <c r="I366" s="37"/>
      <c r="J366" s="53"/>
      <c r="K366" s="73"/>
      <c r="L366" s="73"/>
      <c r="M366" s="73"/>
      <c r="N366" s="73"/>
      <c r="O366" s="37"/>
    </row>
    <row r="367">
      <c r="A367" s="78"/>
      <c r="B367" s="73"/>
      <c r="C367" s="73"/>
      <c r="D367" s="73"/>
      <c r="E367" s="73"/>
      <c r="F367" s="37"/>
      <c r="G367" s="37"/>
      <c r="H367" s="73"/>
      <c r="I367" s="37"/>
      <c r="J367" s="53"/>
      <c r="K367" s="73"/>
      <c r="L367" s="73"/>
      <c r="M367" s="73"/>
      <c r="N367" s="73"/>
      <c r="O367" s="37"/>
    </row>
    <row r="368">
      <c r="A368" s="78"/>
      <c r="B368" s="73"/>
      <c r="C368" s="73"/>
      <c r="D368" s="73"/>
      <c r="E368" s="73"/>
      <c r="F368" s="37"/>
      <c r="G368" s="37"/>
      <c r="H368" s="73"/>
      <c r="I368" s="37"/>
      <c r="J368" s="53"/>
      <c r="K368" s="73"/>
      <c r="L368" s="73"/>
      <c r="M368" s="73"/>
      <c r="N368" s="73"/>
      <c r="O368" s="37"/>
    </row>
    <row r="369">
      <c r="A369" s="78"/>
      <c r="B369" s="73"/>
      <c r="C369" s="73"/>
      <c r="D369" s="73"/>
      <c r="E369" s="73"/>
      <c r="F369" s="37"/>
      <c r="G369" s="37"/>
      <c r="H369" s="73"/>
      <c r="I369" s="37"/>
      <c r="J369" s="53"/>
      <c r="K369" s="73"/>
      <c r="L369" s="73"/>
      <c r="M369" s="73"/>
      <c r="N369" s="73"/>
      <c r="O369" s="37"/>
    </row>
    <row r="370">
      <c r="A370" s="78"/>
      <c r="B370" s="73"/>
      <c r="C370" s="73"/>
      <c r="D370" s="73"/>
      <c r="E370" s="73"/>
      <c r="F370" s="37"/>
      <c r="G370" s="37"/>
      <c r="H370" s="73"/>
      <c r="I370" s="37"/>
      <c r="J370" s="53"/>
      <c r="K370" s="73"/>
      <c r="L370" s="73"/>
      <c r="M370" s="73"/>
      <c r="N370" s="73"/>
      <c r="O370" s="37"/>
    </row>
    <row r="371">
      <c r="A371" s="78"/>
      <c r="B371" s="73"/>
      <c r="C371" s="73"/>
      <c r="D371" s="73"/>
      <c r="E371" s="73"/>
      <c r="F371" s="37"/>
      <c r="G371" s="37"/>
      <c r="H371" s="73"/>
      <c r="I371" s="37"/>
      <c r="J371" s="53"/>
      <c r="K371" s="73"/>
      <c r="L371" s="73"/>
      <c r="M371" s="73"/>
      <c r="N371" s="73"/>
      <c r="O371" s="37"/>
    </row>
    <row r="372">
      <c r="A372" s="78"/>
      <c r="B372" s="73"/>
      <c r="C372" s="73"/>
      <c r="D372" s="73"/>
      <c r="E372" s="73"/>
      <c r="F372" s="37"/>
      <c r="G372" s="37"/>
      <c r="H372" s="73"/>
      <c r="I372" s="37"/>
      <c r="J372" s="53"/>
      <c r="K372" s="73"/>
      <c r="L372" s="73"/>
      <c r="M372" s="73"/>
      <c r="N372" s="73"/>
      <c r="O372" s="37"/>
    </row>
    <row r="373">
      <c r="A373" s="78"/>
      <c r="B373" s="73"/>
      <c r="C373" s="73"/>
      <c r="D373" s="73"/>
      <c r="E373" s="73"/>
      <c r="F373" s="37"/>
      <c r="G373" s="37"/>
      <c r="H373" s="73"/>
      <c r="I373" s="37"/>
      <c r="J373" s="53"/>
      <c r="K373" s="73"/>
      <c r="L373" s="73"/>
      <c r="M373" s="73"/>
      <c r="N373" s="73"/>
      <c r="O373" s="37"/>
    </row>
    <row r="374">
      <c r="A374" s="78"/>
      <c r="B374" s="73"/>
      <c r="C374" s="73"/>
      <c r="D374" s="73"/>
      <c r="E374" s="73"/>
      <c r="F374" s="37"/>
      <c r="G374" s="37"/>
      <c r="H374" s="73"/>
      <c r="I374" s="37"/>
      <c r="J374" s="53"/>
      <c r="K374" s="73"/>
      <c r="L374" s="73"/>
      <c r="M374" s="73"/>
      <c r="N374" s="73"/>
      <c r="O374" s="37"/>
    </row>
    <row r="375">
      <c r="A375" s="78"/>
      <c r="B375" s="73"/>
      <c r="C375" s="73"/>
      <c r="D375" s="73"/>
      <c r="E375" s="73"/>
      <c r="F375" s="37"/>
      <c r="G375" s="37"/>
      <c r="H375" s="73"/>
      <c r="I375" s="37"/>
      <c r="J375" s="53"/>
      <c r="K375" s="73"/>
      <c r="L375" s="73"/>
      <c r="M375" s="73"/>
      <c r="N375" s="73"/>
      <c r="O375" s="37"/>
    </row>
    <row r="376">
      <c r="A376" s="78"/>
      <c r="B376" s="73"/>
      <c r="C376" s="73"/>
      <c r="D376" s="73"/>
      <c r="E376" s="73"/>
      <c r="F376" s="37"/>
      <c r="G376" s="37"/>
      <c r="H376" s="73"/>
      <c r="I376" s="37"/>
      <c r="J376" s="53"/>
      <c r="K376" s="73"/>
      <c r="L376" s="73"/>
      <c r="M376" s="73"/>
      <c r="N376" s="73"/>
      <c r="O376" s="37"/>
    </row>
    <row r="377">
      <c r="A377" s="78"/>
      <c r="B377" s="73"/>
      <c r="C377" s="73"/>
      <c r="D377" s="73"/>
      <c r="E377" s="73"/>
      <c r="F377" s="37"/>
      <c r="G377" s="37"/>
      <c r="H377" s="73"/>
      <c r="I377" s="37"/>
      <c r="J377" s="53"/>
      <c r="K377" s="73"/>
      <c r="L377" s="73"/>
      <c r="M377" s="73"/>
      <c r="N377" s="73"/>
      <c r="O377" s="37"/>
    </row>
    <row r="378">
      <c r="A378" s="78"/>
      <c r="B378" s="73"/>
      <c r="C378" s="73"/>
      <c r="D378" s="73"/>
      <c r="E378" s="73"/>
      <c r="F378" s="37"/>
      <c r="G378" s="37"/>
      <c r="H378" s="73"/>
      <c r="I378" s="37"/>
      <c r="J378" s="53"/>
      <c r="K378" s="73"/>
      <c r="L378" s="73"/>
      <c r="M378" s="73"/>
      <c r="N378" s="73"/>
      <c r="O378" s="37"/>
    </row>
    <row r="379">
      <c r="A379" s="78"/>
      <c r="B379" s="73"/>
      <c r="C379" s="73"/>
      <c r="D379" s="73"/>
      <c r="E379" s="73"/>
      <c r="F379" s="37"/>
      <c r="G379" s="37"/>
      <c r="H379" s="73"/>
      <c r="I379" s="37"/>
      <c r="J379" s="53"/>
      <c r="K379" s="73"/>
      <c r="L379" s="73"/>
      <c r="M379" s="73"/>
      <c r="N379" s="73"/>
      <c r="O379" s="37"/>
    </row>
    <row r="380">
      <c r="A380" s="78"/>
      <c r="B380" s="73"/>
      <c r="C380" s="73"/>
      <c r="D380" s="73"/>
      <c r="E380" s="73"/>
      <c r="F380" s="37"/>
      <c r="G380" s="37"/>
      <c r="H380" s="73"/>
      <c r="I380" s="37"/>
      <c r="J380" s="53"/>
      <c r="K380" s="73"/>
      <c r="L380" s="73"/>
      <c r="M380" s="73"/>
      <c r="N380" s="73"/>
      <c r="O380" s="37"/>
    </row>
    <row r="381">
      <c r="A381" s="78"/>
      <c r="B381" s="73"/>
      <c r="C381" s="73"/>
      <c r="D381" s="73"/>
      <c r="E381" s="73"/>
      <c r="F381" s="37"/>
      <c r="G381" s="37"/>
      <c r="H381" s="73"/>
      <c r="I381" s="37"/>
      <c r="J381" s="53"/>
      <c r="K381" s="73"/>
      <c r="L381" s="73"/>
      <c r="M381" s="73"/>
      <c r="N381" s="73"/>
      <c r="O381" s="37"/>
    </row>
    <row r="382">
      <c r="A382" s="78"/>
      <c r="B382" s="73"/>
      <c r="C382" s="73"/>
      <c r="D382" s="73"/>
      <c r="E382" s="73"/>
      <c r="F382" s="37"/>
      <c r="G382" s="37"/>
      <c r="H382" s="73"/>
      <c r="I382" s="37"/>
      <c r="J382" s="53"/>
      <c r="K382" s="73"/>
      <c r="L382" s="73"/>
      <c r="M382" s="73"/>
      <c r="N382" s="73"/>
      <c r="O382" s="37"/>
    </row>
    <row r="383">
      <c r="A383" s="78"/>
      <c r="B383" s="73"/>
      <c r="C383" s="73"/>
      <c r="D383" s="73"/>
      <c r="E383" s="73"/>
      <c r="F383" s="37"/>
      <c r="G383" s="37"/>
      <c r="H383" s="73"/>
      <c r="I383" s="37"/>
      <c r="J383" s="53"/>
      <c r="K383" s="73"/>
      <c r="L383" s="73"/>
      <c r="M383" s="73"/>
      <c r="N383" s="73"/>
      <c r="O383" s="37"/>
    </row>
    <row r="384">
      <c r="A384" s="78"/>
      <c r="B384" s="73"/>
      <c r="C384" s="73"/>
      <c r="D384" s="73"/>
      <c r="E384" s="73"/>
      <c r="F384" s="37"/>
      <c r="G384" s="37"/>
      <c r="H384" s="73"/>
      <c r="I384" s="37"/>
      <c r="J384" s="53"/>
      <c r="K384" s="73"/>
      <c r="L384" s="73"/>
      <c r="M384" s="73"/>
      <c r="N384" s="73"/>
      <c r="O384" s="37"/>
    </row>
    <row r="385">
      <c r="A385" s="78"/>
      <c r="B385" s="73"/>
      <c r="C385" s="73"/>
      <c r="D385" s="73"/>
      <c r="E385" s="73"/>
      <c r="F385" s="37"/>
      <c r="G385" s="37"/>
      <c r="H385" s="73"/>
      <c r="I385" s="37"/>
      <c r="J385" s="53"/>
      <c r="K385" s="73"/>
      <c r="L385" s="73"/>
      <c r="M385" s="73"/>
      <c r="N385" s="73"/>
      <c r="O385" s="37"/>
    </row>
    <row r="386">
      <c r="A386" s="78"/>
      <c r="B386" s="73"/>
      <c r="C386" s="73"/>
      <c r="D386" s="73"/>
      <c r="E386" s="73"/>
      <c r="F386" s="37"/>
      <c r="G386" s="37"/>
      <c r="H386" s="73"/>
      <c r="I386" s="37"/>
      <c r="J386" s="53"/>
      <c r="K386" s="73"/>
      <c r="L386" s="73"/>
      <c r="M386" s="73"/>
      <c r="N386" s="73"/>
      <c r="O386" s="37"/>
    </row>
    <row r="387">
      <c r="A387" s="78"/>
      <c r="B387" s="73"/>
      <c r="C387" s="73"/>
      <c r="D387" s="73"/>
      <c r="E387" s="73"/>
      <c r="F387" s="37"/>
      <c r="G387" s="37"/>
      <c r="H387" s="73"/>
      <c r="I387" s="37"/>
      <c r="J387" s="53"/>
      <c r="K387" s="73"/>
      <c r="L387" s="73"/>
      <c r="M387" s="73"/>
      <c r="N387" s="73"/>
      <c r="O387" s="37"/>
    </row>
    <row r="388">
      <c r="A388" s="78"/>
      <c r="B388" s="73"/>
      <c r="C388" s="73"/>
      <c r="D388" s="73"/>
      <c r="E388" s="73"/>
      <c r="F388" s="37"/>
      <c r="G388" s="37"/>
      <c r="H388" s="73"/>
      <c r="I388" s="37"/>
      <c r="J388" s="53"/>
      <c r="K388" s="73"/>
      <c r="L388" s="73"/>
      <c r="M388" s="73"/>
      <c r="N388" s="73"/>
      <c r="O388" s="37"/>
    </row>
    <row r="389">
      <c r="A389" s="78"/>
      <c r="B389" s="73"/>
      <c r="C389" s="73"/>
      <c r="D389" s="73"/>
      <c r="E389" s="73"/>
      <c r="F389" s="37"/>
      <c r="G389" s="37"/>
      <c r="H389" s="73"/>
      <c r="I389" s="37"/>
      <c r="J389" s="53"/>
      <c r="K389" s="73"/>
      <c r="L389" s="73"/>
      <c r="M389" s="73"/>
      <c r="N389" s="73"/>
      <c r="O389" s="37"/>
    </row>
    <row r="390">
      <c r="A390" s="78"/>
      <c r="B390" s="73"/>
      <c r="C390" s="73"/>
      <c r="D390" s="73"/>
      <c r="E390" s="73"/>
      <c r="F390" s="37"/>
      <c r="G390" s="37"/>
      <c r="H390" s="73"/>
      <c r="I390" s="37"/>
      <c r="J390" s="53"/>
      <c r="K390" s="73"/>
      <c r="L390" s="73"/>
      <c r="M390" s="73"/>
      <c r="N390" s="73"/>
      <c r="O390" s="37"/>
    </row>
    <row r="391">
      <c r="A391" s="78"/>
      <c r="B391" s="73"/>
      <c r="C391" s="73"/>
      <c r="D391" s="73"/>
      <c r="E391" s="73"/>
      <c r="F391" s="37"/>
      <c r="G391" s="37"/>
      <c r="H391" s="73"/>
      <c r="I391" s="37"/>
      <c r="J391" s="53"/>
      <c r="K391" s="73"/>
      <c r="L391" s="73"/>
      <c r="M391" s="73"/>
      <c r="N391" s="73"/>
      <c r="O391" s="37"/>
    </row>
    <row r="392">
      <c r="A392" s="78"/>
      <c r="B392" s="73"/>
      <c r="C392" s="73"/>
      <c r="D392" s="73"/>
      <c r="E392" s="73"/>
      <c r="F392" s="37"/>
      <c r="G392" s="37"/>
      <c r="H392" s="73"/>
      <c r="I392" s="37"/>
      <c r="J392" s="53"/>
      <c r="K392" s="73"/>
      <c r="L392" s="73"/>
      <c r="M392" s="73"/>
      <c r="N392" s="73"/>
      <c r="O392" s="37"/>
    </row>
    <row r="393">
      <c r="A393" s="78"/>
      <c r="B393" s="73"/>
      <c r="C393" s="73"/>
      <c r="D393" s="73"/>
      <c r="E393" s="73"/>
      <c r="F393" s="37"/>
      <c r="G393" s="37"/>
      <c r="H393" s="73"/>
      <c r="I393" s="37"/>
      <c r="J393" s="53"/>
      <c r="K393" s="73"/>
      <c r="L393" s="73"/>
      <c r="M393" s="73"/>
      <c r="N393" s="73"/>
      <c r="O393" s="37"/>
    </row>
    <row r="394">
      <c r="A394" s="78"/>
      <c r="B394" s="73"/>
      <c r="C394" s="73"/>
      <c r="D394" s="73"/>
      <c r="E394" s="73"/>
      <c r="F394" s="37"/>
      <c r="G394" s="37"/>
      <c r="H394" s="73"/>
      <c r="I394" s="37"/>
      <c r="J394" s="53"/>
      <c r="K394" s="73"/>
      <c r="L394" s="73"/>
      <c r="M394" s="73"/>
      <c r="N394" s="73"/>
      <c r="O394" s="37"/>
    </row>
    <row r="395">
      <c r="A395" s="78"/>
      <c r="B395" s="73"/>
      <c r="C395" s="73"/>
      <c r="D395" s="73"/>
      <c r="E395" s="73"/>
      <c r="F395" s="37"/>
      <c r="G395" s="37"/>
      <c r="H395" s="73"/>
      <c r="I395" s="37"/>
      <c r="J395" s="53"/>
      <c r="K395" s="73"/>
      <c r="L395" s="73"/>
      <c r="M395" s="73"/>
      <c r="N395" s="73"/>
      <c r="O395" s="37"/>
    </row>
    <row r="396">
      <c r="A396" s="78"/>
      <c r="B396" s="73"/>
      <c r="C396" s="73"/>
      <c r="D396" s="73"/>
      <c r="E396" s="73"/>
      <c r="F396" s="37"/>
      <c r="G396" s="37"/>
      <c r="H396" s="73"/>
      <c r="I396" s="37"/>
      <c r="J396" s="53"/>
      <c r="K396" s="73"/>
      <c r="L396" s="73"/>
      <c r="M396" s="73"/>
      <c r="N396" s="73"/>
      <c r="O396" s="37"/>
    </row>
    <row r="397">
      <c r="A397" s="78"/>
      <c r="B397" s="73"/>
      <c r="C397" s="73"/>
      <c r="D397" s="73"/>
      <c r="E397" s="73"/>
      <c r="F397" s="37"/>
      <c r="G397" s="37"/>
      <c r="H397" s="73"/>
      <c r="I397" s="37"/>
      <c r="J397" s="53"/>
      <c r="K397" s="73"/>
      <c r="L397" s="73"/>
      <c r="M397" s="73"/>
      <c r="N397" s="73"/>
      <c r="O397" s="37"/>
    </row>
    <row r="398">
      <c r="A398" s="78"/>
      <c r="B398" s="73"/>
      <c r="C398" s="73"/>
      <c r="D398" s="73"/>
      <c r="E398" s="73"/>
      <c r="F398" s="37"/>
      <c r="G398" s="37"/>
      <c r="H398" s="73"/>
      <c r="I398" s="37"/>
      <c r="J398" s="53"/>
      <c r="K398" s="73"/>
      <c r="L398" s="73"/>
      <c r="M398" s="73"/>
      <c r="N398" s="73"/>
      <c r="O398" s="37"/>
    </row>
    <row r="399">
      <c r="A399" s="78"/>
      <c r="B399" s="73"/>
      <c r="C399" s="73"/>
      <c r="D399" s="73"/>
      <c r="E399" s="73"/>
      <c r="F399" s="37"/>
      <c r="G399" s="37"/>
      <c r="H399" s="73"/>
      <c r="I399" s="37"/>
      <c r="J399" s="53"/>
      <c r="K399" s="73"/>
      <c r="L399" s="73"/>
      <c r="M399" s="73"/>
      <c r="N399" s="73"/>
      <c r="O399" s="37"/>
    </row>
    <row r="400">
      <c r="A400" s="78"/>
      <c r="B400" s="73"/>
      <c r="C400" s="73"/>
      <c r="D400" s="73"/>
      <c r="E400" s="73"/>
      <c r="F400" s="37"/>
      <c r="G400" s="37"/>
      <c r="H400" s="73"/>
      <c r="I400" s="37"/>
      <c r="J400" s="53"/>
      <c r="K400" s="73"/>
      <c r="L400" s="73"/>
      <c r="M400" s="73"/>
      <c r="N400" s="73"/>
      <c r="O400" s="37"/>
    </row>
    <row r="401">
      <c r="A401" s="78"/>
      <c r="B401" s="73"/>
      <c r="C401" s="73"/>
      <c r="D401" s="73"/>
      <c r="E401" s="73"/>
      <c r="F401" s="37"/>
      <c r="G401" s="37"/>
      <c r="H401" s="73"/>
      <c r="I401" s="37"/>
      <c r="J401" s="53"/>
      <c r="K401" s="73"/>
      <c r="L401" s="73"/>
      <c r="M401" s="73"/>
      <c r="N401" s="73"/>
      <c r="O401" s="37"/>
    </row>
    <row r="402">
      <c r="A402" s="78"/>
      <c r="B402" s="73"/>
      <c r="C402" s="73"/>
      <c r="D402" s="73"/>
      <c r="E402" s="73"/>
      <c r="F402" s="37"/>
      <c r="G402" s="37"/>
      <c r="H402" s="73"/>
      <c r="I402" s="37"/>
      <c r="J402" s="53"/>
      <c r="K402" s="73"/>
      <c r="L402" s="73"/>
      <c r="M402" s="73"/>
      <c r="N402" s="73"/>
      <c r="O402" s="37"/>
    </row>
    <row r="403">
      <c r="A403" s="78"/>
      <c r="B403" s="73"/>
      <c r="C403" s="73"/>
      <c r="D403" s="73"/>
      <c r="E403" s="73"/>
      <c r="F403" s="37"/>
      <c r="G403" s="37"/>
      <c r="H403" s="73"/>
      <c r="I403" s="37"/>
      <c r="J403" s="53"/>
      <c r="K403" s="73"/>
      <c r="L403" s="73"/>
      <c r="M403" s="73"/>
      <c r="N403" s="73"/>
      <c r="O403" s="37"/>
    </row>
    <row r="404">
      <c r="A404" s="78"/>
      <c r="B404" s="73"/>
      <c r="C404" s="73"/>
      <c r="D404" s="73"/>
      <c r="E404" s="73"/>
      <c r="F404" s="37"/>
      <c r="G404" s="37"/>
      <c r="H404" s="73"/>
      <c r="I404" s="37"/>
      <c r="J404" s="53"/>
      <c r="K404" s="73"/>
      <c r="L404" s="73"/>
      <c r="M404" s="73"/>
      <c r="N404" s="73"/>
      <c r="O404" s="37"/>
    </row>
    <row r="405">
      <c r="A405" s="78"/>
      <c r="B405" s="73"/>
      <c r="C405" s="73"/>
      <c r="D405" s="73"/>
      <c r="E405" s="73"/>
      <c r="F405" s="37"/>
      <c r="G405" s="37"/>
      <c r="H405" s="73"/>
      <c r="I405" s="37"/>
      <c r="J405" s="53"/>
      <c r="K405" s="73"/>
      <c r="L405" s="73"/>
      <c r="M405" s="73"/>
      <c r="N405" s="73"/>
      <c r="O405" s="37"/>
    </row>
    <row r="406">
      <c r="A406" s="78"/>
      <c r="B406" s="73"/>
      <c r="C406" s="73"/>
      <c r="D406" s="73"/>
      <c r="E406" s="73"/>
      <c r="F406" s="37"/>
      <c r="G406" s="37"/>
      <c r="H406" s="73"/>
      <c r="I406" s="37"/>
      <c r="J406" s="53"/>
      <c r="K406" s="73"/>
      <c r="L406" s="73"/>
      <c r="M406" s="73"/>
      <c r="N406" s="73"/>
      <c r="O406" s="37"/>
    </row>
    <row r="407">
      <c r="A407" s="78"/>
      <c r="B407" s="73"/>
      <c r="C407" s="73"/>
      <c r="D407" s="73"/>
      <c r="E407" s="73"/>
      <c r="F407" s="37"/>
      <c r="G407" s="37"/>
      <c r="H407" s="73"/>
      <c r="I407" s="37"/>
      <c r="J407" s="53"/>
      <c r="K407" s="73"/>
      <c r="L407" s="73"/>
      <c r="M407" s="73"/>
      <c r="N407" s="73"/>
      <c r="O407" s="37"/>
    </row>
    <row r="408">
      <c r="A408" s="78"/>
      <c r="B408" s="73"/>
      <c r="C408" s="73"/>
      <c r="D408" s="73"/>
      <c r="E408" s="73"/>
      <c r="F408" s="37"/>
      <c r="G408" s="37"/>
      <c r="H408" s="73"/>
      <c r="I408" s="37"/>
      <c r="J408" s="53"/>
      <c r="K408" s="73"/>
      <c r="L408" s="73"/>
      <c r="M408" s="73"/>
      <c r="N408" s="73"/>
      <c r="O408" s="37"/>
    </row>
    <row r="409">
      <c r="A409" s="78"/>
      <c r="B409" s="73"/>
      <c r="C409" s="73"/>
      <c r="D409" s="73"/>
      <c r="E409" s="73"/>
      <c r="F409" s="37"/>
      <c r="G409" s="37"/>
      <c r="H409" s="73"/>
      <c r="I409" s="37"/>
      <c r="J409" s="53"/>
      <c r="K409" s="73"/>
      <c r="L409" s="73"/>
      <c r="M409" s="73"/>
      <c r="N409" s="73"/>
      <c r="O409" s="37"/>
    </row>
    <row r="410">
      <c r="A410" s="78"/>
      <c r="B410" s="73"/>
      <c r="C410" s="73"/>
      <c r="D410" s="73"/>
      <c r="E410" s="73"/>
      <c r="F410" s="37"/>
      <c r="G410" s="37"/>
      <c r="H410" s="73"/>
      <c r="I410" s="37"/>
      <c r="J410" s="53"/>
      <c r="K410" s="73"/>
      <c r="L410" s="73"/>
      <c r="M410" s="73"/>
      <c r="N410" s="73"/>
      <c r="O410" s="37"/>
    </row>
    <row r="411">
      <c r="A411" s="78"/>
      <c r="B411" s="73"/>
      <c r="C411" s="73"/>
      <c r="D411" s="73"/>
      <c r="E411" s="73"/>
      <c r="F411" s="37"/>
      <c r="G411" s="37"/>
      <c r="H411" s="73"/>
      <c r="I411" s="37"/>
      <c r="J411" s="53"/>
      <c r="K411" s="73"/>
      <c r="L411" s="73"/>
      <c r="M411" s="73"/>
      <c r="N411" s="73"/>
      <c r="O411" s="37"/>
    </row>
    <row r="412">
      <c r="A412" s="78"/>
      <c r="B412" s="73"/>
      <c r="C412" s="73"/>
      <c r="D412" s="73"/>
      <c r="E412" s="73"/>
      <c r="F412" s="37"/>
      <c r="G412" s="37"/>
      <c r="H412" s="73"/>
      <c r="I412" s="37"/>
      <c r="J412" s="53"/>
      <c r="K412" s="73"/>
      <c r="L412" s="73"/>
      <c r="M412" s="73"/>
      <c r="N412" s="73"/>
      <c r="O412" s="37"/>
    </row>
    <row r="413">
      <c r="A413" s="78"/>
      <c r="B413" s="73"/>
      <c r="C413" s="73"/>
      <c r="D413" s="73"/>
      <c r="E413" s="73"/>
      <c r="F413" s="37"/>
      <c r="G413" s="37"/>
      <c r="H413" s="73"/>
      <c r="I413" s="37"/>
      <c r="J413" s="53"/>
      <c r="K413" s="73"/>
      <c r="L413" s="73"/>
      <c r="M413" s="73"/>
      <c r="N413" s="73"/>
      <c r="O413" s="37"/>
    </row>
    <row r="414">
      <c r="A414" s="78"/>
      <c r="B414" s="73"/>
      <c r="C414" s="73"/>
      <c r="D414" s="73"/>
      <c r="E414" s="73"/>
      <c r="F414" s="37"/>
      <c r="G414" s="37"/>
      <c r="H414" s="73"/>
      <c r="I414" s="37"/>
      <c r="J414" s="53"/>
      <c r="K414" s="73"/>
      <c r="L414" s="73"/>
      <c r="M414" s="73"/>
      <c r="N414" s="73"/>
      <c r="O414" s="37"/>
    </row>
    <row r="415">
      <c r="A415" s="78"/>
      <c r="B415" s="73"/>
      <c r="C415" s="73"/>
      <c r="D415" s="73"/>
      <c r="E415" s="73"/>
      <c r="F415" s="37"/>
      <c r="G415" s="37"/>
      <c r="H415" s="73"/>
      <c r="I415" s="37"/>
      <c r="J415" s="53"/>
      <c r="K415" s="73"/>
      <c r="L415" s="73"/>
      <c r="M415" s="73"/>
      <c r="N415" s="73"/>
      <c r="O415" s="37"/>
    </row>
    <row r="416">
      <c r="A416" s="78"/>
      <c r="B416" s="73"/>
      <c r="C416" s="73"/>
      <c r="D416" s="73"/>
      <c r="E416" s="73"/>
      <c r="F416" s="37"/>
      <c r="G416" s="37"/>
      <c r="H416" s="73"/>
      <c r="I416" s="37"/>
      <c r="J416" s="53"/>
      <c r="K416" s="73"/>
      <c r="L416" s="73"/>
      <c r="M416" s="73"/>
      <c r="N416" s="73"/>
      <c r="O416" s="37"/>
    </row>
    <row r="417">
      <c r="A417" s="78"/>
      <c r="B417" s="73"/>
      <c r="C417" s="73"/>
      <c r="D417" s="73"/>
      <c r="E417" s="73"/>
      <c r="F417" s="37"/>
      <c r="G417" s="37"/>
      <c r="H417" s="73"/>
      <c r="I417" s="37"/>
      <c r="J417" s="53"/>
      <c r="K417" s="73"/>
      <c r="L417" s="73"/>
      <c r="M417" s="73"/>
      <c r="N417" s="73"/>
      <c r="O417" s="37"/>
    </row>
    <row r="418">
      <c r="A418" s="78"/>
      <c r="B418" s="73"/>
      <c r="C418" s="73"/>
      <c r="D418" s="73"/>
      <c r="E418" s="73"/>
      <c r="F418" s="37"/>
      <c r="G418" s="37"/>
      <c r="H418" s="73"/>
      <c r="I418" s="37"/>
      <c r="J418" s="53"/>
      <c r="K418" s="73"/>
      <c r="L418" s="73"/>
      <c r="M418" s="73"/>
      <c r="N418" s="73"/>
      <c r="O418" s="37"/>
    </row>
    <row r="419">
      <c r="A419" s="78"/>
      <c r="B419" s="73"/>
      <c r="C419" s="73"/>
      <c r="D419" s="73"/>
      <c r="E419" s="73"/>
      <c r="F419" s="37"/>
      <c r="G419" s="37"/>
      <c r="H419" s="73"/>
      <c r="I419" s="37"/>
      <c r="J419" s="53"/>
      <c r="K419" s="73"/>
      <c r="L419" s="73"/>
      <c r="M419" s="73"/>
      <c r="N419" s="73"/>
      <c r="O419" s="37"/>
    </row>
    <row r="420">
      <c r="A420" s="78"/>
      <c r="B420" s="73"/>
      <c r="C420" s="73"/>
      <c r="D420" s="73"/>
      <c r="E420" s="73"/>
      <c r="F420" s="37"/>
      <c r="G420" s="37"/>
      <c r="H420" s="73"/>
      <c r="I420" s="37"/>
      <c r="J420" s="53"/>
      <c r="K420" s="73"/>
      <c r="L420" s="73"/>
      <c r="M420" s="73"/>
      <c r="N420" s="73"/>
      <c r="O420" s="37"/>
    </row>
    <row r="421">
      <c r="A421" s="78"/>
      <c r="B421" s="73"/>
      <c r="C421" s="73"/>
      <c r="D421" s="73"/>
      <c r="E421" s="73"/>
      <c r="F421" s="37"/>
      <c r="G421" s="37"/>
      <c r="H421" s="73"/>
      <c r="I421" s="37"/>
      <c r="J421" s="53"/>
      <c r="K421" s="73"/>
      <c r="L421" s="73"/>
      <c r="M421" s="73"/>
      <c r="N421" s="73"/>
      <c r="O421" s="37"/>
    </row>
    <row r="422">
      <c r="A422" s="78"/>
      <c r="B422" s="73"/>
      <c r="C422" s="73"/>
      <c r="D422" s="73"/>
      <c r="E422" s="73"/>
      <c r="F422" s="37"/>
      <c r="G422" s="37"/>
      <c r="H422" s="73"/>
      <c r="I422" s="37"/>
      <c r="J422" s="53"/>
      <c r="K422" s="73"/>
      <c r="L422" s="73"/>
      <c r="M422" s="73"/>
      <c r="N422" s="73"/>
      <c r="O422" s="37"/>
    </row>
    <row r="423">
      <c r="A423" s="78"/>
      <c r="B423" s="73"/>
      <c r="C423" s="73"/>
      <c r="D423" s="73"/>
      <c r="E423" s="73"/>
      <c r="F423" s="37"/>
      <c r="G423" s="37"/>
      <c r="H423" s="73"/>
      <c r="I423" s="37"/>
      <c r="J423" s="53"/>
      <c r="K423" s="73"/>
      <c r="L423" s="73"/>
      <c r="M423" s="73"/>
      <c r="N423" s="73"/>
      <c r="O423" s="37"/>
    </row>
    <row r="424">
      <c r="A424" s="78"/>
      <c r="B424" s="73"/>
      <c r="C424" s="73"/>
      <c r="D424" s="73"/>
      <c r="E424" s="73"/>
      <c r="F424" s="37"/>
      <c r="G424" s="37"/>
      <c r="H424" s="73"/>
      <c r="I424" s="37"/>
      <c r="J424" s="53"/>
      <c r="K424" s="73"/>
      <c r="L424" s="73"/>
      <c r="M424" s="73"/>
      <c r="N424" s="73"/>
      <c r="O424" s="37"/>
    </row>
    <row r="425">
      <c r="A425" s="78"/>
      <c r="B425" s="73"/>
      <c r="C425" s="73"/>
      <c r="D425" s="73"/>
      <c r="E425" s="73"/>
      <c r="F425" s="37"/>
      <c r="G425" s="37"/>
      <c r="H425" s="73"/>
      <c r="I425" s="37"/>
      <c r="J425" s="53"/>
      <c r="K425" s="73"/>
      <c r="L425" s="73"/>
      <c r="M425" s="73"/>
      <c r="N425" s="73"/>
      <c r="O425" s="37"/>
    </row>
    <row r="426">
      <c r="A426" s="78"/>
      <c r="B426" s="73"/>
      <c r="C426" s="73"/>
      <c r="D426" s="73"/>
      <c r="E426" s="73"/>
      <c r="F426" s="37"/>
      <c r="G426" s="37"/>
      <c r="H426" s="73"/>
      <c r="I426" s="37"/>
      <c r="J426" s="53"/>
      <c r="K426" s="73"/>
      <c r="L426" s="73"/>
      <c r="M426" s="73"/>
      <c r="N426" s="73"/>
      <c r="O426" s="37"/>
    </row>
    <row r="427">
      <c r="A427" s="78"/>
      <c r="B427" s="73"/>
      <c r="C427" s="73"/>
      <c r="D427" s="73"/>
      <c r="E427" s="73"/>
      <c r="F427" s="37"/>
      <c r="G427" s="37"/>
      <c r="H427" s="73"/>
      <c r="I427" s="37"/>
      <c r="J427" s="53"/>
      <c r="K427" s="73"/>
      <c r="L427" s="73"/>
      <c r="M427" s="73"/>
      <c r="N427" s="73"/>
      <c r="O427" s="37"/>
    </row>
    <row r="428">
      <c r="A428" s="78"/>
      <c r="B428" s="73"/>
      <c r="C428" s="73"/>
      <c r="D428" s="73"/>
      <c r="E428" s="73"/>
      <c r="F428" s="37"/>
      <c r="G428" s="37"/>
      <c r="H428" s="73"/>
      <c r="I428" s="37"/>
      <c r="J428" s="53"/>
      <c r="K428" s="73"/>
      <c r="L428" s="73"/>
      <c r="M428" s="73"/>
      <c r="N428" s="73"/>
      <c r="O428" s="37"/>
    </row>
    <row r="429">
      <c r="A429" s="78"/>
      <c r="B429" s="73"/>
      <c r="C429" s="73"/>
      <c r="D429" s="73"/>
      <c r="E429" s="73"/>
      <c r="F429" s="37"/>
      <c r="G429" s="37"/>
      <c r="H429" s="73"/>
      <c r="I429" s="37"/>
      <c r="J429" s="53"/>
      <c r="K429" s="73"/>
      <c r="L429" s="73"/>
      <c r="M429" s="73"/>
      <c r="N429" s="73"/>
      <c r="O429" s="37"/>
    </row>
    <row r="430">
      <c r="A430" s="78"/>
      <c r="B430" s="73"/>
      <c r="C430" s="73"/>
      <c r="D430" s="73"/>
      <c r="E430" s="73"/>
      <c r="F430" s="37"/>
      <c r="G430" s="37"/>
      <c r="H430" s="73"/>
      <c r="I430" s="37"/>
      <c r="J430" s="53"/>
      <c r="K430" s="73"/>
      <c r="L430" s="73"/>
      <c r="M430" s="73"/>
      <c r="N430" s="73"/>
      <c r="O430" s="37"/>
    </row>
    <row r="431">
      <c r="A431" s="78"/>
      <c r="B431" s="73"/>
      <c r="C431" s="73"/>
      <c r="D431" s="73"/>
      <c r="E431" s="73"/>
      <c r="F431" s="37"/>
      <c r="G431" s="37"/>
      <c r="H431" s="73"/>
      <c r="I431" s="37"/>
      <c r="J431" s="53"/>
      <c r="K431" s="73"/>
      <c r="L431" s="73"/>
      <c r="M431" s="73"/>
      <c r="N431" s="73"/>
      <c r="O431" s="37"/>
    </row>
    <row r="432">
      <c r="A432" s="78"/>
      <c r="B432" s="73"/>
      <c r="C432" s="73"/>
      <c r="D432" s="73"/>
      <c r="E432" s="73"/>
      <c r="F432" s="37"/>
      <c r="G432" s="37"/>
      <c r="H432" s="73"/>
      <c r="I432" s="37"/>
      <c r="J432" s="53"/>
      <c r="K432" s="73"/>
      <c r="L432" s="73"/>
      <c r="M432" s="73"/>
      <c r="N432" s="73"/>
      <c r="O432" s="37"/>
    </row>
    <row r="433">
      <c r="A433" s="78"/>
      <c r="B433" s="73"/>
      <c r="C433" s="73"/>
      <c r="D433" s="73"/>
      <c r="E433" s="73"/>
      <c r="F433" s="37"/>
      <c r="G433" s="37"/>
      <c r="H433" s="73"/>
      <c r="I433" s="37"/>
      <c r="J433" s="53"/>
      <c r="K433" s="73"/>
      <c r="L433" s="73"/>
      <c r="M433" s="73"/>
      <c r="N433" s="73"/>
      <c r="O433" s="37"/>
    </row>
    <row r="434">
      <c r="A434" s="78"/>
      <c r="B434" s="73"/>
      <c r="C434" s="73"/>
      <c r="D434" s="73"/>
      <c r="E434" s="73"/>
      <c r="F434" s="37"/>
      <c r="G434" s="37"/>
      <c r="H434" s="73"/>
      <c r="I434" s="37"/>
      <c r="J434" s="53"/>
      <c r="K434" s="73"/>
      <c r="L434" s="73"/>
      <c r="M434" s="73"/>
      <c r="N434" s="73"/>
      <c r="O434" s="37"/>
    </row>
    <row r="435">
      <c r="A435" s="78"/>
      <c r="B435" s="73"/>
      <c r="C435" s="73"/>
      <c r="D435" s="73"/>
      <c r="E435" s="73"/>
      <c r="F435" s="37"/>
      <c r="G435" s="37"/>
      <c r="H435" s="73"/>
      <c r="I435" s="37"/>
      <c r="J435" s="53"/>
      <c r="K435" s="73"/>
      <c r="L435" s="73"/>
      <c r="M435" s="73"/>
      <c r="N435" s="73"/>
      <c r="O435" s="37"/>
    </row>
    <row r="436">
      <c r="A436" s="78"/>
      <c r="B436" s="73"/>
      <c r="C436" s="73"/>
      <c r="D436" s="73"/>
      <c r="E436" s="73"/>
      <c r="F436" s="37"/>
      <c r="G436" s="37"/>
      <c r="H436" s="73"/>
      <c r="I436" s="37"/>
      <c r="J436" s="53"/>
      <c r="K436" s="73"/>
      <c r="L436" s="73"/>
      <c r="M436" s="73"/>
      <c r="N436" s="73"/>
      <c r="O436" s="37"/>
    </row>
    <row r="437">
      <c r="A437" s="78"/>
      <c r="B437" s="73"/>
      <c r="C437" s="73"/>
      <c r="D437" s="73"/>
      <c r="E437" s="73"/>
      <c r="F437" s="37"/>
      <c r="G437" s="37"/>
      <c r="H437" s="73"/>
      <c r="I437" s="37"/>
      <c r="J437" s="53"/>
      <c r="K437" s="73"/>
      <c r="L437" s="73"/>
      <c r="M437" s="73"/>
      <c r="N437" s="73"/>
      <c r="O437" s="37"/>
    </row>
    <row r="438">
      <c r="A438" s="78"/>
      <c r="B438" s="73"/>
      <c r="C438" s="73"/>
      <c r="D438" s="73"/>
      <c r="E438" s="73"/>
      <c r="F438" s="37"/>
      <c r="G438" s="37"/>
      <c r="H438" s="73"/>
      <c r="I438" s="37"/>
      <c r="J438" s="53"/>
      <c r="K438" s="73"/>
      <c r="L438" s="73"/>
      <c r="M438" s="73"/>
      <c r="N438" s="73"/>
      <c r="O438" s="37"/>
    </row>
    <row r="439">
      <c r="A439" s="78"/>
      <c r="B439" s="73"/>
      <c r="C439" s="73"/>
      <c r="D439" s="73"/>
      <c r="E439" s="73"/>
      <c r="F439" s="37"/>
      <c r="G439" s="37"/>
      <c r="H439" s="73"/>
      <c r="I439" s="37"/>
      <c r="J439" s="53"/>
      <c r="K439" s="73"/>
      <c r="L439" s="73"/>
      <c r="M439" s="73"/>
      <c r="N439" s="73"/>
      <c r="O439" s="37"/>
    </row>
    <row r="440">
      <c r="A440" s="78"/>
      <c r="B440" s="73"/>
      <c r="C440" s="73"/>
      <c r="D440" s="73"/>
      <c r="E440" s="73"/>
      <c r="F440" s="37"/>
      <c r="G440" s="37"/>
      <c r="H440" s="73"/>
      <c r="I440" s="37"/>
      <c r="J440" s="53"/>
      <c r="K440" s="73"/>
      <c r="L440" s="73"/>
      <c r="M440" s="73"/>
      <c r="N440" s="73"/>
      <c r="O440" s="37"/>
    </row>
    <row r="441">
      <c r="A441" s="78"/>
      <c r="B441" s="73"/>
      <c r="C441" s="73"/>
      <c r="D441" s="73"/>
      <c r="E441" s="73"/>
      <c r="F441" s="37"/>
      <c r="G441" s="37"/>
      <c r="H441" s="73"/>
      <c r="I441" s="37"/>
      <c r="J441" s="53"/>
      <c r="K441" s="73"/>
      <c r="L441" s="73"/>
      <c r="M441" s="73"/>
      <c r="N441" s="73"/>
      <c r="O441" s="37"/>
    </row>
    <row r="442">
      <c r="A442" s="78"/>
      <c r="B442" s="73"/>
      <c r="C442" s="73"/>
      <c r="D442" s="73"/>
      <c r="E442" s="73"/>
      <c r="F442" s="37"/>
      <c r="G442" s="37"/>
      <c r="H442" s="73"/>
      <c r="I442" s="37"/>
      <c r="J442" s="53"/>
      <c r="K442" s="73"/>
      <c r="L442" s="73"/>
      <c r="M442" s="73"/>
      <c r="N442" s="73"/>
      <c r="O442" s="37"/>
    </row>
    <row r="443">
      <c r="A443" s="78"/>
      <c r="B443" s="73"/>
      <c r="C443" s="73"/>
      <c r="D443" s="73"/>
      <c r="E443" s="73"/>
      <c r="F443" s="37"/>
      <c r="G443" s="37"/>
      <c r="H443" s="73"/>
      <c r="I443" s="37"/>
      <c r="J443" s="53"/>
      <c r="K443" s="73"/>
      <c r="L443" s="73"/>
      <c r="M443" s="73"/>
      <c r="N443" s="73"/>
      <c r="O443" s="37"/>
    </row>
    <row r="444">
      <c r="A444" s="78"/>
      <c r="B444" s="73"/>
      <c r="C444" s="73"/>
      <c r="D444" s="73"/>
      <c r="E444" s="73"/>
      <c r="F444" s="37"/>
      <c r="G444" s="37"/>
      <c r="H444" s="73"/>
      <c r="I444" s="37"/>
      <c r="J444" s="53"/>
      <c r="K444" s="73"/>
      <c r="L444" s="73"/>
      <c r="M444" s="73"/>
      <c r="N444" s="73"/>
      <c r="O444" s="37"/>
    </row>
    <row r="445">
      <c r="A445" s="78"/>
      <c r="B445" s="73"/>
      <c r="C445" s="73"/>
      <c r="D445" s="73"/>
      <c r="E445" s="73"/>
      <c r="F445" s="37"/>
      <c r="G445" s="37"/>
      <c r="H445" s="73"/>
      <c r="I445" s="37"/>
      <c r="J445" s="53"/>
      <c r="K445" s="73"/>
      <c r="L445" s="73"/>
      <c r="M445" s="73"/>
      <c r="N445" s="73"/>
      <c r="O445" s="37"/>
    </row>
    <row r="446">
      <c r="A446" s="78"/>
      <c r="B446" s="73"/>
      <c r="C446" s="73"/>
      <c r="D446" s="73"/>
      <c r="E446" s="73"/>
      <c r="F446" s="37"/>
      <c r="G446" s="37"/>
      <c r="H446" s="73"/>
      <c r="I446" s="37"/>
      <c r="J446" s="53"/>
      <c r="K446" s="73"/>
      <c r="L446" s="73"/>
      <c r="M446" s="73"/>
      <c r="N446" s="73"/>
      <c r="O446" s="37"/>
    </row>
    <row r="447">
      <c r="A447" s="78"/>
      <c r="B447" s="73"/>
      <c r="C447" s="73"/>
      <c r="D447" s="73"/>
      <c r="E447" s="73"/>
      <c r="F447" s="37"/>
      <c r="G447" s="37"/>
      <c r="H447" s="73"/>
      <c r="I447" s="37"/>
      <c r="J447" s="53"/>
      <c r="K447" s="73"/>
      <c r="L447" s="73"/>
      <c r="M447" s="73"/>
      <c r="N447" s="73"/>
      <c r="O447" s="37"/>
    </row>
    <row r="448">
      <c r="A448" s="78"/>
      <c r="B448" s="73"/>
      <c r="C448" s="73"/>
      <c r="D448" s="73"/>
      <c r="E448" s="73"/>
      <c r="F448" s="37"/>
      <c r="G448" s="37"/>
      <c r="H448" s="73"/>
      <c r="I448" s="37"/>
      <c r="J448" s="53"/>
      <c r="K448" s="73"/>
      <c r="L448" s="73"/>
      <c r="M448" s="73"/>
      <c r="N448" s="73"/>
      <c r="O448" s="37"/>
    </row>
    <row r="449">
      <c r="A449" s="78"/>
      <c r="B449" s="73"/>
      <c r="C449" s="73"/>
      <c r="D449" s="73"/>
      <c r="E449" s="73"/>
      <c r="F449" s="37"/>
      <c r="G449" s="37"/>
      <c r="H449" s="73"/>
      <c r="I449" s="37"/>
      <c r="J449" s="53"/>
      <c r="K449" s="73"/>
      <c r="L449" s="73"/>
      <c r="M449" s="73"/>
      <c r="N449" s="73"/>
      <c r="O449" s="37"/>
    </row>
    <row r="450">
      <c r="A450" s="78"/>
      <c r="B450" s="73"/>
      <c r="C450" s="73"/>
      <c r="D450" s="73"/>
      <c r="E450" s="73"/>
      <c r="F450" s="37"/>
      <c r="G450" s="37"/>
      <c r="H450" s="73"/>
      <c r="I450" s="37"/>
      <c r="J450" s="53"/>
      <c r="K450" s="73"/>
      <c r="L450" s="73"/>
      <c r="M450" s="73"/>
      <c r="N450" s="73"/>
      <c r="O450" s="37"/>
    </row>
    <row r="451">
      <c r="A451" s="78"/>
      <c r="B451" s="73"/>
      <c r="C451" s="73"/>
      <c r="D451" s="73"/>
      <c r="E451" s="73"/>
      <c r="F451" s="37"/>
      <c r="G451" s="37"/>
      <c r="H451" s="73"/>
      <c r="I451" s="37"/>
      <c r="J451" s="53"/>
      <c r="K451" s="73"/>
      <c r="L451" s="73"/>
      <c r="M451" s="73"/>
      <c r="N451" s="73"/>
      <c r="O451" s="37"/>
    </row>
    <row r="452">
      <c r="A452" s="78"/>
      <c r="B452" s="73"/>
      <c r="C452" s="73"/>
      <c r="D452" s="73"/>
      <c r="E452" s="73"/>
      <c r="F452" s="37"/>
      <c r="G452" s="37"/>
      <c r="H452" s="73"/>
      <c r="I452" s="37"/>
      <c r="J452" s="53"/>
      <c r="K452" s="73"/>
      <c r="L452" s="73"/>
      <c r="M452" s="73"/>
      <c r="N452" s="73"/>
      <c r="O452" s="37"/>
    </row>
    <row r="453">
      <c r="A453" s="78"/>
      <c r="B453" s="73"/>
      <c r="C453" s="73"/>
      <c r="D453" s="73"/>
      <c r="E453" s="73"/>
      <c r="F453" s="37"/>
      <c r="G453" s="37"/>
      <c r="H453" s="73"/>
      <c r="I453" s="37"/>
      <c r="J453" s="53"/>
      <c r="K453" s="73"/>
      <c r="L453" s="73"/>
      <c r="M453" s="73"/>
      <c r="N453" s="73"/>
      <c r="O453" s="37"/>
    </row>
    <row r="454">
      <c r="A454" s="78"/>
      <c r="B454" s="73"/>
      <c r="C454" s="73"/>
      <c r="D454" s="73"/>
      <c r="E454" s="73"/>
      <c r="F454" s="37"/>
      <c r="G454" s="37"/>
      <c r="H454" s="73"/>
      <c r="I454" s="37"/>
      <c r="J454" s="53"/>
      <c r="K454" s="73"/>
      <c r="L454" s="73"/>
      <c r="M454" s="73"/>
      <c r="N454" s="73"/>
      <c r="O454" s="37"/>
    </row>
    <row r="455">
      <c r="A455" s="78"/>
      <c r="B455" s="73"/>
      <c r="C455" s="73"/>
      <c r="D455" s="73"/>
      <c r="E455" s="73"/>
      <c r="F455" s="37"/>
      <c r="G455" s="37"/>
      <c r="H455" s="73"/>
      <c r="I455" s="37"/>
      <c r="J455" s="53"/>
      <c r="K455" s="73"/>
      <c r="L455" s="73"/>
      <c r="M455" s="73"/>
      <c r="N455" s="73"/>
      <c r="O455" s="37"/>
    </row>
    <row r="456">
      <c r="A456" s="78"/>
      <c r="B456" s="73"/>
      <c r="C456" s="73"/>
      <c r="D456" s="73"/>
      <c r="E456" s="73"/>
      <c r="F456" s="37"/>
      <c r="G456" s="37"/>
      <c r="H456" s="73"/>
      <c r="I456" s="37"/>
      <c r="J456" s="53"/>
      <c r="K456" s="73"/>
      <c r="L456" s="73"/>
      <c r="M456" s="73"/>
      <c r="N456" s="73"/>
      <c r="O456" s="37"/>
    </row>
    <row r="457">
      <c r="A457" s="78"/>
      <c r="B457" s="73"/>
      <c r="C457" s="73"/>
      <c r="D457" s="73"/>
      <c r="E457" s="73"/>
      <c r="F457" s="37"/>
      <c r="G457" s="37"/>
      <c r="H457" s="73"/>
      <c r="I457" s="37"/>
      <c r="J457" s="53"/>
      <c r="K457" s="73"/>
      <c r="L457" s="73"/>
      <c r="M457" s="73"/>
      <c r="N457" s="73"/>
      <c r="O457" s="37"/>
    </row>
    <row r="458">
      <c r="A458" s="78"/>
      <c r="B458" s="73"/>
      <c r="C458" s="73"/>
      <c r="D458" s="73"/>
      <c r="E458" s="73"/>
      <c r="F458" s="37"/>
      <c r="G458" s="37"/>
      <c r="H458" s="73"/>
      <c r="I458" s="37"/>
      <c r="J458" s="53"/>
      <c r="K458" s="73"/>
      <c r="L458" s="73"/>
      <c r="M458" s="73"/>
      <c r="N458" s="73"/>
      <c r="O458" s="37"/>
    </row>
    <row r="459">
      <c r="A459" s="78"/>
      <c r="B459" s="73"/>
      <c r="C459" s="73"/>
      <c r="D459" s="73"/>
      <c r="E459" s="73"/>
      <c r="F459" s="37"/>
      <c r="G459" s="37"/>
      <c r="H459" s="73"/>
      <c r="I459" s="37"/>
      <c r="J459" s="53"/>
      <c r="K459" s="73"/>
      <c r="L459" s="73"/>
      <c r="M459" s="73"/>
      <c r="N459" s="73"/>
      <c r="O459" s="37"/>
    </row>
    <row r="460">
      <c r="A460" s="78"/>
      <c r="B460" s="73"/>
      <c r="C460" s="73"/>
      <c r="D460" s="73"/>
      <c r="E460" s="73"/>
      <c r="F460" s="37"/>
      <c r="G460" s="37"/>
      <c r="H460" s="73"/>
      <c r="I460" s="37"/>
      <c r="J460" s="53"/>
      <c r="K460" s="73"/>
      <c r="L460" s="73"/>
      <c r="M460" s="73"/>
      <c r="N460" s="73"/>
      <c r="O460" s="37"/>
    </row>
    <row r="461">
      <c r="A461" s="78"/>
      <c r="B461" s="73"/>
      <c r="C461" s="73"/>
      <c r="D461" s="73"/>
      <c r="E461" s="73"/>
      <c r="F461" s="37"/>
      <c r="G461" s="37"/>
      <c r="H461" s="73"/>
      <c r="I461" s="37"/>
      <c r="J461" s="53"/>
      <c r="K461" s="73"/>
      <c r="L461" s="73"/>
      <c r="M461" s="73"/>
      <c r="N461" s="73"/>
      <c r="O461" s="37"/>
    </row>
    <row r="462">
      <c r="A462" s="78"/>
      <c r="B462" s="73"/>
      <c r="C462" s="73"/>
      <c r="D462" s="73"/>
      <c r="E462" s="73"/>
      <c r="F462" s="37"/>
      <c r="G462" s="37"/>
      <c r="H462" s="73"/>
      <c r="I462" s="37"/>
      <c r="J462" s="53"/>
      <c r="K462" s="73"/>
      <c r="L462" s="73"/>
      <c r="M462" s="73"/>
      <c r="N462" s="73"/>
      <c r="O462" s="37"/>
    </row>
    <row r="463">
      <c r="A463" s="78"/>
      <c r="B463" s="73"/>
      <c r="C463" s="73"/>
      <c r="D463" s="73"/>
      <c r="E463" s="73"/>
      <c r="F463" s="37"/>
      <c r="G463" s="37"/>
      <c r="H463" s="73"/>
      <c r="I463" s="37"/>
      <c r="J463" s="53"/>
      <c r="K463" s="73"/>
      <c r="L463" s="73"/>
      <c r="M463" s="73"/>
      <c r="N463" s="73"/>
      <c r="O463" s="37"/>
    </row>
    <row r="464">
      <c r="A464" s="78"/>
      <c r="B464" s="73"/>
      <c r="C464" s="73"/>
      <c r="D464" s="73"/>
      <c r="E464" s="73"/>
      <c r="F464" s="37"/>
      <c r="G464" s="37"/>
      <c r="H464" s="73"/>
      <c r="I464" s="37"/>
      <c r="J464" s="53"/>
      <c r="K464" s="73"/>
      <c r="L464" s="73"/>
      <c r="M464" s="73"/>
      <c r="N464" s="73"/>
      <c r="O464" s="37"/>
    </row>
    <row r="465">
      <c r="A465" s="78"/>
      <c r="B465" s="73"/>
      <c r="C465" s="73"/>
      <c r="D465" s="73"/>
      <c r="E465" s="73"/>
      <c r="F465" s="37"/>
      <c r="G465" s="37"/>
      <c r="H465" s="73"/>
      <c r="I465" s="37"/>
      <c r="J465" s="53"/>
      <c r="K465" s="73"/>
      <c r="L465" s="73"/>
      <c r="M465" s="73"/>
      <c r="N465" s="73"/>
      <c r="O465" s="37"/>
    </row>
    <row r="466">
      <c r="A466" s="78"/>
      <c r="B466" s="73"/>
      <c r="C466" s="73"/>
      <c r="D466" s="73"/>
      <c r="E466" s="73"/>
      <c r="F466" s="37"/>
      <c r="G466" s="37"/>
      <c r="H466" s="73"/>
      <c r="I466" s="37"/>
      <c r="J466" s="53"/>
      <c r="K466" s="73"/>
      <c r="L466" s="73"/>
      <c r="M466" s="73"/>
      <c r="N466" s="73"/>
      <c r="O466" s="37"/>
    </row>
    <row r="467">
      <c r="A467" s="78"/>
      <c r="B467" s="73"/>
      <c r="C467" s="73"/>
      <c r="D467" s="73"/>
      <c r="E467" s="73"/>
      <c r="F467" s="37"/>
      <c r="G467" s="37"/>
      <c r="H467" s="73"/>
      <c r="I467" s="37"/>
      <c r="J467" s="53"/>
      <c r="K467" s="73"/>
      <c r="L467" s="73"/>
      <c r="M467" s="73"/>
      <c r="N467" s="73"/>
      <c r="O467" s="37"/>
    </row>
    <row r="468">
      <c r="A468" s="78"/>
      <c r="B468" s="73"/>
      <c r="C468" s="73"/>
      <c r="D468" s="73"/>
      <c r="E468" s="73"/>
      <c r="F468" s="37"/>
      <c r="G468" s="37"/>
      <c r="H468" s="73"/>
      <c r="I468" s="37"/>
      <c r="J468" s="53"/>
      <c r="K468" s="73"/>
      <c r="L468" s="73"/>
      <c r="M468" s="73"/>
      <c r="N468" s="73"/>
      <c r="O468" s="37"/>
    </row>
    <row r="469">
      <c r="A469" s="78"/>
      <c r="B469" s="73"/>
      <c r="C469" s="73"/>
      <c r="D469" s="73"/>
      <c r="E469" s="73"/>
      <c r="F469" s="37"/>
      <c r="G469" s="37"/>
      <c r="H469" s="73"/>
      <c r="I469" s="37"/>
      <c r="J469" s="53"/>
      <c r="K469" s="73"/>
      <c r="L469" s="73"/>
      <c r="M469" s="73"/>
      <c r="N469" s="73"/>
      <c r="O469" s="37"/>
    </row>
    <row r="470">
      <c r="A470" s="78"/>
      <c r="B470" s="73"/>
      <c r="C470" s="73"/>
      <c r="D470" s="73"/>
      <c r="E470" s="73"/>
      <c r="F470" s="37"/>
      <c r="G470" s="37"/>
      <c r="H470" s="73"/>
      <c r="I470" s="37"/>
      <c r="J470" s="53"/>
      <c r="K470" s="73"/>
      <c r="L470" s="73"/>
      <c r="M470" s="73"/>
      <c r="N470" s="73"/>
      <c r="O470" s="37"/>
    </row>
    <row r="471">
      <c r="A471" s="78"/>
      <c r="B471" s="73"/>
      <c r="C471" s="73"/>
      <c r="D471" s="73"/>
      <c r="E471" s="73"/>
      <c r="F471" s="37"/>
      <c r="G471" s="37"/>
      <c r="H471" s="73"/>
      <c r="I471" s="37"/>
      <c r="J471" s="53"/>
      <c r="K471" s="73"/>
      <c r="L471" s="73"/>
      <c r="M471" s="73"/>
      <c r="N471" s="73"/>
      <c r="O471" s="37"/>
    </row>
    <row r="472">
      <c r="A472" s="78"/>
      <c r="B472" s="73"/>
      <c r="C472" s="73"/>
      <c r="D472" s="73"/>
      <c r="E472" s="73"/>
      <c r="F472" s="37"/>
      <c r="G472" s="37"/>
      <c r="H472" s="73"/>
      <c r="I472" s="37"/>
      <c r="J472" s="53"/>
      <c r="K472" s="73"/>
      <c r="L472" s="73"/>
      <c r="M472" s="73"/>
      <c r="N472" s="73"/>
      <c r="O472" s="37"/>
    </row>
    <row r="473">
      <c r="A473" s="78"/>
      <c r="B473" s="73"/>
      <c r="C473" s="73"/>
      <c r="D473" s="73"/>
      <c r="E473" s="73"/>
      <c r="F473" s="37"/>
      <c r="G473" s="37"/>
      <c r="H473" s="73"/>
      <c r="I473" s="37"/>
      <c r="J473" s="53"/>
      <c r="K473" s="73"/>
      <c r="L473" s="73"/>
      <c r="M473" s="73"/>
      <c r="N473" s="73"/>
      <c r="O473" s="37"/>
    </row>
    <row r="474">
      <c r="A474" s="78"/>
      <c r="B474" s="73"/>
      <c r="C474" s="73"/>
      <c r="D474" s="73"/>
      <c r="E474" s="73"/>
      <c r="F474" s="37"/>
      <c r="G474" s="37"/>
      <c r="H474" s="73"/>
      <c r="I474" s="37"/>
      <c r="J474" s="53"/>
      <c r="K474" s="73"/>
      <c r="L474" s="73"/>
      <c r="M474" s="73"/>
      <c r="N474" s="73"/>
      <c r="O474" s="37"/>
    </row>
    <row r="475">
      <c r="A475" s="78"/>
      <c r="B475" s="73"/>
      <c r="C475" s="73"/>
      <c r="D475" s="73"/>
      <c r="E475" s="73"/>
      <c r="F475" s="37"/>
      <c r="G475" s="37"/>
      <c r="H475" s="73"/>
      <c r="I475" s="37"/>
      <c r="J475" s="53"/>
      <c r="K475" s="73"/>
      <c r="L475" s="73"/>
      <c r="M475" s="73"/>
      <c r="N475" s="73"/>
      <c r="O475" s="37"/>
    </row>
    <row r="476">
      <c r="A476" s="78"/>
      <c r="B476" s="73"/>
      <c r="C476" s="73"/>
      <c r="D476" s="73"/>
      <c r="E476" s="73"/>
      <c r="F476" s="37"/>
      <c r="G476" s="37"/>
      <c r="H476" s="73"/>
      <c r="I476" s="37"/>
      <c r="J476" s="53"/>
      <c r="K476" s="73"/>
      <c r="L476" s="73"/>
      <c r="M476" s="73"/>
      <c r="N476" s="73"/>
      <c r="O476" s="37"/>
    </row>
    <row r="477">
      <c r="A477" s="78"/>
      <c r="B477" s="73"/>
      <c r="C477" s="73"/>
      <c r="D477" s="73"/>
      <c r="E477" s="73"/>
      <c r="F477" s="37"/>
      <c r="G477" s="37"/>
      <c r="H477" s="73"/>
      <c r="I477" s="37"/>
      <c r="J477" s="53"/>
      <c r="K477" s="73"/>
      <c r="L477" s="73"/>
      <c r="M477" s="73"/>
      <c r="N477" s="73"/>
      <c r="O477" s="37"/>
    </row>
    <row r="478">
      <c r="A478" s="78"/>
      <c r="B478" s="73"/>
      <c r="C478" s="73"/>
      <c r="D478" s="73"/>
      <c r="E478" s="73"/>
      <c r="F478" s="37"/>
      <c r="G478" s="37"/>
      <c r="H478" s="73"/>
      <c r="I478" s="37"/>
      <c r="J478" s="53"/>
      <c r="K478" s="73"/>
      <c r="L478" s="73"/>
      <c r="M478" s="73"/>
      <c r="N478" s="73"/>
      <c r="O478" s="37"/>
    </row>
    <row r="479">
      <c r="A479" s="78"/>
      <c r="B479" s="73"/>
      <c r="C479" s="73"/>
      <c r="D479" s="73"/>
      <c r="E479" s="73"/>
      <c r="F479" s="37"/>
      <c r="G479" s="37"/>
      <c r="H479" s="73"/>
      <c r="I479" s="37"/>
      <c r="J479" s="53"/>
      <c r="K479" s="73"/>
      <c r="L479" s="73"/>
      <c r="M479" s="73"/>
      <c r="N479" s="73"/>
      <c r="O479" s="37"/>
    </row>
    <row r="480">
      <c r="A480" s="78"/>
      <c r="B480" s="73"/>
      <c r="C480" s="73"/>
      <c r="D480" s="73"/>
      <c r="E480" s="73"/>
      <c r="F480" s="37"/>
      <c r="G480" s="37"/>
      <c r="H480" s="73"/>
      <c r="I480" s="37"/>
      <c r="J480" s="53"/>
      <c r="K480" s="73"/>
      <c r="L480" s="73"/>
      <c r="M480" s="73"/>
      <c r="N480" s="73"/>
      <c r="O480" s="37"/>
    </row>
    <row r="481">
      <c r="A481" s="78"/>
      <c r="B481" s="73"/>
      <c r="C481" s="73"/>
      <c r="D481" s="73"/>
      <c r="E481" s="73"/>
      <c r="F481" s="37"/>
      <c r="G481" s="37"/>
      <c r="H481" s="73"/>
      <c r="I481" s="37"/>
      <c r="J481" s="53"/>
      <c r="K481" s="73"/>
      <c r="L481" s="73"/>
      <c r="M481" s="73"/>
      <c r="N481" s="73"/>
      <c r="O481" s="37"/>
    </row>
    <row r="482">
      <c r="A482" s="78"/>
      <c r="B482" s="73"/>
      <c r="C482" s="73"/>
      <c r="D482" s="73"/>
      <c r="E482" s="73"/>
      <c r="F482" s="37"/>
      <c r="G482" s="37"/>
      <c r="H482" s="73"/>
      <c r="I482" s="37"/>
      <c r="J482" s="53"/>
      <c r="K482" s="73"/>
      <c r="L482" s="73"/>
      <c r="M482" s="73"/>
      <c r="N482" s="73"/>
      <c r="O482" s="37"/>
    </row>
    <row r="483">
      <c r="A483" s="78"/>
      <c r="B483" s="73"/>
      <c r="C483" s="73"/>
      <c r="D483" s="73"/>
      <c r="E483" s="73"/>
      <c r="F483" s="37"/>
      <c r="G483" s="37"/>
      <c r="H483" s="73"/>
      <c r="I483" s="37"/>
      <c r="J483" s="53"/>
      <c r="K483" s="73"/>
      <c r="L483" s="73"/>
      <c r="M483" s="73"/>
      <c r="N483" s="73"/>
      <c r="O483" s="37"/>
    </row>
    <row r="484">
      <c r="A484" s="78"/>
      <c r="B484" s="73"/>
      <c r="C484" s="73"/>
      <c r="D484" s="73"/>
      <c r="E484" s="73"/>
      <c r="F484" s="37"/>
      <c r="G484" s="37"/>
      <c r="H484" s="73"/>
      <c r="I484" s="37"/>
      <c r="J484" s="53"/>
      <c r="K484" s="73"/>
      <c r="L484" s="73"/>
      <c r="M484" s="73"/>
      <c r="N484" s="73"/>
      <c r="O484" s="37"/>
    </row>
    <row r="485">
      <c r="A485" s="78"/>
      <c r="B485" s="73"/>
      <c r="C485" s="73"/>
      <c r="D485" s="73"/>
      <c r="E485" s="73"/>
      <c r="F485" s="37"/>
      <c r="G485" s="37"/>
      <c r="H485" s="73"/>
      <c r="I485" s="37"/>
      <c r="J485" s="53"/>
      <c r="K485" s="73"/>
      <c r="L485" s="73"/>
      <c r="M485" s="73"/>
      <c r="N485" s="73"/>
      <c r="O485" s="37"/>
    </row>
    <row r="486">
      <c r="A486" s="78"/>
      <c r="B486" s="73"/>
      <c r="C486" s="73"/>
      <c r="D486" s="73"/>
      <c r="E486" s="73"/>
      <c r="F486" s="37"/>
      <c r="G486" s="37"/>
      <c r="H486" s="73"/>
      <c r="I486" s="37"/>
      <c r="J486" s="53"/>
      <c r="K486" s="73"/>
      <c r="L486" s="73"/>
      <c r="M486" s="73"/>
      <c r="N486" s="73"/>
      <c r="O486" s="37"/>
    </row>
    <row r="487">
      <c r="A487" s="78"/>
      <c r="B487" s="73"/>
      <c r="C487" s="73"/>
      <c r="D487" s="73"/>
      <c r="E487" s="73"/>
      <c r="F487" s="37"/>
      <c r="G487" s="37"/>
      <c r="H487" s="73"/>
      <c r="I487" s="37"/>
      <c r="J487" s="53"/>
      <c r="K487" s="73"/>
      <c r="L487" s="73"/>
      <c r="M487" s="73"/>
      <c r="N487" s="73"/>
      <c r="O487" s="37"/>
    </row>
    <row r="488">
      <c r="A488" s="78"/>
      <c r="B488" s="73"/>
      <c r="C488" s="73"/>
      <c r="D488" s="73"/>
      <c r="E488" s="73"/>
      <c r="F488" s="37"/>
      <c r="G488" s="37"/>
      <c r="H488" s="73"/>
      <c r="I488" s="37"/>
      <c r="J488" s="53"/>
      <c r="K488" s="73"/>
      <c r="L488" s="73"/>
      <c r="M488" s="73"/>
      <c r="N488" s="73"/>
      <c r="O488" s="37"/>
    </row>
    <row r="489">
      <c r="A489" s="78"/>
      <c r="B489" s="73"/>
      <c r="C489" s="73"/>
      <c r="D489" s="73"/>
      <c r="E489" s="73"/>
      <c r="F489" s="37"/>
      <c r="G489" s="37"/>
      <c r="H489" s="73"/>
      <c r="I489" s="37"/>
      <c r="J489" s="53"/>
      <c r="K489" s="73"/>
      <c r="L489" s="73"/>
      <c r="M489" s="73"/>
      <c r="N489" s="73"/>
      <c r="O489" s="37"/>
    </row>
    <row r="490">
      <c r="A490" s="78"/>
      <c r="B490" s="73"/>
      <c r="C490" s="73"/>
      <c r="D490" s="73"/>
      <c r="E490" s="73"/>
      <c r="F490" s="37"/>
      <c r="G490" s="37"/>
      <c r="H490" s="73"/>
      <c r="I490" s="37"/>
      <c r="J490" s="53"/>
      <c r="K490" s="73"/>
      <c r="L490" s="73"/>
      <c r="M490" s="73"/>
      <c r="N490" s="73"/>
      <c r="O490" s="37"/>
    </row>
    <row r="491">
      <c r="A491" s="78"/>
      <c r="B491" s="73"/>
      <c r="C491" s="73"/>
      <c r="D491" s="73"/>
      <c r="E491" s="73"/>
      <c r="F491" s="37"/>
      <c r="G491" s="37"/>
      <c r="H491" s="73"/>
      <c r="I491" s="37"/>
      <c r="J491" s="53"/>
      <c r="K491" s="73"/>
      <c r="L491" s="73"/>
      <c r="M491" s="73"/>
      <c r="N491" s="73"/>
      <c r="O491" s="37"/>
    </row>
    <row r="492">
      <c r="A492" s="78"/>
      <c r="B492" s="73"/>
      <c r="C492" s="73"/>
      <c r="D492" s="73"/>
      <c r="E492" s="73"/>
      <c r="F492" s="37"/>
      <c r="G492" s="37"/>
      <c r="H492" s="73"/>
      <c r="I492" s="37"/>
      <c r="J492" s="53"/>
      <c r="K492" s="73"/>
      <c r="L492" s="73"/>
      <c r="M492" s="73"/>
      <c r="N492" s="73"/>
      <c r="O492" s="37"/>
    </row>
    <row r="493">
      <c r="A493" s="78"/>
      <c r="B493" s="73"/>
      <c r="C493" s="73"/>
      <c r="D493" s="73"/>
      <c r="E493" s="73"/>
      <c r="F493" s="37"/>
      <c r="G493" s="37"/>
      <c r="H493" s="73"/>
      <c r="I493" s="37"/>
      <c r="J493" s="53"/>
      <c r="K493" s="73"/>
      <c r="L493" s="73"/>
      <c r="M493" s="73"/>
      <c r="N493" s="73"/>
      <c r="O493" s="37"/>
    </row>
    <row r="494">
      <c r="A494" s="78"/>
      <c r="B494" s="73"/>
      <c r="C494" s="73"/>
      <c r="D494" s="73"/>
      <c r="E494" s="73"/>
      <c r="F494" s="37"/>
      <c r="G494" s="37"/>
      <c r="H494" s="73"/>
      <c r="I494" s="37"/>
      <c r="J494" s="53"/>
      <c r="K494" s="73"/>
      <c r="L494" s="73"/>
      <c r="M494" s="73"/>
      <c r="N494" s="73"/>
      <c r="O494" s="37"/>
    </row>
    <row r="495">
      <c r="A495" s="78"/>
      <c r="B495" s="73"/>
      <c r="C495" s="73"/>
      <c r="D495" s="73"/>
      <c r="E495" s="73"/>
      <c r="F495" s="37"/>
      <c r="G495" s="37"/>
      <c r="H495" s="73"/>
      <c r="I495" s="37"/>
      <c r="J495" s="53"/>
      <c r="K495" s="73"/>
      <c r="L495" s="73"/>
      <c r="M495" s="73"/>
      <c r="N495" s="73"/>
      <c r="O495" s="37"/>
    </row>
    <row r="496">
      <c r="A496" s="78"/>
      <c r="B496" s="73"/>
      <c r="C496" s="73"/>
      <c r="D496" s="73"/>
      <c r="E496" s="73"/>
      <c r="F496" s="37"/>
      <c r="G496" s="37"/>
      <c r="H496" s="73"/>
      <c r="I496" s="37"/>
      <c r="J496" s="53"/>
      <c r="K496" s="73"/>
      <c r="L496" s="73"/>
      <c r="M496" s="73"/>
      <c r="N496" s="73"/>
      <c r="O496" s="37"/>
    </row>
    <row r="497">
      <c r="A497" s="78"/>
      <c r="B497" s="73"/>
      <c r="C497" s="73"/>
      <c r="D497" s="73"/>
      <c r="E497" s="73"/>
      <c r="F497" s="37"/>
      <c r="G497" s="37"/>
      <c r="H497" s="73"/>
      <c r="I497" s="37"/>
      <c r="J497" s="53"/>
      <c r="K497" s="73"/>
      <c r="L497" s="73"/>
      <c r="M497" s="73"/>
      <c r="N497" s="73"/>
      <c r="O497" s="37"/>
    </row>
    <row r="498">
      <c r="A498" s="78"/>
      <c r="B498" s="73"/>
      <c r="C498" s="73"/>
      <c r="D498" s="73"/>
      <c r="E498" s="73"/>
      <c r="F498" s="37"/>
      <c r="G498" s="37"/>
      <c r="H498" s="73"/>
      <c r="I498" s="37"/>
      <c r="J498" s="53"/>
      <c r="K498" s="73"/>
      <c r="L498" s="73"/>
      <c r="M498" s="73"/>
      <c r="N498" s="73"/>
      <c r="O498" s="37"/>
    </row>
    <row r="499">
      <c r="A499" s="78"/>
      <c r="B499" s="73"/>
      <c r="C499" s="73"/>
      <c r="D499" s="73"/>
      <c r="E499" s="73"/>
      <c r="F499" s="37"/>
      <c r="G499" s="37"/>
      <c r="H499" s="73"/>
      <c r="I499" s="37"/>
      <c r="J499" s="53"/>
      <c r="K499" s="73"/>
      <c r="L499" s="73"/>
      <c r="M499" s="73"/>
      <c r="N499" s="73"/>
      <c r="O499" s="37"/>
    </row>
    <row r="500">
      <c r="A500" s="78"/>
      <c r="B500" s="73"/>
      <c r="C500" s="73"/>
      <c r="D500" s="73"/>
      <c r="E500" s="73"/>
      <c r="F500" s="37"/>
      <c r="G500" s="37"/>
      <c r="H500" s="73"/>
      <c r="I500" s="37"/>
      <c r="J500" s="53"/>
      <c r="K500" s="73"/>
      <c r="L500" s="73"/>
      <c r="M500" s="73"/>
      <c r="N500" s="73"/>
      <c r="O500" s="37"/>
    </row>
    <row r="501">
      <c r="A501" s="78"/>
      <c r="B501" s="73"/>
      <c r="C501" s="73"/>
      <c r="D501" s="73"/>
      <c r="E501" s="73"/>
      <c r="F501" s="37"/>
      <c r="G501" s="37"/>
      <c r="H501" s="73"/>
      <c r="I501" s="37"/>
      <c r="J501" s="53"/>
      <c r="K501" s="73"/>
      <c r="L501" s="73"/>
      <c r="M501" s="73"/>
      <c r="N501" s="73"/>
      <c r="O501" s="37"/>
    </row>
    <row r="502">
      <c r="A502" s="78"/>
      <c r="B502" s="73"/>
      <c r="C502" s="73"/>
      <c r="D502" s="73"/>
      <c r="E502" s="73"/>
      <c r="F502" s="37"/>
      <c r="G502" s="37"/>
      <c r="H502" s="73"/>
      <c r="I502" s="37"/>
      <c r="J502" s="53"/>
      <c r="K502" s="73"/>
      <c r="L502" s="73"/>
      <c r="M502" s="73"/>
      <c r="N502" s="73"/>
      <c r="O502" s="37"/>
    </row>
    <row r="503">
      <c r="A503" s="78"/>
      <c r="B503" s="73"/>
      <c r="C503" s="73"/>
      <c r="D503" s="73"/>
      <c r="E503" s="73"/>
      <c r="F503" s="37"/>
      <c r="G503" s="37"/>
      <c r="H503" s="73"/>
      <c r="I503" s="37"/>
      <c r="J503" s="53"/>
      <c r="K503" s="73"/>
      <c r="L503" s="73"/>
      <c r="M503" s="73"/>
      <c r="N503" s="73"/>
      <c r="O503" s="37"/>
    </row>
    <row r="504">
      <c r="A504" s="78"/>
      <c r="B504" s="73"/>
      <c r="C504" s="73"/>
      <c r="D504" s="73"/>
      <c r="E504" s="73"/>
      <c r="F504" s="37"/>
      <c r="G504" s="37"/>
      <c r="H504" s="73"/>
      <c r="I504" s="37"/>
      <c r="J504" s="53"/>
      <c r="K504" s="73"/>
      <c r="L504" s="73"/>
      <c r="M504" s="73"/>
      <c r="N504" s="73"/>
      <c r="O504" s="37"/>
    </row>
    <row r="505">
      <c r="A505" s="78"/>
      <c r="B505" s="73"/>
      <c r="C505" s="73"/>
      <c r="D505" s="73"/>
      <c r="E505" s="73"/>
      <c r="F505" s="37"/>
      <c r="G505" s="37"/>
      <c r="H505" s="73"/>
      <c r="I505" s="37"/>
      <c r="J505" s="53"/>
      <c r="K505" s="73"/>
      <c r="L505" s="73"/>
      <c r="M505" s="73"/>
      <c r="N505" s="73"/>
      <c r="O505" s="37"/>
    </row>
    <row r="506">
      <c r="A506" s="78"/>
      <c r="B506" s="73"/>
      <c r="C506" s="73"/>
      <c r="D506" s="73"/>
      <c r="E506" s="73"/>
      <c r="F506" s="37"/>
      <c r="G506" s="37"/>
      <c r="H506" s="73"/>
      <c r="I506" s="37"/>
      <c r="J506" s="53"/>
      <c r="K506" s="73"/>
      <c r="L506" s="73"/>
      <c r="M506" s="73"/>
      <c r="N506" s="73"/>
      <c r="O506" s="37"/>
    </row>
    <row r="507">
      <c r="A507" s="78"/>
      <c r="B507" s="73"/>
      <c r="C507" s="73"/>
      <c r="D507" s="73"/>
      <c r="E507" s="73"/>
      <c r="F507" s="37"/>
      <c r="G507" s="37"/>
      <c r="H507" s="73"/>
      <c r="I507" s="37"/>
      <c r="J507" s="53"/>
      <c r="K507" s="73"/>
      <c r="L507" s="73"/>
      <c r="M507" s="73"/>
      <c r="N507" s="73"/>
      <c r="O507" s="37"/>
    </row>
    <row r="508">
      <c r="A508" s="78"/>
      <c r="B508" s="73"/>
      <c r="C508" s="73"/>
      <c r="D508" s="73"/>
      <c r="E508" s="73"/>
      <c r="F508" s="37"/>
      <c r="G508" s="37"/>
      <c r="H508" s="73"/>
      <c r="I508" s="37"/>
      <c r="J508" s="53"/>
      <c r="K508" s="73"/>
      <c r="L508" s="73"/>
      <c r="M508" s="73"/>
      <c r="N508" s="73"/>
      <c r="O508" s="37"/>
    </row>
    <row r="509">
      <c r="A509" s="78"/>
      <c r="B509" s="73"/>
      <c r="C509" s="73"/>
      <c r="D509" s="73"/>
      <c r="E509" s="73"/>
      <c r="F509" s="37"/>
      <c r="G509" s="37"/>
      <c r="H509" s="73"/>
      <c r="I509" s="37"/>
      <c r="J509" s="53"/>
      <c r="K509" s="73"/>
      <c r="L509" s="73"/>
      <c r="M509" s="73"/>
      <c r="N509" s="73"/>
      <c r="O509" s="37"/>
    </row>
    <row r="510">
      <c r="A510" s="78"/>
      <c r="B510" s="73"/>
      <c r="C510" s="73"/>
      <c r="D510" s="73"/>
      <c r="E510" s="73"/>
      <c r="F510" s="37"/>
      <c r="G510" s="37"/>
      <c r="H510" s="73"/>
      <c r="I510" s="37"/>
      <c r="J510" s="53"/>
      <c r="K510" s="73"/>
      <c r="L510" s="73"/>
      <c r="M510" s="73"/>
      <c r="N510" s="73"/>
      <c r="O510" s="37"/>
    </row>
    <row r="511">
      <c r="A511" s="78"/>
      <c r="B511" s="73"/>
      <c r="C511" s="73"/>
      <c r="D511" s="73"/>
      <c r="E511" s="73"/>
      <c r="F511" s="37"/>
      <c r="G511" s="37"/>
      <c r="H511" s="73"/>
      <c r="I511" s="37"/>
      <c r="J511" s="53"/>
      <c r="K511" s="73"/>
      <c r="L511" s="73"/>
      <c r="M511" s="73"/>
      <c r="N511" s="73"/>
      <c r="O511" s="37"/>
    </row>
    <row r="512">
      <c r="A512" s="78"/>
      <c r="B512" s="73"/>
      <c r="C512" s="73"/>
      <c r="D512" s="73"/>
      <c r="E512" s="73"/>
      <c r="F512" s="37"/>
      <c r="G512" s="37"/>
      <c r="H512" s="73"/>
      <c r="I512" s="37"/>
      <c r="J512" s="53"/>
      <c r="K512" s="73"/>
      <c r="L512" s="73"/>
      <c r="M512" s="73"/>
      <c r="N512" s="73"/>
      <c r="O512" s="37"/>
    </row>
    <row r="513">
      <c r="A513" s="78"/>
      <c r="B513" s="73"/>
      <c r="C513" s="73"/>
      <c r="D513" s="73"/>
      <c r="E513" s="73"/>
      <c r="F513" s="37"/>
      <c r="G513" s="37"/>
      <c r="H513" s="73"/>
      <c r="I513" s="37"/>
      <c r="J513" s="53"/>
      <c r="K513" s="73"/>
      <c r="L513" s="73"/>
      <c r="M513" s="73"/>
      <c r="N513" s="73"/>
      <c r="O513" s="37"/>
    </row>
    <row r="514">
      <c r="A514" s="78"/>
      <c r="B514" s="73"/>
      <c r="C514" s="73"/>
      <c r="D514" s="73"/>
      <c r="E514" s="73"/>
      <c r="F514" s="37"/>
      <c r="G514" s="37"/>
      <c r="H514" s="73"/>
      <c r="I514" s="37"/>
      <c r="J514" s="53"/>
      <c r="K514" s="73"/>
      <c r="L514" s="73"/>
      <c r="M514" s="73"/>
      <c r="N514" s="73"/>
      <c r="O514" s="37"/>
    </row>
    <row r="515">
      <c r="A515" s="78"/>
      <c r="B515" s="73"/>
      <c r="C515" s="73"/>
      <c r="D515" s="73"/>
      <c r="E515" s="73"/>
      <c r="F515" s="37"/>
      <c r="G515" s="37"/>
      <c r="H515" s="73"/>
      <c r="I515" s="37"/>
      <c r="J515" s="53"/>
      <c r="K515" s="73"/>
      <c r="L515" s="73"/>
      <c r="M515" s="73"/>
      <c r="N515" s="73"/>
      <c r="O515" s="37"/>
    </row>
    <row r="516">
      <c r="A516" s="78"/>
      <c r="B516" s="73"/>
      <c r="C516" s="73"/>
      <c r="D516" s="73"/>
      <c r="E516" s="73"/>
      <c r="F516" s="37"/>
      <c r="G516" s="37"/>
      <c r="H516" s="73"/>
      <c r="I516" s="37"/>
      <c r="J516" s="53"/>
      <c r="K516" s="73"/>
      <c r="L516" s="73"/>
      <c r="M516" s="73"/>
      <c r="N516" s="73"/>
      <c r="O516" s="37"/>
    </row>
    <row r="517">
      <c r="A517" s="78"/>
      <c r="B517" s="73"/>
      <c r="C517" s="73"/>
      <c r="D517" s="73"/>
      <c r="E517" s="73"/>
      <c r="F517" s="37"/>
      <c r="G517" s="37"/>
      <c r="H517" s="73"/>
      <c r="I517" s="37"/>
      <c r="J517" s="53"/>
      <c r="K517" s="73"/>
      <c r="L517" s="73"/>
      <c r="M517" s="73"/>
      <c r="N517" s="73"/>
      <c r="O517" s="37"/>
    </row>
    <row r="518">
      <c r="A518" s="78"/>
      <c r="B518" s="73"/>
      <c r="C518" s="73"/>
      <c r="D518" s="73"/>
      <c r="E518" s="73"/>
      <c r="F518" s="37"/>
      <c r="G518" s="37"/>
      <c r="H518" s="73"/>
      <c r="I518" s="37"/>
      <c r="J518" s="53"/>
      <c r="K518" s="73"/>
      <c r="L518" s="73"/>
      <c r="M518" s="73"/>
      <c r="N518" s="73"/>
      <c r="O518" s="37"/>
    </row>
    <row r="519">
      <c r="A519" s="78"/>
      <c r="B519" s="73"/>
      <c r="C519" s="73"/>
      <c r="D519" s="73"/>
      <c r="E519" s="73"/>
      <c r="F519" s="37"/>
      <c r="G519" s="37"/>
      <c r="H519" s="73"/>
      <c r="I519" s="37"/>
      <c r="J519" s="53"/>
      <c r="K519" s="73"/>
      <c r="L519" s="73"/>
      <c r="M519" s="73"/>
      <c r="N519" s="73"/>
      <c r="O519" s="37"/>
    </row>
    <row r="520">
      <c r="A520" s="78"/>
      <c r="B520" s="73"/>
      <c r="C520" s="73"/>
      <c r="D520" s="73"/>
      <c r="E520" s="73"/>
      <c r="F520" s="37"/>
      <c r="G520" s="37"/>
      <c r="H520" s="73"/>
      <c r="I520" s="37"/>
      <c r="J520" s="53"/>
      <c r="K520" s="73"/>
      <c r="L520" s="73"/>
      <c r="M520" s="73"/>
      <c r="N520" s="73"/>
      <c r="O520" s="37"/>
    </row>
    <row r="521">
      <c r="A521" s="78"/>
      <c r="B521" s="73"/>
      <c r="C521" s="73"/>
      <c r="D521" s="73"/>
      <c r="E521" s="73"/>
      <c r="F521" s="37"/>
      <c r="G521" s="37"/>
      <c r="H521" s="73"/>
      <c r="I521" s="37"/>
      <c r="J521" s="53"/>
      <c r="K521" s="73"/>
      <c r="L521" s="73"/>
      <c r="M521" s="73"/>
      <c r="N521" s="73"/>
      <c r="O521" s="37"/>
    </row>
    <row r="522">
      <c r="A522" s="78"/>
      <c r="B522" s="73"/>
      <c r="C522" s="73"/>
      <c r="D522" s="73"/>
      <c r="E522" s="73"/>
      <c r="F522" s="37"/>
      <c r="G522" s="37"/>
      <c r="H522" s="73"/>
      <c r="I522" s="37"/>
      <c r="J522" s="53"/>
      <c r="K522" s="73"/>
      <c r="L522" s="73"/>
      <c r="M522" s="73"/>
      <c r="N522" s="73"/>
      <c r="O522" s="37"/>
    </row>
    <row r="523">
      <c r="A523" s="78"/>
      <c r="B523" s="73"/>
      <c r="C523" s="73"/>
      <c r="D523" s="73"/>
      <c r="E523" s="73"/>
      <c r="F523" s="37"/>
      <c r="G523" s="37"/>
      <c r="H523" s="73"/>
      <c r="I523" s="37"/>
      <c r="J523" s="53"/>
      <c r="K523" s="73"/>
      <c r="L523" s="73"/>
      <c r="M523" s="73"/>
      <c r="N523" s="73"/>
      <c r="O523" s="37"/>
    </row>
    <row r="524">
      <c r="A524" s="78"/>
      <c r="B524" s="73"/>
      <c r="C524" s="73"/>
      <c r="D524" s="73"/>
      <c r="E524" s="73"/>
      <c r="F524" s="37"/>
      <c r="G524" s="37"/>
      <c r="H524" s="73"/>
      <c r="I524" s="37"/>
      <c r="J524" s="53"/>
      <c r="K524" s="73"/>
      <c r="L524" s="73"/>
      <c r="M524" s="73"/>
      <c r="N524" s="73"/>
      <c r="O524" s="37"/>
    </row>
    <row r="525">
      <c r="A525" s="78"/>
      <c r="B525" s="73"/>
      <c r="C525" s="73"/>
      <c r="D525" s="73"/>
      <c r="E525" s="73"/>
      <c r="F525" s="37"/>
      <c r="G525" s="37"/>
      <c r="H525" s="73"/>
      <c r="I525" s="37"/>
      <c r="J525" s="53"/>
      <c r="K525" s="73"/>
      <c r="L525" s="73"/>
      <c r="M525" s="73"/>
      <c r="N525" s="73"/>
      <c r="O525" s="37"/>
    </row>
    <row r="526">
      <c r="A526" s="78"/>
      <c r="B526" s="73"/>
      <c r="C526" s="73"/>
      <c r="D526" s="73"/>
      <c r="E526" s="73"/>
      <c r="F526" s="37"/>
      <c r="G526" s="37"/>
      <c r="H526" s="73"/>
      <c r="I526" s="37"/>
      <c r="J526" s="53"/>
      <c r="K526" s="73"/>
      <c r="L526" s="73"/>
      <c r="M526" s="73"/>
      <c r="N526" s="73"/>
      <c r="O526" s="37"/>
    </row>
    <row r="527">
      <c r="A527" s="78"/>
      <c r="B527" s="73"/>
      <c r="C527" s="73"/>
      <c r="D527" s="73"/>
      <c r="E527" s="73"/>
      <c r="F527" s="37"/>
      <c r="G527" s="37"/>
      <c r="H527" s="73"/>
      <c r="I527" s="37"/>
      <c r="J527" s="53"/>
      <c r="K527" s="73"/>
      <c r="L527" s="73"/>
      <c r="M527" s="73"/>
      <c r="N527" s="73"/>
      <c r="O527" s="37"/>
    </row>
    <row r="528">
      <c r="A528" s="78"/>
      <c r="B528" s="73"/>
      <c r="C528" s="73"/>
      <c r="D528" s="73"/>
      <c r="E528" s="73"/>
      <c r="F528" s="37"/>
      <c r="G528" s="37"/>
      <c r="H528" s="73"/>
      <c r="I528" s="37"/>
      <c r="J528" s="53"/>
      <c r="K528" s="73"/>
      <c r="L528" s="73"/>
      <c r="M528" s="73"/>
      <c r="N528" s="73"/>
      <c r="O528" s="37"/>
    </row>
    <row r="529">
      <c r="A529" s="78"/>
      <c r="B529" s="73"/>
      <c r="C529" s="73"/>
      <c r="D529" s="73"/>
      <c r="E529" s="73"/>
      <c r="F529" s="37"/>
      <c r="G529" s="37"/>
      <c r="H529" s="73"/>
      <c r="I529" s="37"/>
      <c r="J529" s="53"/>
      <c r="K529" s="73"/>
      <c r="L529" s="73"/>
      <c r="M529" s="73"/>
      <c r="N529" s="73"/>
      <c r="O529" s="37"/>
    </row>
    <row r="530">
      <c r="A530" s="78"/>
      <c r="B530" s="73"/>
      <c r="C530" s="73"/>
      <c r="D530" s="73"/>
      <c r="E530" s="73"/>
      <c r="F530" s="37"/>
      <c r="G530" s="37"/>
      <c r="H530" s="73"/>
      <c r="I530" s="37"/>
      <c r="J530" s="53"/>
      <c r="K530" s="73"/>
      <c r="L530" s="73"/>
      <c r="M530" s="73"/>
      <c r="N530" s="73"/>
      <c r="O530" s="37"/>
    </row>
    <row r="531">
      <c r="A531" s="78"/>
      <c r="B531" s="73"/>
      <c r="C531" s="73"/>
      <c r="D531" s="73"/>
      <c r="E531" s="73"/>
      <c r="F531" s="37"/>
      <c r="G531" s="37"/>
      <c r="H531" s="73"/>
      <c r="I531" s="37"/>
      <c r="J531" s="53"/>
      <c r="K531" s="73"/>
      <c r="L531" s="73"/>
      <c r="M531" s="73"/>
      <c r="N531" s="73"/>
      <c r="O531" s="37"/>
    </row>
    <row r="532">
      <c r="A532" s="78"/>
      <c r="B532" s="73"/>
      <c r="C532" s="73"/>
      <c r="D532" s="73"/>
      <c r="E532" s="73"/>
      <c r="F532" s="37"/>
      <c r="G532" s="37"/>
      <c r="H532" s="73"/>
      <c r="I532" s="37"/>
      <c r="J532" s="53"/>
      <c r="K532" s="73"/>
      <c r="L532" s="73"/>
      <c r="M532" s="73"/>
      <c r="N532" s="73"/>
      <c r="O532" s="37"/>
    </row>
    <row r="533">
      <c r="A533" s="78"/>
      <c r="B533" s="73"/>
      <c r="C533" s="73"/>
      <c r="D533" s="73"/>
      <c r="E533" s="73"/>
      <c r="F533" s="37"/>
      <c r="G533" s="37"/>
      <c r="H533" s="73"/>
      <c r="I533" s="37"/>
      <c r="J533" s="53"/>
      <c r="K533" s="73"/>
      <c r="L533" s="73"/>
      <c r="M533" s="73"/>
      <c r="N533" s="73"/>
      <c r="O533" s="37"/>
    </row>
    <row r="534">
      <c r="A534" s="78"/>
      <c r="B534" s="73"/>
      <c r="C534" s="73"/>
      <c r="D534" s="73"/>
      <c r="E534" s="73"/>
      <c r="F534" s="37"/>
      <c r="G534" s="37"/>
      <c r="H534" s="73"/>
      <c r="I534" s="37"/>
      <c r="J534" s="53"/>
      <c r="K534" s="73"/>
      <c r="L534" s="73"/>
      <c r="M534" s="73"/>
      <c r="N534" s="73"/>
      <c r="O534" s="37"/>
    </row>
    <row r="535">
      <c r="A535" s="78"/>
      <c r="B535" s="73"/>
      <c r="C535" s="73"/>
      <c r="D535" s="73"/>
      <c r="E535" s="73"/>
      <c r="F535" s="37"/>
      <c r="G535" s="37"/>
      <c r="H535" s="73"/>
      <c r="I535" s="37"/>
      <c r="J535" s="53"/>
      <c r="K535" s="73"/>
      <c r="L535" s="73"/>
      <c r="M535" s="73"/>
      <c r="N535" s="73"/>
      <c r="O535" s="37"/>
    </row>
    <row r="536">
      <c r="A536" s="78"/>
      <c r="B536" s="73"/>
      <c r="C536" s="73"/>
      <c r="D536" s="73"/>
      <c r="E536" s="73"/>
      <c r="F536" s="37"/>
      <c r="G536" s="37"/>
      <c r="H536" s="73"/>
      <c r="I536" s="37"/>
      <c r="J536" s="53"/>
      <c r="K536" s="73"/>
      <c r="L536" s="73"/>
      <c r="M536" s="73"/>
      <c r="N536" s="73"/>
      <c r="O536" s="37"/>
    </row>
    <row r="537">
      <c r="A537" s="78"/>
      <c r="B537" s="73"/>
      <c r="C537" s="73"/>
      <c r="D537" s="73"/>
      <c r="E537" s="73"/>
      <c r="F537" s="37"/>
      <c r="G537" s="37"/>
      <c r="H537" s="73"/>
      <c r="I537" s="37"/>
      <c r="J537" s="53"/>
      <c r="K537" s="73"/>
      <c r="L537" s="73"/>
      <c r="M537" s="73"/>
      <c r="N537" s="73"/>
      <c r="O537" s="37"/>
    </row>
    <row r="538">
      <c r="A538" s="78"/>
      <c r="B538" s="73"/>
      <c r="C538" s="73"/>
      <c r="D538" s="73"/>
      <c r="E538" s="73"/>
      <c r="F538" s="37"/>
      <c r="G538" s="37"/>
      <c r="H538" s="73"/>
      <c r="I538" s="37"/>
      <c r="J538" s="53"/>
      <c r="K538" s="73"/>
      <c r="L538" s="73"/>
      <c r="M538" s="73"/>
      <c r="N538" s="73"/>
      <c r="O538" s="37"/>
    </row>
    <row r="539">
      <c r="A539" s="78"/>
      <c r="B539" s="73"/>
      <c r="C539" s="73"/>
      <c r="D539" s="73"/>
      <c r="E539" s="73"/>
      <c r="F539" s="37"/>
      <c r="G539" s="37"/>
      <c r="H539" s="73"/>
      <c r="I539" s="37"/>
      <c r="J539" s="53"/>
      <c r="K539" s="73"/>
      <c r="L539" s="73"/>
      <c r="M539" s="73"/>
      <c r="N539" s="73"/>
      <c r="O539" s="37"/>
    </row>
    <row r="540">
      <c r="A540" s="78"/>
      <c r="B540" s="73"/>
      <c r="C540" s="73"/>
      <c r="D540" s="73"/>
      <c r="E540" s="73"/>
      <c r="F540" s="37"/>
      <c r="G540" s="37"/>
      <c r="H540" s="73"/>
      <c r="I540" s="37"/>
      <c r="J540" s="53"/>
      <c r="K540" s="73"/>
      <c r="L540" s="73"/>
      <c r="M540" s="73"/>
      <c r="N540" s="73"/>
      <c r="O540" s="37"/>
    </row>
    <row r="541">
      <c r="A541" s="78"/>
      <c r="B541" s="73"/>
      <c r="C541" s="73"/>
      <c r="D541" s="73"/>
      <c r="E541" s="73"/>
      <c r="F541" s="37"/>
      <c r="G541" s="37"/>
      <c r="H541" s="73"/>
      <c r="I541" s="37"/>
      <c r="J541" s="53"/>
      <c r="K541" s="73"/>
      <c r="L541" s="73"/>
      <c r="M541" s="73"/>
      <c r="N541" s="73"/>
      <c r="O541" s="37"/>
    </row>
    <row r="542">
      <c r="A542" s="78"/>
      <c r="B542" s="73"/>
      <c r="C542" s="73"/>
      <c r="D542" s="73"/>
      <c r="E542" s="73"/>
      <c r="F542" s="37"/>
      <c r="G542" s="37"/>
      <c r="H542" s="73"/>
      <c r="I542" s="37"/>
      <c r="J542" s="53"/>
      <c r="K542" s="73"/>
      <c r="L542" s="73"/>
      <c r="M542" s="73"/>
      <c r="N542" s="73"/>
      <c r="O542" s="37"/>
    </row>
    <row r="543">
      <c r="A543" s="78"/>
      <c r="B543" s="73"/>
      <c r="C543" s="73"/>
      <c r="D543" s="73"/>
      <c r="E543" s="73"/>
      <c r="F543" s="37"/>
      <c r="G543" s="37"/>
      <c r="H543" s="73"/>
      <c r="I543" s="37"/>
      <c r="J543" s="53"/>
      <c r="K543" s="73"/>
      <c r="L543" s="73"/>
      <c r="M543" s="73"/>
      <c r="N543" s="73"/>
      <c r="O543" s="37"/>
    </row>
    <row r="544">
      <c r="A544" s="78"/>
      <c r="B544" s="73"/>
      <c r="C544" s="73"/>
      <c r="D544" s="73"/>
      <c r="E544" s="73"/>
      <c r="F544" s="37"/>
      <c r="G544" s="37"/>
      <c r="H544" s="73"/>
      <c r="I544" s="37"/>
      <c r="J544" s="53"/>
      <c r="K544" s="73"/>
      <c r="L544" s="73"/>
      <c r="M544" s="73"/>
      <c r="N544" s="73"/>
      <c r="O544" s="37"/>
    </row>
    <row r="545">
      <c r="A545" s="78"/>
      <c r="B545" s="73"/>
      <c r="C545" s="73"/>
      <c r="D545" s="73"/>
      <c r="E545" s="73"/>
      <c r="F545" s="37"/>
      <c r="G545" s="37"/>
      <c r="H545" s="73"/>
      <c r="I545" s="37"/>
      <c r="J545" s="53"/>
      <c r="K545" s="73"/>
      <c r="L545" s="73"/>
      <c r="M545" s="73"/>
      <c r="N545" s="73"/>
      <c r="O545" s="37"/>
    </row>
    <row r="546">
      <c r="A546" s="78"/>
      <c r="B546" s="73"/>
      <c r="C546" s="73"/>
      <c r="D546" s="73"/>
      <c r="E546" s="73"/>
      <c r="F546" s="37"/>
      <c r="G546" s="37"/>
      <c r="H546" s="73"/>
      <c r="I546" s="37"/>
      <c r="J546" s="53"/>
      <c r="K546" s="73"/>
      <c r="L546" s="73"/>
      <c r="M546" s="73"/>
      <c r="N546" s="73"/>
      <c r="O546" s="37"/>
    </row>
    <row r="547">
      <c r="A547" s="78"/>
      <c r="B547" s="73"/>
      <c r="C547" s="73"/>
      <c r="D547" s="73"/>
      <c r="E547" s="73"/>
      <c r="F547" s="37"/>
      <c r="G547" s="37"/>
      <c r="H547" s="73"/>
      <c r="I547" s="37"/>
      <c r="J547" s="53"/>
      <c r="K547" s="73"/>
      <c r="L547" s="73"/>
      <c r="M547" s="73"/>
      <c r="N547" s="73"/>
      <c r="O547" s="37"/>
    </row>
    <row r="548">
      <c r="A548" s="78"/>
      <c r="B548" s="73"/>
      <c r="C548" s="73"/>
      <c r="D548" s="73"/>
      <c r="E548" s="73"/>
      <c r="F548" s="37"/>
      <c r="G548" s="37"/>
      <c r="H548" s="73"/>
      <c r="I548" s="37"/>
      <c r="J548" s="53"/>
      <c r="K548" s="73"/>
      <c r="L548" s="73"/>
      <c r="M548" s="73"/>
      <c r="N548" s="73"/>
      <c r="O548" s="37"/>
    </row>
    <row r="549">
      <c r="A549" s="78"/>
      <c r="B549" s="73"/>
      <c r="C549" s="73"/>
      <c r="D549" s="73"/>
      <c r="E549" s="73"/>
      <c r="F549" s="37"/>
      <c r="G549" s="37"/>
      <c r="H549" s="73"/>
      <c r="I549" s="37"/>
      <c r="J549" s="53"/>
      <c r="K549" s="73"/>
      <c r="L549" s="73"/>
      <c r="M549" s="73"/>
      <c r="N549" s="73"/>
      <c r="O549" s="37"/>
    </row>
    <row r="550">
      <c r="A550" s="78"/>
      <c r="B550" s="73"/>
      <c r="C550" s="73"/>
      <c r="D550" s="73"/>
      <c r="E550" s="73"/>
      <c r="F550" s="37"/>
      <c r="G550" s="37"/>
      <c r="H550" s="73"/>
      <c r="I550" s="37"/>
      <c r="J550" s="53"/>
      <c r="K550" s="73"/>
      <c r="L550" s="73"/>
      <c r="M550" s="73"/>
      <c r="N550" s="73"/>
      <c r="O550" s="37"/>
    </row>
    <row r="551">
      <c r="A551" s="78"/>
      <c r="B551" s="73"/>
      <c r="C551" s="73"/>
      <c r="D551" s="73"/>
      <c r="E551" s="73"/>
      <c r="F551" s="37"/>
      <c r="G551" s="37"/>
      <c r="H551" s="73"/>
      <c r="I551" s="37"/>
      <c r="J551" s="53"/>
      <c r="K551" s="73"/>
      <c r="L551" s="73"/>
      <c r="M551" s="73"/>
      <c r="N551" s="73"/>
      <c r="O551" s="37"/>
    </row>
    <row r="552">
      <c r="A552" s="78"/>
      <c r="B552" s="73"/>
      <c r="C552" s="73"/>
      <c r="D552" s="73"/>
      <c r="E552" s="73"/>
      <c r="F552" s="37"/>
      <c r="G552" s="37"/>
      <c r="H552" s="73"/>
      <c r="I552" s="37"/>
      <c r="J552" s="53"/>
      <c r="K552" s="73"/>
      <c r="L552" s="73"/>
      <c r="M552" s="73"/>
      <c r="N552" s="73"/>
      <c r="O552" s="37"/>
    </row>
    <row r="553">
      <c r="A553" s="78"/>
      <c r="B553" s="73"/>
      <c r="C553" s="73"/>
      <c r="D553" s="73"/>
      <c r="E553" s="73"/>
      <c r="F553" s="37"/>
      <c r="G553" s="37"/>
      <c r="H553" s="73"/>
      <c r="I553" s="37"/>
      <c r="J553" s="53"/>
      <c r="K553" s="73"/>
      <c r="L553" s="73"/>
      <c r="M553" s="73"/>
      <c r="N553" s="73"/>
      <c r="O553" s="37"/>
    </row>
    <row r="554">
      <c r="A554" s="78"/>
      <c r="B554" s="73"/>
      <c r="C554" s="73"/>
      <c r="D554" s="73"/>
      <c r="E554" s="73"/>
      <c r="F554" s="37"/>
      <c r="G554" s="37"/>
      <c r="H554" s="73"/>
      <c r="I554" s="37"/>
      <c r="J554" s="53"/>
      <c r="K554" s="73"/>
      <c r="L554" s="73"/>
      <c r="M554" s="73"/>
      <c r="N554" s="73"/>
      <c r="O554" s="37"/>
    </row>
    <row r="555">
      <c r="A555" s="78"/>
      <c r="B555" s="73"/>
      <c r="C555" s="73"/>
      <c r="D555" s="73"/>
      <c r="E555" s="73"/>
      <c r="F555" s="37"/>
      <c r="G555" s="37"/>
      <c r="H555" s="73"/>
      <c r="I555" s="37"/>
      <c r="J555" s="53"/>
      <c r="K555" s="73"/>
      <c r="L555" s="73"/>
      <c r="M555" s="73"/>
      <c r="N555" s="73"/>
      <c r="O555" s="37"/>
    </row>
    <row r="556">
      <c r="A556" s="78"/>
      <c r="B556" s="73"/>
      <c r="C556" s="73"/>
      <c r="D556" s="73"/>
      <c r="E556" s="73"/>
      <c r="F556" s="37"/>
      <c r="G556" s="37"/>
      <c r="H556" s="73"/>
      <c r="I556" s="37"/>
      <c r="J556" s="53"/>
      <c r="K556" s="73"/>
      <c r="L556" s="73"/>
      <c r="M556" s="73"/>
      <c r="N556" s="73"/>
      <c r="O556" s="37"/>
    </row>
    <row r="557">
      <c r="A557" s="78"/>
      <c r="B557" s="73"/>
      <c r="C557" s="73"/>
      <c r="D557" s="73"/>
      <c r="E557" s="73"/>
      <c r="F557" s="37"/>
      <c r="G557" s="37"/>
      <c r="H557" s="73"/>
      <c r="I557" s="37"/>
      <c r="J557" s="53"/>
      <c r="K557" s="73"/>
      <c r="L557" s="73"/>
      <c r="M557" s="73"/>
      <c r="N557" s="73"/>
      <c r="O557" s="37"/>
    </row>
    <row r="558">
      <c r="A558" s="78"/>
      <c r="B558" s="73"/>
      <c r="C558" s="73"/>
      <c r="D558" s="73"/>
      <c r="E558" s="73"/>
      <c r="F558" s="37"/>
      <c r="G558" s="37"/>
      <c r="H558" s="73"/>
      <c r="I558" s="37"/>
      <c r="J558" s="53"/>
      <c r="K558" s="73"/>
      <c r="L558" s="73"/>
      <c r="M558" s="73"/>
      <c r="N558" s="73"/>
      <c r="O558" s="37"/>
    </row>
    <row r="559">
      <c r="A559" s="78"/>
      <c r="B559" s="73"/>
      <c r="C559" s="73"/>
      <c r="D559" s="73"/>
      <c r="E559" s="73"/>
      <c r="F559" s="37"/>
      <c r="G559" s="37"/>
      <c r="H559" s="73"/>
      <c r="I559" s="37"/>
      <c r="J559" s="53"/>
      <c r="K559" s="73"/>
      <c r="L559" s="73"/>
      <c r="M559" s="73"/>
      <c r="N559" s="73"/>
      <c r="O559" s="37"/>
    </row>
    <row r="560">
      <c r="A560" s="78"/>
      <c r="B560" s="73"/>
      <c r="C560" s="73"/>
      <c r="D560" s="73"/>
      <c r="E560" s="73"/>
      <c r="F560" s="37"/>
      <c r="G560" s="37"/>
      <c r="H560" s="73"/>
      <c r="I560" s="37"/>
      <c r="J560" s="53"/>
      <c r="K560" s="73"/>
      <c r="L560" s="73"/>
      <c r="M560" s="73"/>
      <c r="N560" s="73"/>
      <c r="O560" s="37"/>
    </row>
    <row r="561">
      <c r="A561" s="78"/>
      <c r="B561" s="73"/>
      <c r="C561" s="73"/>
      <c r="D561" s="73"/>
      <c r="E561" s="73"/>
      <c r="F561" s="37"/>
      <c r="G561" s="37"/>
      <c r="H561" s="73"/>
      <c r="I561" s="37"/>
      <c r="J561" s="53"/>
      <c r="K561" s="73"/>
      <c r="L561" s="73"/>
      <c r="M561" s="73"/>
      <c r="N561" s="73"/>
      <c r="O561" s="37"/>
    </row>
    <row r="562">
      <c r="A562" s="78"/>
      <c r="B562" s="73"/>
      <c r="C562" s="73"/>
      <c r="D562" s="73"/>
      <c r="E562" s="73"/>
      <c r="F562" s="37"/>
      <c r="G562" s="37"/>
      <c r="H562" s="73"/>
      <c r="I562" s="37"/>
      <c r="J562" s="53"/>
      <c r="K562" s="73"/>
      <c r="L562" s="73"/>
      <c r="M562" s="73"/>
      <c r="N562" s="73"/>
      <c r="O562" s="37"/>
    </row>
    <row r="563">
      <c r="A563" s="78"/>
      <c r="B563" s="73"/>
      <c r="C563" s="73"/>
      <c r="D563" s="73"/>
      <c r="E563" s="73"/>
      <c r="F563" s="37"/>
      <c r="G563" s="37"/>
      <c r="H563" s="73"/>
      <c r="I563" s="37"/>
      <c r="J563" s="53"/>
      <c r="K563" s="73"/>
      <c r="L563" s="73"/>
      <c r="M563" s="73"/>
      <c r="N563" s="73"/>
      <c r="O563" s="37"/>
    </row>
    <row r="564">
      <c r="A564" s="78"/>
      <c r="B564" s="73"/>
      <c r="C564" s="73"/>
      <c r="D564" s="73"/>
      <c r="E564" s="73"/>
      <c r="F564" s="37"/>
      <c r="G564" s="37"/>
      <c r="H564" s="73"/>
      <c r="I564" s="37"/>
      <c r="J564" s="53"/>
      <c r="K564" s="73"/>
      <c r="L564" s="73"/>
      <c r="M564" s="73"/>
      <c r="N564" s="73"/>
      <c r="O564" s="37"/>
    </row>
    <row r="565">
      <c r="A565" s="78"/>
      <c r="B565" s="73"/>
      <c r="C565" s="73"/>
      <c r="D565" s="73"/>
      <c r="E565" s="73"/>
      <c r="F565" s="37"/>
      <c r="G565" s="37"/>
      <c r="H565" s="73"/>
      <c r="I565" s="37"/>
      <c r="J565" s="53"/>
      <c r="K565" s="73"/>
      <c r="L565" s="73"/>
      <c r="M565" s="73"/>
      <c r="N565" s="73"/>
      <c r="O565" s="37"/>
    </row>
    <row r="566">
      <c r="A566" s="78"/>
      <c r="B566" s="73"/>
      <c r="C566" s="73"/>
      <c r="D566" s="73"/>
      <c r="E566" s="73"/>
      <c r="F566" s="37"/>
      <c r="G566" s="37"/>
      <c r="H566" s="73"/>
      <c r="I566" s="37"/>
      <c r="J566" s="53"/>
      <c r="K566" s="73"/>
      <c r="L566" s="73"/>
      <c r="M566" s="73"/>
      <c r="N566" s="73"/>
      <c r="O566" s="37"/>
    </row>
    <row r="567">
      <c r="A567" s="78"/>
      <c r="B567" s="73"/>
      <c r="C567" s="73"/>
      <c r="D567" s="73"/>
      <c r="E567" s="73"/>
      <c r="F567" s="37"/>
      <c r="G567" s="37"/>
      <c r="H567" s="73"/>
      <c r="I567" s="37"/>
      <c r="J567" s="53"/>
      <c r="K567" s="73"/>
      <c r="L567" s="73"/>
      <c r="M567" s="73"/>
      <c r="N567" s="73"/>
      <c r="O567" s="37"/>
    </row>
    <row r="568">
      <c r="A568" s="78"/>
      <c r="B568" s="73"/>
      <c r="C568" s="73"/>
      <c r="D568" s="73"/>
      <c r="E568" s="73"/>
      <c r="F568" s="37"/>
      <c r="G568" s="37"/>
      <c r="H568" s="73"/>
      <c r="I568" s="37"/>
      <c r="J568" s="53"/>
      <c r="K568" s="73"/>
      <c r="L568" s="73"/>
      <c r="M568" s="73"/>
      <c r="N568" s="73"/>
      <c r="O568" s="37"/>
    </row>
    <row r="569">
      <c r="A569" s="78"/>
      <c r="B569" s="73"/>
      <c r="C569" s="73"/>
      <c r="D569" s="73"/>
      <c r="E569" s="73"/>
      <c r="F569" s="37"/>
      <c r="G569" s="37"/>
      <c r="H569" s="73"/>
      <c r="I569" s="37"/>
      <c r="J569" s="53"/>
      <c r="K569" s="73"/>
      <c r="L569" s="73"/>
      <c r="M569" s="73"/>
      <c r="N569" s="73"/>
      <c r="O569" s="37"/>
    </row>
    <row r="570">
      <c r="A570" s="78"/>
      <c r="B570" s="73"/>
      <c r="C570" s="73"/>
      <c r="D570" s="73"/>
      <c r="E570" s="73"/>
      <c r="F570" s="37"/>
      <c r="G570" s="37"/>
      <c r="H570" s="73"/>
      <c r="I570" s="37"/>
      <c r="J570" s="53"/>
      <c r="K570" s="73"/>
      <c r="L570" s="73"/>
      <c r="M570" s="73"/>
      <c r="N570" s="73"/>
      <c r="O570" s="37"/>
    </row>
    <row r="571">
      <c r="A571" s="78"/>
      <c r="B571" s="73"/>
      <c r="C571" s="73"/>
      <c r="D571" s="73"/>
      <c r="E571" s="73"/>
      <c r="F571" s="37"/>
      <c r="G571" s="37"/>
      <c r="H571" s="73"/>
      <c r="I571" s="37"/>
      <c r="J571" s="53"/>
      <c r="K571" s="73"/>
      <c r="L571" s="73"/>
      <c r="M571" s="73"/>
      <c r="N571" s="73"/>
      <c r="O571" s="37"/>
    </row>
    <row r="572">
      <c r="A572" s="78"/>
      <c r="B572" s="73"/>
      <c r="C572" s="73"/>
      <c r="D572" s="73"/>
      <c r="E572" s="73"/>
      <c r="F572" s="37"/>
      <c r="G572" s="37"/>
      <c r="H572" s="73"/>
      <c r="I572" s="37"/>
      <c r="J572" s="53"/>
      <c r="K572" s="73"/>
      <c r="L572" s="73"/>
      <c r="M572" s="73"/>
      <c r="N572" s="73"/>
      <c r="O572" s="37"/>
    </row>
    <row r="573">
      <c r="A573" s="78"/>
      <c r="B573" s="73"/>
      <c r="C573" s="73"/>
      <c r="D573" s="73"/>
      <c r="E573" s="73"/>
      <c r="F573" s="37"/>
      <c r="G573" s="37"/>
      <c r="H573" s="73"/>
      <c r="I573" s="37"/>
      <c r="J573" s="53"/>
      <c r="K573" s="73"/>
      <c r="L573" s="73"/>
      <c r="M573" s="73"/>
      <c r="N573" s="73"/>
      <c r="O573" s="37"/>
    </row>
    <row r="574">
      <c r="A574" s="78"/>
      <c r="B574" s="73"/>
      <c r="C574" s="73"/>
      <c r="D574" s="73"/>
      <c r="E574" s="73"/>
      <c r="F574" s="37"/>
      <c r="G574" s="37"/>
      <c r="H574" s="73"/>
      <c r="I574" s="37"/>
      <c r="J574" s="53"/>
      <c r="K574" s="73"/>
      <c r="L574" s="73"/>
      <c r="M574" s="73"/>
      <c r="N574" s="73"/>
      <c r="O574" s="37"/>
    </row>
    <row r="575">
      <c r="A575" s="78"/>
      <c r="B575" s="73"/>
      <c r="C575" s="73"/>
      <c r="D575" s="73"/>
      <c r="E575" s="73"/>
      <c r="F575" s="37"/>
      <c r="G575" s="37"/>
      <c r="H575" s="73"/>
      <c r="I575" s="37"/>
      <c r="J575" s="53"/>
      <c r="K575" s="73"/>
      <c r="L575" s="73"/>
      <c r="M575" s="73"/>
      <c r="N575" s="73"/>
      <c r="O575" s="37"/>
    </row>
    <row r="576">
      <c r="A576" s="78"/>
      <c r="B576" s="73"/>
      <c r="C576" s="73"/>
      <c r="D576" s="73"/>
      <c r="E576" s="73"/>
      <c r="F576" s="37"/>
      <c r="G576" s="37"/>
      <c r="H576" s="73"/>
      <c r="I576" s="37"/>
      <c r="J576" s="53"/>
      <c r="K576" s="73"/>
      <c r="L576" s="73"/>
      <c r="M576" s="73"/>
      <c r="N576" s="73"/>
      <c r="O576" s="37"/>
    </row>
    <row r="577">
      <c r="A577" s="78"/>
      <c r="B577" s="73"/>
      <c r="C577" s="73"/>
      <c r="D577" s="73"/>
      <c r="E577" s="73"/>
      <c r="F577" s="37"/>
      <c r="G577" s="37"/>
      <c r="H577" s="73"/>
      <c r="I577" s="37"/>
      <c r="J577" s="53"/>
      <c r="K577" s="73"/>
      <c r="L577" s="73"/>
      <c r="M577" s="73"/>
      <c r="N577" s="73"/>
      <c r="O577" s="37"/>
    </row>
    <row r="578">
      <c r="A578" s="78"/>
      <c r="B578" s="73"/>
      <c r="C578" s="73"/>
      <c r="D578" s="73"/>
      <c r="E578" s="73"/>
      <c r="F578" s="37"/>
      <c r="G578" s="37"/>
      <c r="H578" s="73"/>
      <c r="I578" s="37"/>
      <c r="J578" s="53"/>
      <c r="K578" s="73"/>
      <c r="L578" s="73"/>
      <c r="M578" s="73"/>
      <c r="N578" s="73"/>
      <c r="O578" s="37"/>
    </row>
    <row r="579">
      <c r="A579" s="78"/>
      <c r="B579" s="73"/>
      <c r="C579" s="73"/>
      <c r="D579" s="73"/>
      <c r="E579" s="73"/>
      <c r="F579" s="37"/>
      <c r="G579" s="37"/>
      <c r="H579" s="73"/>
      <c r="I579" s="37"/>
      <c r="J579" s="53"/>
      <c r="K579" s="73"/>
      <c r="L579" s="73"/>
      <c r="M579" s="73"/>
      <c r="N579" s="73"/>
      <c r="O579" s="37"/>
    </row>
    <row r="580">
      <c r="A580" s="78"/>
      <c r="B580" s="73"/>
      <c r="C580" s="73"/>
      <c r="D580" s="73"/>
      <c r="E580" s="73"/>
      <c r="F580" s="37"/>
      <c r="G580" s="37"/>
      <c r="H580" s="73"/>
      <c r="I580" s="37"/>
      <c r="J580" s="53"/>
      <c r="K580" s="73"/>
      <c r="L580" s="73"/>
      <c r="M580" s="73"/>
      <c r="N580" s="73"/>
      <c r="O580" s="37"/>
    </row>
    <row r="581">
      <c r="A581" s="78"/>
      <c r="B581" s="73"/>
      <c r="C581" s="73"/>
      <c r="D581" s="73"/>
      <c r="E581" s="73"/>
      <c r="F581" s="37"/>
      <c r="G581" s="37"/>
      <c r="H581" s="73"/>
      <c r="I581" s="37"/>
      <c r="J581" s="53"/>
      <c r="K581" s="73"/>
      <c r="L581" s="73"/>
      <c r="M581" s="73"/>
      <c r="N581" s="73"/>
      <c r="O581" s="37"/>
    </row>
    <row r="582">
      <c r="A582" s="78"/>
      <c r="B582" s="73"/>
      <c r="C582" s="73"/>
      <c r="D582" s="73"/>
      <c r="E582" s="73"/>
      <c r="F582" s="37"/>
      <c r="G582" s="37"/>
      <c r="H582" s="73"/>
      <c r="I582" s="37"/>
      <c r="J582" s="53"/>
      <c r="K582" s="73"/>
      <c r="L582" s="73"/>
      <c r="M582" s="73"/>
      <c r="N582" s="73"/>
      <c r="O582" s="37"/>
    </row>
    <row r="583">
      <c r="A583" s="78"/>
      <c r="B583" s="73"/>
      <c r="C583" s="73"/>
      <c r="D583" s="73"/>
      <c r="E583" s="73"/>
      <c r="F583" s="37"/>
      <c r="G583" s="37"/>
      <c r="H583" s="73"/>
      <c r="I583" s="37"/>
      <c r="J583" s="53"/>
      <c r="K583" s="73"/>
      <c r="L583" s="73"/>
      <c r="M583" s="73"/>
      <c r="N583" s="73"/>
      <c r="O583" s="37"/>
    </row>
    <row r="584">
      <c r="A584" s="78"/>
      <c r="B584" s="73"/>
      <c r="C584" s="73"/>
      <c r="D584" s="73"/>
      <c r="E584" s="73"/>
      <c r="F584" s="37"/>
      <c r="G584" s="37"/>
      <c r="H584" s="73"/>
      <c r="I584" s="37"/>
      <c r="J584" s="53"/>
      <c r="K584" s="73"/>
      <c r="L584" s="73"/>
      <c r="M584" s="73"/>
      <c r="N584" s="73"/>
      <c r="O584" s="37"/>
    </row>
    <row r="585">
      <c r="A585" s="78"/>
      <c r="B585" s="73"/>
      <c r="C585" s="73"/>
      <c r="D585" s="73"/>
      <c r="E585" s="73"/>
      <c r="F585" s="37"/>
      <c r="G585" s="37"/>
      <c r="H585" s="73"/>
      <c r="I585" s="37"/>
      <c r="J585" s="53"/>
      <c r="K585" s="73"/>
      <c r="L585" s="73"/>
      <c r="M585" s="73"/>
      <c r="N585" s="73"/>
      <c r="O585" s="37"/>
    </row>
    <row r="586">
      <c r="A586" s="78"/>
      <c r="B586" s="73"/>
      <c r="C586" s="73"/>
      <c r="D586" s="73"/>
      <c r="E586" s="73"/>
      <c r="F586" s="37"/>
      <c r="G586" s="37"/>
      <c r="H586" s="73"/>
      <c r="I586" s="37"/>
      <c r="J586" s="53"/>
      <c r="K586" s="73"/>
      <c r="L586" s="73"/>
      <c r="M586" s="73"/>
      <c r="N586" s="73"/>
      <c r="O586" s="37"/>
    </row>
    <row r="587">
      <c r="A587" s="78"/>
      <c r="B587" s="73"/>
      <c r="C587" s="73"/>
      <c r="D587" s="73"/>
      <c r="E587" s="73"/>
      <c r="F587" s="37"/>
      <c r="G587" s="37"/>
      <c r="H587" s="73"/>
      <c r="I587" s="37"/>
      <c r="J587" s="53"/>
      <c r="K587" s="73"/>
      <c r="L587" s="73"/>
      <c r="M587" s="73"/>
      <c r="N587" s="73"/>
      <c r="O587" s="37"/>
    </row>
    <row r="588">
      <c r="A588" s="78"/>
      <c r="B588" s="73"/>
      <c r="C588" s="73"/>
      <c r="D588" s="73"/>
      <c r="E588" s="73"/>
      <c r="F588" s="37"/>
      <c r="G588" s="37"/>
      <c r="H588" s="73"/>
      <c r="I588" s="37"/>
      <c r="J588" s="53"/>
      <c r="K588" s="73"/>
      <c r="L588" s="73"/>
      <c r="M588" s="73"/>
      <c r="N588" s="73"/>
      <c r="O588" s="37"/>
    </row>
    <row r="589">
      <c r="A589" s="78"/>
      <c r="B589" s="73"/>
      <c r="C589" s="73"/>
      <c r="D589" s="73"/>
      <c r="E589" s="73"/>
      <c r="F589" s="37"/>
      <c r="G589" s="37"/>
      <c r="H589" s="73"/>
      <c r="I589" s="37"/>
      <c r="J589" s="53"/>
      <c r="K589" s="73"/>
      <c r="L589" s="73"/>
      <c r="M589" s="73"/>
      <c r="N589" s="73"/>
      <c r="O589" s="37"/>
    </row>
    <row r="590">
      <c r="A590" s="78"/>
      <c r="B590" s="73"/>
      <c r="C590" s="73"/>
      <c r="D590" s="73"/>
      <c r="E590" s="73"/>
      <c r="F590" s="37"/>
      <c r="G590" s="37"/>
      <c r="H590" s="73"/>
      <c r="I590" s="37"/>
      <c r="J590" s="53"/>
      <c r="K590" s="73"/>
      <c r="L590" s="73"/>
      <c r="M590" s="73"/>
      <c r="N590" s="73"/>
      <c r="O590" s="37"/>
    </row>
    <row r="591">
      <c r="A591" s="78"/>
      <c r="B591" s="73"/>
      <c r="C591" s="73"/>
      <c r="D591" s="73"/>
      <c r="E591" s="73"/>
      <c r="F591" s="37"/>
      <c r="G591" s="37"/>
      <c r="H591" s="73"/>
      <c r="I591" s="37"/>
      <c r="J591" s="53"/>
      <c r="K591" s="73"/>
      <c r="L591" s="73"/>
      <c r="M591" s="73"/>
      <c r="N591" s="73"/>
      <c r="O591" s="37"/>
    </row>
    <row r="592">
      <c r="A592" s="78"/>
      <c r="B592" s="73"/>
      <c r="C592" s="73"/>
      <c r="D592" s="73"/>
      <c r="E592" s="73"/>
      <c r="F592" s="37"/>
      <c r="G592" s="37"/>
      <c r="H592" s="73"/>
      <c r="I592" s="37"/>
      <c r="J592" s="53"/>
      <c r="K592" s="73"/>
      <c r="L592" s="73"/>
      <c r="M592" s="73"/>
      <c r="N592" s="73"/>
      <c r="O592" s="37"/>
    </row>
    <row r="593">
      <c r="A593" s="78"/>
      <c r="B593" s="73"/>
      <c r="C593" s="73"/>
      <c r="D593" s="73"/>
      <c r="E593" s="73"/>
      <c r="F593" s="37"/>
      <c r="G593" s="37"/>
      <c r="H593" s="73"/>
      <c r="I593" s="37"/>
      <c r="J593" s="53"/>
      <c r="K593" s="73"/>
      <c r="L593" s="73"/>
      <c r="M593" s="73"/>
      <c r="N593" s="73"/>
      <c r="O593" s="37"/>
    </row>
    <row r="594">
      <c r="A594" s="78"/>
      <c r="B594" s="73"/>
      <c r="C594" s="73"/>
      <c r="D594" s="73"/>
      <c r="E594" s="73"/>
      <c r="F594" s="37"/>
      <c r="G594" s="37"/>
      <c r="H594" s="73"/>
      <c r="I594" s="37"/>
      <c r="J594" s="53"/>
      <c r="K594" s="73"/>
      <c r="L594" s="73"/>
      <c r="M594" s="73"/>
      <c r="N594" s="73"/>
      <c r="O594" s="37"/>
    </row>
    <row r="595">
      <c r="A595" s="78"/>
      <c r="B595" s="73"/>
      <c r="C595" s="73"/>
      <c r="D595" s="73"/>
      <c r="E595" s="73"/>
      <c r="F595" s="37"/>
      <c r="G595" s="37"/>
      <c r="H595" s="73"/>
      <c r="I595" s="37"/>
      <c r="J595" s="53"/>
      <c r="K595" s="73"/>
      <c r="L595" s="73"/>
      <c r="M595" s="73"/>
      <c r="N595" s="73"/>
      <c r="O595" s="37"/>
    </row>
    <row r="596">
      <c r="A596" s="78"/>
      <c r="B596" s="73"/>
      <c r="C596" s="73"/>
      <c r="D596" s="73"/>
      <c r="E596" s="73"/>
      <c r="F596" s="37"/>
      <c r="G596" s="37"/>
      <c r="H596" s="73"/>
      <c r="I596" s="37"/>
      <c r="J596" s="53"/>
      <c r="K596" s="73"/>
      <c r="L596" s="73"/>
      <c r="M596" s="73"/>
      <c r="N596" s="73"/>
      <c r="O596" s="37"/>
    </row>
    <row r="597">
      <c r="A597" s="78"/>
      <c r="B597" s="73"/>
      <c r="C597" s="73"/>
      <c r="D597" s="73"/>
      <c r="E597" s="73"/>
      <c r="F597" s="37"/>
      <c r="G597" s="37"/>
      <c r="H597" s="73"/>
      <c r="I597" s="37"/>
      <c r="J597" s="53"/>
      <c r="K597" s="73"/>
      <c r="L597" s="73"/>
      <c r="M597" s="73"/>
      <c r="N597" s="73"/>
      <c r="O597" s="37"/>
    </row>
    <row r="598">
      <c r="A598" s="78"/>
      <c r="B598" s="73"/>
      <c r="C598" s="73"/>
      <c r="D598" s="73"/>
      <c r="E598" s="73"/>
      <c r="F598" s="37"/>
      <c r="G598" s="37"/>
      <c r="H598" s="73"/>
      <c r="I598" s="37"/>
      <c r="J598" s="53"/>
      <c r="K598" s="73"/>
      <c r="L598" s="73"/>
      <c r="M598" s="73"/>
      <c r="N598" s="73"/>
      <c r="O598" s="37"/>
    </row>
    <row r="599">
      <c r="A599" s="78"/>
      <c r="B599" s="73"/>
      <c r="C599" s="73"/>
      <c r="D599" s="73"/>
      <c r="E599" s="73"/>
      <c r="F599" s="37"/>
      <c r="G599" s="37"/>
      <c r="H599" s="73"/>
      <c r="I599" s="37"/>
      <c r="J599" s="53"/>
      <c r="K599" s="73"/>
      <c r="L599" s="73"/>
      <c r="M599" s="73"/>
      <c r="N599" s="73"/>
      <c r="O599" s="37"/>
    </row>
    <row r="600">
      <c r="A600" s="78"/>
      <c r="B600" s="73"/>
      <c r="C600" s="73"/>
      <c r="D600" s="73"/>
      <c r="E600" s="73"/>
      <c r="F600" s="37"/>
      <c r="G600" s="37"/>
      <c r="H600" s="73"/>
      <c r="I600" s="37"/>
      <c r="J600" s="53"/>
      <c r="K600" s="73"/>
      <c r="L600" s="73"/>
      <c r="M600" s="73"/>
      <c r="N600" s="73"/>
      <c r="O600" s="37"/>
    </row>
    <row r="601">
      <c r="A601" s="78"/>
      <c r="B601" s="73"/>
      <c r="C601" s="73"/>
      <c r="D601" s="73"/>
      <c r="E601" s="73"/>
      <c r="F601" s="37"/>
      <c r="G601" s="37"/>
      <c r="H601" s="73"/>
      <c r="I601" s="37"/>
      <c r="J601" s="53"/>
      <c r="K601" s="73"/>
      <c r="L601" s="73"/>
      <c r="M601" s="73"/>
      <c r="N601" s="73"/>
      <c r="O601" s="37"/>
    </row>
    <row r="602">
      <c r="A602" s="78"/>
      <c r="B602" s="73"/>
      <c r="C602" s="73"/>
      <c r="D602" s="73"/>
      <c r="E602" s="73"/>
      <c r="F602" s="37"/>
      <c r="G602" s="37"/>
      <c r="H602" s="73"/>
      <c r="I602" s="37"/>
      <c r="J602" s="53"/>
      <c r="K602" s="73"/>
      <c r="L602" s="73"/>
      <c r="M602" s="73"/>
      <c r="N602" s="73"/>
      <c r="O602" s="37"/>
    </row>
    <row r="603">
      <c r="A603" s="78"/>
      <c r="B603" s="73"/>
      <c r="C603" s="73"/>
      <c r="D603" s="73"/>
      <c r="E603" s="73"/>
      <c r="F603" s="37"/>
      <c r="G603" s="37"/>
      <c r="H603" s="73"/>
      <c r="I603" s="37"/>
      <c r="J603" s="53"/>
      <c r="K603" s="73"/>
      <c r="L603" s="73"/>
      <c r="M603" s="73"/>
      <c r="N603" s="73"/>
      <c r="O603" s="37"/>
    </row>
    <row r="604">
      <c r="A604" s="78"/>
      <c r="B604" s="73"/>
      <c r="C604" s="73"/>
      <c r="D604" s="73"/>
      <c r="E604" s="73"/>
      <c r="F604" s="37"/>
      <c r="G604" s="37"/>
      <c r="H604" s="73"/>
      <c r="I604" s="37"/>
      <c r="J604" s="53"/>
      <c r="K604" s="73"/>
      <c r="L604" s="73"/>
      <c r="M604" s="73"/>
      <c r="N604" s="73"/>
      <c r="O604" s="37"/>
    </row>
    <row r="605">
      <c r="A605" s="78"/>
      <c r="B605" s="73"/>
      <c r="C605" s="73"/>
      <c r="D605" s="73"/>
      <c r="E605" s="73"/>
      <c r="F605" s="37"/>
      <c r="G605" s="37"/>
      <c r="H605" s="73"/>
      <c r="I605" s="37"/>
      <c r="J605" s="53"/>
      <c r="K605" s="73"/>
      <c r="L605" s="73"/>
      <c r="M605" s="73"/>
      <c r="N605" s="73"/>
      <c r="O605" s="37"/>
    </row>
    <row r="606">
      <c r="A606" s="78"/>
      <c r="B606" s="73"/>
      <c r="C606" s="73"/>
      <c r="D606" s="73"/>
      <c r="E606" s="73"/>
      <c r="F606" s="37"/>
      <c r="G606" s="37"/>
      <c r="H606" s="73"/>
      <c r="I606" s="37"/>
      <c r="J606" s="53"/>
      <c r="K606" s="73"/>
      <c r="L606" s="73"/>
      <c r="M606" s="73"/>
      <c r="N606" s="73"/>
      <c r="O606" s="37"/>
    </row>
    <row r="607">
      <c r="A607" s="78"/>
      <c r="B607" s="73"/>
      <c r="C607" s="73"/>
      <c r="D607" s="73"/>
      <c r="E607" s="73"/>
      <c r="F607" s="37"/>
      <c r="G607" s="37"/>
      <c r="H607" s="73"/>
      <c r="I607" s="37"/>
      <c r="J607" s="53"/>
      <c r="K607" s="73"/>
      <c r="L607" s="73"/>
      <c r="M607" s="73"/>
      <c r="N607" s="73"/>
      <c r="O607" s="37"/>
    </row>
    <row r="608">
      <c r="A608" s="78"/>
      <c r="B608" s="73"/>
      <c r="C608" s="73"/>
      <c r="D608" s="73"/>
      <c r="E608" s="73"/>
      <c r="F608" s="37"/>
      <c r="G608" s="37"/>
      <c r="H608" s="73"/>
      <c r="I608" s="37"/>
      <c r="J608" s="53"/>
      <c r="K608" s="73"/>
      <c r="L608" s="73"/>
      <c r="M608" s="73"/>
      <c r="N608" s="73"/>
      <c r="O608" s="37"/>
    </row>
    <row r="609">
      <c r="A609" s="78"/>
      <c r="B609" s="73"/>
      <c r="C609" s="73"/>
      <c r="D609" s="73"/>
      <c r="E609" s="73"/>
      <c r="F609" s="37"/>
      <c r="G609" s="37"/>
      <c r="H609" s="73"/>
      <c r="I609" s="37"/>
      <c r="J609" s="53"/>
      <c r="K609" s="73"/>
      <c r="L609" s="73"/>
      <c r="M609" s="73"/>
      <c r="N609" s="73"/>
      <c r="O609" s="37"/>
    </row>
    <row r="610">
      <c r="A610" s="78"/>
      <c r="B610" s="73"/>
      <c r="C610" s="73"/>
      <c r="D610" s="73"/>
      <c r="E610" s="73"/>
      <c r="F610" s="37"/>
      <c r="G610" s="37"/>
      <c r="H610" s="73"/>
      <c r="I610" s="37"/>
      <c r="J610" s="53"/>
      <c r="K610" s="73"/>
      <c r="L610" s="73"/>
      <c r="M610" s="73"/>
      <c r="N610" s="73"/>
      <c r="O610" s="37"/>
    </row>
    <row r="611">
      <c r="A611" s="78"/>
      <c r="B611" s="73"/>
      <c r="C611" s="73"/>
      <c r="D611" s="73"/>
      <c r="E611" s="73"/>
      <c r="F611" s="37"/>
      <c r="G611" s="37"/>
      <c r="H611" s="73"/>
      <c r="I611" s="37"/>
      <c r="J611" s="53"/>
      <c r="K611" s="73"/>
      <c r="L611" s="73"/>
      <c r="M611" s="73"/>
      <c r="N611" s="73"/>
      <c r="O611" s="37"/>
    </row>
    <row r="612">
      <c r="A612" s="78"/>
      <c r="B612" s="73"/>
      <c r="C612" s="73"/>
      <c r="D612" s="73"/>
      <c r="E612" s="73"/>
      <c r="F612" s="37"/>
      <c r="G612" s="37"/>
      <c r="H612" s="73"/>
      <c r="I612" s="37"/>
      <c r="J612" s="53"/>
      <c r="K612" s="73"/>
      <c r="L612" s="73"/>
      <c r="M612" s="73"/>
      <c r="N612" s="73"/>
      <c r="O612" s="37"/>
    </row>
    <row r="613">
      <c r="A613" s="78"/>
      <c r="B613" s="73"/>
      <c r="C613" s="73"/>
      <c r="D613" s="73"/>
      <c r="E613" s="73"/>
      <c r="F613" s="37"/>
      <c r="G613" s="37"/>
      <c r="H613" s="73"/>
      <c r="I613" s="37"/>
      <c r="J613" s="53"/>
      <c r="K613" s="73"/>
      <c r="L613" s="73"/>
      <c r="M613" s="73"/>
      <c r="N613" s="73"/>
      <c r="O613" s="37"/>
    </row>
    <row r="614">
      <c r="A614" s="78"/>
      <c r="B614" s="73"/>
      <c r="C614" s="73"/>
      <c r="D614" s="73"/>
      <c r="E614" s="73"/>
      <c r="F614" s="37"/>
      <c r="G614" s="37"/>
      <c r="H614" s="73"/>
      <c r="I614" s="37"/>
      <c r="J614" s="53"/>
      <c r="K614" s="73"/>
      <c r="L614" s="73"/>
      <c r="M614" s="73"/>
      <c r="N614" s="73"/>
      <c r="O614" s="37"/>
    </row>
    <row r="615">
      <c r="A615" s="78"/>
      <c r="B615" s="73"/>
      <c r="C615" s="73"/>
      <c r="D615" s="73"/>
      <c r="E615" s="73"/>
      <c r="F615" s="37"/>
      <c r="G615" s="37"/>
      <c r="H615" s="73"/>
      <c r="I615" s="37"/>
      <c r="J615" s="53"/>
      <c r="K615" s="73"/>
      <c r="L615" s="73"/>
      <c r="M615" s="73"/>
      <c r="N615" s="73"/>
      <c r="O615" s="37"/>
    </row>
    <row r="616">
      <c r="A616" s="78"/>
      <c r="B616" s="73"/>
      <c r="C616" s="73"/>
      <c r="D616" s="73"/>
      <c r="E616" s="73"/>
      <c r="F616" s="37"/>
      <c r="G616" s="37"/>
      <c r="H616" s="73"/>
      <c r="I616" s="37"/>
      <c r="J616" s="53"/>
      <c r="K616" s="73"/>
      <c r="L616" s="73"/>
      <c r="M616" s="73"/>
      <c r="N616" s="73"/>
      <c r="O616" s="37"/>
    </row>
    <row r="617">
      <c r="A617" s="78"/>
      <c r="B617" s="73"/>
      <c r="C617" s="73"/>
      <c r="D617" s="73"/>
      <c r="E617" s="73"/>
      <c r="F617" s="37"/>
      <c r="G617" s="37"/>
      <c r="H617" s="73"/>
      <c r="I617" s="37"/>
      <c r="J617" s="53"/>
      <c r="K617" s="73"/>
      <c r="L617" s="73"/>
      <c r="M617" s="73"/>
      <c r="N617" s="73"/>
      <c r="O617" s="37"/>
    </row>
    <row r="618">
      <c r="A618" s="78"/>
      <c r="B618" s="73"/>
      <c r="C618" s="73"/>
      <c r="D618" s="73"/>
      <c r="E618" s="73"/>
      <c r="F618" s="37"/>
      <c r="G618" s="37"/>
      <c r="H618" s="73"/>
      <c r="I618" s="37"/>
      <c r="J618" s="53"/>
      <c r="K618" s="73"/>
      <c r="L618" s="73"/>
      <c r="M618" s="73"/>
      <c r="N618" s="73"/>
      <c r="O618" s="37"/>
    </row>
    <row r="619">
      <c r="A619" s="78"/>
      <c r="B619" s="73"/>
      <c r="C619" s="73"/>
      <c r="D619" s="73"/>
      <c r="E619" s="73"/>
      <c r="F619" s="37"/>
      <c r="G619" s="37"/>
      <c r="H619" s="73"/>
      <c r="I619" s="37"/>
      <c r="J619" s="53"/>
      <c r="K619" s="73"/>
      <c r="L619" s="73"/>
      <c r="M619" s="73"/>
      <c r="N619" s="73"/>
      <c r="O619" s="37"/>
    </row>
    <row r="620">
      <c r="A620" s="78"/>
      <c r="B620" s="73"/>
      <c r="C620" s="73"/>
      <c r="D620" s="73"/>
      <c r="E620" s="73"/>
      <c r="F620" s="37"/>
      <c r="G620" s="37"/>
      <c r="H620" s="73"/>
      <c r="I620" s="37"/>
      <c r="J620" s="53"/>
      <c r="K620" s="73"/>
      <c r="L620" s="73"/>
      <c r="M620" s="73"/>
      <c r="N620" s="73"/>
      <c r="O620" s="37"/>
    </row>
    <row r="621">
      <c r="A621" s="78"/>
      <c r="B621" s="73"/>
      <c r="C621" s="73"/>
      <c r="D621" s="73"/>
      <c r="E621" s="73"/>
      <c r="F621" s="37"/>
      <c r="G621" s="37"/>
      <c r="H621" s="73"/>
      <c r="I621" s="37"/>
      <c r="J621" s="53"/>
      <c r="K621" s="73"/>
      <c r="L621" s="73"/>
      <c r="M621" s="73"/>
      <c r="N621" s="73"/>
      <c r="O621" s="37"/>
    </row>
    <row r="622">
      <c r="A622" s="78"/>
      <c r="B622" s="73"/>
      <c r="C622" s="73"/>
      <c r="D622" s="73"/>
      <c r="E622" s="73"/>
      <c r="F622" s="37"/>
      <c r="G622" s="37"/>
      <c r="H622" s="73"/>
      <c r="I622" s="37"/>
      <c r="J622" s="53"/>
      <c r="K622" s="73"/>
      <c r="L622" s="73"/>
      <c r="M622" s="73"/>
      <c r="N622" s="73"/>
      <c r="O622" s="37"/>
    </row>
    <row r="623">
      <c r="A623" s="78"/>
      <c r="B623" s="73"/>
      <c r="C623" s="73"/>
      <c r="D623" s="73"/>
      <c r="E623" s="73"/>
      <c r="F623" s="37"/>
      <c r="G623" s="37"/>
      <c r="H623" s="73"/>
      <c r="I623" s="37"/>
      <c r="J623" s="53"/>
      <c r="K623" s="73"/>
      <c r="L623" s="73"/>
      <c r="M623" s="73"/>
      <c r="N623" s="73"/>
      <c r="O623" s="37"/>
    </row>
    <row r="624">
      <c r="A624" s="78"/>
      <c r="B624" s="73"/>
      <c r="C624" s="73"/>
      <c r="D624" s="73"/>
      <c r="E624" s="73"/>
      <c r="F624" s="37"/>
      <c r="G624" s="37"/>
      <c r="H624" s="73"/>
      <c r="I624" s="37"/>
      <c r="J624" s="53"/>
      <c r="K624" s="73"/>
      <c r="L624" s="73"/>
      <c r="M624" s="73"/>
      <c r="N624" s="73"/>
      <c r="O624" s="37"/>
    </row>
    <row r="625">
      <c r="A625" s="78"/>
      <c r="B625" s="73"/>
      <c r="C625" s="73"/>
      <c r="D625" s="73"/>
      <c r="E625" s="73"/>
      <c r="F625" s="37"/>
      <c r="G625" s="37"/>
      <c r="H625" s="73"/>
      <c r="I625" s="37"/>
      <c r="J625" s="53"/>
      <c r="K625" s="73"/>
      <c r="L625" s="73"/>
      <c r="M625" s="73"/>
      <c r="N625" s="73"/>
      <c r="O625" s="37"/>
    </row>
    <row r="626">
      <c r="A626" s="78"/>
      <c r="B626" s="73"/>
      <c r="C626" s="73"/>
      <c r="D626" s="73"/>
      <c r="E626" s="73"/>
      <c r="F626" s="37"/>
      <c r="G626" s="37"/>
      <c r="H626" s="73"/>
      <c r="I626" s="37"/>
      <c r="J626" s="53"/>
      <c r="K626" s="73"/>
      <c r="L626" s="73"/>
      <c r="M626" s="73"/>
      <c r="N626" s="73"/>
      <c r="O626" s="37"/>
    </row>
    <row r="627">
      <c r="A627" s="78"/>
      <c r="B627" s="73"/>
      <c r="C627" s="73"/>
      <c r="D627" s="73"/>
      <c r="E627" s="73"/>
      <c r="F627" s="37"/>
      <c r="G627" s="37"/>
      <c r="H627" s="73"/>
      <c r="I627" s="37"/>
      <c r="J627" s="53"/>
      <c r="K627" s="73"/>
      <c r="L627" s="73"/>
      <c r="M627" s="73"/>
      <c r="N627" s="73"/>
      <c r="O627" s="37"/>
    </row>
    <row r="628">
      <c r="A628" s="78"/>
      <c r="B628" s="73"/>
      <c r="C628" s="73"/>
      <c r="D628" s="73"/>
      <c r="E628" s="73"/>
      <c r="F628" s="37"/>
      <c r="G628" s="37"/>
      <c r="H628" s="73"/>
      <c r="I628" s="37"/>
      <c r="J628" s="53"/>
      <c r="K628" s="73"/>
      <c r="L628" s="73"/>
      <c r="M628" s="73"/>
      <c r="N628" s="73"/>
      <c r="O628" s="37"/>
    </row>
    <row r="629">
      <c r="A629" s="78"/>
      <c r="B629" s="73"/>
      <c r="C629" s="73"/>
      <c r="D629" s="73"/>
      <c r="E629" s="73"/>
      <c r="F629" s="37"/>
      <c r="G629" s="37"/>
      <c r="H629" s="73"/>
      <c r="I629" s="37"/>
      <c r="J629" s="53"/>
      <c r="K629" s="73"/>
      <c r="L629" s="73"/>
      <c r="M629" s="73"/>
      <c r="N629" s="73"/>
      <c r="O629" s="37"/>
    </row>
    <row r="630">
      <c r="A630" s="78"/>
      <c r="B630" s="73"/>
      <c r="C630" s="73"/>
      <c r="D630" s="73"/>
      <c r="E630" s="73"/>
      <c r="F630" s="37"/>
      <c r="G630" s="37"/>
      <c r="H630" s="73"/>
      <c r="I630" s="37"/>
      <c r="J630" s="53"/>
      <c r="K630" s="73"/>
      <c r="L630" s="73"/>
      <c r="M630" s="73"/>
      <c r="N630" s="73"/>
      <c r="O630" s="37"/>
    </row>
    <row r="631">
      <c r="A631" s="78"/>
      <c r="B631" s="73"/>
      <c r="C631" s="73"/>
      <c r="D631" s="73"/>
      <c r="E631" s="73"/>
      <c r="F631" s="37"/>
      <c r="G631" s="37"/>
      <c r="H631" s="73"/>
      <c r="I631" s="37"/>
      <c r="J631" s="53"/>
      <c r="K631" s="73"/>
      <c r="L631" s="73"/>
      <c r="M631" s="73"/>
      <c r="N631" s="73"/>
      <c r="O631" s="37"/>
    </row>
    <row r="632">
      <c r="A632" s="78"/>
      <c r="B632" s="73"/>
      <c r="C632" s="73"/>
      <c r="D632" s="73"/>
      <c r="E632" s="73"/>
      <c r="F632" s="37"/>
      <c r="G632" s="37"/>
      <c r="H632" s="73"/>
      <c r="I632" s="37"/>
      <c r="J632" s="53"/>
      <c r="K632" s="73"/>
      <c r="L632" s="73"/>
      <c r="M632" s="73"/>
      <c r="N632" s="73"/>
      <c r="O632" s="37"/>
    </row>
    <row r="633">
      <c r="A633" s="78"/>
      <c r="B633" s="73"/>
      <c r="C633" s="73"/>
      <c r="D633" s="73"/>
      <c r="E633" s="73"/>
      <c r="F633" s="37"/>
      <c r="G633" s="37"/>
      <c r="H633" s="73"/>
      <c r="I633" s="37"/>
      <c r="J633" s="53"/>
      <c r="K633" s="73"/>
      <c r="L633" s="73"/>
      <c r="M633" s="73"/>
      <c r="N633" s="73"/>
      <c r="O633" s="37"/>
    </row>
    <row r="634">
      <c r="A634" s="78"/>
      <c r="B634" s="73"/>
      <c r="C634" s="73"/>
      <c r="D634" s="73"/>
      <c r="E634" s="73"/>
      <c r="F634" s="37"/>
      <c r="G634" s="37"/>
      <c r="H634" s="73"/>
      <c r="I634" s="37"/>
      <c r="J634" s="53"/>
      <c r="K634" s="73"/>
      <c r="L634" s="73"/>
      <c r="M634" s="73"/>
      <c r="N634" s="73"/>
      <c r="O634" s="37"/>
    </row>
    <row r="635">
      <c r="A635" s="78"/>
      <c r="B635" s="73"/>
      <c r="C635" s="73"/>
      <c r="D635" s="73"/>
      <c r="E635" s="73"/>
      <c r="F635" s="37"/>
      <c r="G635" s="37"/>
      <c r="H635" s="73"/>
      <c r="I635" s="37"/>
      <c r="J635" s="53"/>
      <c r="K635" s="73"/>
      <c r="L635" s="73"/>
      <c r="M635" s="73"/>
      <c r="N635" s="73"/>
      <c r="O635" s="37"/>
    </row>
    <row r="636">
      <c r="A636" s="78"/>
      <c r="B636" s="73"/>
      <c r="C636" s="73"/>
      <c r="D636" s="73"/>
      <c r="E636" s="73"/>
      <c r="F636" s="37"/>
      <c r="G636" s="37"/>
      <c r="H636" s="73"/>
      <c r="I636" s="37"/>
      <c r="J636" s="53"/>
      <c r="K636" s="73"/>
      <c r="L636" s="73"/>
      <c r="M636" s="73"/>
      <c r="N636" s="73"/>
      <c r="O636" s="37"/>
    </row>
    <row r="637">
      <c r="A637" s="78"/>
      <c r="B637" s="73"/>
      <c r="C637" s="73"/>
      <c r="D637" s="73"/>
      <c r="E637" s="73"/>
      <c r="F637" s="37"/>
      <c r="G637" s="37"/>
      <c r="H637" s="73"/>
      <c r="I637" s="37"/>
      <c r="J637" s="53"/>
      <c r="K637" s="73"/>
      <c r="L637" s="73"/>
      <c r="M637" s="73"/>
      <c r="N637" s="73"/>
      <c r="O637" s="37"/>
    </row>
    <row r="638">
      <c r="A638" s="78"/>
      <c r="B638" s="73"/>
      <c r="C638" s="73"/>
      <c r="D638" s="73"/>
      <c r="E638" s="73"/>
      <c r="F638" s="37"/>
      <c r="G638" s="37"/>
      <c r="H638" s="73"/>
      <c r="I638" s="37"/>
      <c r="J638" s="53"/>
      <c r="K638" s="73"/>
      <c r="L638" s="73"/>
      <c r="M638" s="73"/>
      <c r="N638" s="73"/>
      <c r="O638" s="37"/>
    </row>
    <row r="639">
      <c r="A639" s="78"/>
      <c r="B639" s="73"/>
      <c r="C639" s="73"/>
      <c r="D639" s="73"/>
      <c r="E639" s="73"/>
      <c r="F639" s="37"/>
      <c r="G639" s="37"/>
      <c r="H639" s="73"/>
      <c r="I639" s="37"/>
      <c r="J639" s="53"/>
      <c r="K639" s="73"/>
      <c r="L639" s="73"/>
      <c r="M639" s="73"/>
      <c r="N639" s="73"/>
      <c r="O639" s="37"/>
    </row>
    <row r="640">
      <c r="A640" s="78"/>
      <c r="B640" s="73"/>
      <c r="C640" s="73"/>
      <c r="D640" s="73"/>
      <c r="E640" s="73"/>
      <c r="F640" s="37"/>
      <c r="G640" s="37"/>
      <c r="H640" s="73"/>
      <c r="I640" s="37"/>
      <c r="J640" s="53"/>
      <c r="K640" s="73"/>
      <c r="L640" s="73"/>
      <c r="M640" s="73"/>
      <c r="N640" s="73"/>
      <c r="O640" s="37"/>
    </row>
    <row r="641">
      <c r="A641" s="78"/>
      <c r="B641" s="73"/>
      <c r="C641" s="73"/>
      <c r="D641" s="73"/>
      <c r="E641" s="73"/>
      <c r="F641" s="37"/>
      <c r="G641" s="37"/>
      <c r="H641" s="73"/>
      <c r="I641" s="37"/>
      <c r="J641" s="53"/>
      <c r="K641" s="73"/>
      <c r="L641" s="73"/>
      <c r="M641" s="73"/>
      <c r="N641" s="73"/>
      <c r="O641" s="37"/>
    </row>
    <row r="642">
      <c r="A642" s="78"/>
      <c r="B642" s="73"/>
      <c r="C642" s="73"/>
      <c r="D642" s="73"/>
      <c r="E642" s="73"/>
      <c r="F642" s="37"/>
      <c r="G642" s="37"/>
      <c r="H642" s="73"/>
      <c r="I642" s="37"/>
      <c r="J642" s="53"/>
      <c r="K642" s="73"/>
      <c r="L642" s="73"/>
      <c r="M642" s="73"/>
      <c r="N642" s="73"/>
      <c r="O642" s="37"/>
    </row>
    <row r="643">
      <c r="A643" s="78"/>
      <c r="B643" s="73"/>
      <c r="C643" s="73"/>
      <c r="D643" s="73"/>
      <c r="E643" s="73"/>
      <c r="F643" s="37"/>
      <c r="G643" s="37"/>
      <c r="H643" s="73"/>
      <c r="I643" s="37"/>
      <c r="J643" s="53"/>
      <c r="K643" s="73"/>
      <c r="L643" s="73"/>
      <c r="M643" s="73"/>
      <c r="N643" s="73"/>
      <c r="O643" s="37"/>
    </row>
    <row r="644">
      <c r="A644" s="78"/>
      <c r="B644" s="73"/>
      <c r="C644" s="73"/>
      <c r="D644" s="73"/>
      <c r="E644" s="73"/>
      <c r="F644" s="37"/>
      <c r="G644" s="37"/>
      <c r="H644" s="73"/>
      <c r="I644" s="37"/>
      <c r="J644" s="53"/>
      <c r="K644" s="73"/>
      <c r="L644" s="73"/>
      <c r="M644" s="73"/>
      <c r="N644" s="73"/>
      <c r="O644" s="37"/>
    </row>
    <row r="645">
      <c r="A645" s="78"/>
      <c r="B645" s="73"/>
      <c r="C645" s="73"/>
      <c r="D645" s="73"/>
      <c r="E645" s="73"/>
      <c r="F645" s="37"/>
      <c r="G645" s="37"/>
      <c r="H645" s="73"/>
      <c r="I645" s="37"/>
      <c r="J645" s="53"/>
      <c r="K645" s="73"/>
      <c r="L645" s="73"/>
      <c r="M645" s="73"/>
      <c r="N645" s="73"/>
      <c r="O645" s="37"/>
    </row>
    <row r="646">
      <c r="A646" s="78"/>
      <c r="B646" s="73"/>
      <c r="C646" s="73"/>
      <c r="D646" s="73"/>
      <c r="E646" s="73"/>
      <c r="F646" s="37"/>
      <c r="G646" s="37"/>
      <c r="H646" s="73"/>
      <c r="I646" s="37"/>
      <c r="J646" s="53"/>
      <c r="K646" s="73"/>
      <c r="L646" s="73"/>
      <c r="M646" s="73"/>
      <c r="N646" s="73"/>
      <c r="O646" s="37"/>
    </row>
    <row r="647">
      <c r="A647" s="78"/>
      <c r="B647" s="73"/>
      <c r="C647" s="73"/>
      <c r="D647" s="73"/>
      <c r="E647" s="73"/>
      <c r="F647" s="37"/>
      <c r="G647" s="37"/>
      <c r="H647" s="73"/>
      <c r="I647" s="37"/>
      <c r="J647" s="53"/>
      <c r="K647" s="73"/>
      <c r="L647" s="73"/>
      <c r="M647" s="73"/>
      <c r="N647" s="73"/>
      <c r="O647" s="37"/>
    </row>
    <row r="648">
      <c r="A648" s="78"/>
      <c r="B648" s="73"/>
      <c r="C648" s="73"/>
      <c r="D648" s="73"/>
      <c r="E648" s="73"/>
      <c r="F648" s="37"/>
      <c r="G648" s="37"/>
      <c r="H648" s="73"/>
      <c r="I648" s="37"/>
      <c r="J648" s="53"/>
      <c r="K648" s="73"/>
      <c r="L648" s="73"/>
      <c r="M648" s="73"/>
      <c r="N648" s="73"/>
      <c r="O648" s="37"/>
    </row>
    <row r="649">
      <c r="A649" s="78"/>
      <c r="B649" s="73"/>
      <c r="C649" s="73"/>
      <c r="D649" s="73"/>
      <c r="E649" s="73"/>
      <c r="F649" s="37"/>
      <c r="G649" s="37"/>
      <c r="H649" s="73"/>
      <c r="I649" s="37"/>
      <c r="J649" s="53"/>
      <c r="K649" s="73"/>
      <c r="L649" s="73"/>
      <c r="M649" s="73"/>
      <c r="N649" s="73"/>
      <c r="O649" s="37"/>
    </row>
    <row r="650">
      <c r="A650" s="78"/>
      <c r="B650" s="73"/>
      <c r="C650" s="73"/>
      <c r="D650" s="73"/>
      <c r="E650" s="73"/>
      <c r="F650" s="37"/>
      <c r="G650" s="37"/>
      <c r="H650" s="73"/>
      <c r="I650" s="37"/>
      <c r="J650" s="53"/>
      <c r="K650" s="73"/>
      <c r="L650" s="73"/>
      <c r="M650" s="73"/>
      <c r="N650" s="73"/>
      <c r="O650" s="37"/>
    </row>
    <row r="651">
      <c r="A651" s="78"/>
      <c r="B651" s="73"/>
      <c r="C651" s="73"/>
      <c r="D651" s="73"/>
      <c r="E651" s="73"/>
      <c r="F651" s="37"/>
      <c r="G651" s="37"/>
      <c r="H651" s="73"/>
      <c r="I651" s="37"/>
      <c r="J651" s="53"/>
      <c r="K651" s="73"/>
      <c r="L651" s="73"/>
      <c r="M651" s="73"/>
      <c r="N651" s="73"/>
      <c r="O651" s="37"/>
    </row>
    <row r="652">
      <c r="A652" s="78"/>
      <c r="B652" s="73"/>
      <c r="C652" s="73"/>
      <c r="D652" s="73"/>
      <c r="E652" s="73"/>
      <c r="F652" s="37"/>
      <c r="G652" s="37"/>
      <c r="H652" s="73"/>
      <c r="I652" s="37"/>
      <c r="J652" s="53"/>
      <c r="K652" s="73"/>
      <c r="L652" s="73"/>
      <c r="M652" s="73"/>
      <c r="N652" s="73"/>
      <c r="O652" s="37"/>
    </row>
    <row r="653">
      <c r="A653" s="78"/>
      <c r="B653" s="73"/>
      <c r="C653" s="73"/>
      <c r="D653" s="73"/>
      <c r="E653" s="73"/>
      <c r="F653" s="37"/>
      <c r="G653" s="37"/>
      <c r="H653" s="73"/>
      <c r="I653" s="37"/>
      <c r="J653" s="53"/>
      <c r="K653" s="73"/>
      <c r="L653" s="73"/>
      <c r="M653" s="73"/>
      <c r="N653" s="73"/>
      <c r="O653" s="37"/>
    </row>
    <row r="654">
      <c r="A654" s="78"/>
      <c r="B654" s="73"/>
      <c r="C654" s="73"/>
      <c r="D654" s="73"/>
      <c r="E654" s="73"/>
      <c r="F654" s="37"/>
      <c r="G654" s="37"/>
      <c r="H654" s="73"/>
      <c r="I654" s="37"/>
      <c r="J654" s="53"/>
      <c r="K654" s="73"/>
      <c r="L654" s="73"/>
      <c r="M654" s="73"/>
      <c r="N654" s="73"/>
      <c r="O654" s="37"/>
    </row>
    <row r="655">
      <c r="A655" s="78"/>
      <c r="B655" s="73"/>
      <c r="C655" s="73"/>
      <c r="D655" s="73"/>
      <c r="E655" s="73"/>
      <c r="F655" s="37"/>
      <c r="G655" s="37"/>
      <c r="H655" s="73"/>
      <c r="I655" s="37"/>
      <c r="J655" s="53"/>
      <c r="K655" s="73"/>
      <c r="L655" s="73"/>
      <c r="M655" s="73"/>
      <c r="N655" s="73"/>
      <c r="O655" s="37"/>
    </row>
    <row r="656">
      <c r="A656" s="78"/>
      <c r="B656" s="73"/>
      <c r="C656" s="73"/>
      <c r="D656" s="73"/>
      <c r="E656" s="73"/>
      <c r="F656" s="37"/>
      <c r="G656" s="37"/>
      <c r="H656" s="73"/>
      <c r="I656" s="37"/>
      <c r="J656" s="53"/>
      <c r="K656" s="73"/>
      <c r="L656" s="73"/>
      <c r="M656" s="73"/>
      <c r="N656" s="73"/>
      <c r="O656" s="37"/>
    </row>
    <row r="657">
      <c r="A657" s="78"/>
      <c r="B657" s="73"/>
      <c r="C657" s="73"/>
      <c r="D657" s="73"/>
      <c r="E657" s="73"/>
      <c r="F657" s="37"/>
      <c r="G657" s="37"/>
      <c r="H657" s="73"/>
      <c r="I657" s="37"/>
      <c r="J657" s="53"/>
      <c r="K657" s="73"/>
      <c r="L657" s="73"/>
      <c r="M657" s="73"/>
      <c r="N657" s="73"/>
      <c r="O657" s="37"/>
    </row>
    <row r="658">
      <c r="A658" s="78"/>
      <c r="B658" s="73"/>
      <c r="C658" s="73"/>
      <c r="D658" s="73"/>
      <c r="E658" s="73"/>
      <c r="F658" s="37"/>
      <c r="G658" s="37"/>
      <c r="H658" s="73"/>
      <c r="I658" s="37"/>
      <c r="J658" s="53"/>
      <c r="K658" s="73"/>
      <c r="L658" s="73"/>
      <c r="M658" s="73"/>
      <c r="N658" s="73"/>
      <c r="O658" s="37"/>
    </row>
    <row r="659">
      <c r="A659" s="78"/>
      <c r="B659" s="73"/>
      <c r="C659" s="73"/>
      <c r="D659" s="73"/>
      <c r="E659" s="73"/>
      <c r="F659" s="37"/>
      <c r="G659" s="37"/>
      <c r="H659" s="73"/>
      <c r="I659" s="37"/>
      <c r="J659" s="53"/>
      <c r="K659" s="73"/>
      <c r="L659" s="73"/>
      <c r="M659" s="73"/>
      <c r="N659" s="73"/>
      <c r="O659" s="37"/>
    </row>
    <row r="660">
      <c r="A660" s="78"/>
      <c r="B660" s="73"/>
      <c r="C660" s="73"/>
      <c r="D660" s="73"/>
      <c r="E660" s="73"/>
      <c r="F660" s="37"/>
      <c r="G660" s="37"/>
      <c r="H660" s="73"/>
      <c r="I660" s="37"/>
      <c r="J660" s="53"/>
      <c r="K660" s="73"/>
      <c r="L660" s="73"/>
      <c r="M660" s="73"/>
      <c r="N660" s="73"/>
      <c r="O660" s="37"/>
    </row>
    <row r="661">
      <c r="A661" s="78"/>
      <c r="B661" s="73"/>
      <c r="C661" s="73"/>
      <c r="D661" s="73"/>
      <c r="E661" s="73"/>
      <c r="F661" s="37"/>
      <c r="G661" s="37"/>
      <c r="H661" s="73"/>
      <c r="I661" s="37"/>
      <c r="J661" s="53"/>
      <c r="K661" s="73"/>
      <c r="L661" s="73"/>
      <c r="M661" s="73"/>
      <c r="N661" s="73"/>
      <c r="O661" s="37"/>
    </row>
    <row r="662">
      <c r="A662" s="78"/>
      <c r="B662" s="73"/>
      <c r="C662" s="73"/>
      <c r="D662" s="73"/>
      <c r="E662" s="73"/>
      <c r="F662" s="37"/>
      <c r="G662" s="37"/>
      <c r="H662" s="73"/>
      <c r="I662" s="37"/>
      <c r="J662" s="53"/>
      <c r="K662" s="73"/>
      <c r="L662" s="73"/>
      <c r="M662" s="73"/>
      <c r="N662" s="73"/>
      <c r="O662" s="37"/>
    </row>
    <row r="663">
      <c r="A663" s="78"/>
      <c r="B663" s="73"/>
      <c r="C663" s="73"/>
      <c r="D663" s="73"/>
      <c r="E663" s="73"/>
      <c r="F663" s="37"/>
      <c r="G663" s="37"/>
      <c r="H663" s="73"/>
      <c r="I663" s="37"/>
      <c r="J663" s="53"/>
      <c r="K663" s="73"/>
      <c r="L663" s="73"/>
      <c r="M663" s="73"/>
      <c r="N663" s="73"/>
      <c r="O663" s="37"/>
    </row>
    <row r="664">
      <c r="A664" s="78"/>
      <c r="B664" s="73"/>
      <c r="C664" s="73"/>
      <c r="D664" s="73"/>
      <c r="E664" s="73"/>
      <c r="F664" s="37"/>
      <c r="G664" s="37"/>
      <c r="H664" s="73"/>
      <c r="I664" s="37"/>
      <c r="J664" s="53"/>
      <c r="K664" s="73"/>
      <c r="L664" s="73"/>
      <c r="M664" s="73"/>
      <c r="N664" s="73"/>
      <c r="O664" s="37"/>
    </row>
    <row r="665">
      <c r="A665" s="78"/>
      <c r="B665" s="73"/>
      <c r="C665" s="73"/>
      <c r="D665" s="73"/>
      <c r="E665" s="73"/>
      <c r="F665" s="37"/>
      <c r="G665" s="37"/>
      <c r="H665" s="73"/>
      <c r="I665" s="37"/>
      <c r="J665" s="53"/>
      <c r="K665" s="73"/>
      <c r="L665" s="73"/>
      <c r="M665" s="73"/>
      <c r="N665" s="73"/>
      <c r="O665" s="37"/>
    </row>
    <row r="666">
      <c r="A666" s="78"/>
      <c r="B666" s="73"/>
      <c r="C666" s="73"/>
      <c r="D666" s="73"/>
      <c r="E666" s="73"/>
      <c r="F666" s="37"/>
      <c r="G666" s="37"/>
      <c r="H666" s="73"/>
      <c r="I666" s="37"/>
      <c r="J666" s="53"/>
      <c r="K666" s="73"/>
      <c r="L666" s="73"/>
      <c r="M666" s="73"/>
      <c r="N666" s="73"/>
      <c r="O666" s="37"/>
    </row>
    <row r="667">
      <c r="A667" s="78"/>
      <c r="B667" s="73"/>
      <c r="C667" s="73"/>
      <c r="D667" s="73"/>
      <c r="E667" s="73"/>
      <c r="F667" s="37"/>
      <c r="G667" s="37"/>
      <c r="H667" s="73"/>
      <c r="I667" s="37"/>
      <c r="J667" s="53"/>
      <c r="K667" s="73"/>
      <c r="L667" s="73"/>
      <c r="M667" s="73"/>
      <c r="N667" s="73"/>
      <c r="O667" s="37"/>
    </row>
    <row r="668">
      <c r="A668" s="78"/>
      <c r="B668" s="73"/>
      <c r="C668" s="73"/>
      <c r="D668" s="73"/>
      <c r="E668" s="73"/>
      <c r="F668" s="37"/>
      <c r="G668" s="37"/>
      <c r="H668" s="73"/>
      <c r="I668" s="37"/>
      <c r="J668" s="53"/>
      <c r="K668" s="73"/>
      <c r="L668" s="73"/>
      <c r="M668" s="73"/>
      <c r="N668" s="73"/>
      <c r="O668" s="37"/>
    </row>
    <row r="669">
      <c r="A669" s="78"/>
      <c r="B669" s="73"/>
      <c r="C669" s="73"/>
      <c r="D669" s="73"/>
      <c r="E669" s="73"/>
      <c r="F669" s="37"/>
      <c r="G669" s="37"/>
      <c r="H669" s="73"/>
      <c r="I669" s="37"/>
      <c r="J669" s="53"/>
      <c r="K669" s="73"/>
      <c r="L669" s="73"/>
      <c r="M669" s="73"/>
      <c r="N669" s="73"/>
      <c r="O669" s="37"/>
    </row>
    <row r="670">
      <c r="A670" s="78"/>
      <c r="B670" s="73"/>
      <c r="C670" s="73"/>
      <c r="D670" s="73"/>
      <c r="E670" s="73"/>
      <c r="F670" s="37"/>
      <c r="G670" s="37"/>
      <c r="H670" s="73"/>
      <c r="I670" s="37"/>
      <c r="J670" s="53"/>
      <c r="K670" s="73"/>
      <c r="L670" s="73"/>
      <c r="M670" s="73"/>
      <c r="N670" s="73"/>
      <c r="O670" s="37"/>
    </row>
    <row r="671">
      <c r="A671" s="78"/>
      <c r="B671" s="73"/>
      <c r="C671" s="73"/>
      <c r="D671" s="73"/>
      <c r="E671" s="73"/>
      <c r="F671" s="37"/>
      <c r="G671" s="37"/>
      <c r="H671" s="73"/>
      <c r="I671" s="37"/>
      <c r="J671" s="53"/>
      <c r="K671" s="73"/>
      <c r="L671" s="73"/>
      <c r="M671" s="73"/>
      <c r="N671" s="73"/>
      <c r="O671" s="37"/>
    </row>
    <row r="672">
      <c r="A672" s="78"/>
      <c r="B672" s="73"/>
      <c r="C672" s="73"/>
      <c r="D672" s="73"/>
      <c r="E672" s="73"/>
      <c r="F672" s="37"/>
      <c r="G672" s="37"/>
      <c r="H672" s="73"/>
      <c r="I672" s="37"/>
      <c r="J672" s="53"/>
      <c r="K672" s="73"/>
      <c r="L672" s="73"/>
      <c r="M672" s="73"/>
      <c r="N672" s="73"/>
      <c r="O672" s="37"/>
    </row>
    <row r="673">
      <c r="A673" s="78"/>
      <c r="B673" s="73"/>
      <c r="C673" s="73"/>
      <c r="D673" s="73"/>
      <c r="E673" s="73"/>
      <c r="F673" s="37"/>
      <c r="G673" s="37"/>
      <c r="H673" s="73"/>
      <c r="I673" s="37"/>
      <c r="J673" s="53"/>
      <c r="K673" s="73"/>
      <c r="L673" s="73"/>
      <c r="M673" s="73"/>
      <c r="N673" s="73"/>
      <c r="O673" s="37"/>
    </row>
    <row r="674">
      <c r="A674" s="78"/>
      <c r="B674" s="73"/>
      <c r="C674" s="73"/>
      <c r="D674" s="73"/>
      <c r="E674" s="73"/>
      <c r="F674" s="37"/>
      <c r="G674" s="37"/>
      <c r="H674" s="73"/>
      <c r="I674" s="37"/>
      <c r="J674" s="53"/>
      <c r="K674" s="73"/>
      <c r="L674" s="73"/>
      <c r="M674" s="73"/>
      <c r="N674" s="73"/>
      <c r="O674" s="37"/>
    </row>
    <row r="675">
      <c r="A675" s="78"/>
      <c r="B675" s="73"/>
      <c r="C675" s="73"/>
      <c r="D675" s="73"/>
      <c r="E675" s="73"/>
      <c r="F675" s="37"/>
      <c r="G675" s="37"/>
      <c r="H675" s="73"/>
      <c r="I675" s="37"/>
      <c r="J675" s="53"/>
      <c r="K675" s="73"/>
      <c r="L675" s="73"/>
      <c r="M675" s="73"/>
      <c r="N675" s="73"/>
      <c r="O675" s="37"/>
    </row>
    <row r="676">
      <c r="A676" s="78"/>
      <c r="B676" s="73"/>
      <c r="C676" s="73"/>
      <c r="D676" s="73"/>
      <c r="E676" s="73"/>
      <c r="F676" s="37"/>
      <c r="G676" s="37"/>
      <c r="H676" s="73"/>
      <c r="I676" s="37"/>
      <c r="J676" s="53"/>
      <c r="K676" s="73"/>
      <c r="L676" s="73"/>
      <c r="M676" s="73"/>
      <c r="N676" s="73"/>
      <c r="O676" s="37"/>
    </row>
    <row r="677">
      <c r="A677" s="78"/>
      <c r="B677" s="73"/>
      <c r="C677" s="73"/>
      <c r="D677" s="73"/>
      <c r="E677" s="73"/>
      <c r="F677" s="37"/>
      <c r="G677" s="37"/>
      <c r="H677" s="73"/>
      <c r="I677" s="37"/>
      <c r="J677" s="53"/>
      <c r="K677" s="73"/>
      <c r="L677" s="73"/>
      <c r="M677" s="73"/>
      <c r="N677" s="73"/>
      <c r="O677" s="37"/>
    </row>
    <row r="678">
      <c r="A678" s="78"/>
      <c r="B678" s="73"/>
      <c r="C678" s="73"/>
      <c r="D678" s="73"/>
      <c r="E678" s="73"/>
      <c r="F678" s="37"/>
      <c r="G678" s="37"/>
      <c r="H678" s="73"/>
      <c r="I678" s="37"/>
      <c r="J678" s="53"/>
      <c r="K678" s="73"/>
      <c r="L678" s="73"/>
      <c r="M678" s="73"/>
      <c r="N678" s="73"/>
      <c r="O678" s="37"/>
    </row>
    <row r="679">
      <c r="A679" s="78"/>
      <c r="B679" s="73"/>
      <c r="C679" s="73"/>
      <c r="D679" s="73"/>
      <c r="E679" s="73"/>
      <c r="F679" s="37"/>
      <c r="G679" s="37"/>
      <c r="H679" s="73"/>
      <c r="I679" s="37"/>
      <c r="J679" s="53"/>
      <c r="K679" s="73"/>
      <c r="L679" s="73"/>
      <c r="M679" s="73"/>
      <c r="N679" s="73"/>
      <c r="O679" s="37"/>
    </row>
    <row r="680">
      <c r="A680" s="78"/>
      <c r="B680" s="73"/>
      <c r="C680" s="73"/>
      <c r="D680" s="73"/>
      <c r="E680" s="73"/>
      <c r="F680" s="37"/>
      <c r="G680" s="37"/>
      <c r="H680" s="73"/>
      <c r="I680" s="37"/>
      <c r="J680" s="53"/>
      <c r="K680" s="73"/>
      <c r="L680" s="73"/>
      <c r="M680" s="73"/>
      <c r="N680" s="73"/>
      <c r="O680" s="37"/>
    </row>
    <row r="681">
      <c r="A681" s="78"/>
      <c r="B681" s="73"/>
      <c r="C681" s="73"/>
      <c r="D681" s="73"/>
      <c r="E681" s="73"/>
      <c r="F681" s="37"/>
      <c r="G681" s="37"/>
      <c r="H681" s="73"/>
      <c r="I681" s="37"/>
      <c r="J681" s="53"/>
      <c r="K681" s="73"/>
      <c r="L681" s="73"/>
      <c r="M681" s="73"/>
      <c r="N681" s="73"/>
      <c r="O681" s="37"/>
    </row>
    <row r="682">
      <c r="A682" s="78"/>
      <c r="B682" s="73"/>
      <c r="C682" s="73"/>
      <c r="D682" s="73"/>
      <c r="E682" s="73"/>
      <c r="F682" s="37"/>
      <c r="G682" s="37"/>
      <c r="H682" s="73"/>
      <c r="I682" s="37"/>
      <c r="J682" s="53"/>
      <c r="K682" s="73"/>
      <c r="L682" s="73"/>
      <c r="M682" s="73"/>
      <c r="N682" s="73"/>
      <c r="O682" s="37"/>
    </row>
    <row r="683">
      <c r="A683" s="78"/>
      <c r="B683" s="73"/>
      <c r="C683" s="73"/>
      <c r="D683" s="73"/>
      <c r="E683" s="73"/>
      <c r="F683" s="37"/>
      <c r="G683" s="37"/>
      <c r="H683" s="73"/>
      <c r="I683" s="37"/>
      <c r="J683" s="53"/>
      <c r="K683" s="73"/>
      <c r="L683" s="73"/>
      <c r="M683" s="73"/>
      <c r="N683" s="73"/>
      <c r="O683" s="37"/>
    </row>
    <row r="684">
      <c r="A684" s="78"/>
      <c r="B684" s="73"/>
      <c r="C684" s="73"/>
      <c r="D684" s="73"/>
      <c r="E684" s="73"/>
      <c r="F684" s="37"/>
      <c r="G684" s="37"/>
      <c r="H684" s="73"/>
      <c r="I684" s="37"/>
      <c r="J684" s="53"/>
      <c r="K684" s="73"/>
      <c r="L684" s="73"/>
      <c r="M684" s="73"/>
      <c r="N684" s="73"/>
      <c r="O684" s="37"/>
    </row>
    <row r="685">
      <c r="A685" s="78"/>
      <c r="B685" s="73"/>
      <c r="C685" s="73"/>
      <c r="D685" s="73"/>
      <c r="E685" s="73"/>
      <c r="F685" s="37"/>
      <c r="G685" s="37"/>
      <c r="H685" s="73"/>
      <c r="I685" s="37"/>
      <c r="J685" s="53"/>
      <c r="K685" s="73"/>
      <c r="L685" s="73"/>
      <c r="M685" s="73"/>
      <c r="N685" s="73"/>
      <c r="O685" s="37"/>
    </row>
    <row r="686">
      <c r="A686" s="78"/>
      <c r="B686" s="73"/>
      <c r="C686" s="73"/>
      <c r="D686" s="73"/>
      <c r="E686" s="73"/>
      <c r="F686" s="37"/>
      <c r="G686" s="37"/>
      <c r="H686" s="73"/>
      <c r="I686" s="37"/>
      <c r="J686" s="53"/>
      <c r="K686" s="73"/>
      <c r="L686" s="73"/>
      <c r="M686" s="73"/>
      <c r="N686" s="73"/>
      <c r="O686" s="37"/>
    </row>
    <row r="687">
      <c r="A687" s="78"/>
      <c r="B687" s="73"/>
      <c r="C687" s="73"/>
      <c r="D687" s="73"/>
      <c r="E687" s="73"/>
      <c r="F687" s="37"/>
      <c r="G687" s="37"/>
      <c r="H687" s="73"/>
      <c r="I687" s="37"/>
      <c r="J687" s="53"/>
      <c r="K687" s="73"/>
      <c r="L687" s="73"/>
      <c r="M687" s="73"/>
      <c r="N687" s="73"/>
      <c r="O687" s="37"/>
    </row>
    <row r="688">
      <c r="A688" s="78"/>
      <c r="B688" s="73"/>
      <c r="C688" s="73"/>
      <c r="D688" s="73"/>
      <c r="E688" s="73"/>
      <c r="F688" s="37"/>
      <c r="G688" s="37"/>
      <c r="H688" s="73"/>
      <c r="I688" s="37"/>
      <c r="J688" s="53"/>
      <c r="K688" s="73"/>
      <c r="L688" s="73"/>
      <c r="M688" s="73"/>
      <c r="N688" s="73"/>
      <c r="O688" s="37"/>
    </row>
    <row r="689">
      <c r="A689" s="78"/>
      <c r="B689" s="73"/>
      <c r="C689" s="73"/>
      <c r="D689" s="73"/>
      <c r="E689" s="73"/>
      <c r="F689" s="37"/>
      <c r="G689" s="37"/>
      <c r="H689" s="73"/>
      <c r="I689" s="37"/>
      <c r="J689" s="53"/>
      <c r="K689" s="73"/>
      <c r="L689" s="73"/>
      <c r="M689" s="73"/>
      <c r="N689" s="73"/>
      <c r="O689" s="37"/>
    </row>
    <row r="690">
      <c r="A690" s="78"/>
      <c r="B690" s="73"/>
      <c r="C690" s="73"/>
      <c r="D690" s="73"/>
      <c r="E690" s="73"/>
      <c r="F690" s="37"/>
      <c r="G690" s="37"/>
      <c r="H690" s="73"/>
      <c r="I690" s="37"/>
      <c r="J690" s="53"/>
      <c r="K690" s="73"/>
      <c r="L690" s="73"/>
      <c r="M690" s="73"/>
      <c r="N690" s="73"/>
      <c r="O690" s="37"/>
    </row>
    <row r="691">
      <c r="A691" s="78"/>
      <c r="B691" s="73"/>
      <c r="C691" s="73"/>
      <c r="D691" s="73"/>
      <c r="E691" s="73"/>
      <c r="F691" s="37"/>
      <c r="G691" s="37"/>
      <c r="H691" s="73"/>
      <c r="I691" s="37"/>
      <c r="J691" s="53"/>
      <c r="K691" s="73"/>
      <c r="L691" s="73"/>
      <c r="M691" s="73"/>
      <c r="N691" s="73"/>
      <c r="O691" s="37"/>
    </row>
    <row r="692">
      <c r="A692" s="78"/>
      <c r="B692" s="73"/>
      <c r="C692" s="73"/>
      <c r="D692" s="73"/>
      <c r="E692" s="73"/>
      <c r="F692" s="37"/>
      <c r="G692" s="37"/>
      <c r="H692" s="73"/>
      <c r="I692" s="37"/>
      <c r="J692" s="53"/>
      <c r="K692" s="73"/>
      <c r="L692" s="73"/>
      <c r="M692" s="73"/>
      <c r="N692" s="73"/>
      <c r="O692" s="37"/>
    </row>
    <row r="693">
      <c r="A693" s="78"/>
      <c r="B693" s="73"/>
      <c r="C693" s="73"/>
      <c r="D693" s="73"/>
      <c r="E693" s="73"/>
      <c r="F693" s="37"/>
      <c r="G693" s="37"/>
      <c r="H693" s="73"/>
      <c r="I693" s="37"/>
      <c r="J693" s="53"/>
      <c r="K693" s="73"/>
      <c r="L693" s="73"/>
      <c r="M693" s="73"/>
      <c r="N693" s="73"/>
      <c r="O693" s="37"/>
    </row>
    <row r="694">
      <c r="A694" s="78"/>
      <c r="B694" s="73"/>
      <c r="C694" s="73"/>
      <c r="D694" s="73"/>
      <c r="E694" s="73"/>
      <c r="F694" s="37"/>
      <c r="G694" s="37"/>
      <c r="H694" s="73"/>
      <c r="I694" s="37"/>
      <c r="J694" s="53"/>
      <c r="K694" s="73"/>
      <c r="L694" s="73"/>
      <c r="M694" s="73"/>
      <c r="N694" s="73"/>
      <c r="O694" s="37"/>
    </row>
    <row r="695">
      <c r="A695" s="78"/>
      <c r="B695" s="73"/>
      <c r="C695" s="73"/>
      <c r="D695" s="73"/>
      <c r="E695" s="73"/>
      <c r="F695" s="37"/>
      <c r="G695" s="37"/>
      <c r="H695" s="73"/>
      <c r="I695" s="37"/>
      <c r="J695" s="53"/>
      <c r="K695" s="73"/>
      <c r="L695" s="73"/>
      <c r="M695" s="73"/>
      <c r="N695" s="73"/>
      <c r="O695" s="37"/>
    </row>
    <row r="696">
      <c r="A696" s="78"/>
      <c r="B696" s="73"/>
      <c r="C696" s="73"/>
      <c r="D696" s="73"/>
      <c r="E696" s="73"/>
      <c r="F696" s="37"/>
      <c r="G696" s="37"/>
      <c r="H696" s="73"/>
      <c r="I696" s="37"/>
      <c r="J696" s="53"/>
      <c r="K696" s="73"/>
      <c r="L696" s="73"/>
      <c r="M696" s="73"/>
      <c r="N696" s="73"/>
      <c r="O696" s="37"/>
    </row>
    <row r="697">
      <c r="A697" s="78"/>
      <c r="B697" s="73"/>
      <c r="C697" s="73"/>
      <c r="D697" s="73"/>
      <c r="E697" s="73"/>
      <c r="F697" s="37"/>
      <c r="G697" s="37"/>
      <c r="H697" s="73"/>
      <c r="I697" s="37"/>
      <c r="J697" s="53"/>
      <c r="K697" s="73"/>
      <c r="L697" s="73"/>
      <c r="M697" s="73"/>
      <c r="N697" s="73"/>
      <c r="O697" s="37"/>
    </row>
    <row r="698">
      <c r="A698" s="78"/>
      <c r="B698" s="73"/>
      <c r="C698" s="73"/>
      <c r="D698" s="73"/>
      <c r="E698" s="73"/>
      <c r="F698" s="37"/>
      <c r="G698" s="37"/>
      <c r="H698" s="73"/>
      <c r="I698" s="37"/>
      <c r="J698" s="53"/>
      <c r="K698" s="73"/>
      <c r="L698" s="73"/>
      <c r="M698" s="73"/>
      <c r="N698" s="73"/>
      <c r="O698" s="37"/>
    </row>
    <row r="699">
      <c r="A699" s="78"/>
      <c r="B699" s="73"/>
      <c r="C699" s="73"/>
      <c r="D699" s="73"/>
      <c r="E699" s="73"/>
      <c r="F699" s="37"/>
      <c r="G699" s="37"/>
      <c r="H699" s="73"/>
      <c r="I699" s="37"/>
      <c r="J699" s="53"/>
      <c r="K699" s="73"/>
      <c r="L699" s="73"/>
      <c r="M699" s="73"/>
      <c r="N699" s="73"/>
      <c r="O699" s="37"/>
    </row>
    <row r="700">
      <c r="A700" s="78"/>
      <c r="B700" s="73"/>
      <c r="C700" s="73"/>
      <c r="D700" s="73"/>
      <c r="E700" s="73"/>
      <c r="F700" s="37"/>
      <c r="G700" s="37"/>
      <c r="H700" s="73"/>
      <c r="I700" s="37"/>
      <c r="J700" s="53"/>
      <c r="K700" s="73"/>
      <c r="L700" s="73"/>
      <c r="M700" s="73"/>
      <c r="N700" s="73"/>
      <c r="O700" s="37"/>
    </row>
    <row r="701">
      <c r="A701" s="78"/>
      <c r="B701" s="73"/>
      <c r="C701" s="73"/>
      <c r="D701" s="73"/>
      <c r="E701" s="73"/>
      <c r="F701" s="37"/>
      <c r="G701" s="37"/>
      <c r="H701" s="73"/>
      <c r="I701" s="37"/>
      <c r="J701" s="53"/>
      <c r="K701" s="73"/>
      <c r="L701" s="73"/>
      <c r="M701" s="73"/>
      <c r="N701" s="73"/>
      <c r="O701" s="37"/>
    </row>
    <row r="702">
      <c r="A702" s="78"/>
      <c r="B702" s="73"/>
      <c r="C702" s="73"/>
      <c r="D702" s="73"/>
      <c r="E702" s="73"/>
      <c r="F702" s="37"/>
      <c r="G702" s="37"/>
      <c r="H702" s="73"/>
      <c r="I702" s="37"/>
      <c r="J702" s="53"/>
      <c r="K702" s="73"/>
      <c r="L702" s="73"/>
      <c r="M702" s="73"/>
      <c r="N702" s="73"/>
      <c r="O702" s="37"/>
    </row>
    <row r="703">
      <c r="A703" s="78"/>
      <c r="B703" s="73"/>
      <c r="C703" s="73"/>
      <c r="D703" s="73"/>
      <c r="E703" s="73"/>
      <c r="F703" s="37"/>
      <c r="G703" s="37"/>
      <c r="H703" s="73"/>
      <c r="I703" s="37"/>
      <c r="J703" s="53"/>
      <c r="K703" s="73"/>
      <c r="L703" s="73"/>
      <c r="M703" s="73"/>
      <c r="N703" s="73"/>
      <c r="O703" s="37"/>
    </row>
    <row r="704">
      <c r="A704" s="78"/>
      <c r="B704" s="73"/>
      <c r="C704" s="73"/>
      <c r="D704" s="73"/>
      <c r="E704" s="73"/>
      <c r="F704" s="37"/>
      <c r="G704" s="37"/>
      <c r="H704" s="73"/>
      <c r="I704" s="37"/>
      <c r="J704" s="53"/>
      <c r="K704" s="73"/>
      <c r="L704" s="73"/>
      <c r="M704" s="73"/>
      <c r="N704" s="73"/>
      <c r="O704" s="37"/>
    </row>
    <row r="705">
      <c r="A705" s="78"/>
      <c r="B705" s="73"/>
      <c r="C705" s="73"/>
      <c r="D705" s="73"/>
      <c r="E705" s="73"/>
      <c r="F705" s="37"/>
      <c r="G705" s="37"/>
      <c r="H705" s="73"/>
      <c r="I705" s="37"/>
      <c r="J705" s="53"/>
      <c r="K705" s="73"/>
      <c r="L705" s="73"/>
      <c r="M705" s="73"/>
      <c r="N705" s="73"/>
      <c r="O705" s="37"/>
    </row>
    <row r="706">
      <c r="A706" s="78"/>
      <c r="B706" s="73"/>
      <c r="C706" s="73"/>
      <c r="D706" s="73"/>
      <c r="E706" s="73"/>
      <c r="F706" s="37"/>
      <c r="G706" s="37"/>
      <c r="H706" s="73"/>
      <c r="I706" s="37"/>
      <c r="J706" s="53"/>
      <c r="K706" s="73"/>
      <c r="L706" s="73"/>
      <c r="M706" s="73"/>
      <c r="N706" s="73"/>
      <c r="O706" s="37"/>
    </row>
    <row r="707">
      <c r="A707" s="78"/>
      <c r="B707" s="73"/>
      <c r="C707" s="73"/>
      <c r="D707" s="73"/>
      <c r="E707" s="73"/>
      <c r="F707" s="37"/>
      <c r="G707" s="37"/>
      <c r="H707" s="73"/>
      <c r="I707" s="37"/>
      <c r="J707" s="53"/>
      <c r="K707" s="73"/>
      <c r="L707" s="73"/>
      <c r="M707" s="73"/>
      <c r="N707" s="73"/>
      <c r="O707" s="37"/>
    </row>
    <row r="708">
      <c r="A708" s="78"/>
      <c r="B708" s="73"/>
      <c r="C708" s="73"/>
      <c r="D708" s="73"/>
      <c r="E708" s="73"/>
      <c r="F708" s="37"/>
      <c r="G708" s="37"/>
      <c r="H708" s="73"/>
      <c r="I708" s="37"/>
      <c r="J708" s="53"/>
      <c r="K708" s="73"/>
      <c r="L708" s="73"/>
      <c r="M708" s="73"/>
      <c r="N708" s="73"/>
      <c r="O708" s="37"/>
    </row>
    <row r="709">
      <c r="A709" s="78"/>
      <c r="B709" s="73"/>
      <c r="C709" s="73"/>
      <c r="D709" s="73"/>
      <c r="E709" s="73"/>
      <c r="F709" s="37"/>
      <c r="G709" s="37"/>
      <c r="H709" s="73"/>
      <c r="I709" s="37"/>
      <c r="J709" s="53"/>
      <c r="K709" s="73"/>
      <c r="L709" s="73"/>
      <c r="M709" s="73"/>
      <c r="N709" s="73"/>
      <c r="O709" s="37"/>
    </row>
    <row r="710">
      <c r="A710" s="78"/>
      <c r="B710" s="73"/>
      <c r="C710" s="73"/>
      <c r="D710" s="73"/>
      <c r="E710" s="73"/>
      <c r="F710" s="37"/>
      <c r="G710" s="37"/>
      <c r="H710" s="73"/>
      <c r="I710" s="37"/>
      <c r="J710" s="53"/>
      <c r="K710" s="73"/>
      <c r="L710" s="73"/>
      <c r="M710" s="73"/>
      <c r="N710" s="73"/>
      <c r="O710" s="37"/>
    </row>
    <row r="711">
      <c r="A711" s="78"/>
      <c r="B711" s="73"/>
      <c r="C711" s="73"/>
      <c r="D711" s="73"/>
      <c r="E711" s="73"/>
      <c r="F711" s="37"/>
      <c r="G711" s="37"/>
      <c r="H711" s="73"/>
      <c r="I711" s="37"/>
      <c r="J711" s="53"/>
      <c r="K711" s="73"/>
      <c r="L711" s="73"/>
      <c r="M711" s="73"/>
      <c r="N711" s="73"/>
      <c r="O711" s="37"/>
    </row>
    <row r="712">
      <c r="A712" s="78"/>
      <c r="B712" s="73"/>
      <c r="C712" s="73"/>
      <c r="D712" s="73"/>
      <c r="E712" s="73"/>
      <c r="F712" s="37"/>
      <c r="G712" s="37"/>
      <c r="H712" s="73"/>
      <c r="I712" s="37"/>
      <c r="J712" s="53"/>
      <c r="K712" s="73"/>
      <c r="L712" s="73"/>
      <c r="M712" s="73"/>
      <c r="N712" s="73"/>
      <c r="O712" s="37"/>
    </row>
    <row r="713">
      <c r="A713" s="78"/>
      <c r="B713" s="73"/>
      <c r="C713" s="73"/>
      <c r="D713" s="73"/>
      <c r="E713" s="73"/>
      <c r="F713" s="37"/>
      <c r="G713" s="37"/>
      <c r="H713" s="73"/>
      <c r="I713" s="37"/>
      <c r="J713" s="53"/>
      <c r="K713" s="73"/>
      <c r="L713" s="73"/>
      <c r="M713" s="73"/>
      <c r="N713" s="73"/>
      <c r="O713" s="37"/>
    </row>
    <row r="714">
      <c r="A714" s="78"/>
      <c r="B714" s="73"/>
      <c r="C714" s="73"/>
      <c r="D714" s="73"/>
      <c r="E714" s="73"/>
      <c r="F714" s="37"/>
      <c r="G714" s="37"/>
      <c r="H714" s="73"/>
      <c r="I714" s="37"/>
      <c r="J714" s="53"/>
      <c r="K714" s="73"/>
      <c r="L714" s="73"/>
      <c r="M714" s="73"/>
      <c r="N714" s="73"/>
      <c r="O714" s="37"/>
    </row>
    <row r="715">
      <c r="A715" s="78"/>
      <c r="B715" s="73"/>
      <c r="C715" s="73"/>
      <c r="D715" s="73"/>
      <c r="E715" s="73"/>
      <c r="F715" s="37"/>
      <c r="G715" s="37"/>
      <c r="H715" s="73"/>
      <c r="I715" s="37"/>
      <c r="J715" s="53"/>
      <c r="K715" s="73"/>
      <c r="L715" s="73"/>
      <c r="M715" s="73"/>
      <c r="N715" s="73"/>
      <c r="O715" s="37"/>
    </row>
    <row r="716">
      <c r="A716" s="78"/>
      <c r="B716" s="73"/>
      <c r="C716" s="73"/>
      <c r="D716" s="73"/>
      <c r="E716" s="73"/>
      <c r="F716" s="37"/>
      <c r="G716" s="37"/>
      <c r="H716" s="73"/>
      <c r="I716" s="37"/>
      <c r="J716" s="53"/>
      <c r="K716" s="73"/>
      <c r="L716" s="73"/>
      <c r="M716" s="73"/>
      <c r="N716" s="73"/>
      <c r="O716" s="37"/>
    </row>
    <row r="717">
      <c r="A717" s="78"/>
      <c r="B717" s="73"/>
      <c r="C717" s="73"/>
      <c r="D717" s="73"/>
      <c r="E717" s="73"/>
      <c r="F717" s="37"/>
      <c r="G717" s="37"/>
      <c r="H717" s="73"/>
      <c r="I717" s="37"/>
      <c r="J717" s="53"/>
      <c r="K717" s="73"/>
      <c r="L717" s="73"/>
      <c r="M717" s="73"/>
      <c r="N717" s="73"/>
      <c r="O717" s="37"/>
    </row>
    <row r="718">
      <c r="A718" s="78"/>
      <c r="B718" s="73"/>
      <c r="C718" s="73"/>
      <c r="D718" s="73"/>
      <c r="E718" s="73"/>
      <c r="F718" s="37"/>
      <c r="G718" s="37"/>
      <c r="H718" s="73"/>
      <c r="I718" s="37"/>
      <c r="J718" s="53"/>
      <c r="K718" s="73"/>
      <c r="L718" s="73"/>
      <c r="M718" s="73"/>
      <c r="N718" s="73"/>
      <c r="O718" s="37"/>
    </row>
    <row r="719">
      <c r="A719" s="78"/>
      <c r="B719" s="73"/>
      <c r="C719" s="73"/>
      <c r="D719" s="73"/>
      <c r="E719" s="73"/>
      <c r="F719" s="37"/>
      <c r="G719" s="37"/>
      <c r="H719" s="73"/>
      <c r="I719" s="37"/>
      <c r="J719" s="53"/>
      <c r="K719" s="73"/>
      <c r="L719" s="73"/>
      <c r="M719" s="73"/>
      <c r="N719" s="73"/>
      <c r="O719" s="37"/>
    </row>
    <row r="720">
      <c r="A720" s="78"/>
      <c r="B720" s="73"/>
      <c r="C720" s="73"/>
      <c r="D720" s="73"/>
      <c r="E720" s="73"/>
      <c r="F720" s="37"/>
      <c r="G720" s="37"/>
      <c r="H720" s="73"/>
      <c r="I720" s="37"/>
      <c r="J720" s="53"/>
      <c r="K720" s="73"/>
      <c r="L720" s="73"/>
      <c r="M720" s="73"/>
      <c r="N720" s="73"/>
      <c r="O720" s="37"/>
    </row>
    <row r="721">
      <c r="A721" s="78"/>
      <c r="B721" s="73"/>
      <c r="C721" s="73"/>
      <c r="D721" s="73"/>
      <c r="E721" s="73"/>
      <c r="F721" s="37"/>
      <c r="G721" s="37"/>
      <c r="H721" s="73"/>
      <c r="I721" s="37"/>
      <c r="J721" s="53"/>
      <c r="K721" s="73"/>
      <c r="L721" s="73"/>
      <c r="M721" s="73"/>
      <c r="N721" s="73"/>
      <c r="O721" s="37"/>
    </row>
    <row r="722">
      <c r="A722" s="78"/>
      <c r="B722" s="73"/>
      <c r="C722" s="73"/>
      <c r="D722" s="73"/>
      <c r="E722" s="73"/>
      <c r="F722" s="37"/>
      <c r="G722" s="37"/>
      <c r="H722" s="73"/>
      <c r="I722" s="37"/>
      <c r="J722" s="53"/>
      <c r="K722" s="73"/>
      <c r="L722" s="73"/>
      <c r="M722" s="73"/>
      <c r="N722" s="73"/>
      <c r="O722" s="37"/>
    </row>
    <row r="723">
      <c r="A723" s="78"/>
      <c r="B723" s="73"/>
      <c r="C723" s="73"/>
      <c r="D723" s="73"/>
      <c r="E723" s="73"/>
      <c r="F723" s="37"/>
      <c r="G723" s="37"/>
      <c r="H723" s="73"/>
      <c r="I723" s="37"/>
      <c r="J723" s="53"/>
      <c r="K723" s="73"/>
      <c r="L723" s="73"/>
      <c r="M723" s="73"/>
      <c r="N723" s="73"/>
      <c r="O723" s="37"/>
    </row>
    <row r="724">
      <c r="A724" s="78"/>
      <c r="B724" s="73"/>
      <c r="C724" s="73"/>
      <c r="D724" s="73"/>
      <c r="E724" s="73"/>
      <c r="F724" s="37"/>
      <c r="G724" s="37"/>
      <c r="H724" s="73"/>
      <c r="I724" s="37"/>
      <c r="J724" s="53"/>
      <c r="K724" s="73"/>
      <c r="L724" s="73"/>
      <c r="M724" s="73"/>
      <c r="N724" s="73"/>
      <c r="O724" s="37"/>
    </row>
    <row r="725">
      <c r="A725" s="78"/>
      <c r="B725" s="73"/>
      <c r="C725" s="73"/>
      <c r="D725" s="73"/>
      <c r="E725" s="73"/>
      <c r="F725" s="37"/>
      <c r="G725" s="37"/>
      <c r="H725" s="73"/>
      <c r="I725" s="37"/>
      <c r="J725" s="53"/>
      <c r="K725" s="73"/>
      <c r="L725" s="73"/>
      <c r="M725" s="73"/>
      <c r="N725" s="73"/>
      <c r="O725" s="37"/>
    </row>
    <row r="726">
      <c r="A726" s="78"/>
      <c r="B726" s="73"/>
      <c r="C726" s="73"/>
      <c r="D726" s="73"/>
      <c r="E726" s="73"/>
      <c r="F726" s="37"/>
      <c r="G726" s="37"/>
      <c r="H726" s="73"/>
      <c r="I726" s="37"/>
      <c r="J726" s="53"/>
      <c r="K726" s="73"/>
      <c r="L726" s="73"/>
      <c r="M726" s="73"/>
      <c r="N726" s="73"/>
      <c r="O726" s="37"/>
    </row>
    <row r="727">
      <c r="A727" s="78"/>
      <c r="B727" s="73"/>
      <c r="C727" s="73"/>
      <c r="D727" s="73"/>
      <c r="E727" s="73"/>
      <c r="F727" s="37"/>
      <c r="G727" s="37"/>
      <c r="H727" s="73"/>
      <c r="I727" s="37"/>
      <c r="J727" s="53"/>
      <c r="K727" s="73"/>
      <c r="L727" s="73"/>
      <c r="M727" s="73"/>
      <c r="N727" s="73"/>
      <c r="O727" s="37"/>
    </row>
    <row r="728">
      <c r="A728" s="78"/>
      <c r="B728" s="73"/>
      <c r="C728" s="73"/>
      <c r="D728" s="73"/>
      <c r="E728" s="73"/>
      <c r="F728" s="37"/>
      <c r="G728" s="37"/>
      <c r="H728" s="73"/>
      <c r="I728" s="37"/>
      <c r="J728" s="53"/>
      <c r="K728" s="73"/>
      <c r="L728" s="73"/>
      <c r="M728" s="73"/>
      <c r="N728" s="73"/>
      <c r="O728" s="37"/>
    </row>
    <row r="729">
      <c r="A729" s="78"/>
      <c r="B729" s="73"/>
      <c r="C729" s="73"/>
      <c r="D729" s="73"/>
      <c r="E729" s="73"/>
      <c r="F729" s="37"/>
      <c r="G729" s="37"/>
      <c r="H729" s="73"/>
      <c r="I729" s="37"/>
      <c r="J729" s="53"/>
      <c r="K729" s="73"/>
      <c r="L729" s="73"/>
      <c r="M729" s="73"/>
      <c r="N729" s="73"/>
      <c r="O729" s="37"/>
    </row>
    <row r="730">
      <c r="A730" s="78"/>
      <c r="B730" s="73"/>
      <c r="C730" s="73"/>
      <c r="D730" s="73"/>
      <c r="E730" s="73"/>
      <c r="F730" s="37"/>
      <c r="G730" s="37"/>
      <c r="H730" s="73"/>
      <c r="I730" s="37"/>
      <c r="J730" s="53"/>
      <c r="K730" s="73"/>
      <c r="L730" s="73"/>
      <c r="M730" s="73"/>
      <c r="N730" s="73"/>
      <c r="O730" s="37"/>
    </row>
    <row r="731">
      <c r="A731" s="78"/>
      <c r="B731" s="73"/>
      <c r="C731" s="73"/>
      <c r="D731" s="73"/>
      <c r="E731" s="73"/>
      <c r="F731" s="37"/>
      <c r="G731" s="37"/>
      <c r="H731" s="73"/>
      <c r="I731" s="37"/>
      <c r="J731" s="53"/>
      <c r="K731" s="73"/>
      <c r="L731" s="73"/>
      <c r="M731" s="73"/>
      <c r="N731" s="73"/>
      <c r="O731" s="37"/>
    </row>
    <row r="732">
      <c r="A732" s="78"/>
      <c r="B732" s="73"/>
      <c r="C732" s="73"/>
      <c r="D732" s="73"/>
      <c r="E732" s="73"/>
      <c r="F732" s="37"/>
      <c r="G732" s="37"/>
      <c r="H732" s="73"/>
      <c r="I732" s="37"/>
      <c r="J732" s="53"/>
      <c r="K732" s="73"/>
      <c r="L732" s="73"/>
      <c r="M732" s="73"/>
      <c r="N732" s="73"/>
      <c r="O732" s="37"/>
    </row>
    <row r="733">
      <c r="A733" s="78"/>
      <c r="B733" s="73"/>
      <c r="C733" s="73"/>
      <c r="D733" s="73"/>
      <c r="E733" s="73"/>
      <c r="F733" s="37"/>
      <c r="G733" s="37"/>
      <c r="H733" s="73"/>
      <c r="I733" s="37"/>
      <c r="J733" s="53"/>
      <c r="K733" s="73"/>
      <c r="L733" s="73"/>
      <c r="M733" s="73"/>
      <c r="N733" s="73"/>
      <c r="O733" s="37"/>
    </row>
    <row r="734">
      <c r="A734" s="78"/>
      <c r="B734" s="73"/>
      <c r="C734" s="73"/>
      <c r="D734" s="73"/>
      <c r="E734" s="73"/>
      <c r="F734" s="37"/>
      <c r="G734" s="37"/>
      <c r="H734" s="73"/>
      <c r="I734" s="37"/>
      <c r="J734" s="53"/>
      <c r="K734" s="73"/>
      <c r="L734" s="73"/>
      <c r="M734" s="73"/>
      <c r="N734" s="73"/>
      <c r="O734" s="37"/>
    </row>
    <row r="735">
      <c r="A735" s="78"/>
      <c r="B735" s="73"/>
      <c r="C735" s="73"/>
      <c r="D735" s="73"/>
      <c r="E735" s="73"/>
      <c r="F735" s="37"/>
      <c r="G735" s="37"/>
      <c r="H735" s="73"/>
      <c r="I735" s="37"/>
      <c r="J735" s="53"/>
      <c r="K735" s="73"/>
      <c r="L735" s="73"/>
      <c r="M735" s="73"/>
      <c r="N735" s="73"/>
      <c r="O735" s="37"/>
    </row>
    <row r="736">
      <c r="A736" s="78"/>
      <c r="B736" s="73"/>
      <c r="C736" s="73"/>
      <c r="D736" s="73"/>
      <c r="E736" s="73"/>
      <c r="F736" s="37"/>
      <c r="G736" s="37"/>
      <c r="H736" s="73"/>
      <c r="I736" s="37"/>
      <c r="J736" s="53"/>
      <c r="K736" s="73"/>
      <c r="L736" s="73"/>
      <c r="M736" s="73"/>
      <c r="N736" s="73"/>
      <c r="O736" s="37"/>
    </row>
    <row r="737">
      <c r="A737" s="78"/>
      <c r="B737" s="73"/>
      <c r="C737" s="73"/>
      <c r="D737" s="73"/>
      <c r="E737" s="73"/>
      <c r="F737" s="37"/>
      <c r="G737" s="37"/>
      <c r="H737" s="73"/>
      <c r="I737" s="37"/>
      <c r="J737" s="53"/>
      <c r="K737" s="73"/>
      <c r="L737" s="73"/>
      <c r="M737" s="73"/>
      <c r="N737" s="73"/>
      <c r="O737" s="37"/>
    </row>
    <row r="738">
      <c r="A738" s="78"/>
      <c r="B738" s="73"/>
      <c r="C738" s="73"/>
      <c r="D738" s="73"/>
      <c r="E738" s="73"/>
      <c r="F738" s="37"/>
      <c r="G738" s="37"/>
      <c r="H738" s="73"/>
      <c r="I738" s="37"/>
      <c r="J738" s="53"/>
      <c r="K738" s="73"/>
      <c r="L738" s="73"/>
      <c r="M738" s="73"/>
      <c r="N738" s="73"/>
      <c r="O738" s="37"/>
    </row>
    <row r="739">
      <c r="A739" s="78"/>
      <c r="B739" s="73"/>
      <c r="C739" s="73"/>
      <c r="D739" s="73"/>
      <c r="E739" s="73"/>
      <c r="F739" s="37"/>
      <c r="G739" s="37"/>
      <c r="H739" s="73"/>
      <c r="I739" s="37"/>
      <c r="J739" s="53"/>
      <c r="K739" s="73"/>
      <c r="L739" s="73"/>
      <c r="M739" s="73"/>
      <c r="N739" s="73"/>
      <c r="O739" s="37"/>
    </row>
    <row r="740">
      <c r="A740" s="78"/>
      <c r="B740" s="73"/>
      <c r="C740" s="73"/>
      <c r="D740" s="73"/>
      <c r="E740" s="73"/>
      <c r="F740" s="37"/>
      <c r="G740" s="37"/>
      <c r="H740" s="73"/>
      <c r="I740" s="37"/>
      <c r="J740" s="53"/>
      <c r="K740" s="73"/>
      <c r="L740" s="73"/>
      <c r="M740" s="73"/>
      <c r="N740" s="73"/>
      <c r="O740" s="37"/>
    </row>
    <row r="741">
      <c r="A741" s="78"/>
      <c r="B741" s="73"/>
      <c r="C741" s="73"/>
      <c r="D741" s="73"/>
      <c r="E741" s="73"/>
      <c r="F741" s="37"/>
      <c r="G741" s="37"/>
      <c r="H741" s="73"/>
      <c r="I741" s="37"/>
      <c r="J741" s="53"/>
      <c r="K741" s="73"/>
      <c r="L741" s="73"/>
      <c r="M741" s="73"/>
      <c r="N741" s="73"/>
      <c r="O741" s="37"/>
    </row>
    <row r="742">
      <c r="A742" s="78"/>
      <c r="B742" s="73"/>
      <c r="C742" s="73"/>
      <c r="D742" s="73"/>
      <c r="E742" s="73"/>
      <c r="F742" s="37"/>
      <c r="G742" s="37"/>
      <c r="H742" s="73"/>
      <c r="I742" s="37"/>
      <c r="J742" s="53"/>
      <c r="K742" s="73"/>
      <c r="L742" s="73"/>
      <c r="M742" s="73"/>
      <c r="N742" s="73"/>
      <c r="O742" s="37"/>
    </row>
    <row r="743">
      <c r="A743" s="78"/>
      <c r="B743" s="73"/>
      <c r="C743" s="73"/>
      <c r="D743" s="73"/>
      <c r="E743" s="73"/>
      <c r="F743" s="37"/>
      <c r="G743" s="37"/>
      <c r="H743" s="73"/>
      <c r="I743" s="37"/>
      <c r="J743" s="53"/>
      <c r="K743" s="73"/>
      <c r="L743" s="73"/>
      <c r="M743" s="73"/>
      <c r="N743" s="73"/>
      <c r="O743" s="37"/>
    </row>
    <row r="744">
      <c r="A744" s="78"/>
      <c r="B744" s="73"/>
      <c r="C744" s="73"/>
      <c r="D744" s="73"/>
      <c r="E744" s="73"/>
      <c r="F744" s="37"/>
      <c r="G744" s="37"/>
      <c r="H744" s="73"/>
      <c r="I744" s="37"/>
      <c r="J744" s="53"/>
      <c r="K744" s="73"/>
      <c r="L744" s="73"/>
      <c r="M744" s="73"/>
      <c r="N744" s="73"/>
      <c r="O744" s="37"/>
    </row>
    <row r="745">
      <c r="A745" s="78"/>
      <c r="B745" s="73"/>
      <c r="C745" s="73"/>
      <c r="D745" s="73"/>
      <c r="E745" s="73"/>
      <c r="F745" s="37"/>
      <c r="G745" s="37"/>
      <c r="H745" s="73"/>
      <c r="I745" s="37"/>
      <c r="J745" s="53"/>
      <c r="K745" s="73"/>
      <c r="L745" s="73"/>
      <c r="M745" s="73"/>
      <c r="N745" s="73"/>
      <c r="O745" s="37"/>
    </row>
    <row r="746">
      <c r="A746" s="78"/>
      <c r="B746" s="73"/>
      <c r="C746" s="73"/>
      <c r="D746" s="73"/>
      <c r="E746" s="73"/>
      <c r="F746" s="37"/>
      <c r="G746" s="37"/>
      <c r="H746" s="73"/>
      <c r="I746" s="37"/>
      <c r="J746" s="53"/>
      <c r="K746" s="73"/>
      <c r="L746" s="73"/>
      <c r="M746" s="73"/>
      <c r="N746" s="73"/>
      <c r="O746" s="37"/>
    </row>
    <row r="747">
      <c r="A747" s="78"/>
      <c r="B747" s="73"/>
      <c r="C747" s="73"/>
      <c r="D747" s="73"/>
      <c r="E747" s="73"/>
      <c r="F747" s="37"/>
      <c r="G747" s="37"/>
      <c r="H747" s="73"/>
      <c r="I747" s="37"/>
      <c r="J747" s="53"/>
      <c r="K747" s="73"/>
      <c r="L747" s="73"/>
      <c r="M747" s="73"/>
      <c r="N747" s="73"/>
      <c r="O747" s="37"/>
    </row>
    <row r="748">
      <c r="A748" s="78"/>
      <c r="B748" s="73"/>
      <c r="C748" s="73"/>
      <c r="D748" s="73"/>
      <c r="E748" s="73"/>
      <c r="F748" s="37"/>
      <c r="G748" s="37"/>
      <c r="H748" s="73"/>
      <c r="I748" s="37"/>
      <c r="J748" s="53"/>
      <c r="K748" s="73"/>
      <c r="L748" s="73"/>
      <c r="M748" s="73"/>
      <c r="N748" s="73"/>
      <c r="O748" s="37"/>
    </row>
    <row r="749">
      <c r="A749" s="78"/>
      <c r="B749" s="73"/>
      <c r="C749" s="73"/>
      <c r="D749" s="73"/>
      <c r="E749" s="73"/>
      <c r="F749" s="37"/>
      <c r="G749" s="37"/>
      <c r="H749" s="73"/>
      <c r="I749" s="37"/>
      <c r="J749" s="53"/>
      <c r="K749" s="73"/>
      <c r="L749" s="73"/>
      <c r="M749" s="73"/>
      <c r="N749" s="73"/>
      <c r="O749" s="37"/>
    </row>
    <row r="750">
      <c r="A750" s="78"/>
      <c r="B750" s="73"/>
      <c r="C750" s="73"/>
      <c r="D750" s="73"/>
      <c r="E750" s="73"/>
      <c r="F750" s="37"/>
      <c r="G750" s="37"/>
      <c r="H750" s="73"/>
      <c r="I750" s="37"/>
      <c r="J750" s="53"/>
      <c r="K750" s="73"/>
      <c r="L750" s="73"/>
      <c r="M750" s="73"/>
      <c r="N750" s="73"/>
      <c r="O750" s="37"/>
    </row>
    <row r="751">
      <c r="A751" s="78"/>
      <c r="B751" s="73"/>
      <c r="C751" s="73"/>
      <c r="D751" s="73"/>
      <c r="E751" s="73"/>
      <c r="F751" s="37"/>
      <c r="G751" s="37"/>
      <c r="H751" s="73"/>
      <c r="I751" s="37"/>
      <c r="J751" s="53"/>
      <c r="K751" s="73"/>
      <c r="L751" s="73"/>
      <c r="M751" s="73"/>
      <c r="N751" s="73"/>
      <c r="O751" s="37"/>
    </row>
    <row r="752">
      <c r="A752" s="78"/>
      <c r="B752" s="73"/>
      <c r="C752" s="73"/>
      <c r="D752" s="73"/>
      <c r="E752" s="73"/>
      <c r="F752" s="37"/>
      <c r="G752" s="37"/>
      <c r="H752" s="73"/>
      <c r="I752" s="37"/>
      <c r="J752" s="53"/>
      <c r="K752" s="73"/>
      <c r="L752" s="73"/>
      <c r="M752" s="73"/>
      <c r="N752" s="73"/>
      <c r="O752" s="37"/>
    </row>
    <row r="753">
      <c r="A753" s="78"/>
      <c r="B753" s="73"/>
      <c r="C753" s="73"/>
      <c r="D753" s="73"/>
      <c r="E753" s="73"/>
      <c r="F753" s="37"/>
      <c r="G753" s="37"/>
      <c r="H753" s="73"/>
      <c r="I753" s="37"/>
      <c r="J753" s="53"/>
      <c r="K753" s="73"/>
      <c r="L753" s="73"/>
      <c r="M753" s="73"/>
      <c r="N753" s="73"/>
      <c r="O753" s="37"/>
    </row>
    <row r="754">
      <c r="A754" s="78"/>
      <c r="B754" s="73"/>
      <c r="C754" s="73"/>
      <c r="D754" s="73"/>
      <c r="E754" s="73"/>
      <c r="F754" s="37"/>
      <c r="G754" s="37"/>
      <c r="H754" s="73"/>
      <c r="I754" s="37"/>
      <c r="J754" s="53"/>
      <c r="K754" s="73"/>
      <c r="L754" s="73"/>
      <c r="M754" s="73"/>
      <c r="N754" s="73"/>
      <c r="O754" s="37"/>
    </row>
    <row r="755">
      <c r="A755" s="78"/>
      <c r="B755" s="73"/>
      <c r="C755" s="73"/>
      <c r="D755" s="73"/>
      <c r="E755" s="73"/>
      <c r="F755" s="37"/>
      <c r="G755" s="37"/>
      <c r="H755" s="73"/>
      <c r="I755" s="37"/>
      <c r="J755" s="53"/>
      <c r="K755" s="73"/>
      <c r="L755" s="73"/>
      <c r="M755" s="73"/>
      <c r="N755" s="73"/>
      <c r="O755" s="37"/>
    </row>
    <row r="756">
      <c r="A756" s="78"/>
      <c r="B756" s="73"/>
      <c r="C756" s="73"/>
      <c r="D756" s="73"/>
      <c r="E756" s="73"/>
      <c r="F756" s="37"/>
      <c r="G756" s="37"/>
      <c r="H756" s="73"/>
      <c r="I756" s="37"/>
      <c r="J756" s="53"/>
      <c r="K756" s="73"/>
      <c r="L756" s="73"/>
      <c r="M756" s="73"/>
      <c r="N756" s="73"/>
      <c r="O756" s="37"/>
    </row>
    <row r="757">
      <c r="A757" s="78"/>
      <c r="B757" s="73"/>
      <c r="C757" s="73"/>
      <c r="D757" s="73"/>
      <c r="E757" s="73"/>
      <c r="F757" s="37"/>
      <c r="G757" s="37"/>
      <c r="H757" s="73"/>
      <c r="I757" s="37"/>
      <c r="J757" s="53"/>
      <c r="K757" s="73"/>
      <c r="L757" s="73"/>
      <c r="M757" s="73"/>
      <c r="N757" s="73"/>
      <c r="O757" s="37"/>
    </row>
    <row r="758">
      <c r="A758" s="78"/>
      <c r="B758" s="73"/>
      <c r="C758" s="73"/>
      <c r="D758" s="73"/>
      <c r="E758" s="73"/>
      <c r="F758" s="37"/>
      <c r="G758" s="37"/>
      <c r="H758" s="73"/>
      <c r="I758" s="37"/>
      <c r="J758" s="53"/>
      <c r="K758" s="73"/>
      <c r="L758" s="73"/>
      <c r="M758" s="73"/>
      <c r="N758" s="73"/>
      <c r="O758" s="37"/>
    </row>
    <row r="759">
      <c r="A759" s="78"/>
      <c r="B759" s="73"/>
      <c r="C759" s="73"/>
      <c r="D759" s="73"/>
      <c r="E759" s="73"/>
      <c r="F759" s="37"/>
      <c r="G759" s="37"/>
      <c r="H759" s="73"/>
      <c r="I759" s="37"/>
      <c r="J759" s="53"/>
      <c r="K759" s="73"/>
      <c r="L759" s="73"/>
      <c r="M759" s="73"/>
      <c r="N759" s="73"/>
      <c r="O759" s="37"/>
    </row>
    <row r="760">
      <c r="A760" s="78"/>
      <c r="B760" s="73"/>
      <c r="C760" s="73"/>
      <c r="D760" s="73"/>
      <c r="E760" s="73"/>
      <c r="F760" s="37"/>
      <c r="G760" s="37"/>
      <c r="H760" s="73"/>
      <c r="I760" s="37"/>
      <c r="J760" s="53"/>
      <c r="K760" s="73"/>
      <c r="L760" s="73"/>
      <c r="M760" s="73"/>
      <c r="N760" s="73"/>
      <c r="O760" s="37"/>
    </row>
    <row r="761">
      <c r="A761" s="78"/>
      <c r="B761" s="73"/>
      <c r="C761" s="73"/>
      <c r="D761" s="73"/>
      <c r="E761" s="73"/>
      <c r="F761" s="37"/>
      <c r="G761" s="37"/>
      <c r="H761" s="73"/>
      <c r="I761" s="37"/>
      <c r="J761" s="53"/>
      <c r="K761" s="73"/>
      <c r="L761" s="73"/>
      <c r="M761" s="73"/>
      <c r="N761" s="73"/>
      <c r="O761" s="37"/>
    </row>
    <row r="762">
      <c r="A762" s="78"/>
      <c r="B762" s="73"/>
      <c r="C762" s="73"/>
      <c r="D762" s="73"/>
      <c r="E762" s="73"/>
      <c r="F762" s="37"/>
      <c r="G762" s="37"/>
      <c r="H762" s="73"/>
      <c r="I762" s="37"/>
      <c r="J762" s="53"/>
      <c r="K762" s="73"/>
      <c r="L762" s="73"/>
      <c r="M762" s="73"/>
      <c r="N762" s="73"/>
      <c r="O762" s="37"/>
    </row>
    <row r="763">
      <c r="A763" s="78"/>
      <c r="B763" s="73"/>
      <c r="C763" s="73"/>
      <c r="D763" s="73"/>
      <c r="E763" s="73"/>
      <c r="F763" s="37"/>
      <c r="G763" s="37"/>
      <c r="H763" s="73"/>
      <c r="I763" s="37"/>
      <c r="J763" s="53"/>
      <c r="K763" s="73"/>
      <c r="L763" s="73"/>
      <c r="M763" s="73"/>
      <c r="N763" s="73"/>
      <c r="O763" s="37"/>
    </row>
    <row r="764">
      <c r="A764" s="78"/>
      <c r="B764" s="73"/>
      <c r="C764" s="73"/>
      <c r="D764" s="73"/>
      <c r="E764" s="73"/>
      <c r="F764" s="37"/>
      <c r="G764" s="37"/>
      <c r="H764" s="73"/>
      <c r="I764" s="37"/>
      <c r="J764" s="53"/>
      <c r="K764" s="73"/>
      <c r="L764" s="73"/>
      <c r="M764" s="73"/>
      <c r="N764" s="73"/>
      <c r="O764" s="37"/>
    </row>
    <row r="765">
      <c r="A765" s="78"/>
      <c r="B765" s="73"/>
      <c r="C765" s="73"/>
      <c r="D765" s="73"/>
      <c r="E765" s="73"/>
      <c r="F765" s="37"/>
      <c r="G765" s="37"/>
      <c r="H765" s="73"/>
      <c r="I765" s="37"/>
      <c r="J765" s="53"/>
      <c r="K765" s="73"/>
      <c r="L765" s="73"/>
      <c r="M765" s="73"/>
      <c r="N765" s="73"/>
      <c r="O765" s="37"/>
    </row>
    <row r="766">
      <c r="A766" s="78"/>
      <c r="B766" s="73"/>
      <c r="C766" s="73"/>
      <c r="D766" s="73"/>
      <c r="E766" s="73"/>
      <c r="F766" s="37"/>
      <c r="G766" s="37"/>
      <c r="H766" s="73"/>
      <c r="I766" s="37"/>
      <c r="J766" s="53"/>
      <c r="K766" s="73"/>
      <c r="L766" s="73"/>
      <c r="M766" s="73"/>
      <c r="N766" s="73"/>
      <c r="O766" s="37"/>
    </row>
    <row r="767">
      <c r="A767" s="78"/>
      <c r="B767" s="73"/>
      <c r="C767" s="73"/>
      <c r="D767" s="73"/>
      <c r="E767" s="73"/>
      <c r="F767" s="37"/>
      <c r="G767" s="37"/>
      <c r="H767" s="73"/>
      <c r="I767" s="37"/>
      <c r="J767" s="53"/>
      <c r="K767" s="73"/>
      <c r="L767" s="73"/>
      <c r="M767" s="73"/>
      <c r="N767" s="73"/>
      <c r="O767" s="37"/>
    </row>
    <row r="768">
      <c r="A768" s="78"/>
      <c r="B768" s="73"/>
      <c r="C768" s="73"/>
      <c r="D768" s="73"/>
      <c r="E768" s="73"/>
      <c r="F768" s="37"/>
      <c r="G768" s="37"/>
      <c r="H768" s="73"/>
      <c r="I768" s="37"/>
      <c r="J768" s="53"/>
      <c r="K768" s="73"/>
      <c r="L768" s="73"/>
      <c r="M768" s="73"/>
      <c r="N768" s="73"/>
      <c r="O768" s="37"/>
    </row>
    <row r="769">
      <c r="A769" s="78"/>
      <c r="B769" s="73"/>
      <c r="C769" s="73"/>
      <c r="D769" s="73"/>
      <c r="E769" s="73"/>
      <c r="F769" s="37"/>
      <c r="G769" s="37"/>
      <c r="H769" s="73"/>
      <c r="I769" s="37"/>
      <c r="J769" s="53"/>
      <c r="K769" s="73"/>
      <c r="L769" s="73"/>
      <c r="M769" s="73"/>
      <c r="N769" s="73"/>
      <c r="O769" s="37"/>
    </row>
    <row r="770">
      <c r="A770" s="78"/>
      <c r="B770" s="73"/>
      <c r="C770" s="73"/>
      <c r="D770" s="73"/>
      <c r="E770" s="73"/>
      <c r="F770" s="37"/>
      <c r="G770" s="37"/>
      <c r="H770" s="73"/>
      <c r="I770" s="37"/>
      <c r="J770" s="53"/>
      <c r="K770" s="73"/>
      <c r="L770" s="73"/>
      <c r="M770" s="73"/>
      <c r="N770" s="73"/>
      <c r="O770" s="37"/>
    </row>
    <row r="771">
      <c r="A771" s="78"/>
      <c r="B771" s="73"/>
      <c r="C771" s="73"/>
      <c r="D771" s="73"/>
      <c r="E771" s="73"/>
      <c r="F771" s="37"/>
      <c r="G771" s="37"/>
      <c r="H771" s="73"/>
      <c r="I771" s="37"/>
      <c r="J771" s="53"/>
      <c r="K771" s="73"/>
      <c r="L771" s="73"/>
      <c r="M771" s="73"/>
      <c r="N771" s="73"/>
      <c r="O771" s="37"/>
    </row>
    <row r="772">
      <c r="A772" s="78"/>
      <c r="B772" s="73"/>
      <c r="C772" s="73"/>
      <c r="D772" s="73"/>
      <c r="E772" s="73"/>
      <c r="F772" s="37"/>
      <c r="G772" s="37"/>
      <c r="H772" s="73"/>
      <c r="I772" s="37"/>
      <c r="J772" s="53"/>
      <c r="K772" s="73"/>
      <c r="L772" s="73"/>
      <c r="M772" s="73"/>
      <c r="N772" s="73"/>
      <c r="O772" s="37"/>
    </row>
    <row r="773">
      <c r="A773" s="78"/>
      <c r="B773" s="73"/>
      <c r="C773" s="73"/>
      <c r="D773" s="73"/>
      <c r="E773" s="73"/>
      <c r="F773" s="37"/>
      <c r="G773" s="37"/>
      <c r="H773" s="73"/>
      <c r="I773" s="37"/>
      <c r="J773" s="53"/>
      <c r="K773" s="73"/>
      <c r="L773" s="73"/>
      <c r="M773" s="73"/>
      <c r="N773" s="73"/>
      <c r="O773" s="37"/>
    </row>
    <row r="774">
      <c r="A774" s="78"/>
      <c r="B774" s="73"/>
      <c r="C774" s="73"/>
      <c r="D774" s="73"/>
      <c r="E774" s="73"/>
      <c r="F774" s="37"/>
      <c r="G774" s="37"/>
      <c r="H774" s="73"/>
      <c r="I774" s="37"/>
      <c r="J774" s="53"/>
      <c r="K774" s="73"/>
      <c r="L774" s="73"/>
      <c r="M774" s="73"/>
      <c r="N774" s="73"/>
      <c r="O774" s="37"/>
    </row>
    <row r="775">
      <c r="A775" s="78"/>
      <c r="B775" s="73"/>
      <c r="C775" s="73"/>
      <c r="D775" s="73"/>
      <c r="E775" s="73"/>
      <c r="F775" s="37"/>
      <c r="G775" s="37"/>
      <c r="H775" s="73"/>
      <c r="I775" s="37"/>
      <c r="J775" s="53"/>
      <c r="K775" s="73"/>
      <c r="L775" s="73"/>
      <c r="M775" s="73"/>
      <c r="N775" s="73"/>
      <c r="O775" s="37"/>
    </row>
    <row r="776">
      <c r="A776" s="78"/>
      <c r="B776" s="73"/>
      <c r="C776" s="73"/>
      <c r="D776" s="73"/>
      <c r="E776" s="73"/>
      <c r="F776" s="37"/>
      <c r="G776" s="37"/>
      <c r="H776" s="73"/>
      <c r="I776" s="37"/>
      <c r="J776" s="53"/>
      <c r="K776" s="73"/>
      <c r="L776" s="73"/>
      <c r="M776" s="73"/>
      <c r="N776" s="73"/>
      <c r="O776" s="37"/>
    </row>
    <row r="777">
      <c r="A777" s="78"/>
      <c r="B777" s="73"/>
      <c r="C777" s="73"/>
      <c r="D777" s="73"/>
      <c r="E777" s="73"/>
      <c r="F777" s="37"/>
      <c r="G777" s="37"/>
      <c r="H777" s="73"/>
      <c r="I777" s="37"/>
      <c r="J777" s="53"/>
      <c r="K777" s="73"/>
      <c r="L777" s="73"/>
      <c r="M777" s="73"/>
      <c r="N777" s="73"/>
      <c r="O777" s="37"/>
    </row>
    <row r="778">
      <c r="A778" s="78"/>
      <c r="B778" s="73"/>
      <c r="C778" s="73"/>
      <c r="D778" s="73"/>
      <c r="E778" s="73"/>
      <c r="F778" s="37"/>
      <c r="G778" s="37"/>
      <c r="H778" s="73"/>
      <c r="I778" s="37"/>
      <c r="J778" s="53"/>
      <c r="K778" s="73"/>
      <c r="L778" s="73"/>
      <c r="M778" s="73"/>
      <c r="N778" s="73"/>
      <c r="O778" s="37"/>
    </row>
    <row r="779">
      <c r="A779" s="78"/>
      <c r="B779" s="73"/>
      <c r="C779" s="73"/>
      <c r="D779" s="73"/>
      <c r="E779" s="73"/>
      <c r="F779" s="37"/>
      <c r="G779" s="37"/>
      <c r="H779" s="73"/>
      <c r="I779" s="37"/>
      <c r="J779" s="53"/>
      <c r="K779" s="73"/>
      <c r="L779" s="73"/>
      <c r="M779" s="73"/>
      <c r="N779" s="73"/>
      <c r="O779" s="37"/>
    </row>
    <row r="780">
      <c r="A780" s="78"/>
      <c r="B780" s="73"/>
      <c r="C780" s="73"/>
      <c r="D780" s="73"/>
      <c r="E780" s="73"/>
      <c r="F780" s="37"/>
      <c r="G780" s="37"/>
      <c r="H780" s="73"/>
      <c r="I780" s="37"/>
      <c r="J780" s="53"/>
      <c r="K780" s="73"/>
      <c r="L780" s="73"/>
      <c r="M780" s="73"/>
      <c r="N780" s="73"/>
      <c r="O780" s="37"/>
    </row>
    <row r="781">
      <c r="A781" s="78"/>
      <c r="B781" s="73"/>
      <c r="C781" s="73"/>
      <c r="D781" s="73"/>
      <c r="E781" s="73"/>
      <c r="F781" s="37"/>
      <c r="G781" s="37"/>
      <c r="H781" s="73"/>
      <c r="I781" s="37"/>
      <c r="J781" s="53"/>
      <c r="K781" s="73"/>
      <c r="L781" s="73"/>
      <c r="M781" s="73"/>
      <c r="N781" s="73"/>
      <c r="O781" s="37"/>
    </row>
    <row r="782">
      <c r="A782" s="78"/>
      <c r="B782" s="73"/>
      <c r="C782" s="73"/>
      <c r="D782" s="73"/>
      <c r="E782" s="73"/>
      <c r="F782" s="37"/>
      <c r="G782" s="37"/>
      <c r="H782" s="73"/>
      <c r="I782" s="37"/>
      <c r="J782" s="53"/>
      <c r="K782" s="73"/>
      <c r="L782" s="73"/>
      <c r="M782" s="73"/>
      <c r="N782" s="73"/>
      <c r="O782" s="37"/>
    </row>
    <row r="783">
      <c r="A783" s="78"/>
      <c r="B783" s="73"/>
      <c r="C783" s="73"/>
      <c r="D783" s="73"/>
      <c r="E783" s="73"/>
      <c r="F783" s="37"/>
      <c r="G783" s="37"/>
      <c r="H783" s="73"/>
      <c r="I783" s="37"/>
      <c r="J783" s="53"/>
      <c r="K783" s="73"/>
      <c r="L783" s="73"/>
      <c r="M783" s="73"/>
      <c r="N783" s="73"/>
      <c r="O783" s="37"/>
    </row>
    <row r="784">
      <c r="A784" s="78"/>
      <c r="B784" s="73"/>
      <c r="C784" s="73"/>
      <c r="D784" s="73"/>
      <c r="E784" s="73"/>
      <c r="F784" s="37"/>
      <c r="G784" s="37"/>
      <c r="H784" s="73"/>
      <c r="I784" s="37"/>
      <c r="J784" s="53"/>
      <c r="K784" s="73"/>
      <c r="L784" s="73"/>
      <c r="M784" s="73"/>
      <c r="N784" s="73"/>
      <c r="O784" s="37"/>
    </row>
    <row r="785">
      <c r="A785" s="78"/>
      <c r="B785" s="73"/>
      <c r="C785" s="73"/>
      <c r="D785" s="73"/>
      <c r="E785" s="73"/>
      <c r="F785" s="37"/>
      <c r="G785" s="37"/>
      <c r="H785" s="73"/>
      <c r="I785" s="37"/>
      <c r="J785" s="53"/>
      <c r="K785" s="73"/>
      <c r="L785" s="73"/>
      <c r="M785" s="73"/>
      <c r="N785" s="73"/>
      <c r="O785" s="37"/>
    </row>
    <row r="786">
      <c r="A786" s="78"/>
      <c r="B786" s="73"/>
      <c r="C786" s="73"/>
      <c r="D786" s="73"/>
      <c r="E786" s="73"/>
      <c r="F786" s="37"/>
      <c r="G786" s="37"/>
      <c r="H786" s="73"/>
      <c r="I786" s="37"/>
      <c r="J786" s="53"/>
      <c r="K786" s="73"/>
      <c r="L786" s="73"/>
      <c r="M786" s="73"/>
      <c r="N786" s="73"/>
      <c r="O786" s="37"/>
    </row>
    <row r="787">
      <c r="A787" s="78"/>
      <c r="B787" s="73"/>
      <c r="C787" s="73"/>
      <c r="D787" s="73"/>
      <c r="E787" s="73"/>
      <c r="F787" s="37"/>
      <c r="G787" s="37"/>
      <c r="H787" s="73"/>
      <c r="I787" s="37"/>
      <c r="J787" s="53"/>
      <c r="K787" s="73"/>
      <c r="L787" s="73"/>
      <c r="M787" s="73"/>
      <c r="N787" s="73"/>
      <c r="O787" s="37"/>
    </row>
    <row r="788">
      <c r="A788" s="78"/>
      <c r="B788" s="73"/>
      <c r="C788" s="73"/>
      <c r="D788" s="73"/>
      <c r="E788" s="73"/>
      <c r="F788" s="37"/>
      <c r="G788" s="37"/>
      <c r="H788" s="73"/>
      <c r="I788" s="37"/>
      <c r="J788" s="53"/>
      <c r="K788" s="73"/>
      <c r="L788" s="73"/>
      <c r="M788" s="73"/>
      <c r="N788" s="73"/>
      <c r="O788" s="37"/>
    </row>
    <row r="789">
      <c r="A789" s="78"/>
      <c r="B789" s="73"/>
      <c r="C789" s="73"/>
      <c r="D789" s="73"/>
      <c r="E789" s="73"/>
      <c r="F789" s="37"/>
      <c r="G789" s="37"/>
      <c r="H789" s="73"/>
      <c r="I789" s="37"/>
      <c r="J789" s="53"/>
      <c r="K789" s="73"/>
      <c r="L789" s="73"/>
      <c r="M789" s="73"/>
      <c r="N789" s="73"/>
      <c r="O789" s="37"/>
    </row>
    <row r="790">
      <c r="A790" s="78"/>
      <c r="B790" s="73"/>
      <c r="C790" s="73"/>
      <c r="D790" s="73"/>
      <c r="E790" s="73"/>
      <c r="F790" s="37"/>
      <c r="G790" s="37"/>
      <c r="H790" s="73"/>
      <c r="I790" s="37"/>
      <c r="J790" s="53"/>
      <c r="K790" s="73"/>
      <c r="L790" s="73"/>
      <c r="M790" s="73"/>
      <c r="N790" s="73"/>
      <c r="O790" s="37"/>
    </row>
    <row r="791">
      <c r="A791" s="78"/>
      <c r="B791" s="73"/>
      <c r="C791" s="73"/>
      <c r="D791" s="73"/>
      <c r="E791" s="73"/>
      <c r="F791" s="37"/>
      <c r="G791" s="37"/>
      <c r="H791" s="73"/>
      <c r="I791" s="37"/>
      <c r="J791" s="53"/>
      <c r="K791" s="73"/>
      <c r="L791" s="73"/>
      <c r="M791" s="73"/>
      <c r="N791" s="73"/>
      <c r="O791" s="37"/>
    </row>
    <row r="792">
      <c r="A792" s="78"/>
      <c r="B792" s="73"/>
      <c r="C792" s="73"/>
      <c r="D792" s="73"/>
      <c r="E792" s="73"/>
      <c r="F792" s="37"/>
      <c r="G792" s="37"/>
      <c r="H792" s="73"/>
      <c r="I792" s="37"/>
      <c r="J792" s="53"/>
      <c r="K792" s="73"/>
      <c r="L792" s="73"/>
      <c r="M792" s="73"/>
      <c r="N792" s="73"/>
      <c r="O792" s="37"/>
    </row>
    <row r="793">
      <c r="A793" s="78"/>
      <c r="B793" s="73"/>
      <c r="C793" s="73"/>
      <c r="D793" s="73"/>
      <c r="E793" s="73"/>
      <c r="F793" s="37"/>
      <c r="G793" s="37"/>
      <c r="H793" s="73"/>
      <c r="I793" s="37"/>
      <c r="J793" s="53"/>
      <c r="K793" s="73"/>
      <c r="L793" s="73"/>
      <c r="M793" s="73"/>
      <c r="N793" s="73"/>
      <c r="O793" s="37"/>
    </row>
    <row r="794">
      <c r="A794" s="78"/>
      <c r="B794" s="73"/>
      <c r="C794" s="73"/>
      <c r="D794" s="73"/>
      <c r="E794" s="73"/>
      <c r="F794" s="37"/>
      <c r="G794" s="37"/>
      <c r="H794" s="73"/>
      <c r="I794" s="37"/>
      <c r="J794" s="53"/>
      <c r="K794" s="73"/>
      <c r="L794" s="73"/>
      <c r="M794" s="73"/>
      <c r="N794" s="73"/>
      <c r="O794" s="37"/>
    </row>
    <row r="795">
      <c r="A795" s="78"/>
      <c r="B795" s="73"/>
      <c r="C795" s="73"/>
      <c r="D795" s="73"/>
      <c r="E795" s="73"/>
      <c r="F795" s="37"/>
      <c r="G795" s="37"/>
      <c r="H795" s="73"/>
      <c r="I795" s="37"/>
      <c r="J795" s="53"/>
      <c r="K795" s="73"/>
      <c r="L795" s="73"/>
      <c r="M795" s="73"/>
      <c r="N795" s="73"/>
      <c r="O795" s="37"/>
    </row>
    <row r="796">
      <c r="A796" s="78"/>
      <c r="B796" s="73"/>
      <c r="C796" s="73"/>
      <c r="D796" s="73"/>
      <c r="E796" s="73"/>
      <c r="F796" s="37"/>
      <c r="G796" s="37"/>
      <c r="H796" s="73"/>
      <c r="I796" s="37"/>
      <c r="J796" s="53"/>
      <c r="K796" s="73"/>
      <c r="L796" s="73"/>
      <c r="M796" s="73"/>
      <c r="N796" s="73"/>
      <c r="O796" s="37"/>
    </row>
    <row r="797">
      <c r="A797" s="78"/>
      <c r="B797" s="73"/>
      <c r="C797" s="73"/>
      <c r="D797" s="73"/>
      <c r="E797" s="73"/>
      <c r="F797" s="37"/>
      <c r="G797" s="37"/>
      <c r="H797" s="73"/>
      <c r="I797" s="37"/>
      <c r="J797" s="53"/>
      <c r="K797" s="73"/>
      <c r="L797" s="73"/>
      <c r="M797" s="73"/>
      <c r="N797" s="73"/>
      <c r="O797" s="37"/>
    </row>
    <row r="798">
      <c r="A798" s="78"/>
      <c r="B798" s="73"/>
      <c r="C798" s="73"/>
      <c r="D798" s="73"/>
      <c r="E798" s="73"/>
      <c r="F798" s="37"/>
      <c r="G798" s="37"/>
      <c r="H798" s="73"/>
      <c r="I798" s="37"/>
      <c r="J798" s="53"/>
      <c r="K798" s="73"/>
      <c r="L798" s="73"/>
      <c r="M798" s="73"/>
      <c r="N798" s="73"/>
      <c r="O798" s="37"/>
    </row>
    <row r="799">
      <c r="A799" s="78"/>
      <c r="B799" s="73"/>
      <c r="C799" s="73"/>
      <c r="D799" s="73"/>
      <c r="E799" s="73"/>
      <c r="F799" s="37"/>
      <c r="G799" s="37"/>
      <c r="H799" s="73"/>
      <c r="I799" s="37"/>
      <c r="J799" s="53"/>
      <c r="K799" s="73"/>
      <c r="L799" s="73"/>
      <c r="M799" s="73"/>
      <c r="N799" s="73"/>
      <c r="O799" s="37"/>
    </row>
    <row r="800">
      <c r="A800" s="78"/>
      <c r="B800" s="73"/>
      <c r="C800" s="73"/>
      <c r="D800" s="73"/>
      <c r="E800" s="73"/>
      <c r="F800" s="37"/>
      <c r="G800" s="37"/>
      <c r="H800" s="73"/>
      <c r="I800" s="37"/>
      <c r="J800" s="53"/>
      <c r="K800" s="73"/>
      <c r="L800" s="73"/>
      <c r="M800" s="73"/>
      <c r="N800" s="73"/>
      <c r="O800" s="37"/>
    </row>
    <row r="801">
      <c r="A801" s="78"/>
      <c r="B801" s="73"/>
      <c r="C801" s="73"/>
      <c r="D801" s="73"/>
      <c r="E801" s="73"/>
      <c r="F801" s="37"/>
      <c r="G801" s="37"/>
      <c r="H801" s="73"/>
      <c r="I801" s="37"/>
      <c r="J801" s="53"/>
      <c r="K801" s="73"/>
      <c r="L801" s="73"/>
      <c r="M801" s="73"/>
      <c r="N801" s="73"/>
      <c r="O801" s="37"/>
    </row>
    <row r="802">
      <c r="A802" s="78"/>
      <c r="B802" s="73"/>
      <c r="C802" s="73"/>
      <c r="D802" s="73"/>
      <c r="E802" s="73"/>
      <c r="F802" s="37"/>
      <c r="G802" s="37"/>
      <c r="H802" s="73"/>
      <c r="I802" s="37"/>
      <c r="J802" s="53"/>
      <c r="K802" s="73"/>
      <c r="L802" s="73"/>
      <c r="M802" s="73"/>
      <c r="N802" s="73"/>
      <c r="O802" s="37"/>
    </row>
    <row r="803">
      <c r="A803" s="78"/>
      <c r="B803" s="73"/>
      <c r="C803" s="73"/>
      <c r="D803" s="73"/>
      <c r="E803" s="73"/>
      <c r="F803" s="37"/>
      <c r="G803" s="37"/>
      <c r="H803" s="73"/>
      <c r="I803" s="37"/>
      <c r="J803" s="53"/>
      <c r="K803" s="73"/>
      <c r="L803" s="73"/>
      <c r="M803" s="73"/>
      <c r="N803" s="73"/>
      <c r="O803" s="37"/>
    </row>
    <row r="804">
      <c r="A804" s="78"/>
      <c r="B804" s="73"/>
      <c r="C804" s="73"/>
      <c r="D804" s="73"/>
      <c r="E804" s="73"/>
      <c r="F804" s="37"/>
      <c r="G804" s="37"/>
      <c r="H804" s="73"/>
      <c r="I804" s="37"/>
      <c r="J804" s="53"/>
      <c r="K804" s="73"/>
      <c r="L804" s="73"/>
      <c r="M804" s="73"/>
      <c r="N804" s="73"/>
      <c r="O804" s="37"/>
    </row>
    <row r="805">
      <c r="A805" s="78"/>
      <c r="B805" s="73"/>
      <c r="C805" s="73"/>
      <c r="D805" s="73"/>
      <c r="E805" s="73"/>
      <c r="F805" s="37"/>
      <c r="G805" s="37"/>
      <c r="H805" s="73"/>
      <c r="I805" s="37"/>
      <c r="J805" s="53"/>
      <c r="K805" s="73"/>
      <c r="L805" s="73"/>
      <c r="M805" s="73"/>
      <c r="N805" s="73"/>
      <c r="O805" s="37"/>
    </row>
    <row r="806">
      <c r="A806" s="78"/>
      <c r="B806" s="73"/>
      <c r="C806" s="73"/>
      <c r="D806" s="73"/>
      <c r="E806" s="73"/>
      <c r="F806" s="37"/>
      <c r="G806" s="37"/>
      <c r="H806" s="73"/>
      <c r="I806" s="37"/>
      <c r="J806" s="53"/>
      <c r="K806" s="73"/>
      <c r="L806" s="73"/>
      <c r="M806" s="73"/>
      <c r="N806" s="73"/>
      <c r="O806" s="37"/>
    </row>
    <row r="807">
      <c r="A807" s="78"/>
      <c r="B807" s="73"/>
      <c r="C807" s="73"/>
      <c r="D807" s="73"/>
      <c r="E807" s="73"/>
      <c r="F807" s="37"/>
      <c r="G807" s="37"/>
      <c r="H807" s="73"/>
      <c r="I807" s="37"/>
      <c r="J807" s="53"/>
      <c r="K807" s="73"/>
      <c r="L807" s="73"/>
      <c r="M807" s="73"/>
      <c r="N807" s="73"/>
      <c r="O807" s="37"/>
    </row>
    <row r="808">
      <c r="A808" s="78"/>
      <c r="B808" s="73"/>
      <c r="C808" s="73"/>
      <c r="D808" s="73"/>
      <c r="E808" s="73"/>
      <c r="F808" s="37"/>
      <c r="G808" s="37"/>
      <c r="H808" s="73"/>
      <c r="I808" s="37"/>
      <c r="J808" s="53"/>
      <c r="K808" s="73"/>
      <c r="L808" s="73"/>
      <c r="M808" s="73"/>
      <c r="N808" s="73"/>
      <c r="O808" s="37"/>
    </row>
    <row r="809">
      <c r="A809" s="78"/>
      <c r="B809" s="73"/>
      <c r="C809" s="73"/>
      <c r="D809" s="73"/>
      <c r="E809" s="73"/>
      <c r="F809" s="37"/>
      <c r="G809" s="37"/>
      <c r="H809" s="73"/>
      <c r="I809" s="37"/>
      <c r="J809" s="53"/>
      <c r="K809" s="73"/>
      <c r="L809" s="73"/>
      <c r="M809" s="73"/>
      <c r="N809" s="73"/>
      <c r="O809" s="37"/>
    </row>
    <row r="810">
      <c r="A810" s="78"/>
      <c r="B810" s="73"/>
      <c r="C810" s="73"/>
      <c r="D810" s="73"/>
      <c r="E810" s="73"/>
      <c r="F810" s="37"/>
      <c r="G810" s="37"/>
      <c r="H810" s="73"/>
      <c r="I810" s="37"/>
      <c r="J810" s="53"/>
      <c r="K810" s="73"/>
      <c r="L810" s="73"/>
      <c r="M810" s="73"/>
      <c r="N810" s="73"/>
      <c r="O810" s="37"/>
    </row>
    <row r="811">
      <c r="A811" s="78"/>
      <c r="B811" s="73"/>
      <c r="C811" s="73"/>
      <c r="D811" s="73"/>
      <c r="E811" s="73"/>
      <c r="F811" s="37"/>
      <c r="G811" s="37"/>
      <c r="H811" s="73"/>
      <c r="I811" s="37"/>
      <c r="J811" s="53"/>
      <c r="K811" s="73"/>
      <c r="L811" s="73"/>
      <c r="M811" s="73"/>
      <c r="N811" s="73"/>
      <c r="O811" s="37"/>
    </row>
    <row r="812">
      <c r="A812" s="78"/>
      <c r="B812" s="73"/>
      <c r="C812" s="73"/>
      <c r="D812" s="73"/>
      <c r="E812" s="73"/>
      <c r="F812" s="37"/>
      <c r="G812" s="37"/>
      <c r="H812" s="73"/>
      <c r="I812" s="37"/>
      <c r="J812" s="53"/>
      <c r="K812" s="73"/>
      <c r="L812" s="73"/>
      <c r="M812" s="73"/>
      <c r="N812" s="73"/>
      <c r="O812" s="37"/>
    </row>
    <row r="813">
      <c r="A813" s="78"/>
      <c r="B813" s="73"/>
      <c r="C813" s="73"/>
      <c r="D813" s="73"/>
      <c r="E813" s="73"/>
      <c r="F813" s="37"/>
      <c r="G813" s="37"/>
      <c r="H813" s="73"/>
      <c r="I813" s="37"/>
      <c r="J813" s="53"/>
      <c r="K813" s="73"/>
      <c r="L813" s="73"/>
      <c r="M813" s="73"/>
      <c r="N813" s="73"/>
      <c r="O813" s="37"/>
    </row>
    <row r="814">
      <c r="A814" s="78"/>
      <c r="B814" s="73"/>
      <c r="C814" s="73"/>
      <c r="D814" s="73"/>
      <c r="E814" s="73"/>
      <c r="F814" s="37"/>
      <c r="G814" s="37"/>
      <c r="H814" s="73"/>
      <c r="I814" s="37"/>
      <c r="J814" s="53"/>
      <c r="K814" s="73"/>
      <c r="L814" s="73"/>
      <c r="M814" s="73"/>
      <c r="N814" s="73"/>
      <c r="O814" s="37"/>
    </row>
    <row r="815">
      <c r="A815" s="78"/>
      <c r="B815" s="73"/>
      <c r="C815" s="73"/>
      <c r="D815" s="73"/>
      <c r="E815" s="73"/>
      <c r="F815" s="37"/>
      <c r="G815" s="37"/>
      <c r="H815" s="73"/>
      <c r="I815" s="37"/>
      <c r="J815" s="53"/>
      <c r="K815" s="73"/>
      <c r="L815" s="73"/>
      <c r="M815" s="73"/>
      <c r="N815" s="73"/>
      <c r="O815" s="37"/>
    </row>
    <row r="816">
      <c r="A816" s="78"/>
      <c r="B816" s="73"/>
      <c r="C816" s="73"/>
      <c r="D816" s="73"/>
      <c r="E816" s="73"/>
      <c r="F816" s="37"/>
      <c r="G816" s="37"/>
      <c r="H816" s="73"/>
      <c r="I816" s="37"/>
      <c r="J816" s="53"/>
      <c r="K816" s="73"/>
      <c r="L816" s="73"/>
      <c r="M816" s="73"/>
      <c r="N816" s="73"/>
      <c r="O816" s="37"/>
    </row>
    <row r="817">
      <c r="A817" s="78"/>
      <c r="B817" s="73"/>
      <c r="C817" s="73"/>
      <c r="D817" s="73"/>
      <c r="E817" s="73"/>
      <c r="F817" s="37"/>
      <c r="G817" s="37"/>
      <c r="H817" s="73"/>
      <c r="I817" s="37"/>
      <c r="J817" s="53"/>
      <c r="K817" s="73"/>
      <c r="L817" s="73"/>
      <c r="M817" s="73"/>
      <c r="N817" s="73"/>
      <c r="O817" s="37"/>
    </row>
    <row r="818">
      <c r="A818" s="78"/>
      <c r="B818" s="73"/>
      <c r="C818" s="73"/>
      <c r="D818" s="73"/>
      <c r="E818" s="73"/>
      <c r="F818" s="37"/>
      <c r="G818" s="37"/>
      <c r="H818" s="73"/>
      <c r="I818" s="37"/>
      <c r="J818" s="53"/>
      <c r="K818" s="73"/>
      <c r="L818" s="73"/>
      <c r="M818" s="73"/>
      <c r="N818" s="73"/>
      <c r="O818" s="37"/>
    </row>
    <row r="819">
      <c r="A819" s="78"/>
      <c r="B819" s="73"/>
      <c r="C819" s="73"/>
      <c r="D819" s="73"/>
      <c r="E819" s="73"/>
      <c r="F819" s="37"/>
      <c r="G819" s="37"/>
      <c r="H819" s="73"/>
      <c r="I819" s="37"/>
      <c r="J819" s="53"/>
      <c r="K819" s="73"/>
      <c r="L819" s="73"/>
      <c r="M819" s="73"/>
      <c r="N819" s="73"/>
      <c r="O819" s="37"/>
    </row>
    <row r="820">
      <c r="A820" s="78"/>
      <c r="B820" s="73"/>
      <c r="C820" s="73"/>
      <c r="D820" s="73"/>
      <c r="E820" s="73"/>
      <c r="F820" s="37"/>
      <c r="G820" s="37"/>
      <c r="H820" s="73"/>
      <c r="I820" s="37"/>
      <c r="J820" s="53"/>
      <c r="K820" s="73"/>
      <c r="L820" s="73"/>
      <c r="M820" s="73"/>
      <c r="N820" s="73"/>
      <c r="O820" s="37"/>
    </row>
    <row r="821">
      <c r="A821" s="78"/>
      <c r="B821" s="73"/>
      <c r="C821" s="73"/>
      <c r="D821" s="73"/>
      <c r="E821" s="73"/>
      <c r="F821" s="37"/>
      <c r="G821" s="37"/>
      <c r="H821" s="73"/>
      <c r="I821" s="37"/>
      <c r="J821" s="53"/>
      <c r="K821" s="73"/>
      <c r="L821" s="73"/>
      <c r="M821" s="73"/>
      <c r="N821" s="73"/>
      <c r="O821" s="37"/>
    </row>
    <row r="822">
      <c r="A822" s="78"/>
      <c r="B822" s="73"/>
      <c r="C822" s="73"/>
      <c r="D822" s="73"/>
      <c r="E822" s="73"/>
      <c r="F822" s="37"/>
      <c r="G822" s="37"/>
      <c r="H822" s="73"/>
      <c r="I822" s="37"/>
      <c r="J822" s="53"/>
      <c r="K822" s="73"/>
      <c r="L822" s="73"/>
      <c r="M822" s="73"/>
      <c r="N822" s="73"/>
      <c r="O822" s="37"/>
    </row>
    <row r="823">
      <c r="A823" s="78"/>
      <c r="B823" s="73"/>
      <c r="C823" s="73"/>
      <c r="D823" s="73"/>
      <c r="E823" s="73"/>
      <c r="F823" s="37"/>
      <c r="G823" s="37"/>
      <c r="H823" s="73"/>
      <c r="I823" s="37"/>
      <c r="J823" s="53"/>
      <c r="K823" s="73"/>
      <c r="L823" s="73"/>
      <c r="M823" s="73"/>
      <c r="N823" s="73"/>
      <c r="O823" s="37"/>
    </row>
    <row r="824">
      <c r="A824" s="78"/>
      <c r="B824" s="73"/>
      <c r="C824" s="73"/>
      <c r="D824" s="73"/>
      <c r="E824" s="73"/>
      <c r="F824" s="37"/>
      <c r="G824" s="37"/>
      <c r="H824" s="73"/>
      <c r="I824" s="37"/>
      <c r="J824" s="53"/>
      <c r="K824" s="73"/>
      <c r="L824" s="73"/>
      <c r="M824" s="73"/>
      <c r="N824" s="73"/>
      <c r="O824" s="37"/>
    </row>
    <row r="825">
      <c r="A825" s="78"/>
      <c r="B825" s="73"/>
      <c r="C825" s="73"/>
      <c r="D825" s="73"/>
      <c r="E825" s="73"/>
      <c r="F825" s="37"/>
      <c r="G825" s="37"/>
      <c r="H825" s="73"/>
      <c r="I825" s="37"/>
      <c r="J825" s="53"/>
      <c r="K825" s="73"/>
      <c r="L825" s="73"/>
      <c r="M825" s="73"/>
      <c r="N825" s="73"/>
      <c r="O825" s="37"/>
    </row>
    <row r="826">
      <c r="A826" s="78"/>
      <c r="B826" s="73"/>
      <c r="C826" s="73"/>
      <c r="D826" s="73"/>
      <c r="E826" s="73"/>
      <c r="F826" s="37"/>
      <c r="G826" s="37"/>
      <c r="H826" s="73"/>
      <c r="I826" s="37"/>
      <c r="J826" s="53"/>
      <c r="K826" s="73"/>
      <c r="L826" s="73"/>
      <c r="M826" s="73"/>
      <c r="N826" s="73"/>
      <c r="O826" s="37"/>
    </row>
    <row r="827">
      <c r="A827" s="78"/>
      <c r="B827" s="73"/>
      <c r="C827" s="73"/>
      <c r="D827" s="73"/>
      <c r="E827" s="73"/>
      <c r="F827" s="37"/>
      <c r="G827" s="37"/>
      <c r="H827" s="73"/>
      <c r="I827" s="37"/>
      <c r="J827" s="53"/>
      <c r="K827" s="73"/>
      <c r="L827" s="73"/>
      <c r="M827" s="73"/>
      <c r="N827" s="73"/>
      <c r="O827" s="37"/>
    </row>
    <row r="828">
      <c r="A828" s="78"/>
      <c r="B828" s="73"/>
      <c r="C828" s="73"/>
      <c r="D828" s="73"/>
      <c r="E828" s="73"/>
      <c r="F828" s="37"/>
      <c r="G828" s="37"/>
      <c r="H828" s="73"/>
      <c r="I828" s="37"/>
      <c r="J828" s="53"/>
      <c r="K828" s="73"/>
      <c r="L828" s="73"/>
      <c r="M828" s="73"/>
      <c r="N828" s="73"/>
      <c r="O828" s="37"/>
    </row>
    <row r="829">
      <c r="A829" s="78"/>
      <c r="B829" s="73"/>
      <c r="C829" s="73"/>
      <c r="D829" s="73"/>
      <c r="E829" s="73"/>
      <c r="F829" s="37"/>
      <c r="G829" s="37"/>
      <c r="H829" s="73"/>
      <c r="I829" s="37"/>
      <c r="J829" s="53"/>
      <c r="K829" s="73"/>
      <c r="L829" s="73"/>
      <c r="M829" s="73"/>
      <c r="N829" s="73"/>
      <c r="O829" s="37"/>
    </row>
    <row r="830">
      <c r="A830" s="78"/>
      <c r="B830" s="73"/>
      <c r="C830" s="73"/>
      <c r="D830" s="73"/>
      <c r="E830" s="73"/>
      <c r="F830" s="37"/>
      <c r="G830" s="37"/>
      <c r="H830" s="73"/>
      <c r="I830" s="37"/>
      <c r="J830" s="53"/>
      <c r="K830" s="73"/>
      <c r="L830" s="73"/>
      <c r="M830" s="73"/>
      <c r="N830" s="73"/>
      <c r="O830" s="37"/>
    </row>
    <row r="831">
      <c r="A831" s="78"/>
      <c r="B831" s="73"/>
      <c r="C831" s="73"/>
      <c r="D831" s="73"/>
      <c r="E831" s="73"/>
      <c r="F831" s="37"/>
      <c r="G831" s="37"/>
      <c r="H831" s="73"/>
      <c r="I831" s="37"/>
      <c r="J831" s="53"/>
      <c r="K831" s="73"/>
      <c r="L831" s="73"/>
      <c r="M831" s="73"/>
      <c r="N831" s="73"/>
      <c r="O831" s="37"/>
    </row>
    <row r="832">
      <c r="A832" s="78"/>
      <c r="B832" s="73"/>
      <c r="C832" s="73"/>
      <c r="D832" s="73"/>
      <c r="E832" s="73"/>
      <c r="F832" s="37"/>
      <c r="G832" s="37"/>
      <c r="H832" s="73"/>
      <c r="I832" s="37"/>
      <c r="J832" s="53"/>
      <c r="K832" s="73"/>
      <c r="L832" s="73"/>
      <c r="M832" s="73"/>
      <c r="N832" s="73"/>
      <c r="O832" s="37"/>
    </row>
    <row r="833">
      <c r="A833" s="78"/>
      <c r="B833" s="73"/>
      <c r="C833" s="73"/>
      <c r="D833" s="73"/>
      <c r="E833" s="73"/>
      <c r="F833" s="37"/>
      <c r="G833" s="37"/>
      <c r="H833" s="73"/>
      <c r="I833" s="37"/>
      <c r="J833" s="53"/>
      <c r="K833" s="73"/>
      <c r="L833" s="73"/>
      <c r="M833" s="73"/>
      <c r="N833" s="73"/>
      <c r="O833" s="37"/>
    </row>
    <row r="834">
      <c r="A834" s="78"/>
      <c r="B834" s="73"/>
      <c r="C834" s="73"/>
      <c r="D834" s="73"/>
      <c r="E834" s="73"/>
      <c r="F834" s="37"/>
      <c r="G834" s="37"/>
      <c r="H834" s="73"/>
      <c r="I834" s="37"/>
      <c r="J834" s="53"/>
      <c r="K834" s="73"/>
      <c r="L834" s="73"/>
      <c r="M834" s="73"/>
      <c r="N834" s="73"/>
      <c r="O834" s="37"/>
    </row>
    <row r="835">
      <c r="A835" s="78"/>
      <c r="B835" s="73"/>
      <c r="C835" s="73"/>
      <c r="D835" s="73"/>
      <c r="E835" s="73"/>
      <c r="F835" s="37"/>
      <c r="G835" s="37"/>
      <c r="H835" s="73"/>
      <c r="I835" s="37"/>
      <c r="J835" s="53"/>
      <c r="K835" s="73"/>
      <c r="L835" s="73"/>
      <c r="M835" s="73"/>
      <c r="N835" s="73"/>
      <c r="O835" s="37"/>
    </row>
    <row r="836">
      <c r="A836" s="78"/>
      <c r="B836" s="73"/>
      <c r="C836" s="73"/>
      <c r="D836" s="73"/>
      <c r="E836" s="73"/>
      <c r="F836" s="37"/>
      <c r="G836" s="37"/>
      <c r="H836" s="73"/>
      <c r="I836" s="37"/>
      <c r="J836" s="53"/>
      <c r="K836" s="73"/>
      <c r="L836" s="73"/>
      <c r="M836" s="73"/>
      <c r="N836" s="73"/>
      <c r="O836" s="37"/>
    </row>
    <row r="837">
      <c r="A837" s="78"/>
      <c r="B837" s="73"/>
      <c r="C837" s="73"/>
      <c r="D837" s="73"/>
      <c r="E837" s="73"/>
      <c r="F837" s="37"/>
      <c r="G837" s="37"/>
      <c r="H837" s="73"/>
      <c r="I837" s="37"/>
      <c r="J837" s="53"/>
      <c r="K837" s="73"/>
      <c r="L837" s="73"/>
      <c r="M837" s="73"/>
      <c r="N837" s="73"/>
      <c r="O837" s="37"/>
    </row>
    <row r="838">
      <c r="A838" s="78"/>
      <c r="B838" s="73"/>
      <c r="C838" s="73"/>
      <c r="D838" s="73"/>
      <c r="E838" s="73"/>
      <c r="F838" s="37"/>
      <c r="G838" s="37"/>
      <c r="H838" s="73"/>
      <c r="I838" s="37"/>
      <c r="J838" s="53"/>
      <c r="K838" s="73"/>
      <c r="L838" s="73"/>
      <c r="M838" s="73"/>
      <c r="N838" s="73"/>
      <c r="O838" s="37"/>
    </row>
    <row r="839">
      <c r="A839" s="78"/>
      <c r="B839" s="73"/>
      <c r="C839" s="73"/>
      <c r="D839" s="73"/>
      <c r="E839" s="73"/>
      <c r="F839" s="37"/>
      <c r="G839" s="37"/>
      <c r="H839" s="73"/>
      <c r="I839" s="37"/>
      <c r="J839" s="53"/>
      <c r="K839" s="73"/>
      <c r="L839" s="73"/>
      <c r="M839" s="73"/>
      <c r="N839" s="73"/>
      <c r="O839" s="37"/>
    </row>
    <row r="840">
      <c r="A840" s="78"/>
      <c r="B840" s="73"/>
      <c r="C840" s="73"/>
      <c r="D840" s="73"/>
      <c r="E840" s="73"/>
      <c r="F840" s="37"/>
      <c r="G840" s="37"/>
      <c r="H840" s="73"/>
      <c r="I840" s="37"/>
      <c r="J840" s="53"/>
      <c r="K840" s="73"/>
      <c r="L840" s="73"/>
      <c r="M840" s="73"/>
      <c r="N840" s="73"/>
      <c r="O840" s="37"/>
    </row>
    <row r="841">
      <c r="A841" s="78"/>
      <c r="B841" s="73"/>
      <c r="C841" s="73"/>
      <c r="D841" s="73"/>
      <c r="E841" s="73"/>
      <c r="F841" s="37"/>
      <c r="G841" s="37"/>
      <c r="H841" s="73"/>
      <c r="I841" s="37"/>
      <c r="J841" s="53"/>
      <c r="K841" s="73"/>
      <c r="L841" s="73"/>
      <c r="M841" s="73"/>
      <c r="N841" s="73"/>
      <c r="O841" s="37"/>
    </row>
    <row r="842">
      <c r="A842" s="78"/>
      <c r="B842" s="73"/>
      <c r="C842" s="73"/>
      <c r="D842" s="73"/>
      <c r="E842" s="73"/>
      <c r="F842" s="37"/>
      <c r="G842" s="37"/>
      <c r="H842" s="73"/>
      <c r="I842" s="37"/>
      <c r="J842" s="53"/>
      <c r="K842" s="73"/>
      <c r="L842" s="73"/>
      <c r="M842" s="73"/>
      <c r="N842" s="73"/>
      <c r="O842" s="37"/>
    </row>
    <row r="843">
      <c r="A843" s="78"/>
      <c r="B843" s="73"/>
      <c r="C843" s="73"/>
      <c r="D843" s="73"/>
      <c r="E843" s="73"/>
      <c r="F843" s="37"/>
      <c r="G843" s="37"/>
      <c r="H843" s="73"/>
      <c r="I843" s="37"/>
      <c r="J843" s="53"/>
      <c r="K843" s="73"/>
      <c r="L843" s="73"/>
      <c r="M843" s="73"/>
      <c r="N843" s="73"/>
      <c r="O843" s="37"/>
    </row>
    <row r="844">
      <c r="A844" s="78"/>
      <c r="B844" s="73"/>
      <c r="C844" s="73"/>
      <c r="D844" s="73"/>
      <c r="E844" s="73"/>
      <c r="F844" s="37"/>
      <c r="G844" s="37"/>
      <c r="H844" s="73"/>
      <c r="I844" s="37"/>
      <c r="J844" s="53"/>
      <c r="K844" s="73"/>
      <c r="L844" s="73"/>
      <c r="M844" s="73"/>
      <c r="N844" s="73"/>
      <c r="O844" s="37"/>
    </row>
    <row r="845">
      <c r="A845" s="78"/>
      <c r="B845" s="73"/>
      <c r="C845" s="73"/>
      <c r="D845" s="73"/>
      <c r="E845" s="73"/>
      <c r="F845" s="37"/>
      <c r="G845" s="37"/>
      <c r="H845" s="73"/>
      <c r="I845" s="37"/>
      <c r="J845" s="53"/>
      <c r="K845" s="73"/>
      <c r="L845" s="73"/>
      <c r="M845" s="73"/>
      <c r="N845" s="73"/>
      <c r="O845" s="37"/>
    </row>
    <row r="846">
      <c r="A846" s="78"/>
      <c r="B846" s="73"/>
      <c r="C846" s="73"/>
      <c r="D846" s="73"/>
      <c r="E846" s="73"/>
      <c r="F846" s="37"/>
      <c r="G846" s="37"/>
      <c r="H846" s="73"/>
      <c r="I846" s="37"/>
      <c r="J846" s="53"/>
      <c r="K846" s="73"/>
      <c r="L846" s="73"/>
      <c r="M846" s="73"/>
      <c r="N846" s="73"/>
      <c r="O846" s="37"/>
    </row>
    <row r="847">
      <c r="A847" s="78"/>
      <c r="B847" s="73"/>
      <c r="C847" s="73"/>
      <c r="D847" s="73"/>
      <c r="E847" s="73"/>
      <c r="F847" s="37"/>
      <c r="G847" s="37"/>
      <c r="H847" s="73"/>
      <c r="I847" s="37"/>
      <c r="J847" s="53"/>
      <c r="K847" s="73"/>
      <c r="L847" s="73"/>
      <c r="M847" s="73"/>
      <c r="N847" s="73"/>
      <c r="O847" s="37"/>
    </row>
    <row r="848">
      <c r="A848" s="78"/>
      <c r="B848" s="73"/>
      <c r="C848" s="73"/>
      <c r="D848" s="73"/>
      <c r="E848" s="73"/>
      <c r="F848" s="37"/>
      <c r="G848" s="37"/>
      <c r="H848" s="73"/>
      <c r="I848" s="37"/>
      <c r="J848" s="53"/>
      <c r="K848" s="73"/>
      <c r="L848" s="73"/>
      <c r="M848" s="73"/>
      <c r="N848" s="73"/>
      <c r="O848" s="37"/>
    </row>
    <row r="849">
      <c r="A849" s="78"/>
      <c r="B849" s="73"/>
      <c r="C849" s="73"/>
      <c r="D849" s="73"/>
      <c r="E849" s="73"/>
      <c r="F849" s="37"/>
      <c r="G849" s="37"/>
      <c r="H849" s="73"/>
      <c r="I849" s="37"/>
      <c r="J849" s="53"/>
      <c r="K849" s="73"/>
      <c r="L849" s="73"/>
      <c r="M849" s="73"/>
      <c r="N849" s="73"/>
      <c r="O849" s="37"/>
    </row>
    <row r="850">
      <c r="A850" s="78"/>
      <c r="B850" s="73"/>
      <c r="C850" s="73"/>
      <c r="D850" s="73"/>
      <c r="E850" s="73"/>
      <c r="F850" s="37"/>
      <c r="G850" s="37"/>
      <c r="H850" s="73"/>
      <c r="I850" s="37"/>
      <c r="J850" s="53"/>
      <c r="K850" s="73"/>
      <c r="L850" s="73"/>
      <c r="M850" s="73"/>
      <c r="N850" s="73"/>
      <c r="O850" s="37"/>
    </row>
    <row r="851">
      <c r="A851" s="78"/>
      <c r="B851" s="73"/>
      <c r="C851" s="73"/>
      <c r="D851" s="73"/>
      <c r="E851" s="73"/>
      <c r="F851" s="37"/>
      <c r="G851" s="37"/>
      <c r="H851" s="73"/>
      <c r="I851" s="37"/>
      <c r="J851" s="53"/>
      <c r="K851" s="73"/>
      <c r="L851" s="73"/>
      <c r="M851" s="73"/>
      <c r="N851" s="73"/>
      <c r="O851" s="37"/>
    </row>
    <row r="852">
      <c r="A852" s="78"/>
      <c r="B852" s="73"/>
      <c r="C852" s="73"/>
      <c r="D852" s="73"/>
      <c r="E852" s="73"/>
      <c r="F852" s="37"/>
      <c r="G852" s="37"/>
      <c r="H852" s="73"/>
      <c r="I852" s="37"/>
      <c r="J852" s="53"/>
      <c r="K852" s="73"/>
      <c r="L852" s="73"/>
      <c r="M852" s="73"/>
      <c r="N852" s="73"/>
      <c r="O852" s="37"/>
    </row>
    <row r="853">
      <c r="A853" s="78"/>
      <c r="B853" s="73"/>
      <c r="C853" s="73"/>
      <c r="D853" s="73"/>
      <c r="E853" s="73"/>
      <c r="F853" s="37"/>
      <c r="G853" s="37"/>
      <c r="H853" s="73"/>
      <c r="I853" s="37"/>
      <c r="J853" s="53"/>
      <c r="K853" s="73"/>
      <c r="L853" s="73"/>
      <c r="M853" s="73"/>
      <c r="N853" s="73"/>
      <c r="O853" s="37"/>
    </row>
    <row r="854">
      <c r="A854" s="78"/>
      <c r="B854" s="73"/>
      <c r="C854" s="73"/>
      <c r="D854" s="73"/>
      <c r="E854" s="73"/>
      <c r="F854" s="37"/>
      <c r="G854" s="37"/>
      <c r="H854" s="73"/>
      <c r="I854" s="37"/>
      <c r="J854" s="53"/>
      <c r="K854" s="73"/>
      <c r="L854" s="73"/>
      <c r="M854" s="73"/>
      <c r="N854" s="73"/>
      <c r="O854" s="37"/>
    </row>
    <row r="855">
      <c r="A855" s="78"/>
      <c r="B855" s="73"/>
      <c r="C855" s="73"/>
      <c r="D855" s="73"/>
      <c r="E855" s="73"/>
      <c r="F855" s="37"/>
      <c r="G855" s="37"/>
      <c r="H855" s="73"/>
      <c r="I855" s="37"/>
      <c r="J855" s="53"/>
      <c r="K855" s="73"/>
      <c r="L855" s="73"/>
      <c r="M855" s="73"/>
      <c r="N855" s="73"/>
      <c r="O855" s="37"/>
    </row>
    <row r="856">
      <c r="A856" s="78"/>
      <c r="B856" s="73"/>
      <c r="C856" s="73"/>
      <c r="D856" s="73"/>
      <c r="E856" s="73"/>
      <c r="F856" s="37"/>
      <c r="G856" s="37"/>
      <c r="H856" s="73"/>
      <c r="I856" s="37"/>
      <c r="J856" s="53"/>
      <c r="K856" s="73"/>
      <c r="L856" s="73"/>
      <c r="M856" s="73"/>
      <c r="N856" s="73"/>
      <c r="O856" s="37"/>
    </row>
    <row r="857">
      <c r="A857" s="78"/>
      <c r="B857" s="73"/>
      <c r="C857" s="73"/>
      <c r="D857" s="73"/>
      <c r="E857" s="73"/>
      <c r="F857" s="37"/>
      <c r="G857" s="37"/>
      <c r="H857" s="73"/>
      <c r="I857" s="37"/>
      <c r="J857" s="53"/>
      <c r="K857" s="73"/>
      <c r="L857" s="73"/>
      <c r="M857" s="73"/>
      <c r="N857" s="73"/>
      <c r="O857" s="37"/>
    </row>
    <row r="858">
      <c r="A858" s="78"/>
      <c r="B858" s="73"/>
      <c r="C858" s="73"/>
      <c r="D858" s="73"/>
      <c r="E858" s="73"/>
      <c r="F858" s="37"/>
      <c r="G858" s="37"/>
      <c r="H858" s="73"/>
      <c r="I858" s="37"/>
      <c r="J858" s="53"/>
      <c r="K858" s="73"/>
      <c r="L858" s="73"/>
      <c r="M858" s="73"/>
      <c r="N858" s="73"/>
      <c r="O858" s="37"/>
    </row>
    <row r="859">
      <c r="A859" s="78"/>
      <c r="B859" s="73"/>
      <c r="C859" s="73"/>
      <c r="D859" s="73"/>
      <c r="E859" s="73"/>
      <c r="F859" s="37"/>
      <c r="G859" s="37"/>
      <c r="H859" s="73"/>
      <c r="I859" s="37"/>
      <c r="J859" s="53"/>
      <c r="K859" s="73"/>
      <c r="L859" s="73"/>
      <c r="M859" s="73"/>
      <c r="N859" s="73"/>
      <c r="O859" s="37"/>
    </row>
    <row r="860">
      <c r="A860" s="78"/>
      <c r="B860" s="73"/>
      <c r="C860" s="73"/>
      <c r="D860" s="73"/>
      <c r="E860" s="73"/>
      <c r="F860" s="37"/>
      <c r="G860" s="37"/>
      <c r="H860" s="73"/>
      <c r="I860" s="37"/>
      <c r="J860" s="53"/>
      <c r="K860" s="73"/>
      <c r="L860" s="73"/>
      <c r="M860" s="73"/>
      <c r="N860" s="73"/>
      <c r="O860" s="37"/>
    </row>
    <row r="861">
      <c r="A861" s="78"/>
      <c r="B861" s="73"/>
      <c r="C861" s="73"/>
      <c r="D861" s="73"/>
      <c r="E861" s="73"/>
      <c r="F861" s="37"/>
      <c r="G861" s="37"/>
      <c r="H861" s="73"/>
      <c r="I861" s="37"/>
      <c r="J861" s="53"/>
      <c r="K861" s="73"/>
      <c r="L861" s="73"/>
      <c r="M861" s="73"/>
      <c r="N861" s="73"/>
      <c r="O861" s="37"/>
    </row>
    <row r="862">
      <c r="A862" s="78"/>
      <c r="B862" s="73"/>
      <c r="C862" s="73"/>
      <c r="D862" s="73"/>
      <c r="E862" s="73"/>
      <c r="F862" s="37"/>
      <c r="G862" s="37"/>
      <c r="H862" s="73"/>
      <c r="I862" s="37"/>
      <c r="J862" s="53"/>
      <c r="K862" s="73"/>
      <c r="L862" s="73"/>
      <c r="M862" s="73"/>
      <c r="N862" s="73"/>
      <c r="O862" s="37"/>
    </row>
    <row r="863">
      <c r="A863" s="78"/>
      <c r="B863" s="73"/>
      <c r="C863" s="73"/>
      <c r="D863" s="73"/>
      <c r="E863" s="73"/>
      <c r="F863" s="37"/>
      <c r="G863" s="37"/>
      <c r="H863" s="73"/>
      <c r="I863" s="37"/>
      <c r="J863" s="53"/>
      <c r="K863" s="73"/>
      <c r="L863" s="73"/>
      <c r="M863" s="73"/>
      <c r="N863" s="73"/>
      <c r="O863" s="37"/>
    </row>
    <row r="864">
      <c r="A864" s="78"/>
      <c r="B864" s="73"/>
      <c r="C864" s="73"/>
      <c r="D864" s="73"/>
      <c r="E864" s="73"/>
      <c r="F864" s="37"/>
      <c r="G864" s="37"/>
      <c r="H864" s="73"/>
      <c r="I864" s="37"/>
      <c r="J864" s="53"/>
      <c r="K864" s="73"/>
      <c r="L864" s="73"/>
      <c r="M864" s="73"/>
      <c r="N864" s="73"/>
      <c r="O864" s="37"/>
    </row>
    <row r="865">
      <c r="A865" s="78"/>
      <c r="B865" s="73"/>
      <c r="C865" s="73"/>
      <c r="D865" s="73"/>
      <c r="E865" s="73"/>
      <c r="F865" s="37"/>
      <c r="G865" s="37"/>
      <c r="H865" s="73"/>
      <c r="I865" s="37"/>
      <c r="J865" s="53"/>
      <c r="K865" s="73"/>
      <c r="L865" s="73"/>
      <c r="M865" s="73"/>
      <c r="N865" s="73"/>
      <c r="O865" s="37"/>
    </row>
    <row r="866">
      <c r="A866" s="78"/>
      <c r="B866" s="73"/>
      <c r="C866" s="73"/>
      <c r="D866" s="73"/>
      <c r="E866" s="73"/>
      <c r="F866" s="37"/>
      <c r="G866" s="37"/>
      <c r="H866" s="73"/>
      <c r="I866" s="37"/>
      <c r="J866" s="53"/>
      <c r="K866" s="73"/>
      <c r="L866" s="73"/>
      <c r="M866" s="73"/>
      <c r="N866" s="73"/>
      <c r="O866" s="37"/>
    </row>
    <row r="867">
      <c r="A867" s="78"/>
      <c r="B867" s="73"/>
      <c r="C867" s="73"/>
      <c r="D867" s="73"/>
      <c r="E867" s="73"/>
      <c r="F867" s="37"/>
      <c r="G867" s="37"/>
      <c r="H867" s="73"/>
      <c r="I867" s="37"/>
      <c r="J867" s="53"/>
      <c r="K867" s="73"/>
      <c r="L867" s="73"/>
      <c r="M867" s="73"/>
      <c r="N867" s="73"/>
      <c r="O867" s="37"/>
    </row>
    <row r="868">
      <c r="A868" s="78"/>
      <c r="B868" s="73"/>
      <c r="C868" s="73"/>
      <c r="D868" s="73"/>
      <c r="E868" s="73"/>
      <c r="F868" s="37"/>
      <c r="G868" s="37"/>
      <c r="H868" s="73"/>
      <c r="I868" s="37"/>
      <c r="J868" s="53"/>
      <c r="K868" s="73"/>
      <c r="L868" s="73"/>
      <c r="M868" s="73"/>
      <c r="N868" s="73"/>
      <c r="O868" s="37"/>
    </row>
    <row r="869">
      <c r="A869" s="78"/>
      <c r="B869" s="73"/>
      <c r="C869" s="73"/>
      <c r="D869" s="73"/>
      <c r="E869" s="73"/>
      <c r="F869" s="37"/>
      <c r="G869" s="37"/>
      <c r="H869" s="73"/>
      <c r="I869" s="37"/>
      <c r="J869" s="53"/>
      <c r="K869" s="73"/>
      <c r="L869" s="73"/>
      <c r="M869" s="73"/>
      <c r="N869" s="73"/>
      <c r="O869" s="37"/>
    </row>
    <row r="870">
      <c r="A870" s="78"/>
      <c r="B870" s="73"/>
      <c r="C870" s="73"/>
      <c r="D870" s="73"/>
      <c r="E870" s="73"/>
      <c r="F870" s="37"/>
      <c r="G870" s="37"/>
      <c r="H870" s="73"/>
      <c r="I870" s="37"/>
      <c r="J870" s="53"/>
      <c r="K870" s="73"/>
      <c r="L870" s="73"/>
      <c r="M870" s="73"/>
      <c r="N870" s="73"/>
      <c r="O870" s="37"/>
    </row>
    <row r="871">
      <c r="A871" s="78"/>
      <c r="B871" s="73"/>
      <c r="C871" s="73"/>
      <c r="D871" s="73"/>
      <c r="E871" s="73"/>
      <c r="F871" s="37"/>
      <c r="G871" s="37"/>
      <c r="H871" s="73"/>
      <c r="I871" s="37"/>
      <c r="J871" s="53"/>
      <c r="K871" s="73"/>
      <c r="L871" s="73"/>
      <c r="M871" s="73"/>
      <c r="N871" s="73"/>
      <c r="O871" s="37"/>
    </row>
    <row r="872">
      <c r="A872" s="78"/>
      <c r="B872" s="73"/>
      <c r="C872" s="73"/>
      <c r="D872" s="73"/>
      <c r="E872" s="73"/>
      <c r="F872" s="37"/>
      <c r="G872" s="37"/>
      <c r="H872" s="73"/>
      <c r="I872" s="37"/>
      <c r="J872" s="53"/>
      <c r="K872" s="73"/>
      <c r="L872" s="73"/>
      <c r="M872" s="73"/>
      <c r="N872" s="73"/>
      <c r="O872" s="37"/>
    </row>
    <row r="873">
      <c r="A873" s="78"/>
      <c r="B873" s="73"/>
      <c r="C873" s="73"/>
      <c r="D873" s="73"/>
      <c r="E873" s="73"/>
      <c r="F873" s="37"/>
      <c r="G873" s="37"/>
      <c r="H873" s="73"/>
      <c r="I873" s="37"/>
      <c r="J873" s="53"/>
      <c r="K873" s="73"/>
      <c r="L873" s="73"/>
      <c r="M873" s="73"/>
      <c r="N873" s="73"/>
      <c r="O873" s="37"/>
    </row>
    <row r="874">
      <c r="A874" s="78"/>
      <c r="B874" s="73"/>
      <c r="C874" s="73"/>
      <c r="D874" s="73"/>
      <c r="E874" s="73"/>
      <c r="F874" s="37"/>
      <c r="G874" s="37"/>
      <c r="H874" s="73"/>
      <c r="I874" s="37"/>
      <c r="J874" s="53"/>
      <c r="K874" s="73"/>
      <c r="L874" s="73"/>
      <c r="M874" s="73"/>
      <c r="N874" s="73"/>
      <c r="O874" s="37"/>
    </row>
    <row r="875">
      <c r="A875" s="78"/>
      <c r="B875" s="73"/>
      <c r="C875" s="73"/>
      <c r="D875" s="73"/>
      <c r="E875" s="73"/>
      <c r="F875" s="37"/>
      <c r="G875" s="37"/>
      <c r="H875" s="73"/>
      <c r="I875" s="37"/>
      <c r="J875" s="53"/>
      <c r="K875" s="73"/>
      <c r="L875" s="73"/>
      <c r="M875" s="73"/>
      <c r="N875" s="73"/>
      <c r="O875" s="37"/>
    </row>
    <row r="876">
      <c r="A876" s="78"/>
      <c r="B876" s="73"/>
      <c r="C876" s="73"/>
      <c r="D876" s="73"/>
      <c r="E876" s="73"/>
      <c r="F876" s="37"/>
      <c r="G876" s="37"/>
      <c r="H876" s="73"/>
      <c r="I876" s="37"/>
      <c r="J876" s="53"/>
      <c r="K876" s="73"/>
      <c r="L876" s="73"/>
      <c r="M876" s="73"/>
      <c r="N876" s="73"/>
      <c r="O876" s="37"/>
    </row>
    <row r="877">
      <c r="A877" s="78"/>
      <c r="B877" s="73"/>
      <c r="C877" s="73"/>
      <c r="D877" s="73"/>
      <c r="E877" s="73"/>
      <c r="F877" s="37"/>
      <c r="G877" s="37"/>
      <c r="H877" s="73"/>
      <c r="I877" s="37"/>
      <c r="J877" s="53"/>
      <c r="K877" s="73"/>
      <c r="L877" s="73"/>
      <c r="M877" s="73"/>
      <c r="N877" s="73"/>
      <c r="O877" s="37"/>
    </row>
    <row r="878">
      <c r="A878" s="78"/>
      <c r="B878" s="73"/>
      <c r="C878" s="73"/>
      <c r="D878" s="73"/>
      <c r="E878" s="73"/>
      <c r="F878" s="37"/>
      <c r="G878" s="37"/>
      <c r="H878" s="73"/>
      <c r="I878" s="37"/>
      <c r="J878" s="53"/>
      <c r="K878" s="73"/>
      <c r="L878" s="73"/>
      <c r="M878" s="73"/>
      <c r="N878" s="73"/>
      <c r="O878" s="37"/>
    </row>
    <row r="879">
      <c r="A879" s="78"/>
      <c r="B879" s="73"/>
      <c r="C879" s="73"/>
      <c r="D879" s="73"/>
      <c r="E879" s="73"/>
      <c r="F879" s="37"/>
      <c r="G879" s="37"/>
      <c r="H879" s="73"/>
      <c r="I879" s="37"/>
      <c r="J879" s="53"/>
      <c r="K879" s="73"/>
      <c r="L879" s="73"/>
      <c r="M879" s="73"/>
      <c r="N879" s="73"/>
      <c r="O879" s="37"/>
    </row>
    <row r="880">
      <c r="A880" s="78"/>
      <c r="B880" s="73"/>
      <c r="C880" s="73"/>
      <c r="D880" s="73"/>
      <c r="E880" s="73"/>
      <c r="F880" s="37"/>
      <c r="G880" s="37"/>
      <c r="H880" s="73"/>
      <c r="I880" s="37"/>
      <c r="J880" s="53"/>
      <c r="K880" s="73"/>
      <c r="L880" s="73"/>
      <c r="M880" s="73"/>
      <c r="N880" s="73"/>
      <c r="O880" s="37"/>
    </row>
    <row r="881">
      <c r="A881" s="78"/>
      <c r="B881" s="73"/>
      <c r="C881" s="73"/>
      <c r="D881" s="73"/>
      <c r="E881" s="73"/>
      <c r="F881" s="37"/>
      <c r="G881" s="37"/>
      <c r="H881" s="73"/>
      <c r="I881" s="37"/>
      <c r="J881" s="53"/>
      <c r="K881" s="73"/>
      <c r="L881" s="73"/>
      <c r="M881" s="73"/>
      <c r="N881" s="73"/>
      <c r="O881" s="37"/>
    </row>
    <row r="882">
      <c r="A882" s="78"/>
      <c r="B882" s="73"/>
      <c r="C882" s="73"/>
      <c r="D882" s="73"/>
      <c r="E882" s="73"/>
      <c r="F882" s="37"/>
      <c r="G882" s="37"/>
      <c r="H882" s="73"/>
      <c r="I882" s="37"/>
      <c r="J882" s="53"/>
      <c r="K882" s="73"/>
      <c r="L882" s="73"/>
      <c r="M882" s="73"/>
      <c r="N882" s="73"/>
      <c r="O882" s="37"/>
    </row>
    <row r="883">
      <c r="A883" s="78"/>
      <c r="B883" s="73"/>
      <c r="C883" s="73"/>
      <c r="D883" s="73"/>
      <c r="E883" s="73"/>
      <c r="F883" s="37"/>
      <c r="G883" s="37"/>
      <c r="H883" s="73"/>
      <c r="I883" s="37"/>
      <c r="J883" s="53"/>
      <c r="K883" s="73"/>
      <c r="L883" s="73"/>
      <c r="M883" s="73"/>
      <c r="N883" s="73"/>
      <c r="O883" s="37"/>
    </row>
    <row r="884">
      <c r="A884" s="78"/>
      <c r="B884" s="73"/>
      <c r="C884" s="73"/>
      <c r="D884" s="73"/>
      <c r="E884" s="73"/>
      <c r="F884" s="37"/>
      <c r="G884" s="37"/>
      <c r="H884" s="73"/>
      <c r="I884" s="37"/>
      <c r="J884" s="53"/>
      <c r="K884" s="73"/>
      <c r="L884" s="73"/>
      <c r="M884" s="73"/>
      <c r="N884" s="73"/>
      <c r="O884" s="37"/>
    </row>
    <row r="885">
      <c r="A885" s="78"/>
      <c r="B885" s="73"/>
      <c r="C885" s="73"/>
      <c r="D885" s="73"/>
      <c r="E885" s="73"/>
      <c r="F885" s="37"/>
      <c r="G885" s="37"/>
      <c r="H885" s="73"/>
      <c r="I885" s="37"/>
      <c r="J885" s="53"/>
      <c r="K885" s="73"/>
      <c r="L885" s="73"/>
      <c r="M885" s="73"/>
      <c r="N885" s="73"/>
      <c r="O885" s="37"/>
    </row>
    <row r="886">
      <c r="A886" s="78"/>
      <c r="B886" s="73"/>
      <c r="C886" s="73"/>
      <c r="D886" s="73"/>
      <c r="E886" s="73"/>
      <c r="F886" s="37"/>
      <c r="G886" s="37"/>
      <c r="H886" s="73"/>
      <c r="I886" s="37"/>
      <c r="J886" s="53"/>
      <c r="K886" s="73"/>
      <c r="L886" s="73"/>
      <c r="M886" s="73"/>
      <c r="N886" s="73"/>
      <c r="O886" s="37"/>
    </row>
    <row r="887">
      <c r="A887" s="78"/>
      <c r="B887" s="73"/>
      <c r="C887" s="73"/>
      <c r="D887" s="73"/>
      <c r="E887" s="73"/>
      <c r="F887" s="37"/>
      <c r="G887" s="37"/>
      <c r="H887" s="73"/>
      <c r="I887" s="37"/>
      <c r="J887" s="53"/>
      <c r="K887" s="73"/>
      <c r="L887" s="73"/>
      <c r="M887" s="73"/>
      <c r="N887" s="73"/>
      <c r="O887" s="37"/>
    </row>
    <row r="888">
      <c r="A888" s="78"/>
      <c r="B888" s="73"/>
      <c r="C888" s="73"/>
      <c r="D888" s="73"/>
      <c r="E888" s="73"/>
      <c r="F888" s="37"/>
      <c r="G888" s="37"/>
      <c r="H888" s="73"/>
      <c r="I888" s="37"/>
      <c r="J888" s="53"/>
      <c r="K888" s="73"/>
      <c r="L888" s="73"/>
      <c r="M888" s="73"/>
      <c r="N888" s="73"/>
      <c r="O888" s="37"/>
    </row>
    <row r="889">
      <c r="A889" s="78"/>
      <c r="B889" s="73"/>
      <c r="C889" s="73"/>
      <c r="D889" s="73"/>
      <c r="E889" s="73"/>
      <c r="F889" s="37"/>
      <c r="G889" s="37"/>
      <c r="H889" s="73"/>
      <c r="I889" s="37"/>
      <c r="J889" s="53"/>
      <c r="K889" s="73"/>
      <c r="L889" s="73"/>
      <c r="M889" s="73"/>
      <c r="N889" s="73"/>
      <c r="O889" s="37"/>
    </row>
    <row r="890">
      <c r="A890" s="78"/>
      <c r="B890" s="73"/>
      <c r="C890" s="73"/>
      <c r="D890" s="73"/>
      <c r="E890" s="73"/>
      <c r="F890" s="37"/>
      <c r="G890" s="37"/>
      <c r="H890" s="73"/>
      <c r="I890" s="37"/>
      <c r="J890" s="53"/>
      <c r="K890" s="73"/>
      <c r="L890" s="73"/>
      <c r="M890" s="73"/>
      <c r="N890" s="73"/>
      <c r="O890" s="37"/>
    </row>
    <row r="891">
      <c r="A891" s="78"/>
      <c r="B891" s="73"/>
      <c r="C891" s="73"/>
      <c r="D891" s="73"/>
      <c r="E891" s="73"/>
      <c r="F891" s="37"/>
      <c r="G891" s="37"/>
      <c r="H891" s="73"/>
      <c r="I891" s="37"/>
      <c r="J891" s="53"/>
      <c r="K891" s="73"/>
      <c r="L891" s="73"/>
      <c r="M891" s="73"/>
      <c r="N891" s="73"/>
      <c r="O891" s="37"/>
    </row>
    <row r="892">
      <c r="A892" s="78"/>
      <c r="B892" s="73"/>
      <c r="C892" s="73"/>
      <c r="D892" s="73"/>
      <c r="E892" s="73"/>
      <c r="F892" s="37"/>
      <c r="G892" s="37"/>
      <c r="H892" s="73"/>
      <c r="I892" s="37"/>
      <c r="J892" s="53"/>
      <c r="K892" s="73"/>
      <c r="L892" s="73"/>
      <c r="M892" s="73"/>
      <c r="N892" s="73"/>
      <c r="O892" s="37"/>
    </row>
    <row r="893">
      <c r="A893" s="78"/>
      <c r="B893" s="73"/>
      <c r="C893" s="73"/>
      <c r="D893" s="73"/>
      <c r="E893" s="73"/>
      <c r="F893" s="37"/>
      <c r="G893" s="37"/>
      <c r="H893" s="73"/>
      <c r="I893" s="37"/>
      <c r="J893" s="53"/>
      <c r="K893" s="73"/>
      <c r="L893" s="73"/>
      <c r="M893" s="73"/>
      <c r="N893" s="73"/>
      <c r="O893" s="37"/>
    </row>
    <row r="894">
      <c r="A894" s="78"/>
      <c r="B894" s="73"/>
      <c r="C894" s="73"/>
      <c r="D894" s="73"/>
      <c r="E894" s="73"/>
      <c r="F894" s="37"/>
      <c r="G894" s="37"/>
      <c r="H894" s="73"/>
      <c r="I894" s="37"/>
      <c r="J894" s="53"/>
      <c r="K894" s="73"/>
      <c r="L894" s="73"/>
      <c r="M894" s="73"/>
      <c r="N894" s="73"/>
      <c r="O894" s="37"/>
    </row>
    <row r="895">
      <c r="A895" s="78"/>
      <c r="B895" s="73"/>
      <c r="C895" s="73"/>
      <c r="D895" s="73"/>
      <c r="E895" s="73"/>
      <c r="F895" s="37"/>
      <c r="G895" s="37"/>
      <c r="H895" s="73"/>
      <c r="I895" s="37"/>
      <c r="J895" s="53"/>
      <c r="K895" s="73"/>
      <c r="L895" s="73"/>
      <c r="M895" s="73"/>
      <c r="N895" s="73"/>
      <c r="O895" s="37"/>
    </row>
    <row r="896">
      <c r="A896" s="78"/>
      <c r="B896" s="73"/>
      <c r="C896" s="73"/>
      <c r="D896" s="73"/>
      <c r="E896" s="73"/>
      <c r="F896" s="37"/>
      <c r="G896" s="37"/>
      <c r="H896" s="73"/>
      <c r="I896" s="37"/>
      <c r="J896" s="53"/>
      <c r="K896" s="73"/>
      <c r="L896" s="73"/>
      <c r="M896" s="73"/>
      <c r="N896" s="73"/>
      <c r="O896" s="37"/>
    </row>
    <row r="897">
      <c r="A897" s="78"/>
      <c r="B897" s="73"/>
      <c r="C897" s="73"/>
      <c r="D897" s="73"/>
      <c r="E897" s="73"/>
      <c r="F897" s="37"/>
      <c r="G897" s="37"/>
      <c r="H897" s="73"/>
      <c r="I897" s="37"/>
      <c r="J897" s="53"/>
      <c r="K897" s="73"/>
      <c r="L897" s="73"/>
      <c r="M897" s="73"/>
      <c r="N897" s="73"/>
      <c r="O897" s="37"/>
    </row>
    <row r="898">
      <c r="A898" s="78"/>
      <c r="B898" s="73"/>
      <c r="C898" s="73"/>
      <c r="D898" s="73"/>
      <c r="E898" s="73"/>
      <c r="F898" s="37"/>
      <c r="G898" s="37"/>
      <c r="H898" s="73"/>
      <c r="I898" s="37"/>
      <c r="J898" s="53"/>
      <c r="K898" s="73"/>
      <c r="L898" s="73"/>
      <c r="M898" s="73"/>
      <c r="N898" s="73"/>
      <c r="O898" s="37"/>
    </row>
    <row r="899">
      <c r="A899" s="78"/>
      <c r="B899" s="73"/>
      <c r="C899" s="73"/>
      <c r="D899" s="73"/>
      <c r="E899" s="73"/>
      <c r="F899" s="37"/>
      <c r="G899" s="37"/>
      <c r="H899" s="73"/>
      <c r="I899" s="37"/>
      <c r="J899" s="53"/>
      <c r="K899" s="73"/>
      <c r="L899" s="73"/>
      <c r="M899" s="73"/>
      <c r="N899" s="73"/>
      <c r="O899" s="37"/>
    </row>
    <row r="900">
      <c r="A900" s="78"/>
      <c r="B900" s="73"/>
      <c r="C900" s="73"/>
      <c r="D900" s="73"/>
      <c r="E900" s="73"/>
      <c r="F900" s="37"/>
      <c r="G900" s="37"/>
      <c r="H900" s="73"/>
      <c r="I900" s="37"/>
      <c r="J900" s="53"/>
      <c r="K900" s="73"/>
      <c r="L900" s="73"/>
      <c r="M900" s="73"/>
      <c r="N900" s="73"/>
      <c r="O900" s="37"/>
    </row>
    <row r="901">
      <c r="A901" s="78"/>
      <c r="B901" s="73"/>
      <c r="C901" s="73"/>
      <c r="D901" s="73"/>
      <c r="E901" s="73"/>
      <c r="F901" s="37"/>
      <c r="G901" s="37"/>
      <c r="H901" s="73"/>
      <c r="I901" s="37"/>
      <c r="J901" s="53"/>
      <c r="K901" s="73"/>
      <c r="L901" s="73"/>
      <c r="M901" s="73"/>
      <c r="N901" s="73"/>
      <c r="O901" s="37"/>
    </row>
    <row r="902">
      <c r="A902" s="78"/>
      <c r="B902" s="73"/>
      <c r="C902" s="73"/>
      <c r="D902" s="73"/>
      <c r="E902" s="73"/>
      <c r="F902" s="37"/>
      <c r="G902" s="37"/>
      <c r="H902" s="73"/>
      <c r="I902" s="37"/>
      <c r="J902" s="53"/>
      <c r="K902" s="73"/>
      <c r="L902" s="73"/>
      <c r="M902" s="73"/>
      <c r="N902" s="73"/>
      <c r="O902" s="37"/>
    </row>
    <row r="903">
      <c r="A903" s="78"/>
      <c r="B903" s="73"/>
      <c r="C903" s="73"/>
      <c r="D903" s="73"/>
      <c r="E903" s="73"/>
      <c r="F903" s="37"/>
      <c r="G903" s="37"/>
      <c r="H903" s="73"/>
      <c r="I903" s="37"/>
      <c r="J903" s="53"/>
      <c r="K903" s="73"/>
      <c r="L903" s="73"/>
      <c r="M903" s="73"/>
      <c r="N903" s="73"/>
      <c r="O903" s="37"/>
    </row>
    <row r="904">
      <c r="A904" s="78"/>
      <c r="B904" s="73"/>
      <c r="C904" s="73"/>
      <c r="D904" s="73"/>
      <c r="E904" s="73"/>
      <c r="F904" s="37"/>
      <c r="G904" s="37"/>
      <c r="H904" s="73"/>
      <c r="I904" s="37"/>
      <c r="J904" s="53"/>
      <c r="K904" s="73"/>
      <c r="L904" s="73"/>
      <c r="M904" s="73"/>
      <c r="N904" s="73"/>
      <c r="O904" s="37"/>
    </row>
    <row r="905">
      <c r="A905" s="78"/>
      <c r="B905" s="73"/>
      <c r="C905" s="73"/>
      <c r="D905" s="73"/>
      <c r="E905" s="73"/>
      <c r="F905" s="37"/>
      <c r="G905" s="37"/>
      <c r="H905" s="73"/>
      <c r="I905" s="37"/>
      <c r="J905" s="53"/>
      <c r="K905" s="73"/>
      <c r="L905" s="73"/>
      <c r="M905" s="73"/>
      <c r="N905" s="73"/>
      <c r="O905" s="37"/>
    </row>
    <row r="906">
      <c r="A906" s="78"/>
      <c r="B906" s="73"/>
      <c r="C906" s="73"/>
      <c r="D906" s="73"/>
      <c r="E906" s="73"/>
      <c r="F906" s="37"/>
      <c r="G906" s="37"/>
      <c r="H906" s="73"/>
      <c r="I906" s="37"/>
      <c r="J906" s="53"/>
      <c r="K906" s="73"/>
      <c r="L906" s="73"/>
      <c r="M906" s="73"/>
      <c r="N906" s="73"/>
      <c r="O906" s="37"/>
    </row>
    <row r="907">
      <c r="A907" s="78"/>
      <c r="B907" s="73"/>
      <c r="C907" s="73"/>
      <c r="D907" s="73"/>
      <c r="E907" s="73"/>
      <c r="F907" s="37"/>
      <c r="G907" s="37"/>
      <c r="H907" s="73"/>
      <c r="I907" s="37"/>
      <c r="J907" s="53"/>
      <c r="K907" s="73"/>
      <c r="L907" s="73"/>
      <c r="M907" s="73"/>
      <c r="N907" s="73"/>
      <c r="O907" s="37"/>
    </row>
    <row r="908">
      <c r="A908" s="78"/>
      <c r="B908" s="73"/>
      <c r="C908" s="73"/>
      <c r="D908" s="73"/>
      <c r="E908" s="73"/>
      <c r="F908" s="37"/>
      <c r="G908" s="37"/>
      <c r="H908" s="73"/>
      <c r="I908" s="37"/>
      <c r="J908" s="53"/>
      <c r="K908" s="73"/>
      <c r="L908" s="73"/>
      <c r="M908" s="73"/>
      <c r="N908" s="73"/>
      <c r="O908" s="37"/>
    </row>
    <row r="909">
      <c r="A909" s="78"/>
      <c r="B909" s="73"/>
      <c r="C909" s="73"/>
      <c r="D909" s="73"/>
      <c r="E909" s="73"/>
      <c r="F909" s="37"/>
      <c r="G909" s="37"/>
      <c r="H909" s="73"/>
      <c r="I909" s="37"/>
      <c r="J909" s="53"/>
      <c r="K909" s="73"/>
      <c r="L909" s="73"/>
      <c r="M909" s="73"/>
      <c r="N909" s="73"/>
      <c r="O909" s="37"/>
    </row>
    <row r="910">
      <c r="A910" s="78"/>
      <c r="B910" s="73"/>
      <c r="C910" s="73"/>
      <c r="D910" s="73"/>
      <c r="E910" s="73"/>
      <c r="F910" s="37"/>
      <c r="G910" s="37"/>
      <c r="H910" s="73"/>
      <c r="I910" s="37"/>
      <c r="J910" s="53"/>
      <c r="K910" s="73"/>
      <c r="L910" s="73"/>
      <c r="M910" s="73"/>
      <c r="N910" s="73"/>
      <c r="O910" s="37"/>
    </row>
    <row r="911">
      <c r="A911" s="78"/>
      <c r="B911" s="73"/>
      <c r="C911" s="73"/>
      <c r="D911" s="73"/>
      <c r="E911" s="73"/>
      <c r="F911" s="37"/>
      <c r="G911" s="37"/>
      <c r="H911" s="73"/>
      <c r="I911" s="37"/>
      <c r="J911" s="53"/>
      <c r="K911" s="73"/>
      <c r="L911" s="73"/>
      <c r="M911" s="73"/>
      <c r="N911" s="73"/>
      <c r="O911" s="37"/>
    </row>
    <row r="912">
      <c r="A912" s="78"/>
      <c r="B912" s="73"/>
      <c r="C912" s="73"/>
      <c r="D912" s="73"/>
      <c r="E912" s="73"/>
      <c r="F912" s="37"/>
      <c r="G912" s="37"/>
      <c r="H912" s="73"/>
      <c r="I912" s="37"/>
      <c r="J912" s="53"/>
      <c r="K912" s="73"/>
      <c r="L912" s="73"/>
      <c r="M912" s="73"/>
      <c r="N912" s="73"/>
      <c r="O912" s="37"/>
    </row>
    <row r="913">
      <c r="A913" s="78"/>
      <c r="B913" s="73"/>
      <c r="C913" s="73"/>
      <c r="D913" s="73"/>
      <c r="E913" s="73"/>
      <c r="F913" s="37"/>
      <c r="G913" s="37"/>
      <c r="H913" s="73"/>
      <c r="I913" s="37"/>
      <c r="J913" s="53"/>
      <c r="K913" s="73"/>
      <c r="L913" s="73"/>
      <c r="M913" s="73"/>
      <c r="N913" s="73"/>
      <c r="O913" s="37"/>
    </row>
    <row r="914">
      <c r="A914" s="78"/>
      <c r="B914" s="73"/>
      <c r="C914" s="73"/>
      <c r="D914" s="73"/>
      <c r="E914" s="73"/>
      <c r="F914" s="37"/>
      <c r="G914" s="37"/>
      <c r="H914" s="73"/>
      <c r="I914" s="37"/>
      <c r="J914" s="53"/>
      <c r="K914" s="73"/>
      <c r="L914" s="73"/>
      <c r="M914" s="73"/>
      <c r="N914" s="73"/>
      <c r="O914" s="37"/>
    </row>
    <row r="915">
      <c r="A915" s="78"/>
      <c r="B915" s="73"/>
      <c r="C915" s="73"/>
      <c r="D915" s="73"/>
      <c r="E915" s="73"/>
      <c r="F915" s="37"/>
      <c r="G915" s="37"/>
      <c r="H915" s="73"/>
      <c r="I915" s="37"/>
      <c r="J915" s="53"/>
      <c r="K915" s="73"/>
      <c r="L915" s="73"/>
      <c r="M915" s="73"/>
      <c r="N915" s="73"/>
      <c r="O915" s="37"/>
    </row>
    <row r="916">
      <c r="A916" s="78"/>
      <c r="B916" s="73"/>
      <c r="C916" s="73"/>
      <c r="D916" s="73"/>
      <c r="E916" s="73"/>
      <c r="F916" s="37"/>
      <c r="G916" s="37"/>
      <c r="H916" s="73"/>
      <c r="I916" s="37"/>
      <c r="J916" s="53"/>
      <c r="K916" s="73"/>
      <c r="L916" s="73"/>
      <c r="M916" s="73"/>
      <c r="N916" s="73"/>
      <c r="O916" s="37"/>
    </row>
    <row r="917">
      <c r="A917" s="78"/>
      <c r="B917" s="73"/>
      <c r="C917" s="73"/>
      <c r="D917" s="73"/>
      <c r="E917" s="73"/>
      <c r="F917" s="37"/>
      <c r="G917" s="37"/>
      <c r="H917" s="73"/>
      <c r="I917" s="37"/>
      <c r="J917" s="53"/>
      <c r="K917" s="73"/>
      <c r="L917" s="73"/>
      <c r="M917" s="73"/>
      <c r="N917" s="73"/>
      <c r="O917" s="37"/>
    </row>
    <row r="918">
      <c r="A918" s="78"/>
      <c r="B918" s="73"/>
      <c r="C918" s="73"/>
      <c r="D918" s="73"/>
      <c r="E918" s="73"/>
      <c r="F918" s="37"/>
      <c r="G918" s="37"/>
      <c r="H918" s="73"/>
      <c r="I918" s="37"/>
      <c r="J918" s="53"/>
      <c r="K918" s="73"/>
      <c r="L918" s="73"/>
      <c r="M918" s="73"/>
      <c r="N918" s="73"/>
      <c r="O918" s="37"/>
    </row>
    <row r="919">
      <c r="A919" s="78"/>
      <c r="B919" s="73"/>
      <c r="C919" s="73"/>
      <c r="D919" s="73"/>
      <c r="E919" s="73"/>
      <c r="F919" s="37"/>
      <c r="G919" s="37"/>
      <c r="H919" s="73"/>
      <c r="I919" s="37"/>
      <c r="J919" s="53"/>
      <c r="K919" s="73"/>
      <c r="L919" s="73"/>
      <c r="M919" s="73"/>
      <c r="N919" s="73"/>
      <c r="O919" s="37"/>
    </row>
    <row r="920">
      <c r="A920" s="78"/>
      <c r="B920" s="73"/>
      <c r="C920" s="73"/>
      <c r="D920" s="73"/>
      <c r="E920" s="73"/>
      <c r="F920" s="37"/>
      <c r="G920" s="37"/>
      <c r="H920" s="73"/>
      <c r="I920" s="37"/>
      <c r="J920" s="53"/>
      <c r="K920" s="73"/>
      <c r="L920" s="73"/>
      <c r="M920" s="73"/>
      <c r="N920" s="73"/>
      <c r="O920" s="37"/>
    </row>
    <row r="921">
      <c r="A921" s="78"/>
      <c r="B921" s="73"/>
      <c r="C921" s="73"/>
      <c r="D921" s="73"/>
      <c r="E921" s="73"/>
      <c r="F921" s="37"/>
      <c r="G921" s="37"/>
      <c r="H921" s="73"/>
      <c r="I921" s="37"/>
      <c r="J921" s="53"/>
      <c r="K921" s="73"/>
      <c r="L921" s="73"/>
      <c r="M921" s="73"/>
      <c r="N921" s="73"/>
      <c r="O921" s="37"/>
    </row>
    <row r="922">
      <c r="A922" s="78"/>
      <c r="B922" s="73"/>
      <c r="C922" s="73"/>
      <c r="D922" s="73"/>
      <c r="E922" s="73"/>
      <c r="F922" s="37"/>
      <c r="G922" s="37"/>
      <c r="H922" s="73"/>
      <c r="I922" s="37"/>
      <c r="J922" s="53"/>
      <c r="K922" s="73"/>
      <c r="L922" s="73"/>
      <c r="M922" s="73"/>
      <c r="N922" s="73"/>
      <c r="O922" s="37"/>
    </row>
    <row r="923">
      <c r="A923" s="78"/>
      <c r="B923" s="73"/>
      <c r="C923" s="73"/>
      <c r="D923" s="73"/>
      <c r="E923" s="73"/>
      <c r="F923" s="37"/>
      <c r="G923" s="37"/>
      <c r="H923" s="73"/>
      <c r="I923" s="37"/>
      <c r="J923" s="53"/>
      <c r="K923" s="73"/>
      <c r="L923" s="73"/>
      <c r="M923" s="73"/>
      <c r="N923" s="73"/>
      <c r="O923" s="37"/>
    </row>
    <row r="924">
      <c r="A924" s="78"/>
      <c r="B924" s="73"/>
      <c r="C924" s="73"/>
      <c r="D924" s="73"/>
      <c r="E924" s="73"/>
      <c r="F924" s="37"/>
      <c r="G924" s="37"/>
      <c r="H924" s="73"/>
      <c r="I924" s="37"/>
      <c r="J924" s="53"/>
      <c r="K924" s="73"/>
      <c r="L924" s="73"/>
      <c r="M924" s="73"/>
      <c r="N924" s="73"/>
      <c r="O924" s="37"/>
    </row>
    <row r="925">
      <c r="A925" s="78"/>
      <c r="B925" s="73"/>
      <c r="C925" s="73"/>
      <c r="D925" s="73"/>
      <c r="E925" s="73"/>
      <c r="F925" s="37"/>
      <c r="G925" s="37"/>
      <c r="H925" s="73"/>
      <c r="I925" s="37"/>
      <c r="J925" s="53"/>
      <c r="K925" s="73"/>
      <c r="L925" s="73"/>
      <c r="M925" s="73"/>
      <c r="N925" s="73"/>
      <c r="O925" s="37"/>
    </row>
    <row r="926">
      <c r="A926" s="78"/>
      <c r="B926" s="73"/>
      <c r="C926" s="73"/>
      <c r="D926" s="73"/>
      <c r="E926" s="73"/>
      <c r="F926" s="37"/>
      <c r="G926" s="37"/>
      <c r="H926" s="73"/>
      <c r="I926" s="37"/>
      <c r="J926" s="53"/>
      <c r="K926" s="73"/>
      <c r="L926" s="73"/>
      <c r="M926" s="73"/>
      <c r="N926" s="73"/>
      <c r="O926" s="37"/>
    </row>
    <row r="927">
      <c r="A927" s="78"/>
      <c r="B927" s="73"/>
      <c r="C927" s="73"/>
      <c r="D927" s="73"/>
      <c r="E927" s="73"/>
      <c r="F927" s="37"/>
      <c r="G927" s="37"/>
      <c r="H927" s="73"/>
      <c r="I927" s="37"/>
      <c r="J927" s="53"/>
      <c r="K927" s="73"/>
      <c r="L927" s="73"/>
      <c r="M927" s="73"/>
      <c r="N927" s="73"/>
      <c r="O927" s="37"/>
    </row>
    <row r="928">
      <c r="A928" s="78"/>
      <c r="B928" s="73"/>
      <c r="C928" s="73"/>
      <c r="D928" s="73"/>
      <c r="E928" s="73"/>
      <c r="F928" s="37"/>
      <c r="G928" s="37"/>
      <c r="H928" s="73"/>
      <c r="I928" s="37"/>
      <c r="J928" s="53"/>
      <c r="K928" s="73"/>
      <c r="L928" s="73"/>
      <c r="M928" s="73"/>
      <c r="N928" s="73"/>
      <c r="O928" s="37"/>
    </row>
    <row r="929">
      <c r="A929" s="78"/>
      <c r="B929" s="73"/>
      <c r="C929" s="73"/>
      <c r="D929" s="73"/>
      <c r="E929" s="73"/>
      <c r="F929" s="37"/>
      <c r="G929" s="37"/>
      <c r="H929" s="73"/>
      <c r="I929" s="37"/>
      <c r="J929" s="53"/>
      <c r="K929" s="73"/>
      <c r="L929" s="73"/>
      <c r="M929" s="73"/>
      <c r="N929" s="73"/>
      <c r="O929" s="37"/>
    </row>
    <row r="930">
      <c r="A930" s="78"/>
      <c r="B930" s="73"/>
      <c r="C930" s="73"/>
      <c r="D930" s="73"/>
      <c r="E930" s="73"/>
      <c r="F930" s="37"/>
      <c r="G930" s="37"/>
      <c r="H930" s="73"/>
      <c r="I930" s="37"/>
      <c r="J930" s="53"/>
      <c r="K930" s="73"/>
      <c r="L930" s="73"/>
      <c r="M930" s="73"/>
      <c r="N930" s="73"/>
      <c r="O930" s="37"/>
    </row>
    <row r="931">
      <c r="A931" s="78"/>
      <c r="B931" s="73"/>
      <c r="C931" s="73"/>
      <c r="D931" s="73"/>
      <c r="E931" s="73"/>
      <c r="F931" s="37"/>
      <c r="G931" s="37"/>
      <c r="H931" s="73"/>
      <c r="I931" s="37"/>
      <c r="J931" s="53"/>
      <c r="K931" s="73"/>
      <c r="L931" s="73"/>
      <c r="M931" s="73"/>
      <c r="N931" s="73"/>
      <c r="O931" s="37"/>
    </row>
    <row r="932">
      <c r="A932" s="78"/>
      <c r="B932" s="73"/>
      <c r="C932" s="73"/>
      <c r="D932" s="73"/>
      <c r="E932" s="73"/>
      <c r="F932" s="37"/>
      <c r="G932" s="37"/>
      <c r="H932" s="73"/>
      <c r="I932" s="37"/>
      <c r="J932" s="53"/>
      <c r="K932" s="73"/>
      <c r="L932" s="73"/>
      <c r="M932" s="73"/>
      <c r="N932" s="73"/>
      <c r="O932" s="37"/>
    </row>
    <row r="933">
      <c r="A933" s="78"/>
      <c r="B933" s="73"/>
      <c r="C933" s="73"/>
      <c r="D933" s="73"/>
      <c r="E933" s="73"/>
      <c r="F933" s="37"/>
      <c r="G933" s="37"/>
      <c r="H933" s="73"/>
      <c r="I933" s="37"/>
      <c r="J933" s="53"/>
      <c r="K933" s="73"/>
      <c r="L933" s="73"/>
      <c r="M933" s="73"/>
      <c r="N933" s="73"/>
      <c r="O933" s="37"/>
    </row>
    <row r="934">
      <c r="A934" s="78"/>
      <c r="B934" s="73"/>
      <c r="C934" s="73"/>
      <c r="D934" s="73"/>
      <c r="E934" s="73"/>
      <c r="F934" s="37"/>
      <c r="G934" s="37"/>
      <c r="H934" s="73"/>
      <c r="I934" s="37"/>
      <c r="J934" s="53"/>
      <c r="K934" s="73"/>
      <c r="L934" s="73"/>
      <c r="M934" s="73"/>
      <c r="N934" s="73"/>
      <c r="O934" s="37"/>
    </row>
    <row r="935">
      <c r="A935" s="78"/>
      <c r="B935" s="73"/>
      <c r="C935" s="73"/>
      <c r="D935" s="73"/>
      <c r="E935" s="73"/>
      <c r="F935" s="37"/>
      <c r="G935" s="37"/>
      <c r="H935" s="73"/>
      <c r="I935" s="37"/>
      <c r="J935" s="53"/>
      <c r="K935" s="73"/>
      <c r="L935" s="73"/>
      <c r="M935" s="73"/>
      <c r="N935" s="73"/>
      <c r="O935" s="37"/>
    </row>
    <row r="936">
      <c r="A936" s="78"/>
      <c r="B936" s="73"/>
      <c r="C936" s="73"/>
      <c r="D936" s="73"/>
      <c r="E936" s="73"/>
      <c r="F936" s="37"/>
      <c r="G936" s="37"/>
      <c r="H936" s="73"/>
      <c r="I936" s="37"/>
      <c r="J936" s="53"/>
      <c r="K936" s="73"/>
      <c r="L936" s="73"/>
      <c r="M936" s="73"/>
      <c r="N936" s="73"/>
      <c r="O936" s="37"/>
    </row>
    <row r="937">
      <c r="A937" s="78"/>
      <c r="B937" s="73"/>
      <c r="C937" s="73"/>
      <c r="D937" s="73"/>
      <c r="E937" s="73"/>
      <c r="F937" s="37"/>
      <c r="G937" s="37"/>
      <c r="H937" s="73"/>
      <c r="I937" s="37"/>
      <c r="J937" s="53"/>
      <c r="K937" s="73"/>
      <c r="L937" s="73"/>
      <c r="M937" s="73"/>
      <c r="N937" s="73"/>
      <c r="O937" s="37"/>
    </row>
    <row r="938">
      <c r="A938" s="78"/>
      <c r="B938" s="73"/>
      <c r="C938" s="73"/>
      <c r="D938" s="73"/>
      <c r="E938" s="73"/>
      <c r="F938" s="37"/>
      <c r="G938" s="37"/>
      <c r="H938" s="73"/>
      <c r="I938" s="37"/>
      <c r="J938" s="53"/>
      <c r="K938" s="73"/>
      <c r="L938" s="73"/>
      <c r="M938" s="73"/>
      <c r="N938" s="73"/>
      <c r="O938" s="37"/>
    </row>
    <row r="939">
      <c r="A939" s="78"/>
      <c r="B939" s="73"/>
      <c r="C939" s="73"/>
      <c r="D939" s="73"/>
      <c r="E939" s="73"/>
      <c r="F939" s="37"/>
      <c r="G939" s="37"/>
      <c r="H939" s="73"/>
      <c r="I939" s="37"/>
      <c r="J939" s="53"/>
      <c r="K939" s="73"/>
      <c r="L939" s="73"/>
      <c r="M939" s="73"/>
      <c r="N939" s="73"/>
      <c r="O939" s="37"/>
    </row>
    <row r="940">
      <c r="A940" s="78"/>
      <c r="B940" s="73"/>
      <c r="C940" s="73"/>
      <c r="D940" s="73"/>
      <c r="E940" s="73"/>
      <c r="F940" s="37"/>
      <c r="G940" s="37"/>
      <c r="H940" s="73"/>
      <c r="I940" s="37"/>
      <c r="J940" s="53"/>
      <c r="K940" s="73"/>
      <c r="L940" s="73"/>
      <c r="M940" s="73"/>
      <c r="N940" s="73"/>
      <c r="O940" s="37"/>
    </row>
    <row r="941">
      <c r="A941" s="78"/>
      <c r="B941" s="73"/>
      <c r="C941" s="73"/>
      <c r="D941" s="73"/>
      <c r="E941" s="73"/>
      <c r="F941" s="37"/>
      <c r="G941" s="37"/>
      <c r="H941" s="73"/>
      <c r="I941" s="37"/>
      <c r="J941" s="53"/>
      <c r="K941" s="73"/>
      <c r="L941" s="73"/>
      <c r="M941" s="73"/>
      <c r="N941" s="73"/>
      <c r="O941" s="37"/>
    </row>
    <row r="942">
      <c r="A942" s="78"/>
      <c r="B942" s="73"/>
      <c r="C942" s="73"/>
      <c r="D942" s="73"/>
      <c r="E942" s="73"/>
      <c r="F942" s="37"/>
      <c r="G942" s="37"/>
      <c r="H942" s="73"/>
      <c r="I942" s="37"/>
      <c r="J942" s="53"/>
      <c r="K942" s="73"/>
      <c r="L942" s="73"/>
      <c r="M942" s="73"/>
      <c r="N942" s="73"/>
      <c r="O942" s="37"/>
    </row>
    <row r="943">
      <c r="A943" s="78"/>
      <c r="B943" s="73"/>
      <c r="C943" s="73"/>
      <c r="D943" s="73"/>
      <c r="E943" s="73"/>
      <c r="F943" s="37"/>
      <c r="G943" s="37"/>
      <c r="H943" s="73"/>
      <c r="I943" s="37"/>
      <c r="J943" s="53"/>
      <c r="K943" s="73"/>
      <c r="L943" s="73"/>
      <c r="M943" s="73"/>
      <c r="N943" s="73"/>
      <c r="O943" s="37"/>
    </row>
    <row r="944">
      <c r="A944" s="78"/>
      <c r="B944" s="73"/>
      <c r="C944" s="73"/>
      <c r="D944" s="73"/>
      <c r="E944" s="73"/>
      <c r="F944" s="37"/>
      <c r="G944" s="37"/>
      <c r="H944" s="73"/>
      <c r="I944" s="37"/>
      <c r="J944" s="53"/>
      <c r="K944" s="73"/>
      <c r="L944" s="73"/>
      <c r="M944" s="73"/>
      <c r="N944" s="73"/>
      <c r="O944" s="37"/>
    </row>
    <row r="945">
      <c r="A945" s="78"/>
      <c r="B945" s="73"/>
      <c r="C945" s="73"/>
      <c r="D945" s="73"/>
      <c r="E945" s="73"/>
      <c r="F945" s="37"/>
      <c r="G945" s="37"/>
      <c r="H945" s="73"/>
      <c r="I945" s="37"/>
      <c r="J945" s="53"/>
      <c r="K945" s="73"/>
      <c r="L945" s="73"/>
      <c r="M945" s="73"/>
      <c r="N945" s="73"/>
      <c r="O945" s="37"/>
    </row>
    <row r="946">
      <c r="A946" s="78"/>
      <c r="B946" s="73"/>
      <c r="C946" s="73"/>
      <c r="D946" s="73"/>
      <c r="E946" s="73"/>
      <c r="F946" s="37"/>
      <c r="G946" s="37"/>
      <c r="H946" s="73"/>
      <c r="I946" s="37"/>
      <c r="J946" s="53"/>
      <c r="K946" s="73"/>
      <c r="L946" s="73"/>
      <c r="M946" s="73"/>
      <c r="N946" s="73"/>
      <c r="O946" s="37"/>
    </row>
    <row r="947">
      <c r="A947" s="78"/>
      <c r="B947" s="73"/>
      <c r="C947" s="73"/>
      <c r="D947" s="73"/>
      <c r="E947" s="73"/>
      <c r="F947" s="37"/>
      <c r="G947" s="37"/>
      <c r="H947" s="73"/>
      <c r="I947" s="37"/>
      <c r="J947" s="53"/>
      <c r="K947" s="73"/>
      <c r="L947" s="73"/>
      <c r="M947" s="73"/>
      <c r="N947" s="73"/>
      <c r="O947" s="37"/>
    </row>
    <row r="948">
      <c r="A948" s="78"/>
      <c r="B948" s="73"/>
      <c r="C948" s="73"/>
      <c r="D948" s="73"/>
      <c r="E948" s="73"/>
      <c r="F948" s="37"/>
      <c r="G948" s="37"/>
      <c r="H948" s="73"/>
      <c r="I948" s="37"/>
      <c r="J948" s="53"/>
      <c r="K948" s="73"/>
      <c r="L948" s="73"/>
      <c r="M948" s="73"/>
      <c r="N948" s="73"/>
      <c r="O948" s="37"/>
    </row>
    <row r="949">
      <c r="A949" s="78"/>
      <c r="B949" s="73"/>
      <c r="C949" s="73"/>
      <c r="D949" s="73"/>
      <c r="E949" s="73"/>
      <c r="F949" s="37"/>
      <c r="G949" s="37"/>
      <c r="H949" s="73"/>
      <c r="I949" s="37"/>
      <c r="J949" s="53"/>
      <c r="K949" s="73"/>
      <c r="L949" s="73"/>
      <c r="M949" s="73"/>
      <c r="N949" s="73"/>
      <c r="O949" s="37"/>
    </row>
    <row r="950">
      <c r="A950" s="78"/>
      <c r="B950" s="73"/>
      <c r="C950" s="73"/>
      <c r="D950" s="73"/>
      <c r="E950" s="73"/>
      <c r="F950" s="37"/>
      <c r="G950" s="37"/>
      <c r="H950" s="73"/>
      <c r="I950" s="37"/>
      <c r="J950" s="53"/>
      <c r="K950" s="73"/>
      <c r="L950" s="73"/>
      <c r="M950" s="73"/>
      <c r="N950" s="73"/>
      <c r="O950" s="37"/>
    </row>
    <row r="951">
      <c r="A951" s="78"/>
      <c r="B951" s="73"/>
      <c r="C951" s="73"/>
      <c r="D951" s="73"/>
      <c r="E951" s="73"/>
      <c r="F951" s="37"/>
      <c r="G951" s="37"/>
      <c r="H951" s="73"/>
      <c r="I951" s="37"/>
      <c r="J951" s="53"/>
      <c r="K951" s="73"/>
      <c r="L951" s="73"/>
      <c r="M951" s="73"/>
      <c r="N951" s="73"/>
      <c r="O951" s="37"/>
    </row>
    <row r="952">
      <c r="A952" s="78"/>
      <c r="B952" s="73"/>
      <c r="C952" s="73"/>
      <c r="D952" s="73"/>
      <c r="E952" s="73"/>
      <c r="F952" s="37"/>
      <c r="G952" s="37"/>
      <c r="H952" s="73"/>
      <c r="I952" s="37"/>
      <c r="J952" s="53"/>
      <c r="K952" s="73"/>
      <c r="L952" s="73"/>
      <c r="M952" s="73"/>
      <c r="N952" s="73"/>
      <c r="O952" s="37"/>
    </row>
    <row r="953">
      <c r="A953" s="78"/>
      <c r="B953" s="73"/>
      <c r="C953" s="73"/>
      <c r="D953" s="73"/>
      <c r="E953" s="73"/>
      <c r="F953" s="37"/>
      <c r="G953" s="37"/>
      <c r="H953" s="73"/>
      <c r="I953" s="37"/>
      <c r="J953" s="53"/>
      <c r="K953" s="73"/>
      <c r="L953" s="73"/>
      <c r="M953" s="73"/>
      <c r="N953" s="73"/>
      <c r="O953" s="37"/>
    </row>
    <row r="954">
      <c r="A954" s="78"/>
      <c r="B954" s="73"/>
      <c r="C954" s="73"/>
      <c r="D954" s="73"/>
      <c r="E954" s="73"/>
      <c r="F954" s="37"/>
      <c r="G954" s="37"/>
      <c r="H954" s="73"/>
      <c r="I954" s="37"/>
      <c r="J954" s="53"/>
      <c r="K954" s="73"/>
      <c r="L954" s="73"/>
      <c r="M954" s="73"/>
      <c r="N954" s="73"/>
      <c r="O954" s="37"/>
    </row>
    <row r="955">
      <c r="A955" s="78"/>
      <c r="B955" s="73"/>
      <c r="C955" s="73"/>
      <c r="D955" s="73"/>
      <c r="E955" s="73"/>
      <c r="F955" s="37"/>
      <c r="G955" s="37"/>
      <c r="H955" s="73"/>
      <c r="I955" s="37"/>
      <c r="J955" s="53"/>
      <c r="K955" s="73"/>
      <c r="L955" s="73"/>
      <c r="M955" s="73"/>
      <c r="N955" s="73"/>
      <c r="O955" s="37"/>
    </row>
    <row r="956">
      <c r="A956" s="78"/>
      <c r="B956" s="73"/>
      <c r="C956" s="73"/>
      <c r="D956" s="73"/>
      <c r="E956" s="73"/>
      <c r="F956" s="37"/>
      <c r="G956" s="37"/>
      <c r="H956" s="73"/>
      <c r="I956" s="37"/>
      <c r="J956" s="53"/>
      <c r="K956" s="73"/>
      <c r="L956" s="73"/>
      <c r="M956" s="73"/>
      <c r="N956" s="73"/>
      <c r="O956" s="37"/>
    </row>
    <row r="957">
      <c r="A957" s="78"/>
      <c r="B957" s="73"/>
      <c r="C957" s="73"/>
      <c r="D957" s="73"/>
      <c r="E957" s="73"/>
      <c r="F957" s="37"/>
      <c r="G957" s="37"/>
      <c r="H957" s="73"/>
      <c r="I957" s="37"/>
      <c r="J957" s="53"/>
      <c r="K957" s="73"/>
      <c r="L957" s="73"/>
      <c r="M957" s="73"/>
      <c r="N957" s="73"/>
      <c r="O957" s="37"/>
    </row>
    <row r="958">
      <c r="A958" s="78"/>
      <c r="B958" s="73"/>
      <c r="C958" s="73"/>
      <c r="D958" s="73"/>
      <c r="E958" s="73"/>
      <c r="F958" s="37"/>
      <c r="G958" s="37"/>
      <c r="H958" s="73"/>
      <c r="I958" s="37"/>
      <c r="J958" s="53"/>
      <c r="K958" s="73"/>
      <c r="L958" s="73"/>
      <c r="M958" s="73"/>
      <c r="N958" s="73"/>
      <c r="O958" s="37"/>
    </row>
    <row r="959">
      <c r="A959" s="78"/>
      <c r="B959" s="73"/>
      <c r="C959" s="73"/>
      <c r="D959" s="73"/>
      <c r="E959" s="73"/>
      <c r="F959" s="37"/>
      <c r="G959" s="37"/>
      <c r="H959" s="73"/>
      <c r="I959" s="37"/>
      <c r="J959" s="53"/>
      <c r="K959" s="73"/>
      <c r="L959" s="73"/>
      <c r="M959" s="73"/>
      <c r="N959" s="73"/>
      <c r="O959" s="37"/>
    </row>
    <row r="960">
      <c r="A960" s="78"/>
      <c r="B960" s="73"/>
      <c r="C960" s="73"/>
      <c r="D960" s="73"/>
      <c r="E960" s="73"/>
      <c r="F960" s="37"/>
      <c r="G960" s="37"/>
      <c r="H960" s="73"/>
      <c r="I960" s="37"/>
      <c r="J960" s="53"/>
      <c r="K960" s="73"/>
      <c r="L960" s="73"/>
      <c r="M960" s="73"/>
      <c r="N960" s="73"/>
      <c r="O960" s="37"/>
    </row>
    <row r="961">
      <c r="A961" s="78"/>
      <c r="B961" s="73"/>
      <c r="C961" s="73"/>
      <c r="D961" s="73"/>
      <c r="E961" s="73"/>
      <c r="F961" s="37"/>
      <c r="G961" s="37"/>
      <c r="H961" s="73"/>
      <c r="I961" s="37"/>
      <c r="J961" s="53"/>
      <c r="K961" s="73"/>
      <c r="L961" s="73"/>
      <c r="M961" s="73"/>
      <c r="N961" s="73"/>
      <c r="O961" s="37"/>
    </row>
    <row r="962">
      <c r="A962" s="78"/>
      <c r="B962" s="73"/>
      <c r="C962" s="73"/>
      <c r="D962" s="73"/>
      <c r="E962" s="73"/>
      <c r="F962" s="37"/>
      <c r="G962" s="37"/>
      <c r="H962" s="73"/>
      <c r="I962" s="37"/>
      <c r="J962" s="53"/>
      <c r="K962" s="73"/>
      <c r="L962" s="73"/>
      <c r="M962" s="73"/>
      <c r="N962" s="73"/>
      <c r="O962" s="37"/>
    </row>
    <row r="963">
      <c r="A963" s="78"/>
      <c r="B963" s="73"/>
      <c r="C963" s="73"/>
      <c r="D963" s="73"/>
      <c r="E963" s="73"/>
      <c r="F963" s="37"/>
      <c r="G963" s="37"/>
      <c r="H963" s="73"/>
      <c r="I963" s="37"/>
      <c r="J963" s="53"/>
      <c r="K963" s="73"/>
      <c r="L963" s="73"/>
      <c r="M963" s="73"/>
      <c r="N963" s="73"/>
      <c r="O963" s="37"/>
    </row>
    <row r="964">
      <c r="A964" s="78"/>
      <c r="B964" s="73"/>
      <c r="C964" s="73"/>
      <c r="D964" s="73"/>
      <c r="E964" s="73"/>
      <c r="F964" s="37"/>
      <c r="G964" s="37"/>
      <c r="H964" s="73"/>
      <c r="I964" s="37"/>
      <c r="J964" s="53"/>
      <c r="K964" s="73"/>
      <c r="L964" s="73"/>
      <c r="M964" s="73"/>
      <c r="N964" s="73"/>
      <c r="O964" s="37"/>
    </row>
    <row r="965">
      <c r="A965" s="78"/>
      <c r="B965" s="73"/>
      <c r="C965" s="73"/>
      <c r="D965" s="73"/>
      <c r="E965" s="73"/>
      <c r="F965" s="37"/>
      <c r="G965" s="37"/>
      <c r="H965" s="73"/>
      <c r="I965" s="37"/>
      <c r="J965" s="53"/>
      <c r="K965" s="73"/>
      <c r="L965" s="73"/>
      <c r="M965" s="73"/>
      <c r="N965" s="73"/>
      <c r="O965" s="37"/>
    </row>
    <row r="966">
      <c r="A966" s="78"/>
      <c r="B966" s="73"/>
      <c r="C966" s="73"/>
      <c r="D966" s="73"/>
      <c r="E966" s="73"/>
      <c r="F966" s="37"/>
      <c r="G966" s="37"/>
      <c r="H966" s="73"/>
      <c r="I966" s="37"/>
      <c r="J966" s="53"/>
      <c r="K966" s="73"/>
      <c r="L966" s="73"/>
      <c r="M966" s="73"/>
      <c r="N966" s="73"/>
      <c r="O966" s="37"/>
    </row>
    <row r="967">
      <c r="A967" s="78"/>
      <c r="B967" s="73"/>
      <c r="C967" s="73"/>
      <c r="D967" s="73"/>
      <c r="E967" s="73"/>
      <c r="F967" s="37"/>
      <c r="G967" s="37"/>
      <c r="H967" s="73"/>
      <c r="I967" s="37"/>
      <c r="J967" s="53"/>
      <c r="K967" s="73"/>
      <c r="L967" s="73"/>
      <c r="M967" s="73"/>
      <c r="N967" s="73"/>
      <c r="O967" s="37"/>
    </row>
    <row r="968">
      <c r="A968" s="78"/>
      <c r="B968" s="73"/>
      <c r="C968" s="73"/>
      <c r="D968" s="73"/>
      <c r="E968" s="73"/>
      <c r="F968" s="37"/>
      <c r="G968" s="37"/>
      <c r="H968" s="73"/>
      <c r="I968" s="37"/>
      <c r="J968" s="53"/>
      <c r="K968" s="73"/>
      <c r="L968" s="73"/>
      <c r="M968" s="73"/>
      <c r="N968" s="73"/>
      <c r="O968" s="37"/>
    </row>
    <row r="969">
      <c r="A969" s="78"/>
      <c r="B969" s="73"/>
      <c r="C969" s="73"/>
      <c r="D969" s="73"/>
      <c r="E969" s="73"/>
      <c r="F969" s="37"/>
      <c r="G969" s="37"/>
      <c r="H969" s="73"/>
      <c r="I969" s="37"/>
      <c r="J969" s="53"/>
      <c r="K969" s="73"/>
      <c r="L969" s="73"/>
      <c r="M969" s="73"/>
      <c r="N969" s="73"/>
      <c r="O969" s="37"/>
    </row>
    <row r="970">
      <c r="A970" s="78"/>
      <c r="B970" s="73"/>
      <c r="C970" s="73"/>
      <c r="D970" s="73"/>
      <c r="E970" s="73"/>
      <c r="F970" s="37"/>
      <c r="G970" s="37"/>
      <c r="H970" s="73"/>
      <c r="I970" s="37"/>
      <c r="J970" s="53"/>
      <c r="K970" s="73"/>
      <c r="L970" s="73"/>
      <c r="M970" s="73"/>
      <c r="N970" s="73"/>
      <c r="O970" s="37"/>
    </row>
    <row r="971">
      <c r="A971" s="78"/>
      <c r="B971" s="73"/>
      <c r="C971" s="73"/>
      <c r="D971" s="73"/>
      <c r="E971" s="73"/>
      <c r="F971" s="37"/>
      <c r="G971" s="37"/>
      <c r="H971" s="73"/>
      <c r="I971" s="37"/>
      <c r="J971" s="53"/>
      <c r="K971" s="73"/>
      <c r="L971" s="73"/>
      <c r="M971" s="73"/>
      <c r="N971" s="73"/>
      <c r="O971" s="37"/>
    </row>
    <row r="972">
      <c r="A972" s="78"/>
      <c r="B972" s="73"/>
      <c r="C972" s="73"/>
      <c r="D972" s="73"/>
      <c r="E972" s="73"/>
      <c r="F972" s="37"/>
      <c r="G972" s="37"/>
      <c r="H972" s="73"/>
      <c r="I972" s="37"/>
      <c r="J972" s="53"/>
      <c r="K972" s="73"/>
      <c r="L972" s="73"/>
      <c r="M972" s="73"/>
      <c r="N972" s="73"/>
      <c r="O972" s="37"/>
    </row>
    <row r="973">
      <c r="A973" s="78"/>
      <c r="B973" s="73"/>
      <c r="C973" s="73"/>
      <c r="D973" s="73"/>
      <c r="E973" s="73"/>
      <c r="F973" s="37"/>
      <c r="G973" s="37"/>
      <c r="H973" s="73"/>
      <c r="I973" s="37"/>
      <c r="J973" s="53"/>
      <c r="K973" s="73"/>
      <c r="L973" s="73"/>
      <c r="M973" s="73"/>
      <c r="N973" s="73"/>
      <c r="O973" s="37"/>
    </row>
    <row r="974">
      <c r="A974" s="78"/>
      <c r="B974" s="73"/>
      <c r="C974" s="73"/>
      <c r="D974" s="73"/>
      <c r="E974" s="73"/>
      <c r="F974" s="37"/>
      <c r="G974" s="37"/>
      <c r="H974" s="73"/>
      <c r="I974" s="37"/>
      <c r="J974" s="53"/>
      <c r="K974" s="73"/>
      <c r="L974" s="73"/>
      <c r="M974" s="73"/>
      <c r="N974" s="73"/>
      <c r="O974" s="37"/>
    </row>
    <row r="975">
      <c r="A975" s="78"/>
      <c r="B975" s="73"/>
      <c r="C975" s="73"/>
      <c r="D975" s="73"/>
      <c r="E975" s="73"/>
      <c r="F975" s="37"/>
      <c r="G975" s="37"/>
      <c r="H975" s="73"/>
      <c r="I975" s="37"/>
      <c r="J975" s="53"/>
      <c r="K975" s="73"/>
      <c r="L975" s="73"/>
      <c r="M975" s="73"/>
      <c r="N975" s="73"/>
      <c r="O975" s="37"/>
    </row>
    <row r="976">
      <c r="A976" s="78"/>
      <c r="B976" s="73"/>
      <c r="C976" s="73"/>
      <c r="D976" s="73"/>
      <c r="E976" s="73"/>
      <c r="F976" s="37"/>
      <c r="G976" s="37"/>
      <c r="H976" s="73"/>
      <c r="I976" s="37"/>
      <c r="J976" s="53"/>
      <c r="K976" s="73"/>
      <c r="L976" s="73"/>
      <c r="M976" s="73"/>
      <c r="N976" s="73"/>
      <c r="O976" s="37"/>
    </row>
    <row r="977">
      <c r="A977" s="78"/>
      <c r="B977" s="73"/>
      <c r="C977" s="73"/>
      <c r="D977" s="73"/>
      <c r="E977" s="73"/>
      <c r="F977" s="37"/>
      <c r="G977" s="37"/>
      <c r="H977" s="73"/>
      <c r="I977" s="37"/>
      <c r="J977" s="53"/>
      <c r="K977" s="73"/>
      <c r="L977" s="73"/>
      <c r="M977" s="73"/>
      <c r="N977" s="73"/>
      <c r="O977" s="37"/>
    </row>
    <row r="978">
      <c r="A978" s="78"/>
      <c r="B978" s="73"/>
      <c r="C978" s="73"/>
      <c r="D978" s="73"/>
      <c r="E978" s="73"/>
      <c r="F978" s="37"/>
      <c r="G978" s="37"/>
      <c r="H978" s="73"/>
      <c r="I978" s="37"/>
      <c r="J978" s="53"/>
      <c r="K978" s="73"/>
      <c r="L978" s="73"/>
      <c r="M978" s="73"/>
      <c r="N978" s="73"/>
      <c r="O978" s="37"/>
    </row>
    <row r="979">
      <c r="A979" s="78"/>
      <c r="B979" s="73"/>
      <c r="C979" s="73"/>
      <c r="D979" s="73"/>
      <c r="E979" s="73"/>
      <c r="F979" s="37"/>
      <c r="G979" s="37"/>
      <c r="H979" s="73"/>
      <c r="I979" s="37"/>
      <c r="J979" s="53"/>
      <c r="K979" s="73"/>
      <c r="L979" s="73"/>
      <c r="M979" s="73"/>
      <c r="N979" s="73"/>
      <c r="O979" s="37"/>
    </row>
    <row r="980">
      <c r="A980" s="78"/>
      <c r="B980" s="73"/>
      <c r="C980" s="73"/>
      <c r="D980" s="73"/>
      <c r="E980" s="73"/>
      <c r="F980" s="37"/>
      <c r="G980" s="37"/>
      <c r="H980" s="73"/>
      <c r="I980" s="37"/>
      <c r="J980" s="53"/>
      <c r="K980" s="73"/>
      <c r="L980" s="73"/>
      <c r="M980" s="73"/>
      <c r="N980" s="73"/>
      <c r="O980" s="37"/>
    </row>
    <row r="981">
      <c r="A981" s="78"/>
      <c r="B981" s="73"/>
      <c r="C981" s="73"/>
      <c r="D981" s="73"/>
      <c r="E981" s="73"/>
      <c r="F981" s="37"/>
      <c r="G981" s="37"/>
      <c r="H981" s="73"/>
      <c r="I981" s="37"/>
      <c r="J981" s="53"/>
      <c r="K981" s="73"/>
      <c r="L981" s="73"/>
      <c r="M981" s="73"/>
      <c r="N981" s="73"/>
      <c r="O981" s="37"/>
    </row>
    <row r="982">
      <c r="A982" s="78"/>
      <c r="B982" s="73"/>
      <c r="C982" s="73"/>
      <c r="D982" s="73"/>
      <c r="E982" s="73"/>
      <c r="F982" s="37"/>
      <c r="G982" s="37"/>
      <c r="H982" s="73"/>
      <c r="I982" s="37"/>
      <c r="J982" s="53"/>
      <c r="K982" s="73"/>
      <c r="L982" s="73"/>
      <c r="M982" s="73"/>
      <c r="N982" s="73"/>
      <c r="O982" s="37"/>
    </row>
    <row r="983">
      <c r="A983" s="78"/>
      <c r="B983" s="73"/>
      <c r="C983" s="73"/>
      <c r="D983" s="73"/>
      <c r="E983" s="73"/>
      <c r="F983" s="37"/>
      <c r="G983" s="37"/>
      <c r="H983" s="73"/>
      <c r="I983" s="37"/>
      <c r="J983" s="53"/>
      <c r="K983" s="73"/>
      <c r="L983" s="73"/>
      <c r="M983" s="73"/>
      <c r="N983" s="73"/>
      <c r="O983" s="37"/>
    </row>
    <row r="984">
      <c r="A984" s="78"/>
      <c r="B984" s="73"/>
      <c r="C984" s="73"/>
      <c r="D984" s="73"/>
      <c r="E984" s="73"/>
      <c r="F984" s="37"/>
      <c r="G984" s="37"/>
      <c r="H984" s="73"/>
      <c r="I984" s="37"/>
      <c r="J984" s="53"/>
      <c r="K984" s="73"/>
      <c r="L984" s="73"/>
      <c r="M984" s="73"/>
      <c r="N984" s="73"/>
      <c r="O984" s="37"/>
    </row>
    <row r="985">
      <c r="A985" s="78"/>
      <c r="B985" s="73"/>
      <c r="C985" s="73"/>
      <c r="D985" s="73"/>
      <c r="E985" s="73"/>
      <c r="F985" s="37"/>
      <c r="G985" s="37"/>
      <c r="H985" s="73"/>
      <c r="I985" s="37"/>
      <c r="J985" s="53"/>
      <c r="K985" s="73"/>
      <c r="L985" s="73"/>
      <c r="M985" s="73"/>
      <c r="N985" s="73"/>
      <c r="O985" s="37"/>
    </row>
    <row r="986">
      <c r="A986" s="78"/>
      <c r="B986" s="73"/>
      <c r="C986" s="73"/>
      <c r="D986" s="73"/>
      <c r="E986" s="73"/>
      <c r="F986" s="37"/>
      <c r="G986" s="37"/>
      <c r="H986" s="73"/>
      <c r="I986" s="37"/>
      <c r="J986" s="53"/>
      <c r="K986" s="73"/>
      <c r="L986" s="73"/>
      <c r="M986" s="73"/>
      <c r="N986" s="73"/>
      <c r="O986" s="37"/>
    </row>
    <row r="987">
      <c r="A987" s="78"/>
      <c r="B987" s="73"/>
      <c r="C987" s="73"/>
      <c r="D987" s="73"/>
      <c r="E987" s="73"/>
      <c r="F987" s="37"/>
      <c r="G987" s="37"/>
      <c r="H987" s="73"/>
      <c r="I987" s="37"/>
      <c r="J987" s="53"/>
      <c r="K987" s="73"/>
      <c r="L987" s="73"/>
      <c r="M987" s="73"/>
      <c r="N987" s="73"/>
      <c r="O987" s="37"/>
    </row>
    <row r="988">
      <c r="A988" s="78"/>
      <c r="B988" s="73"/>
      <c r="C988" s="73"/>
      <c r="D988" s="73"/>
      <c r="E988" s="73"/>
      <c r="F988" s="37"/>
      <c r="G988" s="37"/>
      <c r="H988" s="73"/>
      <c r="I988" s="37"/>
      <c r="J988" s="53"/>
      <c r="K988" s="73"/>
      <c r="L988" s="73"/>
      <c r="M988" s="73"/>
      <c r="N988" s="73"/>
      <c r="O988" s="37"/>
    </row>
    <row r="989">
      <c r="A989" s="78"/>
      <c r="B989" s="73"/>
      <c r="C989" s="73"/>
      <c r="D989" s="73"/>
      <c r="E989" s="73"/>
      <c r="F989" s="37"/>
      <c r="G989" s="37"/>
      <c r="H989" s="73"/>
      <c r="I989" s="37"/>
      <c r="J989" s="53"/>
      <c r="K989" s="73"/>
      <c r="L989" s="73"/>
      <c r="M989" s="73"/>
      <c r="N989" s="73"/>
      <c r="O989" s="37"/>
    </row>
    <row r="990">
      <c r="A990" s="78"/>
      <c r="B990" s="73"/>
      <c r="C990" s="73"/>
      <c r="D990" s="73"/>
      <c r="E990" s="73"/>
      <c r="F990" s="37"/>
      <c r="G990" s="37"/>
      <c r="H990" s="73"/>
      <c r="I990" s="37"/>
      <c r="J990" s="53"/>
      <c r="K990" s="73"/>
      <c r="L990" s="73"/>
      <c r="M990" s="73"/>
      <c r="N990" s="73"/>
      <c r="O990" s="37"/>
    </row>
    <row r="991">
      <c r="A991" s="78"/>
      <c r="B991" s="73"/>
      <c r="C991" s="73"/>
      <c r="D991" s="73"/>
      <c r="E991" s="73"/>
      <c r="F991" s="37"/>
      <c r="G991" s="37"/>
      <c r="H991" s="73"/>
      <c r="I991" s="37"/>
      <c r="J991" s="53"/>
      <c r="K991" s="73"/>
      <c r="L991" s="73"/>
      <c r="M991" s="73"/>
      <c r="N991" s="73"/>
      <c r="O991" s="37"/>
    </row>
    <row r="992">
      <c r="A992" s="78"/>
      <c r="B992" s="73"/>
      <c r="C992" s="73"/>
      <c r="D992" s="73"/>
      <c r="E992" s="73"/>
      <c r="F992" s="37"/>
      <c r="G992" s="37"/>
      <c r="H992" s="73"/>
      <c r="I992" s="37"/>
      <c r="J992" s="53"/>
      <c r="K992" s="73"/>
      <c r="L992" s="73"/>
      <c r="M992" s="73"/>
      <c r="N992" s="73"/>
      <c r="O992" s="37"/>
    </row>
    <row r="993">
      <c r="A993" s="78"/>
      <c r="B993" s="73"/>
      <c r="C993" s="73"/>
      <c r="D993" s="73"/>
      <c r="E993" s="73"/>
      <c r="F993" s="37"/>
      <c r="G993" s="37"/>
      <c r="H993" s="73"/>
      <c r="I993" s="37"/>
      <c r="J993" s="53"/>
      <c r="K993" s="73"/>
      <c r="L993" s="73"/>
      <c r="M993" s="73"/>
      <c r="N993" s="73"/>
      <c r="O993" s="37"/>
    </row>
    <row r="994">
      <c r="A994" s="78"/>
      <c r="B994" s="73"/>
      <c r="C994" s="73"/>
      <c r="D994" s="73"/>
      <c r="E994" s="73"/>
      <c r="F994" s="37"/>
      <c r="G994" s="37"/>
      <c r="H994" s="73"/>
      <c r="I994" s="37"/>
      <c r="J994" s="53"/>
      <c r="K994" s="73"/>
      <c r="L994" s="73"/>
      <c r="M994" s="73"/>
      <c r="N994" s="73"/>
      <c r="O994" s="37"/>
    </row>
    <row r="995">
      <c r="A995" s="78"/>
      <c r="B995" s="73"/>
      <c r="C995" s="73"/>
      <c r="D995" s="73"/>
      <c r="E995" s="73"/>
      <c r="F995" s="37"/>
      <c r="G995" s="37"/>
      <c r="H995" s="73"/>
      <c r="I995" s="37"/>
      <c r="J995" s="53"/>
      <c r="K995" s="73"/>
      <c r="L995" s="73"/>
      <c r="M995" s="73"/>
      <c r="N995" s="73"/>
      <c r="O995" s="37"/>
    </row>
    <row r="996">
      <c r="A996" s="78"/>
      <c r="B996" s="73"/>
      <c r="C996" s="73"/>
      <c r="D996" s="73"/>
      <c r="E996" s="73"/>
      <c r="F996" s="37"/>
      <c r="G996" s="37"/>
      <c r="H996" s="73"/>
      <c r="I996" s="37"/>
      <c r="J996" s="53"/>
      <c r="K996" s="73"/>
      <c r="L996" s="73"/>
      <c r="M996" s="73"/>
      <c r="N996" s="73"/>
      <c r="O996" s="37"/>
    </row>
    <row r="997">
      <c r="A997" s="78"/>
      <c r="B997" s="73"/>
      <c r="C997" s="73"/>
      <c r="D997" s="73"/>
      <c r="E997" s="73"/>
      <c r="F997" s="37"/>
      <c r="G997" s="37"/>
      <c r="H997" s="73"/>
      <c r="I997" s="37"/>
      <c r="J997" s="53"/>
      <c r="K997" s="73"/>
      <c r="L997" s="73"/>
      <c r="M997" s="73"/>
      <c r="N997" s="73"/>
      <c r="O997" s="37"/>
    </row>
    <row r="998">
      <c r="A998" s="78"/>
      <c r="B998" s="73"/>
      <c r="C998" s="73"/>
      <c r="D998" s="73"/>
      <c r="E998" s="73"/>
      <c r="F998" s="37"/>
      <c r="G998" s="37"/>
      <c r="H998" s="73"/>
      <c r="I998" s="37"/>
      <c r="J998" s="53"/>
      <c r="K998" s="73"/>
      <c r="L998" s="73"/>
      <c r="M998" s="73"/>
      <c r="N998" s="73"/>
      <c r="O998" s="37"/>
    </row>
    <row r="999">
      <c r="A999" s="78"/>
      <c r="B999" s="73"/>
      <c r="C999" s="73"/>
      <c r="D999" s="73"/>
      <c r="E999" s="73"/>
      <c r="F999" s="37"/>
      <c r="G999" s="37"/>
      <c r="H999" s="73"/>
      <c r="I999" s="37"/>
      <c r="J999" s="53"/>
      <c r="K999" s="73"/>
      <c r="L999" s="73"/>
      <c r="M999" s="73"/>
      <c r="N999" s="73"/>
      <c r="O999" s="37"/>
    </row>
    <row r="1000">
      <c r="A1000" s="78"/>
      <c r="B1000" s="73"/>
      <c r="C1000" s="73"/>
      <c r="D1000" s="73"/>
      <c r="E1000" s="73"/>
      <c r="F1000" s="37"/>
      <c r="G1000" s="37"/>
      <c r="H1000" s="73"/>
      <c r="I1000" s="37"/>
      <c r="J1000" s="53"/>
      <c r="K1000" s="73"/>
      <c r="L1000" s="73"/>
      <c r="M1000" s="73"/>
      <c r="N1000" s="73"/>
      <c r="O1000" s="37"/>
    </row>
  </sheetData>
  <autoFilter ref="$A$1:$O$1000"/>
  <conditionalFormatting sqref="C1:C1000">
    <cfRule type="cellIs" dxfId="11" priority="1" operator="equal">
      <formula>"High"</formula>
    </cfRule>
  </conditionalFormatting>
  <conditionalFormatting sqref="C1:C1000">
    <cfRule type="cellIs" dxfId="12" priority="2" operator="equal">
      <formula>"Medium"</formula>
    </cfRule>
  </conditionalFormatting>
  <conditionalFormatting sqref="C1:C1000">
    <cfRule type="cellIs" dxfId="13" priority="3" operator="equal">
      <formula>"Low"</formula>
    </cfRule>
  </conditionalFormatting>
  <conditionalFormatting sqref="L2:L65 L66:L1000">
    <cfRule type="expression" dxfId="14" priority="4">
      <formula>$L$2:$L$1000="Pending"</formula>
    </cfRule>
  </conditionalFormatting>
  <conditionalFormatting sqref="L2:L65 L66:L1000">
    <cfRule type="expression" dxfId="18" priority="5">
      <formula>$L$2:$L$1000="Fix done"</formula>
    </cfRule>
  </conditionalFormatting>
  <conditionalFormatting sqref="L2:L65 L66:L1000">
    <cfRule type="expression" dxfId="15" priority="6">
      <formula>$L$2:$L$1000="Reject"</formula>
    </cfRule>
  </conditionalFormatting>
  <conditionalFormatting sqref="L2:L65 L66:L1000">
    <cfRule type="expression" dxfId="16" priority="7">
      <formula>$L$2:$L$1000="Cancel"</formula>
    </cfRule>
  </conditionalFormatting>
  <conditionalFormatting sqref="L2:L65 L66:L1000">
    <cfRule type="expression" dxfId="17" priority="8">
      <formula>$L$2:$L$1000="Fixing"</formula>
    </cfRule>
  </conditionalFormatting>
  <conditionalFormatting sqref="A1:O1000">
    <cfRule type="expression" dxfId="19" priority="9">
      <formula>$N$2:$N$1000="OK"</formula>
    </cfRule>
  </conditionalFormatting>
  <conditionalFormatting sqref="A1:O1000">
    <cfRule type="expression" dxfId="11" priority="10">
      <formula>$N$2:$N$1000="Not OK"</formula>
    </cfRule>
  </conditionalFormatting>
  <dataValidations>
    <dataValidation type="list" allowBlank="1" sqref="K1:K1000">
      <formula1>"Hưởng,Hưng,Tùng,Thọ"</formula1>
    </dataValidation>
    <dataValidation type="list" allowBlank="1" sqref="B1:B1000">
      <formula1>"UX,UI,Function"</formula1>
    </dataValidation>
    <dataValidation type="list" allowBlank="1" sqref="D1:D1000">
      <formula1>"Admin,Trainee,Console"</formula1>
    </dataValidation>
    <dataValidation type="list" allowBlank="1" sqref="C1:C1000">
      <formula1>"High,Medium,Low"</formula1>
    </dataValidation>
    <dataValidation type="list" allowBlank="1" sqref="N1:N1000">
      <formula1>"OK,Not OK"</formula1>
    </dataValidation>
    <dataValidation type="list" allowBlank="1" sqref="M1:M1000">
      <formula1>"Nganth,Ngocpm,Minhdt"</formula1>
    </dataValidation>
    <dataValidation type="list" allowBlank="1" sqref="E1:E1000">
      <formula1>"Customer,Dealer,Email Template,Commission"</formula1>
    </dataValidation>
    <dataValidation type="list" allowBlank="1" sqref="H1:H1000">
      <formula1>"Firefox,Chrome,IE 11"</formula1>
    </dataValidation>
    <dataValidation type="list" allowBlank="1" sqref="L1:L1000">
      <formula1>"Fixing,Fix done,Reject,Cancel,Pending"</formula1>
    </dataValidation>
  </dataValidations>
  <hyperlinks>
    <hyperlink r:id="rId1" ref="J39"/>
    <hyperlink r:id="rId2" ref="J41"/>
    <hyperlink r:id="rId3" ref="J42"/>
  </hyperlinks>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4.43" defaultRowHeight="15.75"/>
  <cols>
    <col customWidth="1" min="1" max="1" width="7.14"/>
    <col customWidth="1" hidden="1" min="2" max="3" width="13.14"/>
    <col customWidth="1" min="4" max="4" width="10.86"/>
    <col customWidth="1" min="5" max="5" width="16.71"/>
    <col customWidth="1" min="6" max="6" width="19.86"/>
    <col customWidth="1" min="7" max="7" width="54.14"/>
    <col customWidth="1" min="8" max="8" width="13.57"/>
    <col customWidth="1" min="9" max="9" width="51.86"/>
    <col customWidth="1" min="10" max="10" width="21.71"/>
    <col customWidth="1" min="11" max="11" width="18.86"/>
    <col customWidth="1" min="12" max="12" width="16.57"/>
    <col customWidth="1" min="13" max="14" width="10.86"/>
    <col customWidth="1" min="15" max="15" width="33.43"/>
  </cols>
  <sheetData>
    <row r="1">
      <c r="A1" s="295" t="s">
        <v>4</v>
      </c>
      <c r="B1" s="295" t="s">
        <v>1163</v>
      </c>
      <c r="C1" s="295" t="s">
        <v>1164</v>
      </c>
      <c r="D1" s="295" t="s">
        <v>1165</v>
      </c>
      <c r="E1" s="295" t="s">
        <v>1062</v>
      </c>
      <c r="F1" s="297" t="s">
        <v>1171</v>
      </c>
      <c r="G1" s="297" t="s">
        <v>1616</v>
      </c>
      <c r="H1" s="295" t="s">
        <v>1221</v>
      </c>
      <c r="I1" s="297" t="s">
        <v>1172</v>
      </c>
      <c r="J1" s="298" t="s">
        <v>1176</v>
      </c>
      <c r="K1" s="295" t="s">
        <v>1177</v>
      </c>
      <c r="L1" s="295" t="s">
        <v>1179</v>
      </c>
      <c r="M1" s="295" t="s">
        <v>1224</v>
      </c>
      <c r="N1" s="295" t="s">
        <v>52</v>
      </c>
      <c r="O1" s="297" t="s">
        <v>1182</v>
      </c>
    </row>
    <row r="2">
      <c r="A2" s="34">
        <v>1.0</v>
      </c>
      <c r="B2" s="43"/>
      <c r="C2" s="43"/>
      <c r="D2" s="43" t="s">
        <v>1184</v>
      </c>
      <c r="E2" s="43" t="s">
        <v>1705</v>
      </c>
      <c r="F2" s="36"/>
      <c r="G2" s="36" t="s">
        <v>1706</v>
      </c>
      <c r="H2" s="43" t="s">
        <v>1515</v>
      </c>
      <c r="I2" s="36" t="s">
        <v>1707</v>
      </c>
      <c r="J2" s="40"/>
      <c r="K2" s="43"/>
      <c r="L2" s="43"/>
      <c r="M2" s="43"/>
      <c r="N2" s="43"/>
      <c r="O2" s="36"/>
    </row>
    <row r="3">
      <c r="A3" s="34">
        <v>2.0</v>
      </c>
      <c r="B3" s="43"/>
      <c r="C3" s="43"/>
      <c r="D3" s="43" t="s">
        <v>1322</v>
      </c>
      <c r="E3" s="43" t="s">
        <v>1705</v>
      </c>
      <c r="F3" s="36"/>
      <c r="G3" s="36" t="s">
        <v>1706</v>
      </c>
      <c r="H3" s="43" t="s">
        <v>1515</v>
      </c>
      <c r="I3" s="36"/>
      <c r="J3" s="40"/>
      <c r="K3" s="43"/>
      <c r="L3" s="43"/>
      <c r="M3" s="43"/>
      <c r="N3" s="43"/>
      <c r="O3" s="36"/>
    </row>
    <row r="4">
      <c r="A4" s="34">
        <v>3.0</v>
      </c>
      <c r="B4" s="43"/>
      <c r="C4" s="43"/>
      <c r="D4" s="43" t="s">
        <v>1617</v>
      </c>
      <c r="E4" s="43" t="s">
        <v>1597</v>
      </c>
      <c r="F4" s="36" t="s">
        <v>1708</v>
      </c>
      <c r="G4" s="36"/>
      <c r="H4" s="43" t="s">
        <v>1515</v>
      </c>
      <c r="I4" s="36" t="s">
        <v>1709</v>
      </c>
      <c r="J4" s="40"/>
      <c r="K4" s="43" t="s">
        <v>1188</v>
      </c>
      <c r="L4" s="43" t="s">
        <v>1189</v>
      </c>
      <c r="M4" s="43"/>
      <c r="N4" s="43"/>
      <c r="O4" s="36"/>
    </row>
    <row r="5">
      <c r="A5" s="34">
        <v>4.0</v>
      </c>
      <c r="B5" s="43"/>
      <c r="C5" s="43"/>
      <c r="D5" s="43" t="s">
        <v>1617</v>
      </c>
      <c r="E5" s="43" t="s">
        <v>1522</v>
      </c>
      <c r="F5" s="36" t="s">
        <v>1710</v>
      </c>
      <c r="G5" s="36"/>
      <c r="H5" s="43"/>
      <c r="I5" s="36" t="s">
        <v>1711</v>
      </c>
      <c r="J5" s="40"/>
      <c r="K5" s="43" t="s">
        <v>1198</v>
      </c>
      <c r="L5" s="43"/>
      <c r="M5" s="43"/>
      <c r="N5" s="43"/>
      <c r="O5" s="36"/>
    </row>
    <row r="6">
      <c r="A6" s="34">
        <v>5.0</v>
      </c>
      <c r="B6" s="43"/>
      <c r="C6" s="43"/>
      <c r="D6" s="43"/>
      <c r="E6" s="43" t="s">
        <v>1271</v>
      </c>
      <c r="F6" s="36" t="s">
        <v>1712</v>
      </c>
      <c r="G6" s="36"/>
      <c r="H6" s="43" t="s">
        <v>1515</v>
      </c>
      <c r="I6" s="36" t="s">
        <v>1713</v>
      </c>
      <c r="J6" s="40"/>
      <c r="K6" s="43"/>
      <c r="L6" s="43"/>
      <c r="M6" s="43"/>
      <c r="N6" s="43"/>
      <c r="O6" s="361"/>
    </row>
    <row r="7">
      <c r="A7" s="34">
        <v>6.0</v>
      </c>
      <c r="B7" s="43"/>
      <c r="C7" s="43"/>
      <c r="D7" s="43"/>
      <c r="E7" s="43"/>
      <c r="F7" s="36" t="s">
        <v>1714</v>
      </c>
      <c r="G7" s="36"/>
      <c r="H7" s="43"/>
      <c r="I7" s="36" t="s">
        <v>1715</v>
      </c>
      <c r="J7" s="40"/>
      <c r="K7" s="43"/>
      <c r="L7" s="43"/>
      <c r="M7" s="43"/>
      <c r="N7" s="43"/>
      <c r="O7" s="37"/>
    </row>
    <row r="8">
      <c r="A8" s="34">
        <v>7.0</v>
      </c>
      <c r="B8" s="43"/>
      <c r="C8" s="43"/>
      <c r="D8" s="43"/>
      <c r="E8" s="43"/>
      <c r="F8" s="36"/>
      <c r="G8" s="36"/>
      <c r="H8" s="43"/>
      <c r="I8" s="36"/>
      <c r="J8" s="40"/>
      <c r="K8" s="43"/>
      <c r="L8" s="43"/>
      <c r="M8" s="43"/>
      <c r="N8" s="43"/>
      <c r="O8" s="36"/>
    </row>
    <row r="9">
      <c r="A9" s="34">
        <v>8.0</v>
      </c>
      <c r="B9" s="43"/>
      <c r="C9" s="43"/>
      <c r="D9" s="43"/>
      <c r="E9" s="43"/>
      <c r="F9" s="36"/>
      <c r="G9" s="36"/>
      <c r="H9" s="43"/>
      <c r="I9" s="36"/>
      <c r="J9" s="40"/>
      <c r="K9" s="43"/>
      <c r="L9" s="43"/>
      <c r="M9" s="43"/>
      <c r="N9" s="43"/>
      <c r="O9" s="36"/>
    </row>
    <row r="10">
      <c r="A10" s="34">
        <v>9.0</v>
      </c>
      <c r="B10" s="43"/>
      <c r="C10" s="43"/>
      <c r="D10" s="43"/>
      <c r="E10" s="43"/>
      <c r="F10" s="36"/>
      <c r="G10" s="36"/>
      <c r="H10" s="43"/>
      <c r="I10" s="36"/>
      <c r="J10" s="40"/>
      <c r="K10" s="43"/>
      <c r="L10" s="43"/>
      <c r="M10" s="43"/>
      <c r="N10" s="43"/>
      <c r="O10" s="37"/>
    </row>
    <row r="11">
      <c r="A11" s="34">
        <v>10.0</v>
      </c>
      <c r="B11" s="43"/>
      <c r="C11" s="43"/>
      <c r="D11" s="43"/>
      <c r="E11" s="43"/>
      <c r="F11" s="36"/>
      <c r="G11" s="36"/>
      <c r="H11" s="43"/>
      <c r="I11" s="36"/>
      <c r="J11" s="40"/>
      <c r="K11" s="43"/>
      <c r="L11" s="43"/>
      <c r="M11" s="43"/>
      <c r="N11" s="43"/>
      <c r="O11" s="37"/>
    </row>
    <row r="12">
      <c r="A12" s="34">
        <v>11.0</v>
      </c>
      <c r="B12" s="43"/>
      <c r="C12" s="43"/>
      <c r="D12" s="43"/>
      <c r="E12" s="43"/>
      <c r="F12" s="36"/>
      <c r="G12" s="36"/>
      <c r="H12" s="43"/>
      <c r="I12" s="36"/>
      <c r="J12" s="40"/>
      <c r="K12" s="43"/>
      <c r="L12" s="43"/>
      <c r="M12" s="43"/>
      <c r="N12" s="43"/>
      <c r="O12" s="37"/>
    </row>
    <row r="13">
      <c r="A13" s="34">
        <v>12.0</v>
      </c>
      <c r="B13" s="43"/>
      <c r="C13" s="43"/>
      <c r="D13" s="43"/>
      <c r="E13" s="43"/>
      <c r="F13" s="36"/>
      <c r="G13" s="36"/>
      <c r="H13" s="43"/>
      <c r="I13" s="36"/>
      <c r="J13" s="40"/>
      <c r="K13" s="43"/>
      <c r="L13" s="43"/>
      <c r="M13" s="43"/>
      <c r="N13" s="43"/>
      <c r="O13" s="37"/>
    </row>
    <row r="14">
      <c r="A14" s="34">
        <v>13.0</v>
      </c>
      <c r="B14" s="43"/>
      <c r="C14" s="43"/>
      <c r="D14" s="43"/>
      <c r="E14" s="43"/>
      <c r="F14" s="36"/>
      <c r="G14" s="36"/>
      <c r="H14" s="43"/>
      <c r="I14" s="36"/>
      <c r="J14" s="40"/>
      <c r="K14" s="43"/>
      <c r="L14" s="43"/>
      <c r="M14" s="43"/>
      <c r="N14" s="43"/>
      <c r="O14" s="37"/>
    </row>
    <row r="15">
      <c r="A15" s="34">
        <v>14.0</v>
      </c>
      <c r="B15" s="43"/>
      <c r="C15" s="43"/>
      <c r="D15" s="43"/>
      <c r="E15" s="43"/>
      <c r="F15" s="36"/>
      <c r="G15" s="36"/>
      <c r="H15" s="43"/>
      <c r="I15" s="36"/>
      <c r="J15" s="40"/>
      <c r="K15" s="43"/>
      <c r="L15" s="43"/>
      <c r="M15" s="43"/>
      <c r="N15" s="43"/>
      <c r="O15" s="36"/>
    </row>
    <row r="16">
      <c r="A16" s="34">
        <v>15.0</v>
      </c>
      <c r="B16" s="43"/>
      <c r="C16" s="43"/>
      <c r="D16" s="43"/>
      <c r="E16" s="43"/>
      <c r="F16" s="36"/>
      <c r="G16" s="36"/>
      <c r="H16" s="43"/>
      <c r="I16" s="36"/>
      <c r="J16" s="40"/>
      <c r="K16" s="43"/>
      <c r="L16" s="43"/>
      <c r="M16" s="43"/>
      <c r="N16" s="43"/>
      <c r="O16" s="36"/>
    </row>
    <row r="17">
      <c r="A17" s="34">
        <v>16.0</v>
      </c>
      <c r="B17" s="43"/>
      <c r="C17" s="43"/>
      <c r="D17" s="43"/>
      <c r="E17" s="43"/>
      <c r="F17" s="36"/>
      <c r="G17" s="36"/>
      <c r="H17" s="43"/>
      <c r="I17" s="36"/>
      <c r="K17" s="43"/>
      <c r="L17" s="43"/>
      <c r="M17" s="43"/>
      <c r="N17" s="43"/>
      <c r="O17" s="37"/>
    </row>
    <row r="18">
      <c r="A18" s="34">
        <v>17.0</v>
      </c>
      <c r="B18" s="43"/>
      <c r="C18" s="43"/>
      <c r="D18" s="43"/>
      <c r="E18" s="43"/>
      <c r="F18" s="36"/>
      <c r="G18" s="36"/>
      <c r="H18" s="43"/>
      <c r="I18" s="36"/>
      <c r="J18" s="40"/>
      <c r="K18" s="43"/>
      <c r="L18" s="43"/>
      <c r="M18" s="43"/>
      <c r="N18" s="43"/>
      <c r="O18" s="37"/>
    </row>
    <row r="19">
      <c r="A19" s="34">
        <v>18.0</v>
      </c>
      <c r="B19" s="43"/>
      <c r="C19" s="43"/>
      <c r="D19" s="43"/>
      <c r="E19" s="43"/>
      <c r="F19" s="36"/>
      <c r="G19" s="36"/>
      <c r="H19" s="43"/>
      <c r="I19" s="36"/>
      <c r="J19" s="40"/>
      <c r="K19" s="43"/>
      <c r="L19" s="43"/>
      <c r="M19" s="43"/>
      <c r="N19" s="43"/>
      <c r="O19" s="36"/>
    </row>
    <row r="20">
      <c r="A20" s="34">
        <v>19.0</v>
      </c>
      <c r="B20" s="43"/>
      <c r="C20" s="43"/>
      <c r="D20" s="43"/>
      <c r="E20" s="43"/>
      <c r="F20" s="36"/>
      <c r="G20" s="36"/>
      <c r="H20" s="43"/>
      <c r="I20" s="36"/>
      <c r="J20" s="40"/>
      <c r="K20" s="43"/>
      <c r="L20" s="43"/>
      <c r="M20" s="43"/>
      <c r="N20" s="43"/>
      <c r="O20" s="37"/>
    </row>
    <row r="21">
      <c r="A21" s="34">
        <v>20.0</v>
      </c>
      <c r="B21" s="43"/>
      <c r="C21" s="43"/>
      <c r="D21" s="43"/>
      <c r="E21" s="43"/>
      <c r="F21" s="36"/>
      <c r="G21" s="36"/>
      <c r="H21" s="43"/>
      <c r="I21" s="36"/>
      <c r="J21" s="40"/>
      <c r="K21" s="43"/>
      <c r="L21" s="43"/>
      <c r="M21" s="43"/>
      <c r="N21" s="43"/>
      <c r="O21" s="36"/>
    </row>
    <row r="22">
      <c r="A22" s="34">
        <v>21.0</v>
      </c>
      <c r="B22" s="43"/>
      <c r="C22" s="43"/>
      <c r="D22" s="43"/>
      <c r="E22" s="43"/>
      <c r="F22" s="36"/>
      <c r="G22" s="36"/>
      <c r="H22" s="43"/>
      <c r="I22" s="36"/>
      <c r="J22" s="330"/>
      <c r="K22" s="43"/>
      <c r="L22" s="43"/>
      <c r="M22" s="43"/>
      <c r="N22" s="43"/>
      <c r="O22" s="37"/>
    </row>
    <row r="23">
      <c r="A23" s="34">
        <v>22.0</v>
      </c>
      <c r="B23" s="43"/>
      <c r="C23" s="43"/>
      <c r="D23" s="43"/>
      <c r="E23" s="43"/>
      <c r="F23" s="36"/>
      <c r="G23" s="36"/>
      <c r="H23" s="43"/>
      <c r="I23" s="36"/>
      <c r="J23" s="40"/>
      <c r="K23" s="43"/>
      <c r="L23" s="43"/>
      <c r="M23" s="43"/>
      <c r="N23" s="43"/>
      <c r="O23" s="37"/>
    </row>
    <row r="24">
      <c r="A24" s="34">
        <v>23.0</v>
      </c>
      <c r="B24" s="43"/>
      <c r="C24" s="43"/>
      <c r="D24" s="43"/>
      <c r="E24" s="43"/>
      <c r="F24" s="36"/>
      <c r="G24" s="36"/>
      <c r="H24" s="43"/>
      <c r="I24" s="36"/>
      <c r="J24" s="40"/>
      <c r="K24" s="43"/>
      <c r="L24" s="43"/>
      <c r="M24" s="43"/>
      <c r="N24" s="43"/>
      <c r="O24" s="36"/>
    </row>
    <row r="25">
      <c r="A25" s="34">
        <v>24.0</v>
      </c>
      <c r="B25" s="43"/>
      <c r="C25" s="43"/>
      <c r="D25" s="43"/>
      <c r="E25" s="43"/>
      <c r="F25" s="36"/>
      <c r="G25" s="36"/>
      <c r="H25" s="43"/>
      <c r="I25" s="36"/>
      <c r="J25" s="330"/>
      <c r="K25" s="43"/>
      <c r="L25" s="43"/>
      <c r="M25" s="43"/>
      <c r="N25" s="43"/>
      <c r="O25" s="37"/>
    </row>
    <row r="26">
      <c r="A26" s="34">
        <v>25.0</v>
      </c>
      <c r="B26" s="43"/>
      <c r="C26" s="43"/>
      <c r="D26" s="43"/>
      <c r="E26" s="43"/>
      <c r="F26" s="36"/>
      <c r="G26" s="36"/>
      <c r="H26" s="43"/>
      <c r="I26" s="36"/>
      <c r="J26" s="330"/>
      <c r="K26" s="43"/>
      <c r="L26" s="43"/>
      <c r="M26" s="43"/>
      <c r="N26" s="43"/>
      <c r="O26" s="36"/>
    </row>
    <row r="27">
      <c r="A27" s="34">
        <v>26.0</v>
      </c>
      <c r="B27" s="43"/>
      <c r="C27" s="43"/>
      <c r="D27" s="43"/>
      <c r="E27" s="43"/>
      <c r="F27" s="36"/>
      <c r="G27" s="36"/>
      <c r="H27" s="43"/>
      <c r="I27" s="36"/>
      <c r="J27" s="40"/>
      <c r="K27" s="43"/>
      <c r="L27" s="43"/>
      <c r="M27" s="43"/>
      <c r="N27" s="43"/>
      <c r="O27" s="36"/>
    </row>
    <row r="28">
      <c r="A28" s="34">
        <v>27.0</v>
      </c>
      <c r="B28" s="43"/>
      <c r="C28" s="43"/>
      <c r="D28" s="43"/>
      <c r="E28" s="43"/>
      <c r="F28" s="36"/>
      <c r="G28" s="36"/>
      <c r="H28" s="43"/>
      <c r="I28" s="36"/>
      <c r="J28" s="40"/>
      <c r="K28" s="43"/>
      <c r="L28" s="43"/>
      <c r="M28" s="43"/>
      <c r="N28" s="73"/>
      <c r="O28" s="36"/>
    </row>
    <row r="29">
      <c r="A29" s="34">
        <v>28.0</v>
      </c>
      <c r="B29" s="43"/>
      <c r="C29" s="43"/>
      <c r="D29" s="43"/>
      <c r="E29" s="43"/>
      <c r="F29" s="36"/>
      <c r="G29" s="36"/>
      <c r="H29" s="43"/>
      <c r="I29" s="36"/>
      <c r="J29" s="40"/>
      <c r="K29" s="43"/>
      <c r="L29" s="43"/>
      <c r="M29" s="43"/>
      <c r="N29" s="43"/>
      <c r="O29" s="36"/>
    </row>
    <row r="30">
      <c r="A30" s="34">
        <v>29.0</v>
      </c>
      <c r="B30" s="43"/>
      <c r="C30" s="43"/>
      <c r="D30" s="43"/>
      <c r="E30" s="43"/>
      <c r="F30" s="36"/>
      <c r="G30" s="36"/>
      <c r="H30" s="43"/>
      <c r="I30" s="36"/>
      <c r="J30" s="40"/>
      <c r="K30" s="43"/>
      <c r="L30" s="43"/>
      <c r="M30" s="43"/>
      <c r="N30" s="43"/>
      <c r="O30" s="37"/>
    </row>
    <row r="31">
      <c r="A31" s="34">
        <v>30.0</v>
      </c>
      <c r="B31" s="43"/>
      <c r="C31" s="43"/>
      <c r="D31" s="43"/>
      <c r="E31" s="43"/>
      <c r="F31" s="36"/>
      <c r="G31" s="36"/>
      <c r="H31" s="43"/>
      <c r="I31" s="36"/>
      <c r="J31" s="40"/>
      <c r="K31" s="43"/>
      <c r="L31" s="43"/>
      <c r="M31" s="43"/>
      <c r="N31" s="43"/>
      <c r="O31" s="36"/>
    </row>
    <row r="32">
      <c r="A32" s="34">
        <v>31.0</v>
      </c>
      <c r="B32" s="43"/>
      <c r="C32" s="43"/>
      <c r="D32" s="43"/>
      <c r="E32" s="43"/>
      <c r="F32" s="36"/>
      <c r="G32" s="36"/>
      <c r="H32" s="43"/>
      <c r="I32" s="36"/>
      <c r="J32" s="40"/>
      <c r="K32" s="43"/>
      <c r="L32" s="43"/>
      <c r="M32" s="43"/>
      <c r="N32" s="43"/>
      <c r="O32" s="36"/>
    </row>
    <row r="33">
      <c r="A33" s="34">
        <v>32.0</v>
      </c>
      <c r="B33" s="43"/>
      <c r="C33" s="43"/>
      <c r="D33" s="43"/>
      <c r="E33" s="43"/>
      <c r="F33" s="36"/>
      <c r="G33" s="36"/>
      <c r="H33" s="43"/>
      <c r="I33" s="36"/>
      <c r="J33" s="40"/>
      <c r="K33" s="43"/>
      <c r="L33" s="43"/>
      <c r="M33" s="43"/>
      <c r="N33" s="73"/>
      <c r="O33" s="37"/>
    </row>
    <row r="34">
      <c r="A34" s="34">
        <v>33.0</v>
      </c>
      <c r="B34" s="43"/>
      <c r="C34" s="43"/>
      <c r="D34" s="43"/>
      <c r="E34" s="43"/>
      <c r="F34" s="36"/>
      <c r="G34" s="36"/>
      <c r="H34" s="43"/>
      <c r="I34" s="36"/>
      <c r="J34" s="40"/>
      <c r="K34" s="43"/>
      <c r="L34" s="43"/>
      <c r="M34" s="43"/>
      <c r="N34" s="43"/>
      <c r="O34" s="37"/>
    </row>
    <row r="35">
      <c r="A35" s="34">
        <v>34.0</v>
      </c>
      <c r="B35" s="52"/>
      <c r="C35" s="52"/>
      <c r="D35" s="43"/>
      <c r="E35" s="43"/>
      <c r="F35" s="49"/>
      <c r="G35" s="49"/>
      <c r="H35" s="52"/>
      <c r="I35" s="49"/>
      <c r="J35" s="56"/>
      <c r="K35" s="52"/>
      <c r="L35" s="52"/>
      <c r="M35" s="52"/>
      <c r="N35" s="52"/>
      <c r="O35" s="362"/>
    </row>
    <row r="36">
      <c r="A36" s="34">
        <v>35.0</v>
      </c>
      <c r="B36" s="43"/>
      <c r="C36" s="43"/>
      <c r="D36" s="43"/>
      <c r="E36" s="43"/>
      <c r="F36" s="36"/>
      <c r="G36" s="36"/>
      <c r="H36" s="43"/>
      <c r="I36" s="36"/>
      <c r="J36" s="40"/>
      <c r="K36" s="43"/>
      <c r="L36" s="43"/>
      <c r="M36" s="43"/>
      <c r="N36" s="43"/>
      <c r="O36" s="36"/>
    </row>
    <row r="37">
      <c r="A37" s="34">
        <v>36.0</v>
      </c>
      <c r="B37" s="43"/>
      <c r="C37" s="43"/>
      <c r="D37" s="43"/>
      <c r="E37" s="43"/>
      <c r="F37" s="36"/>
      <c r="G37" s="36"/>
      <c r="H37" s="43"/>
      <c r="I37" s="36"/>
      <c r="J37" s="40"/>
      <c r="K37" s="43"/>
      <c r="L37" s="43"/>
      <c r="M37" s="43"/>
      <c r="N37" s="43"/>
      <c r="O37" s="37"/>
    </row>
    <row r="38">
      <c r="A38" s="34">
        <v>37.0</v>
      </c>
      <c r="B38" s="43"/>
      <c r="C38" s="43"/>
      <c r="D38" s="43"/>
      <c r="E38" s="43"/>
      <c r="F38" s="36"/>
      <c r="G38" s="36"/>
      <c r="H38" s="43"/>
      <c r="I38" s="36"/>
      <c r="J38" s="40"/>
      <c r="K38" s="43"/>
      <c r="L38" s="43"/>
      <c r="M38" s="43"/>
      <c r="N38" s="43"/>
      <c r="O38" s="37"/>
    </row>
    <row r="39">
      <c r="A39" s="34">
        <v>38.0</v>
      </c>
      <c r="B39" s="43"/>
      <c r="C39" s="43"/>
      <c r="D39" s="43"/>
      <c r="E39" s="43"/>
      <c r="F39" s="36"/>
      <c r="G39" s="36"/>
      <c r="H39" s="43"/>
      <c r="I39" s="36"/>
      <c r="J39" s="40"/>
      <c r="K39" s="43"/>
      <c r="L39" s="43"/>
      <c r="M39" s="43"/>
      <c r="N39" s="43"/>
      <c r="O39" s="37"/>
    </row>
    <row r="40">
      <c r="A40" s="34">
        <v>39.0</v>
      </c>
      <c r="B40" s="52"/>
      <c r="C40" s="52"/>
      <c r="D40" s="43"/>
      <c r="E40" s="43"/>
      <c r="F40" s="49"/>
      <c r="G40" s="49"/>
      <c r="H40" s="52"/>
      <c r="I40" s="363"/>
      <c r="J40" s="56"/>
      <c r="K40" s="52"/>
      <c r="L40" s="52"/>
      <c r="M40" s="52"/>
      <c r="N40" s="52"/>
      <c r="O40" s="93"/>
    </row>
    <row r="41">
      <c r="A41" s="34">
        <v>40.0</v>
      </c>
      <c r="B41" s="52"/>
      <c r="C41" s="52"/>
      <c r="D41" s="52"/>
      <c r="E41" s="52"/>
      <c r="F41" s="49"/>
      <c r="G41" s="49"/>
      <c r="H41" s="52"/>
      <c r="I41" s="49"/>
      <c r="J41" s="56"/>
      <c r="K41" s="52"/>
      <c r="L41" s="52"/>
      <c r="M41" s="52"/>
      <c r="N41" s="65"/>
      <c r="O41" s="93"/>
    </row>
    <row r="42">
      <c r="A42" s="34">
        <v>41.0</v>
      </c>
      <c r="B42" s="43"/>
      <c r="C42" s="43"/>
      <c r="D42" s="43"/>
      <c r="E42" s="43"/>
      <c r="F42" s="36"/>
      <c r="G42" s="36"/>
      <c r="H42" s="43"/>
      <c r="I42" s="36"/>
      <c r="J42" s="40"/>
      <c r="K42" s="43"/>
      <c r="L42" s="43"/>
      <c r="M42" s="43"/>
      <c r="N42" s="73"/>
      <c r="O42" s="36"/>
    </row>
    <row r="43">
      <c r="A43" s="34">
        <v>42.0</v>
      </c>
      <c r="B43" s="43"/>
      <c r="C43" s="43"/>
      <c r="D43" s="43"/>
      <c r="E43" s="43"/>
      <c r="F43" s="36"/>
      <c r="G43" s="36"/>
      <c r="H43" s="43"/>
      <c r="I43" s="36"/>
      <c r="J43" s="40"/>
      <c r="K43" s="43"/>
      <c r="L43" s="43"/>
      <c r="M43" s="43"/>
      <c r="N43" s="73"/>
      <c r="O43" s="37"/>
    </row>
    <row r="44">
      <c r="A44" s="34">
        <v>43.0</v>
      </c>
      <c r="B44" s="43"/>
      <c r="C44" s="43"/>
      <c r="D44" s="43"/>
      <c r="E44" s="43"/>
      <c r="F44" s="36"/>
      <c r="G44" s="36"/>
      <c r="H44" s="43"/>
      <c r="I44" s="36"/>
      <c r="J44" s="40"/>
      <c r="K44" s="43"/>
      <c r="L44" s="43"/>
      <c r="M44" s="43"/>
      <c r="N44" s="73"/>
      <c r="O44" s="36"/>
    </row>
    <row r="45">
      <c r="A45" s="34">
        <v>44.0</v>
      </c>
      <c r="B45" s="43"/>
      <c r="C45" s="43"/>
      <c r="D45" s="43"/>
      <c r="E45" s="43"/>
      <c r="F45" s="36"/>
      <c r="G45" s="36"/>
      <c r="H45" s="43"/>
      <c r="I45" s="36"/>
      <c r="J45" s="40"/>
      <c r="K45" s="43"/>
      <c r="L45" s="43"/>
      <c r="M45" s="43"/>
      <c r="N45" s="73"/>
      <c r="O45" s="36"/>
    </row>
    <row r="46">
      <c r="A46" s="34">
        <v>45.0</v>
      </c>
      <c r="B46" s="43"/>
      <c r="C46" s="43"/>
      <c r="D46" s="43"/>
      <c r="E46" s="43"/>
      <c r="F46" s="36"/>
      <c r="G46" s="36"/>
      <c r="H46" s="43"/>
      <c r="I46" s="36"/>
      <c r="J46" s="330"/>
      <c r="K46" s="43"/>
      <c r="L46" s="43"/>
      <c r="M46" s="43"/>
      <c r="N46" s="73"/>
      <c r="O46" s="36"/>
    </row>
    <row r="47">
      <c r="A47" s="34">
        <v>46.0</v>
      </c>
      <c r="B47" s="43"/>
      <c r="C47" s="43"/>
      <c r="D47" s="43"/>
      <c r="E47" s="43"/>
      <c r="F47" s="36"/>
      <c r="G47" s="36"/>
      <c r="H47" s="43"/>
      <c r="I47" s="36"/>
      <c r="J47" s="40"/>
      <c r="K47" s="43"/>
      <c r="L47" s="73"/>
      <c r="M47" s="43"/>
      <c r="N47" s="73"/>
      <c r="O47" s="37"/>
    </row>
    <row r="48">
      <c r="A48" s="34">
        <v>47.0</v>
      </c>
      <c r="B48" s="43"/>
      <c r="C48" s="43"/>
      <c r="D48" s="43"/>
      <c r="E48" s="43"/>
      <c r="F48" s="36"/>
      <c r="G48" s="36"/>
      <c r="H48" s="43"/>
      <c r="I48" s="36"/>
      <c r="J48" s="40"/>
      <c r="K48" s="43"/>
      <c r="L48" s="43"/>
      <c r="M48" s="43"/>
      <c r="N48" s="73"/>
      <c r="O48" s="37"/>
    </row>
    <row r="49">
      <c r="A49" s="34">
        <v>48.0</v>
      </c>
      <c r="B49" s="43"/>
      <c r="C49" s="43"/>
      <c r="D49" s="43"/>
      <c r="E49" s="43"/>
      <c r="F49" s="36"/>
      <c r="G49" s="36"/>
      <c r="H49" s="43"/>
      <c r="I49" s="36"/>
      <c r="J49" s="40"/>
      <c r="K49" s="73"/>
      <c r="L49" s="73"/>
      <c r="M49" s="43"/>
      <c r="N49" s="73"/>
      <c r="O49" s="37"/>
    </row>
    <row r="50">
      <c r="A50" s="34">
        <v>49.0</v>
      </c>
      <c r="B50" s="43"/>
      <c r="C50" s="43"/>
      <c r="D50" s="43"/>
      <c r="E50" s="43"/>
      <c r="F50" s="36"/>
      <c r="G50" s="36"/>
      <c r="H50" s="43"/>
      <c r="I50" s="36"/>
      <c r="J50" s="40"/>
      <c r="K50" s="43"/>
      <c r="L50" s="73"/>
      <c r="M50" s="43"/>
      <c r="N50" s="73"/>
      <c r="O50" s="37"/>
    </row>
    <row r="51">
      <c r="A51" s="34">
        <v>50.0</v>
      </c>
      <c r="B51" s="43"/>
      <c r="C51" s="43"/>
      <c r="D51" s="43"/>
      <c r="E51" s="43"/>
      <c r="F51" s="36"/>
      <c r="G51" s="36"/>
      <c r="H51" s="43"/>
      <c r="I51" s="36"/>
      <c r="J51" s="40"/>
      <c r="K51" s="43"/>
      <c r="L51" s="43"/>
      <c r="M51" s="43"/>
      <c r="N51" s="43"/>
      <c r="O51" s="36"/>
    </row>
    <row r="52">
      <c r="A52" s="34">
        <v>51.0</v>
      </c>
      <c r="B52" s="43"/>
      <c r="C52" s="43"/>
      <c r="D52" s="43"/>
      <c r="E52" s="43"/>
      <c r="F52" s="36"/>
      <c r="G52" s="37"/>
      <c r="H52" s="43"/>
      <c r="I52" s="36"/>
      <c r="J52" s="330"/>
      <c r="K52" s="43"/>
      <c r="L52" s="43"/>
      <c r="M52" s="43"/>
      <c r="N52" s="73"/>
      <c r="O52" s="37"/>
    </row>
    <row r="53">
      <c r="A53" s="34">
        <v>52.0</v>
      </c>
      <c r="B53" s="43"/>
      <c r="C53" s="43"/>
      <c r="D53" s="43"/>
      <c r="E53" s="43"/>
      <c r="F53" s="36"/>
      <c r="G53" s="36"/>
      <c r="H53" s="43"/>
      <c r="I53" s="36"/>
      <c r="J53" s="40"/>
      <c r="K53" s="43"/>
      <c r="L53" s="43"/>
      <c r="M53" s="43"/>
      <c r="N53" s="73"/>
      <c r="O53" s="37"/>
    </row>
    <row r="54">
      <c r="A54" s="34">
        <v>53.0</v>
      </c>
      <c r="B54" s="43"/>
      <c r="C54" s="43"/>
      <c r="D54" s="43"/>
      <c r="E54" s="43"/>
      <c r="F54" s="36"/>
      <c r="G54" s="36"/>
      <c r="H54" s="43"/>
      <c r="I54" s="36"/>
      <c r="J54" s="40"/>
      <c r="K54" s="43"/>
      <c r="L54" s="43"/>
      <c r="M54" s="43"/>
      <c r="N54" s="43"/>
      <c r="O54" s="37"/>
    </row>
    <row r="55">
      <c r="A55" s="34">
        <v>54.0</v>
      </c>
      <c r="B55" s="43"/>
      <c r="C55" s="43"/>
      <c r="D55" s="43"/>
      <c r="E55" s="43"/>
      <c r="F55" s="36"/>
      <c r="G55" s="36"/>
      <c r="H55" s="43"/>
      <c r="I55" s="36"/>
      <c r="J55" s="40"/>
      <c r="K55" s="43"/>
      <c r="L55" s="43"/>
      <c r="M55" s="73"/>
      <c r="N55" s="73"/>
      <c r="O55" s="37"/>
    </row>
    <row r="56">
      <c r="A56" s="34">
        <v>55.0</v>
      </c>
      <c r="B56" s="43"/>
      <c r="C56" s="43"/>
      <c r="D56" s="43"/>
      <c r="E56" s="43"/>
      <c r="F56" s="36"/>
      <c r="G56" s="36"/>
      <c r="H56" s="43"/>
      <c r="I56" s="36"/>
      <c r="J56" s="40"/>
      <c r="K56" s="43"/>
      <c r="L56" s="73"/>
      <c r="M56" s="43"/>
      <c r="N56" s="73"/>
      <c r="O56" s="37"/>
    </row>
    <row r="57">
      <c r="A57" s="34">
        <v>56.0</v>
      </c>
      <c r="B57" s="43"/>
      <c r="C57" s="43"/>
      <c r="D57" s="43"/>
      <c r="E57" s="43"/>
      <c r="F57" s="36"/>
      <c r="G57" s="36"/>
      <c r="H57" s="43"/>
      <c r="I57" s="36"/>
      <c r="J57" s="40"/>
      <c r="K57" s="43"/>
      <c r="L57" s="43"/>
      <c r="M57" s="43"/>
      <c r="N57" s="43"/>
      <c r="O57" s="36"/>
    </row>
    <row r="58">
      <c r="A58" s="34">
        <v>57.0</v>
      </c>
      <c r="B58" s="43"/>
      <c r="C58" s="43"/>
      <c r="D58" s="43"/>
      <c r="E58" s="43"/>
      <c r="F58" s="36"/>
      <c r="G58" s="36"/>
      <c r="H58" s="43"/>
      <c r="I58" s="36"/>
      <c r="J58" s="40"/>
      <c r="K58" s="43"/>
      <c r="L58" s="43"/>
      <c r="M58" s="43"/>
      <c r="N58" s="43"/>
      <c r="O58" s="37"/>
    </row>
    <row r="59">
      <c r="A59" s="34">
        <v>58.0</v>
      </c>
      <c r="B59" s="43"/>
      <c r="C59" s="43"/>
      <c r="D59" s="43"/>
      <c r="E59" s="43"/>
      <c r="F59" s="36"/>
      <c r="G59" s="36"/>
      <c r="H59" s="43"/>
      <c r="I59" s="36"/>
      <c r="J59" s="40"/>
      <c r="K59" s="43"/>
      <c r="L59" s="43"/>
      <c r="M59" s="43"/>
      <c r="N59" s="73"/>
      <c r="O59" s="37"/>
    </row>
    <row r="60">
      <c r="A60" s="34">
        <v>59.0</v>
      </c>
      <c r="B60" s="43"/>
      <c r="C60" s="43"/>
      <c r="D60" s="43"/>
      <c r="E60" s="43"/>
      <c r="F60" s="36"/>
      <c r="G60" s="36"/>
      <c r="H60" s="43"/>
      <c r="I60" s="36"/>
      <c r="J60" s="40"/>
      <c r="K60" s="43"/>
      <c r="L60" s="43"/>
      <c r="M60" s="43"/>
      <c r="N60" s="73"/>
      <c r="O60" s="37"/>
    </row>
    <row r="61">
      <c r="A61" s="34">
        <v>60.0</v>
      </c>
      <c r="B61" s="43"/>
      <c r="C61" s="43"/>
      <c r="D61" s="43"/>
      <c r="E61" s="43"/>
      <c r="F61" s="36"/>
      <c r="G61" s="36"/>
      <c r="H61" s="43"/>
      <c r="I61" s="36"/>
      <c r="J61" s="40"/>
      <c r="K61" s="43"/>
      <c r="L61" s="43"/>
      <c r="M61" s="43"/>
      <c r="N61" s="73"/>
      <c r="O61" s="36"/>
    </row>
    <row r="62">
      <c r="A62" s="34">
        <v>61.0</v>
      </c>
      <c r="B62" s="43"/>
      <c r="C62" s="43"/>
      <c r="D62" s="43"/>
      <c r="E62" s="73"/>
      <c r="F62" s="37"/>
      <c r="G62" s="36"/>
      <c r="H62" s="73"/>
      <c r="I62" s="36"/>
      <c r="J62" s="53"/>
      <c r="K62" s="43"/>
      <c r="L62" s="43"/>
      <c r="M62" s="43"/>
      <c r="N62" s="73"/>
      <c r="O62" s="36"/>
    </row>
    <row r="63">
      <c r="A63" s="34">
        <v>62.0</v>
      </c>
      <c r="B63" s="43"/>
      <c r="C63" s="43"/>
      <c r="D63" s="43"/>
      <c r="E63" s="73"/>
      <c r="F63" s="37"/>
      <c r="G63" s="36"/>
      <c r="H63" s="73"/>
      <c r="I63" s="36"/>
      <c r="J63" s="53"/>
      <c r="K63" s="43"/>
      <c r="L63" s="43"/>
      <c r="M63" s="43"/>
      <c r="N63" s="73"/>
      <c r="O63" s="36"/>
    </row>
    <row r="64">
      <c r="A64" s="34">
        <v>64.0</v>
      </c>
      <c r="B64" s="43"/>
      <c r="C64" s="43"/>
      <c r="D64" s="43"/>
      <c r="E64" s="43"/>
      <c r="F64" s="37"/>
      <c r="G64" s="37"/>
      <c r="H64" s="73"/>
      <c r="I64" s="36"/>
      <c r="J64" s="40"/>
      <c r="K64" s="43"/>
      <c r="L64" s="43"/>
      <c r="M64" s="43"/>
      <c r="N64" s="73"/>
      <c r="O64" s="37"/>
    </row>
    <row r="65">
      <c r="A65" s="34">
        <v>63.0</v>
      </c>
      <c r="B65" s="43"/>
      <c r="C65" s="43"/>
      <c r="D65" s="43"/>
      <c r="E65" s="73"/>
      <c r="F65" s="37"/>
      <c r="G65" s="36"/>
      <c r="H65" s="73"/>
      <c r="I65" s="36"/>
      <c r="J65" s="40"/>
      <c r="K65" s="43"/>
      <c r="L65" s="43"/>
      <c r="M65" s="43"/>
      <c r="N65" s="73"/>
      <c r="O65" s="36"/>
    </row>
    <row r="66">
      <c r="A66" s="34">
        <v>65.0</v>
      </c>
      <c r="B66" s="43"/>
      <c r="C66" s="43"/>
      <c r="D66" s="43"/>
      <c r="E66" s="43"/>
      <c r="F66" s="36"/>
      <c r="G66" s="36"/>
      <c r="H66" s="43"/>
      <c r="J66" s="40"/>
      <c r="K66" s="43"/>
      <c r="L66" s="73"/>
      <c r="M66" s="43"/>
      <c r="N66" s="73"/>
      <c r="O66" s="37"/>
    </row>
    <row r="67">
      <c r="A67" s="34">
        <v>66.0</v>
      </c>
      <c r="B67" s="43"/>
      <c r="C67" s="43"/>
      <c r="D67" s="43"/>
      <c r="E67" s="43"/>
      <c r="F67" s="36"/>
      <c r="G67" s="36"/>
      <c r="H67" s="73"/>
      <c r="I67" s="36"/>
      <c r="J67" s="40"/>
      <c r="K67" s="73"/>
      <c r="L67" s="43"/>
      <c r="M67" s="43"/>
      <c r="N67" s="73"/>
      <c r="O67" s="36"/>
    </row>
    <row r="68">
      <c r="A68" s="34">
        <v>67.0</v>
      </c>
      <c r="B68" s="43"/>
      <c r="C68" s="43"/>
      <c r="D68" s="43"/>
      <c r="E68" s="43"/>
      <c r="F68" s="37"/>
      <c r="G68" s="37"/>
      <c r="H68" s="43"/>
      <c r="I68" s="36"/>
      <c r="J68" s="40"/>
      <c r="K68" s="43"/>
      <c r="L68" s="43"/>
      <c r="M68" s="73"/>
      <c r="N68" s="73"/>
      <c r="O68" s="37"/>
    </row>
    <row r="69">
      <c r="A69" s="34">
        <v>68.0</v>
      </c>
      <c r="B69" s="43"/>
      <c r="C69" s="43"/>
      <c r="D69" s="43"/>
      <c r="E69" s="43"/>
      <c r="F69" s="36"/>
      <c r="G69" s="36"/>
      <c r="H69" s="43"/>
      <c r="I69" s="36"/>
      <c r="J69" s="40"/>
      <c r="K69" s="43"/>
      <c r="L69" s="43"/>
      <c r="M69" s="43"/>
      <c r="N69" s="73"/>
      <c r="O69" s="37"/>
    </row>
    <row r="70">
      <c r="A70" s="34">
        <v>69.0</v>
      </c>
      <c r="B70" s="43"/>
      <c r="C70" s="43"/>
      <c r="D70" s="43"/>
      <c r="E70" s="43"/>
      <c r="F70" s="36"/>
      <c r="G70" s="36"/>
      <c r="H70" s="43"/>
      <c r="I70" s="36"/>
      <c r="J70" s="40"/>
      <c r="K70" s="43"/>
      <c r="L70" s="43"/>
      <c r="M70" s="43"/>
      <c r="N70" s="73"/>
      <c r="O70" s="37"/>
    </row>
    <row r="71">
      <c r="A71" s="34">
        <v>70.0</v>
      </c>
      <c r="B71" s="43"/>
      <c r="C71" s="43"/>
      <c r="D71" s="43"/>
      <c r="E71" s="43"/>
      <c r="F71" s="36"/>
      <c r="G71" s="36"/>
      <c r="H71" s="43"/>
      <c r="I71" s="36"/>
      <c r="J71" s="40"/>
      <c r="K71" s="43"/>
      <c r="L71" s="43"/>
      <c r="M71" s="43"/>
      <c r="N71" s="73"/>
      <c r="O71" s="37"/>
    </row>
    <row r="72">
      <c r="A72" s="34">
        <v>71.0</v>
      </c>
      <c r="B72" s="43"/>
      <c r="C72" s="43"/>
      <c r="D72" s="43"/>
      <c r="E72" s="43"/>
      <c r="F72" s="36"/>
      <c r="G72" s="36"/>
      <c r="H72" s="43"/>
      <c r="I72" s="36"/>
      <c r="J72" s="40"/>
      <c r="K72" s="43"/>
      <c r="L72" s="43"/>
      <c r="M72" s="43"/>
      <c r="N72" s="73"/>
      <c r="O72" s="36"/>
    </row>
    <row r="73">
      <c r="A73" s="34">
        <v>72.0</v>
      </c>
      <c r="B73" s="43"/>
      <c r="C73" s="43"/>
      <c r="D73" s="43"/>
      <c r="E73" s="43"/>
      <c r="F73" s="36"/>
      <c r="G73" s="36"/>
      <c r="H73" s="43"/>
      <c r="I73" s="36"/>
      <c r="J73" s="40"/>
      <c r="K73" s="43"/>
      <c r="L73" s="43"/>
      <c r="M73" s="73"/>
      <c r="N73" s="73"/>
      <c r="O73" s="37"/>
    </row>
    <row r="74">
      <c r="A74" s="34">
        <v>73.0</v>
      </c>
      <c r="B74" s="43"/>
      <c r="C74" s="43"/>
      <c r="D74" s="43"/>
      <c r="E74" s="43"/>
      <c r="F74" s="36"/>
      <c r="G74" s="36"/>
      <c r="H74" s="43"/>
      <c r="I74" s="36"/>
      <c r="J74" s="40"/>
      <c r="K74" s="43"/>
      <c r="L74" s="43"/>
      <c r="M74" s="73"/>
      <c r="N74" s="73"/>
      <c r="O74" s="37"/>
    </row>
    <row r="75">
      <c r="A75" s="34">
        <v>74.0</v>
      </c>
      <c r="B75" s="43"/>
      <c r="C75" s="43"/>
      <c r="D75" s="43"/>
      <c r="E75" s="43"/>
      <c r="F75" s="36"/>
      <c r="G75" s="36"/>
      <c r="H75" s="43"/>
      <c r="I75" s="36"/>
      <c r="J75" s="40"/>
      <c r="K75" s="43"/>
      <c r="L75" s="73"/>
      <c r="M75" s="73"/>
      <c r="N75" s="73"/>
      <c r="O75" s="37"/>
    </row>
    <row r="76">
      <c r="A76" s="34">
        <v>75.0</v>
      </c>
      <c r="B76" s="73"/>
      <c r="C76" s="73"/>
      <c r="D76" s="73"/>
      <c r="E76" s="73"/>
      <c r="F76" s="37"/>
      <c r="G76" s="37"/>
      <c r="H76" s="73"/>
      <c r="I76" s="37"/>
      <c r="J76" s="53"/>
      <c r="K76" s="73"/>
      <c r="L76" s="73"/>
      <c r="M76" s="73"/>
      <c r="N76" s="73"/>
      <c r="O76" s="37"/>
    </row>
    <row r="77">
      <c r="A77" s="34">
        <v>76.0</v>
      </c>
      <c r="B77" s="73"/>
      <c r="C77" s="73"/>
      <c r="D77" s="73"/>
      <c r="E77" s="73"/>
      <c r="F77" s="37"/>
      <c r="G77" s="37"/>
      <c r="H77" s="73"/>
      <c r="I77" s="37"/>
      <c r="J77" s="53"/>
      <c r="K77" s="73"/>
      <c r="L77" s="73"/>
      <c r="M77" s="73"/>
      <c r="N77" s="73"/>
      <c r="O77" s="37"/>
    </row>
    <row r="78">
      <c r="A78" s="78"/>
      <c r="B78" s="73"/>
      <c r="C78" s="73"/>
      <c r="D78" s="73"/>
      <c r="E78" s="73"/>
      <c r="F78" s="37"/>
      <c r="G78" s="37"/>
      <c r="H78" s="73"/>
      <c r="I78" s="37"/>
      <c r="J78" s="53"/>
      <c r="K78" s="73"/>
      <c r="L78" s="73"/>
      <c r="M78" s="73"/>
      <c r="N78" s="73"/>
      <c r="O78" s="37"/>
    </row>
    <row r="79">
      <c r="A79" s="78"/>
      <c r="B79" s="73"/>
      <c r="C79" s="73"/>
      <c r="D79" s="73"/>
      <c r="E79" s="73"/>
      <c r="F79" s="37"/>
      <c r="G79" s="37"/>
      <c r="H79" s="73"/>
      <c r="I79" s="37"/>
      <c r="J79" s="53"/>
      <c r="K79" s="73"/>
      <c r="L79" s="73"/>
      <c r="M79" s="73"/>
      <c r="N79" s="73"/>
      <c r="O79" s="37"/>
    </row>
    <row r="80">
      <c r="A80" s="78"/>
      <c r="B80" s="73"/>
      <c r="C80" s="73"/>
      <c r="D80" s="73"/>
      <c r="E80" s="73"/>
      <c r="F80" s="37"/>
      <c r="G80" s="37"/>
      <c r="H80" s="73"/>
      <c r="I80" s="37"/>
      <c r="J80" s="53"/>
      <c r="K80" s="73"/>
      <c r="L80" s="73"/>
      <c r="M80" s="73"/>
      <c r="N80" s="73"/>
      <c r="O80" s="37"/>
    </row>
    <row r="81">
      <c r="A81" s="78"/>
      <c r="B81" s="73"/>
      <c r="C81" s="73"/>
      <c r="D81" s="73"/>
      <c r="E81" s="73"/>
      <c r="F81" s="37"/>
      <c r="G81" s="37"/>
      <c r="H81" s="73"/>
      <c r="I81" s="37"/>
      <c r="J81" s="53"/>
      <c r="K81" s="73"/>
      <c r="L81" s="73"/>
      <c r="M81" s="73"/>
      <c r="N81" s="73"/>
      <c r="O81" s="37"/>
    </row>
    <row r="82">
      <c r="A82" s="78"/>
      <c r="B82" s="73"/>
      <c r="C82" s="73"/>
      <c r="D82" s="73"/>
      <c r="E82" s="73"/>
      <c r="F82" s="37"/>
      <c r="G82" s="37"/>
      <c r="H82" s="73"/>
      <c r="I82" s="37"/>
      <c r="J82" s="53"/>
      <c r="K82" s="73"/>
      <c r="L82" s="73"/>
      <c r="M82" s="73"/>
      <c r="N82" s="73"/>
      <c r="O82" s="37"/>
    </row>
    <row r="83">
      <c r="A83" s="78"/>
      <c r="B83" s="73"/>
      <c r="C83" s="73"/>
      <c r="D83" s="73"/>
      <c r="E83" s="73"/>
      <c r="F83" s="37"/>
      <c r="G83" s="37"/>
      <c r="H83" s="73"/>
      <c r="I83" s="37"/>
      <c r="J83" s="53"/>
      <c r="K83" s="73"/>
      <c r="L83" s="73"/>
      <c r="M83" s="73"/>
      <c r="N83" s="73"/>
      <c r="O83" s="37"/>
    </row>
    <row r="84">
      <c r="A84" s="78"/>
      <c r="B84" s="73"/>
      <c r="C84" s="73"/>
      <c r="D84" s="73"/>
      <c r="E84" s="73"/>
      <c r="F84" s="37"/>
      <c r="G84" s="37"/>
      <c r="H84" s="73"/>
      <c r="I84" s="37"/>
      <c r="J84" s="53"/>
      <c r="K84" s="73"/>
      <c r="L84" s="73"/>
      <c r="M84" s="73"/>
      <c r="N84" s="73"/>
      <c r="O84" s="37"/>
    </row>
    <row r="85">
      <c r="A85" s="78"/>
      <c r="B85" s="73"/>
      <c r="C85" s="73"/>
      <c r="D85" s="73"/>
      <c r="E85" s="73"/>
      <c r="F85" s="37"/>
      <c r="G85" s="37"/>
      <c r="H85" s="73"/>
      <c r="I85" s="37"/>
      <c r="J85" s="53"/>
      <c r="K85" s="73"/>
      <c r="L85" s="73"/>
      <c r="M85" s="73"/>
      <c r="N85" s="73"/>
      <c r="O85" s="37"/>
    </row>
    <row r="86">
      <c r="A86" s="78"/>
      <c r="B86" s="73"/>
      <c r="C86" s="73"/>
      <c r="D86" s="73"/>
      <c r="E86" s="73"/>
      <c r="F86" s="37"/>
      <c r="G86" s="37"/>
      <c r="H86" s="73"/>
      <c r="I86" s="37"/>
      <c r="J86" s="53"/>
      <c r="K86" s="73"/>
      <c r="L86" s="73"/>
      <c r="M86" s="73"/>
      <c r="N86" s="73"/>
      <c r="O86" s="37"/>
    </row>
    <row r="87">
      <c r="A87" s="78"/>
      <c r="B87" s="73"/>
      <c r="C87" s="73"/>
      <c r="D87" s="73"/>
      <c r="E87" s="73"/>
      <c r="F87" s="37"/>
      <c r="G87" s="37"/>
      <c r="H87" s="73"/>
      <c r="I87" s="37"/>
      <c r="J87" s="53"/>
      <c r="K87" s="73"/>
      <c r="L87" s="73"/>
      <c r="M87" s="73"/>
      <c r="N87" s="73"/>
      <c r="O87" s="37"/>
    </row>
    <row r="88">
      <c r="A88" s="78"/>
      <c r="B88" s="73"/>
      <c r="C88" s="73"/>
      <c r="D88" s="73"/>
      <c r="E88" s="73"/>
      <c r="F88" s="37"/>
      <c r="G88" s="37"/>
      <c r="H88" s="73"/>
      <c r="I88" s="37"/>
      <c r="J88" s="53"/>
      <c r="K88" s="73"/>
      <c r="L88" s="73"/>
      <c r="M88" s="73"/>
      <c r="N88" s="73"/>
      <c r="O88" s="37"/>
    </row>
    <row r="89">
      <c r="A89" s="78"/>
      <c r="B89" s="73"/>
      <c r="C89" s="73"/>
      <c r="D89" s="73"/>
      <c r="E89" s="73"/>
      <c r="F89" s="37"/>
      <c r="G89" s="37"/>
      <c r="H89" s="73"/>
      <c r="I89" s="37"/>
      <c r="J89" s="53"/>
      <c r="K89" s="73"/>
      <c r="L89" s="73"/>
      <c r="M89" s="73"/>
      <c r="N89" s="73"/>
      <c r="O89" s="37"/>
    </row>
    <row r="90">
      <c r="A90" s="78"/>
      <c r="B90" s="73"/>
      <c r="C90" s="73"/>
      <c r="D90" s="73"/>
      <c r="E90" s="73"/>
      <c r="F90" s="37"/>
      <c r="G90" s="37"/>
      <c r="H90" s="73"/>
      <c r="I90" s="37"/>
      <c r="J90" s="53"/>
      <c r="K90" s="73"/>
      <c r="L90" s="73"/>
      <c r="M90" s="73"/>
      <c r="N90" s="73"/>
      <c r="O90" s="37"/>
    </row>
    <row r="91">
      <c r="A91" s="78"/>
      <c r="B91" s="73"/>
      <c r="C91" s="73"/>
      <c r="D91" s="73"/>
      <c r="E91" s="73"/>
      <c r="F91" s="37"/>
      <c r="G91" s="37"/>
      <c r="H91" s="73"/>
      <c r="I91" s="37"/>
      <c r="J91" s="53"/>
      <c r="K91" s="73"/>
      <c r="L91" s="73"/>
      <c r="M91" s="73"/>
      <c r="N91" s="73"/>
      <c r="O91" s="37"/>
    </row>
    <row r="92">
      <c r="A92" s="78"/>
      <c r="B92" s="73"/>
      <c r="C92" s="73"/>
      <c r="D92" s="73"/>
      <c r="E92" s="73"/>
      <c r="F92" s="37"/>
      <c r="G92" s="37"/>
      <c r="H92" s="73"/>
      <c r="I92" s="37"/>
      <c r="J92" s="53"/>
      <c r="K92" s="73"/>
      <c r="L92" s="73"/>
      <c r="M92" s="73"/>
      <c r="N92" s="73"/>
      <c r="O92" s="37"/>
    </row>
    <row r="93">
      <c r="A93" s="78"/>
      <c r="B93" s="73"/>
      <c r="C93" s="73"/>
      <c r="D93" s="73"/>
      <c r="E93" s="73"/>
      <c r="F93" s="37"/>
      <c r="G93" s="37"/>
      <c r="H93" s="73"/>
      <c r="I93" s="37"/>
      <c r="J93" s="53"/>
      <c r="K93" s="73"/>
      <c r="L93" s="73"/>
      <c r="M93" s="73"/>
      <c r="N93" s="73"/>
      <c r="O93" s="37"/>
    </row>
    <row r="94">
      <c r="A94" s="78"/>
      <c r="B94" s="73"/>
      <c r="C94" s="73"/>
      <c r="D94" s="73"/>
      <c r="E94" s="73"/>
      <c r="F94" s="37"/>
      <c r="G94" s="37"/>
      <c r="H94" s="73"/>
      <c r="I94" s="37"/>
      <c r="J94" s="53"/>
      <c r="K94" s="73"/>
      <c r="L94" s="73"/>
      <c r="M94" s="73"/>
      <c r="N94" s="73"/>
      <c r="O94" s="37"/>
    </row>
    <row r="95">
      <c r="A95" s="78"/>
      <c r="B95" s="73"/>
      <c r="C95" s="73"/>
      <c r="D95" s="73"/>
      <c r="E95" s="73"/>
      <c r="F95" s="37"/>
      <c r="G95" s="37"/>
      <c r="H95" s="73"/>
      <c r="I95" s="37"/>
      <c r="J95" s="53"/>
      <c r="K95" s="73"/>
      <c r="L95" s="73"/>
      <c r="M95" s="73"/>
      <c r="N95" s="73"/>
      <c r="O95" s="37"/>
    </row>
    <row r="96">
      <c r="A96" s="78"/>
      <c r="B96" s="73"/>
      <c r="C96" s="73"/>
      <c r="D96" s="73"/>
      <c r="E96" s="73"/>
      <c r="F96" s="37"/>
      <c r="G96" s="37"/>
      <c r="H96" s="73"/>
      <c r="I96" s="37"/>
      <c r="J96" s="53"/>
      <c r="K96" s="73"/>
      <c r="L96" s="73"/>
      <c r="M96" s="73"/>
      <c r="N96" s="73"/>
      <c r="O96" s="37"/>
    </row>
    <row r="97">
      <c r="A97" s="78"/>
      <c r="B97" s="73"/>
      <c r="C97" s="73"/>
      <c r="D97" s="73"/>
      <c r="E97" s="73"/>
      <c r="F97" s="37"/>
      <c r="G97" s="37"/>
      <c r="H97" s="73"/>
      <c r="I97" s="37"/>
      <c r="J97" s="53"/>
      <c r="K97" s="73"/>
      <c r="L97" s="73"/>
      <c r="M97" s="73"/>
      <c r="N97" s="73"/>
      <c r="O97" s="37"/>
    </row>
    <row r="98">
      <c r="A98" s="78"/>
      <c r="B98" s="73"/>
      <c r="C98" s="73"/>
      <c r="D98" s="73"/>
      <c r="E98" s="73"/>
      <c r="F98" s="37"/>
      <c r="G98" s="37"/>
      <c r="H98" s="73"/>
      <c r="I98" s="37"/>
      <c r="J98" s="53"/>
      <c r="K98" s="73"/>
      <c r="L98" s="73"/>
      <c r="M98" s="73"/>
      <c r="N98" s="73"/>
      <c r="O98" s="37"/>
    </row>
    <row r="99">
      <c r="A99" s="78"/>
      <c r="B99" s="73"/>
      <c r="C99" s="73"/>
      <c r="D99" s="73"/>
      <c r="E99" s="73"/>
      <c r="F99" s="37"/>
      <c r="G99" s="37"/>
      <c r="H99" s="73"/>
      <c r="I99" s="37"/>
      <c r="J99" s="53"/>
      <c r="K99" s="73"/>
      <c r="L99" s="73"/>
      <c r="M99" s="73"/>
      <c r="N99" s="73"/>
      <c r="O99" s="37"/>
    </row>
    <row r="100">
      <c r="A100" s="78"/>
      <c r="B100" s="73"/>
      <c r="C100" s="73"/>
      <c r="D100" s="73"/>
      <c r="E100" s="73"/>
      <c r="F100" s="37"/>
      <c r="G100" s="37"/>
      <c r="H100" s="73"/>
      <c r="I100" s="37"/>
      <c r="J100" s="53"/>
      <c r="K100" s="73"/>
      <c r="L100" s="73"/>
      <c r="M100" s="73"/>
      <c r="N100" s="73"/>
      <c r="O100" s="37"/>
    </row>
    <row r="101">
      <c r="A101" s="78"/>
      <c r="B101" s="73"/>
      <c r="C101" s="73"/>
      <c r="D101" s="73"/>
      <c r="E101" s="73"/>
      <c r="F101" s="37"/>
      <c r="G101" s="37"/>
      <c r="H101" s="73"/>
      <c r="I101" s="37"/>
      <c r="J101" s="53"/>
      <c r="K101" s="73"/>
      <c r="L101" s="73"/>
      <c r="M101" s="73"/>
      <c r="N101" s="73"/>
      <c r="O101" s="37"/>
    </row>
    <row r="102">
      <c r="A102" s="78"/>
      <c r="B102" s="73"/>
      <c r="C102" s="73"/>
      <c r="D102" s="73"/>
      <c r="E102" s="73"/>
      <c r="F102" s="37"/>
      <c r="G102" s="37"/>
      <c r="H102" s="73"/>
      <c r="I102" s="37"/>
      <c r="J102" s="53"/>
      <c r="K102" s="73"/>
      <c r="L102" s="73"/>
      <c r="M102" s="73"/>
      <c r="N102" s="73"/>
      <c r="O102" s="37"/>
    </row>
    <row r="103">
      <c r="A103" s="78"/>
      <c r="B103" s="73"/>
      <c r="C103" s="73"/>
      <c r="D103" s="73"/>
      <c r="E103" s="73"/>
      <c r="F103" s="37"/>
      <c r="G103" s="37"/>
      <c r="H103" s="73"/>
      <c r="I103" s="37"/>
      <c r="J103" s="53"/>
      <c r="K103" s="73"/>
      <c r="L103" s="73"/>
      <c r="M103" s="73"/>
      <c r="N103" s="73"/>
      <c r="O103" s="37"/>
    </row>
    <row r="104">
      <c r="A104" s="78"/>
      <c r="B104" s="73"/>
      <c r="C104" s="73"/>
      <c r="D104" s="73"/>
      <c r="E104" s="73"/>
      <c r="F104" s="37"/>
      <c r="G104" s="37"/>
      <c r="H104" s="73"/>
      <c r="I104" s="37"/>
      <c r="J104" s="53"/>
      <c r="K104" s="73"/>
      <c r="L104" s="73"/>
      <c r="M104" s="73"/>
      <c r="N104" s="73"/>
      <c r="O104" s="37"/>
    </row>
    <row r="105">
      <c r="A105" s="78"/>
      <c r="B105" s="73"/>
      <c r="C105" s="73"/>
      <c r="D105" s="73"/>
      <c r="E105" s="73"/>
      <c r="F105" s="37"/>
      <c r="G105" s="37"/>
      <c r="H105" s="73"/>
      <c r="I105" s="37"/>
      <c r="J105" s="53"/>
      <c r="K105" s="73"/>
      <c r="L105" s="73"/>
      <c r="M105" s="73"/>
      <c r="N105" s="73"/>
      <c r="O105" s="37"/>
    </row>
    <row r="106">
      <c r="A106" s="78"/>
      <c r="B106" s="73"/>
      <c r="C106" s="73"/>
      <c r="D106" s="73"/>
      <c r="E106" s="73"/>
      <c r="F106" s="37"/>
      <c r="G106" s="37"/>
      <c r="H106" s="73"/>
      <c r="I106" s="37"/>
      <c r="J106" s="53"/>
      <c r="K106" s="73"/>
      <c r="L106" s="73"/>
      <c r="M106" s="73"/>
      <c r="N106" s="73"/>
      <c r="O106" s="37"/>
    </row>
    <row r="107">
      <c r="A107" s="78"/>
      <c r="B107" s="73"/>
      <c r="C107" s="73"/>
      <c r="D107" s="73"/>
      <c r="E107" s="73"/>
      <c r="F107" s="37"/>
      <c r="G107" s="37"/>
      <c r="H107" s="73"/>
      <c r="I107" s="37"/>
      <c r="J107" s="53"/>
      <c r="K107" s="73"/>
      <c r="L107" s="73"/>
      <c r="M107" s="73"/>
      <c r="N107" s="73"/>
      <c r="O107" s="37"/>
    </row>
    <row r="108">
      <c r="A108" s="78"/>
      <c r="B108" s="73"/>
      <c r="C108" s="73"/>
      <c r="D108" s="73"/>
      <c r="E108" s="73"/>
      <c r="F108" s="37"/>
      <c r="G108" s="37"/>
      <c r="H108" s="73"/>
      <c r="I108" s="37"/>
      <c r="J108" s="53"/>
      <c r="K108" s="73"/>
      <c r="L108" s="73"/>
      <c r="M108" s="73"/>
      <c r="N108" s="73"/>
      <c r="O108" s="37"/>
    </row>
    <row r="109">
      <c r="A109" s="78"/>
      <c r="B109" s="73"/>
      <c r="C109" s="73"/>
      <c r="D109" s="73"/>
      <c r="E109" s="73"/>
      <c r="F109" s="37"/>
      <c r="G109" s="37"/>
      <c r="H109" s="73"/>
      <c r="I109" s="37"/>
      <c r="J109" s="53"/>
      <c r="K109" s="73"/>
      <c r="L109" s="73"/>
      <c r="M109" s="73"/>
      <c r="N109" s="73"/>
      <c r="O109" s="37"/>
    </row>
    <row r="110">
      <c r="A110" s="78"/>
      <c r="B110" s="73"/>
      <c r="C110" s="73"/>
      <c r="D110" s="73"/>
      <c r="E110" s="73"/>
      <c r="F110" s="37"/>
      <c r="G110" s="37"/>
      <c r="H110" s="73"/>
      <c r="I110" s="37"/>
      <c r="J110" s="53"/>
      <c r="K110" s="73"/>
      <c r="L110" s="73"/>
      <c r="M110" s="73"/>
      <c r="N110" s="73"/>
      <c r="O110" s="37"/>
    </row>
    <row r="111">
      <c r="A111" s="78"/>
      <c r="B111" s="73"/>
      <c r="C111" s="73"/>
      <c r="D111" s="73"/>
      <c r="E111" s="73"/>
      <c r="F111" s="37"/>
      <c r="G111" s="37"/>
      <c r="H111" s="73"/>
      <c r="I111" s="37"/>
      <c r="J111" s="53"/>
      <c r="K111" s="73"/>
      <c r="L111" s="73"/>
      <c r="M111" s="73"/>
      <c r="N111" s="73"/>
      <c r="O111" s="37"/>
    </row>
    <row r="112">
      <c r="A112" s="78"/>
      <c r="B112" s="73"/>
      <c r="C112" s="73"/>
      <c r="D112" s="73"/>
      <c r="E112" s="73"/>
      <c r="F112" s="37"/>
      <c r="G112" s="37"/>
      <c r="H112" s="73"/>
      <c r="I112" s="37"/>
      <c r="J112" s="53"/>
      <c r="K112" s="73"/>
      <c r="L112" s="73"/>
      <c r="M112" s="73"/>
      <c r="N112" s="73"/>
      <c r="O112" s="37"/>
    </row>
    <row r="113">
      <c r="A113" s="78"/>
      <c r="B113" s="73"/>
      <c r="C113" s="73"/>
      <c r="D113" s="73"/>
      <c r="E113" s="73"/>
      <c r="F113" s="37"/>
      <c r="G113" s="37"/>
      <c r="H113" s="73"/>
      <c r="I113" s="37"/>
      <c r="J113" s="53"/>
      <c r="K113" s="73"/>
      <c r="L113" s="73"/>
      <c r="M113" s="73"/>
      <c r="N113" s="73"/>
      <c r="O113" s="37"/>
    </row>
    <row r="114">
      <c r="A114" s="78"/>
      <c r="B114" s="73"/>
      <c r="C114" s="73"/>
      <c r="D114" s="73"/>
      <c r="E114" s="73"/>
      <c r="F114" s="37"/>
      <c r="G114" s="37"/>
      <c r="H114" s="73"/>
      <c r="I114" s="37"/>
      <c r="J114" s="53"/>
      <c r="K114" s="73"/>
      <c r="L114" s="73"/>
      <c r="M114" s="73"/>
      <c r="N114" s="73"/>
      <c r="O114" s="37"/>
    </row>
    <row r="115">
      <c r="A115" s="78"/>
      <c r="B115" s="73"/>
      <c r="C115" s="73"/>
      <c r="D115" s="73"/>
      <c r="E115" s="73"/>
      <c r="F115" s="37"/>
      <c r="G115" s="37"/>
      <c r="H115" s="73"/>
      <c r="I115" s="37"/>
      <c r="J115" s="53"/>
      <c r="K115" s="73"/>
      <c r="L115" s="73"/>
      <c r="M115" s="73"/>
      <c r="N115" s="73"/>
      <c r="O115" s="37"/>
    </row>
    <row r="116">
      <c r="A116" s="78"/>
      <c r="B116" s="73"/>
      <c r="C116" s="73"/>
      <c r="D116" s="73"/>
      <c r="E116" s="73"/>
      <c r="F116" s="37"/>
      <c r="G116" s="37"/>
      <c r="H116" s="73"/>
      <c r="I116" s="37"/>
      <c r="J116" s="53"/>
      <c r="K116" s="73"/>
      <c r="L116" s="73"/>
      <c r="M116" s="73"/>
      <c r="N116" s="73"/>
      <c r="O116" s="37"/>
    </row>
    <row r="117">
      <c r="A117" s="78"/>
      <c r="B117" s="73"/>
      <c r="C117" s="73"/>
      <c r="D117" s="73"/>
      <c r="E117" s="73"/>
      <c r="F117" s="37"/>
      <c r="G117" s="37"/>
      <c r="H117" s="73"/>
      <c r="I117" s="37"/>
      <c r="J117" s="53"/>
      <c r="K117" s="73"/>
      <c r="L117" s="73"/>
      <c r="M117" s="73"/>
      <c r="N117" s="73"/>
      <c r="O117" s="37"/>
    </row>
    <row r="118">
      <c r="A118" s="78"/>
      <c r="B118" s="73"/>
      <c r="C118" s="73"/>
      <c r="D118" s="73"/>
      <c r="E118" s="73"/>
      <c r="F118" s="37"/>
      <c r="G118" s="37"/>
      <c r="H118" s="73"/>
      <c r="I118" s="37"/>
      <c r="J118" s="53"/>
      <c r="K118" s="73"/>
      <c r="L118" s="73"/>
      <c r="M118" s="73"/>
      <c r="N118" s="73"/>
      <c r="O118" s="37"/>
    </row>
    <row r="119">
      <c r="A119" s="78"/>
      <c r="B119" s="73"/>
      <c r="C119" s="73"/>
      <c r="D119" s="73"/>
      <c r="E119" s="73"/>
      <c r="F119" s="37"/>
      <c r="G119" s="37"/>
      <c r="H119" s="73"/>
      <c r="I119" s="37"/>
      <c r="J119" s="53"/>
      <c r="K119" s="73"/>
      <c r="L119" s="73"/>
      <c r="M119" s="73"/>
      <c r="N119" s="73"/>
      <c r="O119" s="37"/>
    </row>
    <row r="120">
      <c r="A120" s="78"/>
      <c r="B120" s="73"/>
      <c r="C120" s="73"/>
      <c r="D120" s="73"/>
      <c r="E120" s="73"/>
      <c r="F120" s="37"/>
      <c r="G120" s="37"/>
      <c r="H120" s="73"/>
      <c r="I120" s="37"/>
      <c r="J120" s="53"/>
      <c r="K120" s="73"/>
      <c r="L120" s="73"/>
      <c r="M120" s="73"/>
      <c r="N120" s="73"/>
      <c r="O120" s="37"/>
    </row>
    <row r="121">
      <c r="A121" s="78"/>
      <c r="B121" s="73"/>
      <c r="C121" s="73"/>
      <c r="D121" s="73"/>
      <c r="E121" s="73"/>
      <c r="F121" s="37"/>
      <c r="G121" s="37"/>
      <c r="H121" s="73"/>
      <c r="I121" s="37"/>
      <c r="J121" s="53"/>
      <c r="K121" s="73"/>
      <c r="L121" s="73"/>
      <c r="M121" s="73"/>
      <c r="N121" s="73"/>
      <c r="O121" s="37"/>
    </row>
    <row r="122">
      <c r="A122" s="78"/>
      <c r="B122" s="73"/>
      <c r="C122" s="73"/>
      <c r="D122" s="73"/>
      <c r="E122" s="73"/>
      <c r="F122" s="37"/>
      <c r="G122" s="37"/>
      <c r="H122" s="73"/>
      <c r="I122" s="37"/>
      <c r="J122" s="53"/>
      <c r="K122" s="73"/>
      <c r="L122" s="73"/>
      <c r="M122" s="73"/>
      <c r="N122" s="73"/>
      <c r="O122" s="37"/>
    </row>
    <row r="123">
      <c r="A123" s="78"/>
      <c r="B123" s="73"/>
      <c r="C123" s="73"/>
      <c r="D123" s="73"/>
      <c r="E123" s="73"/>
      <c r="F123" s="37"/>
      <c r="G123" s="37"/>
      <c r="H123" s="73"/>
      <c r="I123" s="37"/>
      <c r="J123" s="53"/>
      <c r="K123" s="73"/>
      <c r="L123" s="73"/>
      <c r="M123" s="73"/>
      <c r="N123" s="73"/>
      <c r="O123" s="37"/>
    </row>
    <row r="124">
      <c r="A124" s="78"/>
      <c r="B124" s="73"/>
      <c r="C124" s="73"/>
      <c r="D124" s="73"/>
      <c r="E124" s="73"/>
      <c r="F124" s="37"/>
      <c r="G124" s="37"/>
      <c r="H124" s="73"/>
      <c r="I124" s="37"/>
      <c r="J124" s="53"/>
      <c r="K124" s="73"/>
      <c r="L124" s="73"/>
      <c r="M124" s="73"/>
      <c r="N124" s="73"/>
      <c r="O124" s="37"/>
    </row>
    <row r="125">
      <c r="A125" s="78"/>
      <c r="B125" s="73"/>
      <c r="C125" s="73"/>
      <c r="D125" s="73"/>
      <c r="E125" s="73"/>
      <c r="F125" s="37"/>
      <c r="G125" s="37"/>
      <c r="H125" s="73"/>
      <c r="I125" s="37"/>
      <c r="J125" s="53"/>
      <c r="K125" s="73"/>
      <c r="L125" s="73"/>
      <c r="M125" s="73"/>
      <c r="N125" s="73"/>
      <c r="O125" s="37"/>
    </row>
    <row r="126">
      <c r="A126" s="78"/>
      <c r="B126" s="73"/>
      <c r="C126" s="73"/>
      <c r="D126" s="73"/>
      <c r="E126" s="73"/>
      <c r="F126" s="37"/>
      <c r="G126" s="37"/>
      <c r="H126" s="73"/>
      <c r="I126" s="37"/>
      <c r="J126" s="53"/>
      <c r="K126" s="73"/>
      <c r="L126" s="73"/>
      <c r="M126" s="73"/>
      <c r="N126" s="73"/>
      <c r="O126" s="37"/>
    </row>
    <row r="127">
      <c r="A127" s="78"/>
      <c r="B127" s="73"/>
      <c r="C127" s="73"/>
      <c r="D127" s="73"/>
      <c r="E127" s="73"/>
      <c r="F127" s="37"/>
      <c r="G127" s="37"/>
      <c r="H127" s="73"/>
      <c r="I127" s="37"/>
      <c r="J127" s="53"/>
      <c r="K127" s="73"/>
      <c r="L127" s="73"/>
      <c r="M127" s="73"/>
      <c r="N127" s="73"/>
      <c r="O127" s="37"/>
    </row>
    <row r="128">
      <c r="A128" s="78"/>
      <c r="B128" s="73"/>
      <c r="C128" s="73"/>
      <c r="D128" s="73"/>
      <c r="E128" s="73"/>
      <c r="F128" s="37"/>
      <c r="G128" s="37"/>
      <c r="H128" s="73"/>
      <c r="I128" s="37"/>
      <c r="J128" s="53"/>
      <c r="K128" s="73"/>
      <c r="L128" s="73"/>
      <c r="M128" s="73"/>
      <c r="N128" s="73"/>
      <c r="O128" s="37"/>
    </row>
    <row r="129">
      <c r="A129" s="78"/>
      <c r="B129" s="73"/>
      <c r="C129" s="73"/>
      <c r="D129" s="73"/>
      <c r="E129" s="73"/>
      <c r="F129" s="37"/>
      <c r="G129" s="37"/>
      <c r="H129" s="73"/>
      <c r="I129" s="37"/>
      <c r="J129" s="53"/>
      <c r="K129" s="73"/>
      <c r="L129" s="73"/>
      <c r="M129" s="73"/>
      <c r="N129" s="73"/>
      <c r="O129" s="37"/>
    </row>
    <row r="130">
      <c r="A130" s="78"/>
      <c r="B130" s="73"/>
      <c r="C130" s="73"/>
      <c r="D130" s="73"/>
      <c r="E130" s="73"/>
      <c r="F130" s="37"/>
      <c r="G130" s="37"/>
      <c r="H130" s="73"/>
      <c r="I130" s="37"/>
      <c r="J130" s="53"/>
      <c r="K130" s="73"/>
      <c r="L130" s="73"/>
      <c r="M130" s="73"/>
      <c r="N130" s="73"/>
      <c r="O130" s="37"/>
    </row>
    <row r="131">
      <c r="A131" s="78"/>
      <c r="B131" s="73"/>
      <c r="C131" s="73"/>
      <c r="D131" s="73"/>
      <c r="E131" s="73"/>
      <c r="F131" s="37"/>
      <c r="G131" s="37"/>
      <c r="H131" s="73"/>
      <c r="I131" s="37"/>
      <c r="J131" s="53"/>
      <c r="K131" s="73"/>
      <c r="L131" s="73"/>
      <c r="M131" s="73"/>
      <c r="N131" s="73"/>
      <c r="O131" s="37"/>
    </row>
    <row r="132">
      <c r="A132" s="78"/>
      <c r="B132" s="73"/>
      <c r="C132" s="73"/>
      <c r="D132" s="73"/>
      <c r="E132" s="73"/>
      <c r="F132" s="37"/>
      <c r="G132" s="37"/>
      <c r="H132" s="73"/>
      <c r="I132" s="37"/>
      <c r="J132" s="53"/>
      <c r="K132" s="73"/>
      <c r="L132" s="73"/>
      <c r="M132" s="73"/>
      <c r="N132" s="73"/>
      <c r="O132" s="37"/>
    </row>
    <row r="133">
      <c r="A133" s="78"/>
      <c r="B133" s="73"/>
      <c r="C133" s="73"/>
      <c r="D133" s="73"/>
      <c r="E133" s="73"/>
      <c r="F133" s="37"/>
      <c r="G133" s="37"/>
      <c r="H133" s="73"/>
      <c r="I133" s="37"/>
      <c r="J133" s="53"/>
      <c r="K133" s="73"/>
      <c r="L133" s="73"/>
      <c r="M133" s="73"/>
      <c r="N133" s="73"/>
      <c r="O133" s="37"/>
    </row>
    <row r="134">
      <c r="A134" s="78"/>
      <c r="B134" s="73"/>
      <c r="C134" s="73"/>
      <c r="D134" s="73"/>
      <c r="E134" s="73"/>
      <c r="F134" s="37"/>
      <c r="G134" s="37"/>
      <c r="H134" s="73"/>
      <c r="I134" s="37"/>
      <c r="J134" s="53"/>
      <c r="K134" s="73"/>
      <c r="L134" s="73"/>
      <c r="M134" s="73"/>
      <c r="N134" s="73"/>
      <c r="O134" s="37"/>
    </row>
    <row r="135">
      <c r="A135" s="78"/>
      <c r="B135" s="73"/>
      <c r="C135" s="73"/>
      <c r="D135" s="73"/>
      <c r="E135" s="73"/>
      <c r="F135" s="37"/>
      <c r="G135" s="37"/>
      <c r="H135" s="73"/>
      <c r="I135" s="37"/>
      <c r="J135" s="53"/>
      <c r="K135" s="73"/>
      <c r="L135" s="73"/>
      <c r="M135" s="73"/>
      <c r="N135" s="73"/>
      <c r="O135" s="37"/>
    </row>
    <row r="136">
      <c r="A136" s="78"/>
      <c r="B136" s="73"/>
      <c r="C136" s="73"/>
      <c r="D136" s="73"/>
      <c r="E136" s="73"/>
      <c r="F136" s="37"/>
      <c r="G136" s="37"/>
      <c r="H136" s="73"/>
      <c r="I136" s="37"/>
      <c r="J136" s="53"/>
      <c r="K136" s="73"/>
      <c r="L136" s="73"/>
      <c r="M136" s="73"/>
      <c r="N136" s="73"/>
      <c r="O136" s="37"/>
    </row>
    <row r="137">
      <c r="A137" s="78"/>
      <c r="B137" s="73"/>
      <c r="C137" s="73"/>
      <c r="D137" s="73"/>
      <c r="E137" s="73"/>
      <c r="F137" s="37"/>
      <c r="G137" s="37"/>
      <c r="H137" s="73"/>
      <c r="I137" s="37"/>
      <c r="J137" s="53"/>
      <c r="K137" s="73"/>
      <c r="L137" s="73"/>
      <c r="M137" s="73"/>
      <c r="N137" s="73"/>
      <c r="O137" s="37"/>
    </row>
    <row r="138">
      <c r="A138" s="78"/>
      <c r="B138" s="73"/>
      <c r="C138" s="73"/>
      <c r="D138" s="73"/>
      <c r="E138" s="73"/>
      <c r="F138" s="37"/>
      <c r="G138" s="37"/>
      <c r="H138" s="73"/>
      <c r="I138" s="37"/>
      <c r="J138" s="53"/>
      <c r="K138" s="73"/>
      <c r="L138" s="73"/>
      <c r="M138" s="73"/>
      <c r="N138" s="73"/>
      <c r="O138" s="37"/>
    </row>
    <row r="139">
      <c r="A139" s="78"/>
      <c r="B139" s="73"/>
      <c r="C139" s="73"/>
      <c r="D139" s="73"/>
      <c r="E139" s="73"/>
      <c r="F139" s="37"/>
      <c r="G139" s="37"/>
      <c r="H139" s="73"/>
      <c r="I139" s="37"/>
      <c r="J139" s="53"/>
      <c r="K139" s="73"/>
      <c r="L139" s="73"/>
      <c r="M139" s="73"/>
      <c r="N139" s="73"/>
      <c r="O139" s="37"/>
    </row>
    <row r="140">
      <c r="A140" s="78"/>
      <c r="B140" s="73"/>
      <c r="C140" s="73"/>
      <c r="D140" s="73"/>
      <c r="E140" s="73"/>
      <c r="F140" s="37"/>
      <c r="G140" s="37"/>
      <c r="H140" s="73"/>
      <c r="I140" s="37"/>
      <c r="J140" s="53"/>
      <c r="K140" s="73"/>
      <c r="L140" s="73"/>
      <c r="M140" s="73"/>
      <c r="N140" s="73"/>
      <c r="O140" s="37"/>
    </row>
    <row r="141">
      <c r="A141" s="78"/>
      <c r="B141" s="73"/>
      <c r="C141" s="73"/>
      <c r="D141" s="73"/>
      <c r="E141" s="73"/>
      <c r="F141" s="37"/>
      <c r="G141" s="37"/>
      <c r="H141" s="73"/>
      <c r="I141" s="37"/>
      <c r="J141" s="53"/>
      <c r="K141" s="73"/>
      <c r="L141" s="73"/>
      <c r="M141" s="73"/>
      <c r="N141" s="73"/>
      <c r="O141" s="37"/>
    </row>
    <row r="142">
      <c r="A142" s="78"/>
      <c r="B142" s="73"/>
      <c r="C142" s="73"/>
      <c r="D142" s="73"/>
      <c r="E142" s="73"/>
      <c r="F142" s="37"/>
      <c r="G142" s="37"/>
      <c r="H142" s="73"/>
      <c r="I142" s="37"/>
      <c r="J142" s="53"/>
      <c r="K142" s="73"/>
      <c r="L142" s="73"/>
      <c r="M142" s="73"/>
      <c r="N142" s="73"/>
      <c r="O142" s="37"/>
    </row>
    <row r="143">
      <c r="A143" s="78"/>
      <c r="B143" s="73"/>
      <c r="C143" s="73"/>
      <c r="D143" s="73"/>
      <c r="E143" s="73"/>
      <c r="F143" s="37"/>
      <c r="G143" s="37"/>
      <c r="H143" s="73"/>
      <c r="I143" s="37"/>
      <c r="J143" s="53"/>
      <c r="K143" s="73"/>
      <c r="L143" s="73"/>
      <c r="M143" s="73"/>
      <c r="N143" s="73"/>
      <c r="O143" s="37"/>
    </row>
    <row r="144">
      <c r="A144" s="78"/>
      <c r="B144" s="73"/>
      <c r="C144" s="73"/>
      <c r="D144" s="73"/>
      <c r="E144" s="73"/>
      <c r="F144" s="37"/>
      <c r="G144" s="37"/>
      <c r="H144" s="73"/>
      <c r="I144" s="37"/>
      <c r="J144" s="53"/>
      <c r="K144" s="73"/>
      <c r="L144" s="73"/>
      <c r="M144" s="73"/>
      <c r="N144" s="73"/>
      <c r="O144" s="37"/>
    </row>
    <row r="145">
      <c r="A145" s="78"/>
      <c r="B145" s="73"/>
      <c r="C145" s="73"/>
      <c r="D145" s="73"/>
      <c r="E145" s="73"/>
      <c r="F145" s="37"/>
      <c r="G145" s="37"/>
      <c r="H145" s="73"/>
      <c r="I145" s="37"/>
      <c r="J145" s="53"/>
      <c r="K145" s="73"/>
      <c r="L145" s="73"/>
      <c r="M145" s="73"/>
      <c r="N145" s="73"/>
      <c r="O145" s="37"/>
    </row>
    <row r="146">
      <c r="A146" s="78"/>
      <c r="B146" s="73"/>
      <c r="C146" s="73"/>
      <c r="D146" s="73"/>
      <c r="E146" s="73"/>
      <c r="F146" s="37"/>
      <c r="G146" s="37"/>
      <c r="H146" s="73"/>
      <c r="I146" s="37"/>
      <c r="J146" s="53"/>
      <c r="K146" s="73"/>
      <c r="L146" s="73"/>
      <c r="M146" s="73"/>
      <c r="N146" s="73"/>
      <c r="O146" s="37"/>
    </row>
    <row r="147">
      <c r="A147" s="78"/>
      <c r="B147" s="73"/>
      <c r="C147" s="73"/>
      <c r="D147" s="73"/>
      <c r="E147" s="73"/>
      <c r="F147" s="37"/>
      <c r="G147" s="37"/>
      <c r="H147" s="73"/>
      <c r="I147" s="37"/>
      <c r="J147" s="53"/>
      <c r="K147" s="73"/>
      <c r="L147" s="73"/>
      <c r="M147" s="73"/>
      <c r="N147" s="73"/>
      <c r="O147" s="37"/>
    </row>
    <row r="148">
      <c r="A148" s="78"/>
      <c r="B148" s="73"/>
      <c r="C148" s="73"/>
      <c r="D148" s="73"/>
      <c r="E148" s="73"/>
      <c r="F148" s="37"/>
      <c r="G148" s="37"/>
      <c r="H148" s="73"/>
      <c r="I148" s="37"/>
      <c r="J148" s="53"/>
      <c r="K148" s="73"/>
      <c r="L148" s="73"/>
      <c r="M148" s="73"/>
      <c r="N148" s="73"/>
      <c r="O148" s="37"/>
    </row>
    <row r="149">
      <c r="A149" s="78"/>
      <c r="B149" s="73"/>
      <c r="C149" s="73"/>
      <c r="D149" s="73"/>
      <c r="E149" s="73"/>
      <c r="F149" s="37"/>
      <c r="G149" s="37"/>
      <c r="H149" s="73"/>
      <c r="I149" s="37"/>
      <c r="J149" s="53"/>
      <c r="K149" s="73"/>
      <c r="L149" s="73"/>
      <c r="M149" s="73"/>
      <c r="N149" s="73"/>
      <c r="O149" s="37"/>
    </row>
    <row r="150">
      <c r="A150" s="78"/>
      <c r="B150" s="73"/>
      <c r="C150" s="73"/>
      <c r="D150" s="73"/>
      <c r="E150" s="73"/>
      <c r="F150" s="37"/>
      <c r="G150" s="37"/>
      <c r="H150" s="73"/>
      <c r="I150" s="37"/>
      <c r="J150" s="53"/>
      <c r="K150" s="73"/>
      <c r="L150" s="73"/>
      <c r="M150" s="73"/>
      <c r="N150" s="73"/>
      <c r="O150" s="37"/>
    </row>
    <row r="151">
      <c r="A151" s="78"/>
      <c r="B151" s="73"/>
      <c r="C151" s="73"/>
      <c r="D151" s="73"/>
      <c r="E151" s="73"/>
      <c r="F151" s="37"/>
      <c r="G151" s="37"/>
      <c r="H151" s="73"/>
      <c r="I151" s="37"/>
      <c r="J151" s="53"/>
      <c r="K151" s="73"/>
      <c r="L151" s="73"/>
      <c r="M151" s="73"/>
      <c r="N151" s="73"/>
      <c r="O151" s="37"/>
    </row>
    <row r="152">
      <c r="A152" s="78"/>
      <c r="B152" s="73"/>
      <c r="C152" s="73"/>
      <c r="D152" s="73"/>
      <c r="E152" s="73"/>
      <c r="F152" s="37"/>
      <c r="G152" s="37"/>
      <c r="H152" s="73"/>
      <c r="I152" s="37"/>
      <c r="J152" s="53"/>
      <c r="K152" s="73"/>
      <c r="L152" s="73"/>
      <c r="M152" s="73"/>
      <c r="N152" s="73"/>
      <c r="O152" s="37"/>
    </row>
    <row r="153">
      <c r="A153" s="78"/>
      <c r="B153" s="73"/>
      <c r="C153" s="73"/>
      <c r="D153" s="73"/>
      <c r="E153" s="73"/>
      <c r="F153" s="37"/>
      <c r="G153" s="37"/>
      <c r="H153" s="73"/>
      <c r="I153" s="37"/>
      <c r="J153" s="53"/>
      <c r="K153" s="73"/>
      <c r="L153" s="73"/>
      <c r="M153" s="73"/>
      <c r="N153" s="73"/>
      <c r="O153" s="37"/>
    </row>
    <row r="154">
      <c r="A154" s="78"/>
      <c r="B154" s="73"/>
      <c r="C154" s="73"/>
      <c r="D154" s="73"/>
      <c r="E154" s="73"/>
      <c r="F154" s="37"/>
      <c r="G154" s="37"/>
      <c r="H154" s="73"/>
      <c r="I154" s="37"/>
      <c r="J154" s="53"/>
      <c r="K154" s="73"/>
      <c r="L154" s="73"/>
      <c r="M154" s="73"/>
      <c r="N154" s="73"/>
      <c r="O154" s="37"/>
    </row>
    <row r="155">
      <c r="A155" s="78"/>
      <c r="B155" s="73"/>
      <c r="C155" s="73"/>
      <c r="D155" s="73"/>
      <c r="E155" s="73"/>
      <c r="F155" s="37"/>
      <c r="G155" s="37"/>
      <c r="H155" s="73"/>
      <c r="I155" s="37"/>
      <c r="J155" s="53"/>
      <c r="K155" s="73"/>
      <c r="L155" s="73"/>
      <c r="M155" s="73"/>
      <c r="N155" s="73"/>
      <c r="O155" s="37"/>
    </row>
    <row r="156">
      <c r="A156" s="78"/>
      <c r="B156" s="73"/>
      <c r="C156" s="73"/>
      <c r="D156" s="73"/>
      <c r="E156" s="73"/>
      <c r="F156" s="37"/>
      <c r="G156" s="37"/>
      <c r="H156" s="73"/>
      <c r="I156" s="37"/>
      <c r="J156" s="53"/>
      <c r="K156" s="73"/>
      <c r="L156" s="73"/>
      <c r="M156" s="73"/>
      <c r="N156" s="73"/>
      <c r="O156" s="37"/>
    </row>
    <row r="157">
      <c r="A157" s="78"/>
      <c r="B157" s="73"/>
      <c r="C157" s="73"/>
      <c r="D157" s="73"/>
      <c r="E157" s="73"/>
      <c r="F157" s="37"/>
      <c r="G157" s="37"/>
      <c r="H157" s="73"/>
      <c r="I157" s="37"/>
      <c r="J157" s="53"/>
      <c r="K157" s="73"/>
      <c r="L157" s="73"/>
      <c r="M157" s="73"/>
      <c r="N157" s="73"/>
      <c r="O157" s="37"/>
    </row>
    <row r="158">
      <c r="A158" s="78"/>
      <c r="B158" s="73"/>
      <c r="C158" s="73"/>
      <c r="D158" s="73"/>
      <c r="E158" s="73"/>
      <c r="F158" s="37"/>
      <c r="G158" s="37"/>
      <c r="H158" s="73"/>
      <c r="I158" s="37"/>
      <c r="J158" s="53"/>
      <c r="K158" s="73"/>
      <c r="L158" s="73"/>
      <c r="M158" s="73"/>
      <c r="N158" s="73"/>
      <c r="O158" s="37"/>
    </row>
    <row r="159">
      <c r="A159" s="78"/>
      <c r="B159" s="73"/>
      <c r="C159" s="73"/>
      <c r="D159" s="73"/>
      <c r="E159" s="73"/>
      <c r="F159" s="37"/>
      <c r="G159" s="37"/>
      <c r="H159" s="73"/>
      <c r="I159" s="37"/>
      <c r="J159" s="53"/>
      <c r="K159" s="73"/>
      <c r="L159" s="73"/>
      <c r="M159" s="73"/>
      <c r="N159" s="73"/>
      <c r="O159" s="37"/>
    </row>
    <row r="160">
      <c r="A160" s="78"/>
      <c r="B160" s="73"/>
      <c r="C160" s="73"/>
      <c r="D160" s="73"/>
      <c r="E160" s="73"/>
      <c r="F160" s="37"/>
      <c r="G160" s="37"/>
      <c r="H160" s="73"/>
      <c r="I160" s="37"/>
      <c r="J160" s="53"/>
      <c r="K160" s="73"/>
      <c r="L160" s="73"/>
      <c r="M160" s="73"/>
      <c r="N160" s="73"/>
      <c r="O160" s="37"/>
    </row>
    <row r="161">
      <c r="A161" s="78"/>
      <c r="B161" s="73"/>
      <c r="C161" s="73"/>
      <c r="D161" s="73"/>
      <c r="E161" s="73"/>
      <c r="F161" s="37"/>
      <c r="G161" s="37"/>
      <c r="H161" s="73"/>
      <c r="I161" s="37"/>
      <c r="J161" s="53"/>
      <c r="K161" s="73"/>
      <c r="L161" s="73"/>
      <c r="M161" s="73"/>
      <c r="N161" s="73"/>
      <c r="O161" s="37"/>
    </row>
    <row r="162">
      <c r="A162" s="78"/>
      <c r="B162" s="73"/>
      <c r="C162" s="73"/>
      <c r="D162" s="73"/>
      <c r="E162" s="73"/>
      <c r="F162" s="37"/>
      <c r="G162" s="37"/>
      <c r="H162" s="73"/>
      <c r="I162" s="37"/>
      <c r="J162" s="53"/>
      <c r="K162" s="73"/>
      <c r="L162" s="73"/>
      <c r="M162" s="73"/>
      <c r="N162" s="73"/>
      <c r="O162" s="37"/>
    </row>
    <row r="163">
      <c r="A163" s="78"/>
      <c r="B163" s="73"/>
      <c r="C163" s="73"/>
      <c r="D163" s="73"/>
      <c r="E163" s="73"/>
      <c r="F163" s="37"/>
      <c r="G163" s="37"/>
      <c r="H163" s="73"/>
      <c r="I163" s="37"/>
      <c r="J163" s="53"/>
      <c r="K163" s="73"/>
      <c r="L163" s="73"/>
      <c r="M163" s="73"/>
      <c r="N163" s="73"/>
      <c r="O163" s="37"/>
    </row>
    <row r="164">
      <c r="A164" s="78"/>
      <c r="B164" s="73"/>
      <c r="C164" s="73"/>
      <c r="D164" s="73"/>
      <c r="E164" s="73"/>
      <c r="F164" s="37"/>
      <c r="G164" s="37"/>
      <c r="H164" s="73"/>
      <c r="I164" s="37"/>
      <c r="J164" s="53"/>
      <c r="K164" s="73"/>
      <c r="L164" s="73"/>
      <c r="M164" s="73"/>
      <c r="N164" s="73"/>
      <c r="O164" s="37"/>
    </row>
    <row r="165">
      <c r="A165" s="78"/>
      <c r="B165" s="73"/>
      <c r="C165" s="73"/>
      <c r="D165" s="73"/>
      <c r="E165" s="73"/>
      <c r="F165" s="37"/>
      <c r="G165" s="37"/>
      <c r="H165" s="73"/>
      <c r="I165" s="37"/>
      <c r="J165" s="53"/>
      <c r="K165" s="73"/>
      <c r="L165" s="73"/>
      <c r="M165" s="73"/>
      <c r="N165" s="73"/>
      <c r="O165" s="37"/>
    </row>
    <row r="166">
      <c r="A166" s="78"/>
      <c r="B166" s="73"/>
      <c r="C166" s="73"/>
      <c r="D166" s="73"/>
      <c r="E166" s="73"/>
      <c r="F166" s="37"/>
      <c r="G166" s="37"/>
      <c r="H166" s="73"/>
      <c r="I166" s="37"/>
      <c r="J166" s="53"/>
      <c r="K166" s="73"/>
      <c r="L166" s="73"/>
      <c r="M166" s="73"/>
      <c r="N166" s="73"/>
      <c r="O166" s="37"/>
    </row>
    <row r="167">
      <c r="A167" s="78"/>
      <c r="B167" s="73"/>
      <c r="C167" s="73"/>
      <c r="D167" s="73"/>
      <c r="E167" s="73"/>
      <c r="F167" s="37"/>
      <c r="G167" s="37"/>
      <c r="H167" s="73"/>
      <c r="I167" s="37"/>
      <c r="J167" s="53"/>
      <c r="K167" s="73"/>
      <c r="L167" s="73"/>
      <c r="M167" s="73"/>
      <c r="N167" s="73"/>
      <c r="O167" s="37"/>
    </row>
    <row r="168">
      <c r="A168" s="78"/>
      <c r="B168" s="73"/>
      <c r="C168" s="73"/>
      <c r="D168" s="73"/>
      <c r="E168" s="73"/>
      <c r="F168" s="37"/>
      <c r="G168" s="37"/>
      <c r="H168" s="73"/>
      <c r="I168" s="37"/>
      <c r="J168" s="53"/>
      <c r="K168" s="73"/>
      <c r="L168" s="73"/>
      <c r="M168" s="73"/>
      <c r="N168" s="73"/>
      <c r="O168" s="37"/>
    </row>
    <row r="169">
      <c r="A169" s="78"/>
      <c r="B169" s="73"/>
      <c r="C169" s="73"/>
      <c r="D169" s="73"/>
      <c r="E169" s="73"/>
      <c r="F169" s="37"/>
      <c r="G169" s="37"/>
      <c r="H169" s="73"/>
      <c r="I169" s="37"/>
      <c r="J169" s="53"/>
      <c r="K169" s="73"/>
      <c r="L169" s="73"/>
      <c r="M169" s="73"/>
      <c r="N169" s="73"/>
      <c r="O169" s="37"/>
    </row>
    <row r="170">
      <c r="A170" s="78"/>
      <c r="B170" s="73"/>
      <c r="C170" s="73"/>
      <c r="D170" s="73"/>
      <c r="E170" s="73"/>
      <c r="F170" s="37"/>
      <c r="G170" s="37"/>
      <c r="H170" s="73"/>
      <c r="I170" s="37"/>
      <c r="J170" s="53"/>
      <c r="K170" s="73"/>
      <c r="L170" s="73"/>
      <c r="M170" s="73"/>
      <c r="N170" s="73"/>
      <c r="O170" s="37"/>
    </row>
    <row r="171">
      <c r="A171" s="78"/>
      <c r="B171" s="73"/>
      <c r="C171" s="73"/>
      <c r="D171" s="73"/>
      <c r="E171" s="73"/>
      <c r="F171" s="37"/>
      <c r="G171" s="37"/>
      <c r="H171" s="73"/>
      <c r="I171" s="37"/>
      <c r="J171" s="53"/>
      <c r="K171" s="73"/>
      <c r="L171" s="73"/>
      <c r="M171" s="73"/>
      <c r="N171" s="73"/>
      <c r="O171" s="37"/>
    </row>
    <row r="172">
      <c r="A172" s="78"/>
      <c r="B172" s="73"/>
      <c r="C172" s="73"/>
      <c r="D172" s="73"/>
      <c r="E172" s="73"/>
      <c r="F172" s="37"/>
      <c r="G172" s="37"/>
      <c r="H172" s="73"/>
      <c r="I172" s="37"/>
      <c r="J172" s="53"/>
      <c r="K172" s="73"/>
      <c r="L172" s="73"/>
      <c r="M172" s="73"/>
      <c r="N172" s="73"/>
      <c r="O172" s="37"/>
    </row>
    <row r="173">
      <c r="A173" s="78"/>
      <c r="B173" s="73"/>
      <c r="C173" s="73"/>
      <c r="D173" s="73"/>
      <c r="E173" s="73"/>
      <c r="F173" s="37"/>
      <c r="G173" s="37"/>
      <c r="H173" s="73"/>
      <c r="I173" s="37"/>
      <c r="J173" s="53"/>
      <c r="K173" s="73"/>
      <c r="L173" s="73"/>
      <c r="M173" s="73"/>
      <c r="N173" s="73"/>
      <c r="O173" s="37"/>
    </row>
    <row r="174">
      <c r="A174" s="78"/>
      <c r="B174" s="73"/>
      <c r="C174" s="73"/>
      <c r="D174" s="73"/>
      <c r="E174" s="73"/>
      <c r="F174" s="37"/>
      <c r="G174" s="37"/>
      <c r="H174" s="73"/>
      <c r="I174" s="37"/>
      <c r="J174" s="53"/>
      <c r="K174" s="73"/>
      <c r="L174" s="73"/>
      <c r="M174" s="73"/>
      <c r="N174" s="73"/>
      <c r="O174" s="37"/>
    </row>
    <row r="175">
      <c r="A175" s="78"/>
      <c r="B175" s="73"/>
      <c r="C175" s="73"/>
      <c r="D175" s="73"/>
      <c r="E175" s="73"/>
      <c r="F175" s="37"/>
      <c r="G175" s="37"/>
      <c r="H175" s="73"/>
      <c r="I175" s="37"/>
      <c r="J175" s="53"/>
      <c r="K175" s="73"/>
      <c r="L175" s="73"/>
      <c r="M175" s="73"/>
      <c r="N175" s="73"/>
      <c r="O175" s="37"/>
    </row>
    <row r="176">
      <c r="A176" s="78"/>
      <c r="B176" s="73"/>
      <c r="C176" s="73"/>
      <c r="D176" s="73"/>
      <c r="E176" s="73"/>
      <c r="F176" s="37"/>
      <c r="G176" s="37"/>
      <c r="H176" s="73"/>
      <c r="I176" s="37"/>
      <c r="J176" s="53"/>
      <c r="K176" s="73"/>
      <c r="L176" s="73"/>
      <c r="M176" s="73"/>
      <c r="N176" s="73"/>
      <c r="O176" s="37"/>
    </row>
    <row r="177">
      <c r="A177" s="78"/>
      <c r="B177" s="73"/>
      <c r="C177" s="73"/>
      <c r="D177" s="73"/>
      <c r="E177" s="73"/>
      <c r="F177" s="37"/>
      <c r="G177" s="37"/>
      <c r="H177" s="73"/>
      <c r="I177" s="37"/>
      <c r="J177" s="53"/>
      <c r="K177" s="73"/>
      <c r="L177" s="73"/>
      <c r="M177" s="73"/>
      <c r="N177" s="73"/>
      <c r="O177" s="37"/>
    </row>
    <row r="178">
      <c r="A178" s="78"/>
      <c r="B178" s="73"/>
      <c r="C178" s="73"/>
      <c r="D178" s="73"/>
      <c r="E178" s="73"/>
      <c r="F178" s="37"/>
      <c r="G178" s="37"/>
      <c r="H178" s="73"/>
      <c r="I178" s="37"/>
      <c r="J178" s="53"/>
      <c r="K178" s="73"/>
      <c r="L178" s="73"/>
      <c r="M178" s="73"/>
      <c r="N178" s="73"/>
      <c r="O178" s="37"/>
    </row>
    <row r="179">
      <c r="A179" s="78"/>
      <c r="B179" s="73"/>
      <c r="C179" s="73"/>
      <c r="D179" s="73"/>
      <c r="E179" s="73"/>
      <c r="F179" s="37"/>
      <c r="G179" s="37"/>
      <c r="H179" s="73"/>
      <c r="I179" s="37"/>
      <c r="J179" s="53"/>
      <c r="K179" s="73"/>
      <c r="L179" s="73"/>
      <c r="M179" s="73"/>
      <c r="N179" s="73"/>
      <c r="O179" s="37"/>
    </row>
    <row r="180">
      <c r="A180" s="78"/>
      <c r="B180" s="73"/>
      <c r="C180" s="73"/>
      <c r="D180" s="73"/>
      <c r="E180" s="73"/>
      <c r="F180" s="37"/>
      <c r="G180" s="37"/>
      <c r="H180" s="73"/>
      <c r="I180" s="37"/>
      <c r="J180" s="53"/>
      <c r="K180" s="73"/>
      <c r="L180" s="73"/>
      <c r="M180" s="73"/>
      <c r="N180" s="73"/>
      <c r="O180" s="37"/>
    </row>
    <row r="181">
      <c r="A181" s="78"/>
      <c r="B181" s="73"/>
      <c r="C181" s="73"/>
      <c r="D181" s="73"/>
      <c r="E181" s="73"/>
      <c r="F181" s="37"/>
      <c r="G181" s="37"/>
      <c r="H181" s="73"/>
      <c r="I181" s="37"/>
      <c r="J181" s="53"/>
      <c r="K181" s="73"/>
      <c r="L181" s="73"/>
      <c r="M181" s="73"/>
      <c r="N181" s="73"/>
      <c r="O181" s="37"/>
    </row>
    <row r="182">
      <c r="A182" s="78"/>
      <c r="B182" s="73"/>
      <c r="C182" s="73"/>
      <c r="D182" s="73"/>
      <c r="E182" s="73"/>
      <c r="F182" s="37"/>
      <c r="G182" s="37"/>
      <c r="H182" s="73"/>
      <c r="I182" s="37"/>
      <c r="J182" s="53"/>
      <c r="K182" s="73"/>
      <c r="L182" s="73"/>
      <c r="M182" s="73"/>
      <c r="N182" s="73"/>
      <c r="O182" s="37"/>
    </row>
    <row r="183">
      <c r="A183" s="78"/>
      <c r="B183" s="73"/>
      <c r="C183" s="73"/>
      <c r="D183" s="73"/>
      <c r="E183" s="73"/>
      <c r="F183" s="37"/>
      <c r="G183" s="37"/>
      <c r="H183" s="73"/>
      <c r="I183" s="37"/>
      <c r="J183" s="53"/>
      <c r="K183" s="73"/>
      <c r="L183" s="73"/>
      <c r="M183" s="73"/>
      <c r="N183" s="73"/>
      <c r="O183" s="37"/>
    </row>
    <row r="184">
      <c r="A184" s="78"/>
      <c r="B184" s="73"/>
      <c r="C184" s="73"/>
      <c r="D184" s="73"/>
      <c r="E184" s="73"/>
      <c r="F184" s="37"/>
      <c r="G184" s="37"/>
      <c r="H184" s="73"/>
      <c r="I184" s="37"/>
      <c r="J184" s="53"/>
      <c r="K184" s="73"/>
      <c r="L184" s="73"/>
      <c r="M184" s="73"/>
      <c r="N184" s="73"/>
      <c r="O184" s="37"/>
    </row>
    <row r="185">
      <c r="A185" s="78"/>
      <c r="B185" s="73"/>
      <c r="C185" s="73"/>
      <c r="D185" s="73"/>
      <c r="E185" s="73"/>
      <c r="F185" s="37"/>
      <c r="G185" s="37"/>
      <c r="H185" s="73"/>
      <c r="I185" s="37"/>
      <c r="J185" s="53"/>
      <c r="K185" s="73"/>
      <c r="L185" s="73"/>
      <c r="M185" s="73"/>
      <c r="N185" s="73"/>
      <c r="O185" s="37"/>
    </row>
    <row r="186">
      <c r="A186" s="78"/>
      <c r="B186" s="73"/>
      <c r="C186" s="73"/>
      <c r="D186" s="73"/>
      <c r="E186" s="73"/>
      <c r="F186" s="37"/>
      <c r="G186" s="37"/>
      <c r="H186" s="73"/>
      <c r="I186" s="37"/>
      <c r="J186" s="53"/>
      <c r="K186" s="73"/>
      <c r="L186" s="73"/>
      <c r="M186" s="73"/>
      <c r="N186" s="73"/>
      <c r="O186" s="37"/>
    </row>
    <row r="187">
      <c r="A187" s="78"/>
      <c r="B187" s="73"/>
      <c r="C187" s="73"/>
      <c r="D187" s="73"/>
      <c r="E187" s="73"/>
      <c r="F187" s="37"/>
      <c r="G187" s="37"/>
      <c r="H187" s="73"/>
      <c r="I187" s="37"/>
      <c r="J187" s="53"/>
      <c r="K187" s="73"/>
      <c r="L187" s="73"/>
      <c r="M187" s="73"/>
      <c r="N187" s="73"/>
      <c r="O187" s="37"/>
    </row>
    <row r="188">
      <c r="A188" s="78"/>
      <c r="B188" s="73"/>
      <c r="C188" s="73"/>
      <c r="D188" s="73"/>
      <c r="E188" s="73"/>
      <c r="F188" s="37"/>
      <c r="G188" s="37"/>
      <c r="H188" s="73"/>
      <c r="I188" s="37"/>
      <c r="J188" s="53"/>
      <c r="K188" s="73"/>
      <c r="L188" s="73"/>
      <c r="M188" s="73"/>
      <c r="N188" s="73"/>
      <c r="O188" s="37"/>
    </row>
    <row r="189">
      <c r="A189" s="78"/>
      <c r="B189" s="73"/>
      <c r="C189" s="73"/>
      <c r="D189" s="73"/>
      <c r="E189" s="73"/>
      <c r="F189" s="37"/>
      <c r="G189" s="37"/>
      <c r="H189" s="73"/>
      <c r="I189" s="37"/>
      <c r="J189" s="53"/>
      <c r="K189" s="73"/>
      <c r="L189" s="73"/>
      <c r="M189" s="73"/>
      <c r="N189" s="73"/>
      <c r="O189" s="37"/>
    </row>
    <row r="190">
      <c r="A190" s="78"/>
      <c r="B190" s="73"/>
      <c r="C190" s="73"/>
      <c r="D190" s="73"/>
      <c r="E190" s="73"/>
      <c r="F190" s="37"/>
      <c r="G190" s="37"/>
      <c r="H190" s="73"/>
      <c r="I190" s="37"/>
      <c r="J190" s="53"/>
      <c r="K190" s="73"/>
      <c r="L190" s="73"/>
      <c r="M190" s="73"/>
      <c r="N190" s="73"/>
      <c r="O190" s="37"/>
    </row>
    <row r="191">
      <c r="A191" s="78"/>
      <c r="B191" s="73"/>
      <c r="C191" s="73"/>
      <c r="D191" s="73"/>
      <c r="E191" s="73"/>
      <c r="F191" s="37"/>
      <c r="G191" s="37"/>
      <c r="H191" s="73"/>
      <c r="I191" s="37"/>
      <c r="J191" s="53"/>
      <c r="K191" s="73"/>
      <c r="L191" s="73"/>
      <c r="M191" s="73"/>
      <c r="N191" s="73"/>
      <c r="O191" s="37"/>
    </row>
    <row r="192">
      <c r="A192" s="78"/>
      <c r="B192" s="73"/>
      <c r="C192" s="73"/>
      <c r="D192" s="73"/>
      <c r="E192" s="73"/>
      <c r="F192" s="37"/>
      <c r="G192" s="37"/>
      <c r="H192" s="73"/>
      <c r="I192" s="37"/>
      <c r="J192" s="53"/>
      <c r="K192" s="73"/>
      <c r="L192" s="73"/>
      <c r="M192" s="73"/>
      <c r="N192" s="73"/>
      <c r="O192" s="37"/>
    </row>
    <row r="193">
      <c r="A193" s="78"/>
      <c r="B193" s="73"/>
      <c r="C193" s="73"/>
      <c r="D193" s="73"/>
      <c r="E193" s="73"/>
      <c r="F193" s="37"/>
      <c r="G193" s="37"/>
      <c r="H193" s="73"/>
      <c r="I193" s="37"/>
      <c r="J193" s="53"/>
      <c r="K193" s="73"/>
      <c r="L193" s="73"/>
      <c r="M193" s="73"/>
      <c r="N193" s="73"/>
      <c r="O193" s="37"/>
    </row>
    <row r="194">
      <c r="A194" s="78"/>
      <c r="B194" s="73"/>
      <c r="C194" s="73"/>
      <c r="D194" s="73"/>
      <c r="E194" s="73"/>
      <c r="F194" s="37"/>
      <c r="G194" s="37"/>
      <c r="H194" s="73"/>
      <c r="I194" s="37"/>
      <c r="J194" s="53"/>
      <c r="K194" s="73"/>
      <c r="L194" s="73"/>
      <c r="M194" s="73"/>
      <c r="N194" s="73"/>
      <c r="O194" s="37"/>
    </row>
    <row r="195">
      <c r="A195" s="78"/>
      <c r="B195" s="73"/>
      <c r="C195" s="73"/>
      <c r="D195" s="73"/>
      <c r="E195" s="73"/>
      <c r="F195" s="37"/>
      <c r="G195" s="37"/>
      <c r="H195" s="73"/>
      <c r="I195" s="37"/>
      <c r="J195" s="53"/>
      <c r="K195" s="73"/>
      <c r="L195" s="73"/>
      <c r="M195" s="73"/>
      <c r="N195" s="73"/>
      <c r="O195" s="37"/>
    </row>
    <row r="196">
      <c r="A196" s="78"/>
      <c r="B196" s="73"/>
      <c r="C196" s="73"/>
      <c r="D196" s="73"/>
      <c r="E196" s="73"/>
      <c r="F196" s="37"/>
      <c r="G196" s="37"/>
      <c r="H196" s="73"/>
      <c r="I196" s="37"/>
      <c r="J196" s="53"/>
      <c r="K196" s="73"/>
      <c r="L196" s="73"/>
      <c r="M196" s="73"/>
      <c r="N196" s="73"/>
      <c r="O196" s="37"/>
    </row>
    <row r="197">
      <c r="A197" s="78"/>
      <c r="B197" s="73"/>
      <c r="C197" s="73"/>
      <c r="D197" s="73"/>
      <c r="E197" s="73"/>
      <c r="F197" s="37"/>
      <c r="G197" s="37"/>
      <c r="H197" s="73"/>
      <c r="I197" s="37"/>
      <c r="J197" s="53"/>
      <c r="K197" s="73"/>
      <c r="L197" s="73"/>
      <c r="M197" s="73"/>
      <c r="N197" s="73"/>
      <c r="O197" s="37"/>
    </row>
    <row r="198">
      <c r="A198" s="78"/>
      <c r="B198" s="73"/>
      <c r="C198" s="73"/>
      <c r="D198" s="73"/>
      <c r="E198" s="73"/>
      <c r="F198" s="37"/>
      <c r="G198" s="37"/>
      <c r="H198" s="73"/>
      <c r="I198" s="37"/>
      <c r="J198" s="53"/>
      <c r="K198" s="73"/>
      <c r="L198" s="73"/>
      <c r="M198" s="73"/>
      <c r="N198" s="73"/>
      <c r="O198" s="37"/>
    </row>
    <row r="199">
      <c r="A199" s="78"/>
      <c r="B199" s="73"/>
      <c r="C199" s="73"/>
      <c r="D199" s="73"/>
      <c r="E199" s="73"/>
      <c r="F199" s="37"/>
      <c r="G199" s="37"/>
      <c r="H199" s="73"/>
      <c r="I199" s="37"/>
      <c r="J199" s="53"/>
      <c r="K199" s="73"/>
      <c r="L199" s="73"/>
      <c r="M199" s="73"/>
      <c r="N199" s="73"/>
      <c r="O199" s="37"/>
    </row>
    <row r="200">
      <c r="A200" s="78"/>
      <c r="B200" s="73"/>
      <c r="C200" s="73"/>
      <c r="D200" s="73"/>
      <c r="E200" s="73"/>
      <c r="F200" s="37"/>
      <c r="G200" s="37"/>
      <c r="H200" s="73"/>
      <c r="I200" s="37"/>
      <c r="J200" s="53"/>
      <c r="K200" s="73"/>
      <c r="L200" s="73"/>
      <c r="M200" s="73"/>
      <c r="N200" s="73"/>
      <c r="O200" s="37"/>
    </row>
    <row r="201">
      <c r="A201" s="78"/>
      <c r="B201" s="73"/>
      <c r="C201" s="73"/>
      <c r="D201" s="73"/>
      <c r="E201" s="73"/>
      <c r="F201" s="37"/>
      <c r="G201" s="37"/>
      <c r="H201" s="73"/>
      <c r="I201" s="37"/>
      <c r="J201" s="53"/>
      <c r="K201" s="73"/>
      <c r="L201" s="73"/>
      <c r="M201" s="73"/>
      <c r="N201" s="73"/>
      <c r="O201" s="37"/>
    </row>
    <row r="202">
      <c r="A202" s="78"/>
      <c r="B202" s="73"/>
      <c r="C202" s="73"/>
      <c r="D202" s="73"/>
      <c r="E202" s="73"/>
      <c r="F202" s="37"/>
      <c r="G202" s="37"/>
      <c r="H202" s="73"/>
      <c r="I202" s="37"/>
      <c r="J202" s="53"/>
      <c r="K202" s="73"/>
      <c r="L202" s="73"/>
      <c r="M202" s="73"/>
      <c r="N202" s="73"/>
      <c r="O202" s="37"/>
    </row>
    <row r="203">
      <c r="A203" s="78"/>
      <c r="B203" s="73"/>
      <c r="C203" s="73"/>
      <c r="D203" s="73"/>
      <c r="E203" s="73"/>
      <c r="F203" s="37"/>
      <c r="G203" s="37"/>
      <c r="H203" s="73"/>
      <c r="I203" s="37"/>
      <c r="J203" s="53"/>
      <c r="K203" s="73"/>
      <c r="L203" s="73"/>
      <c r="M203" s="73"/>
      <c r="N203" s="73"/>
      <c r="O203" s="37"/>
    </row>
    <row r="204">
      <c r="A204" s="78"/>
      <c r="B204" s="73"/>
      <c r="C204" s="73"/>
      <c r="D204" s="73"/>
      <c r="E204" s="73"/>
      <c r="F204" s="37"/>
      <c r="G204" s="37"/>
      <c r="H204" s="73"/>
      <c r="I204" s="37"/>
      <c r="J204" s="53"/>
      <c r="K204" s="73"/>
      <c r="L204" s="73"/>
      <c r="M204" s="73"/>
      <c r="N204" s="73"/>
      <c r="O204" s="37"/>
    </row>
    <row r="205">
      <c r="A205" s="78"/>
      <c r="B205" s="73"/>
      <c r="C205" s="73"/>
      <c r="D205" s="73"/>
      <c r="E205" s="73"/>
      <c r="F205" s="37"/>
      <c r="G205" s="37"/>
      <c r="H205" s="73"/>
      <c r="I205" s="37"/>
      <c r="J205" s="53"/>
      <c r="K205" s="73"/>
      <c r="L205" s="73"/>
      <c r="M205" s="73"/>
      <c r="N205" s="73"/>
      <c r="O205" s="37"/>
    </row>
    <row r="206">
      <c r="A206" s="78"/>
      <c r="B206" s="73"/>
      <c r="C206" s="73"/>
      <c r="D206" s="73"/>
      <c r="E206" s="73"/>
      <c r="F206" s="37"/>
      <c r="G206" s="37"/>
      <c r="H206" s="73"/>
      <c r="I206" s="37"/>
      <c r="J206" s="53"/>
      <c r="K206" s="73"/>
      <c r="L206" s="73"/>
      <c r="M206" s="73"/>
      <c r="N206" s="73"/>
      <c r="O206" s="37"/>
    </row>
    <row r="207">
      <c r="A207" s="78"/>
      <c r="B207" s="73"/>
      <c r="C207" s="73"/>
      <c r="D207" s="73"/>
      <c r="E207" s="73"/>
      <c r="F207" s="37"/>
      <c r="G207" s="37"/>
      <c r="H207" s="73"/>
      <c r="I207" s="37"/>
      <c r="J207" s="53"/>
      <c r="K207" s="73"/>
      <c r="L207" s="73"/>
      <c r="M207" s="73"/>
      <c r="N207" s="73"/>
      <c r="O207" s="37"/>
    </row>
    <row r="208">
      <c r="A208" s="78"/>
      <c r="B208" s="73"/>
      <c r="C208" s="73"/>
      <c r="D208" s="73"/>
      <c r="E208" s="73"/>
      <c r="F208" s="37"/>
      <c r="G208" s="37"/>
      <c r="H208" s="73"/>
      <c r="I208" s="37"/>
      <c r="J208" s="53"/>
      <c r="K208" s="73"/>
      <c r="L208" s="73"/>
      <c r="M208" s="73"/>
      <c r="N208" s="73"/>
      <c r="O208" s="37"/>
    </row>
    <row r="209">
      <c r="A209" s="78"/>
      <c r="B209" s="73"/>
      <c r="C209" s="73"/>
      <c r="D209" s="73"/>
      <c r="E209" s="73"/>
      <c r="F209" s="37"/>
      <c r="G209" s="37"/>
      <c r="H209" s="73"/>
      <c r="I209" s="37"/>
      <c r="J209" s="53"/>
      <c r="K209" s="73"/>
      <c r="L209" s="73"/>
      <c r="M209" s="73"/>
      <c r="N209" s="73"/>
      <c r="O209" s="37"/>
    </row>
    <row r="210">
      <c r="A210" s="78"/>
      <c r="B210" s="73"/>
      <c r="C210" s="73"/>
      <c r="D210" s="73"/>
      <c r="E210" s="73"/>
      <c r="F210" s="37"/>
      <c r="G210" s="37"/>
      <c r="H210" s="73"/>
      <c r="I210" s="37"/>
      <c r="J210" s="53"/>
      <c r="K210" s="73"/>
      <c r="L210" s="73"/>
      <c r="M210" s="73"/>
      <c r="N210" s="73"/>
      <c r="O210" s="37"/>
    </row>
    <row r="211">
      <c r="A211" s="78"/>
      <c r="B211" s="73"/>
      <c r="C211" s="73"/>
      <c r="D211" s="73"/>
      <c r="E211" s="73"/>
      <c r="F211" s="37"/>
      <c r="G211" s="37"/>
      <c r="H211" s="73"/>
      <c r="I211" s="37"/>
      <c r="J211" s="53"/>
      <c r="K211" s="73"/>
      <c r="L211" s="73"/>
      <c r="M211" s="73"/>
      <c r="N211" s="73"/>
      <c r="O211" s="37"/>
    </row>
    <row r="212">
      <c r="A212" s="78"/>
      <c r="B212" s="73"/>
      <c r="C212" s="73"/>
      <c r="D212" s="73"/>
      <c r="E212" s="73"/>
      <c r="F212" s="37"/>
      <c r="G212" s="37"/>
      <c r="H212" s="73"/>
      <c r="I212" s="37"/>
      <c r="J212" s="53"/>
      <c r="K212" s="73"/>
      <c r="L212" s="73"/>
      <c r="M212" s="73"/>
      <c r="N212" s="73"/>
      <c r="O212" s="37"/>
    </row>
    <row r="213">
      <c r="A213" s="78"/>
      <c r="B213" s="73"/>
      <c r="C213" s="73"/>
      <c r="D213" s="73"/>
      <c r="E213" s="73"/>
      <c r="F213" s="37"/>
      <c r="G213" s="37"/>
      <c r="H213" s="73"/>
      <c r="I213" s="37"/>
      <c r="J213" s="53"/>
      <c r="K213" s="73"/>
      <c r="L213" s="73"/>
      <c r="M213" s="73"/>
      <c r="N213" s="73"/>
      <c r="O213" s="37"/>
    </row>
    <row r="214">
      <c r="A214" s="78"/>
      <c r="B214" s="73"/>
      <c r="C214" s="73"/>
      <c r="D214" s="73"/>
      <c r="E214" s="73"/>
      <c r="F214" s="37"/>
      <c r="G214" s="37"/>
      <c r="H214" s="73"/>
      <c r="I214" s="37"/>
      <c r="J214" s="53"/>
      <c r="K214" s="73"/>
      <c r="L214" s="73"/>
      <c r="M214" s="73"/>
      <c r="N214" s="73"/>
      <c r="O214" s="37"/>
    </row>
    <row r="215">
      <c r="A215" s="78"/>
      <c r="B215" s="73"/>
      <c r="C215" s="73"/>
      <c r="D215" s="73"/>
      <c r="E215" s="73"/>
      <c r="F215" s="37"/>
      <c r="G215" s="37"/>
      <c r="H215" s="73"/>
      <c r="I215" s="37"/>
      <c r="J215" s="53"/>
      <c r="K215" s="73"/>
      <c r="L215" s="73"/>
      <c r="M215" s="73"/>
      <c r="N215" s="73"/>
      <c r="O215" s="37"/>
    </row>
    <row r="216">
      <c r="A216" s="78"/>
      <c r="B216" s="73"/>
      <c r="C216" s="73"/>
      <c r="D216" s="73"/>
      <c r="E216" s="73"/>
      <c r="F216" s="37"/>
      <c r="G216" s="37"/>
      <c r="H216" s="73"/>
      <c r="I216" s="37"/>
      <c r="J216" s="53"/>
      <c r="K216" s="73"/>
      <c r="L216" s="73"/>
      <c r="M216" s="73"/>
      <c r="N216" s="73"/>
      <c r="O216" s="37"/>
    </row>
    <row r="217">
      <c r="A217" s="78"/>
      <c r="B217" s="73"/>
      <c r="C217" s="73"/>
      <c r="D217" s="73"/>
      <c r="E217" s="73"/>
      <c r="F217" s="37"/>
      <c r="G217" s="37"/>
      <c r="H217" s="73"/>
      <c r="I217" s="37"/>
      <c r="J217" s="53"/>
      <c r="K217" s="73"/>
      <c r="L217" s="73"/>
      <c r="M217" s="73"/>
      <c r="N217" s="73"/>
      <c r="O217" s="37"/>
    </row>
    <row r="218">
      <c r="A218" s="78"/>
      <c r="B218" s="73"/>
      <c r="C218" s="73"/>
      <c r="D218" s="73"/>
      <c r="E218" s="73"/>
      <c r="F218" s="37"/>
      <c r="G218" s="37"/>
      <c r="H218" s="73"/>
      <c r="I218" s="37"/>
      <c r="J218" s="53"/>
      <c r="K218" s="73"/>
      <c r="L218" s="73"/>
      <c r="M218" s="73"/>
      <c r="N218" s="73"/>
      <c r="O218" s="37"/>
    </row>
    <row r="219">
      <c r="A219" s="78"/>
      <c r="B219" s="73"/>
      <c r="C219" s="73"/>
      <c r="D219" s="73"/>
      <c r="E219" s="73"/>
      <c r="F219" s="37"/>
      <c r="G219" s="37"/>
      <c r="H219" s="73"/>
      <c r="I219" s="37"/>
      <c r="J219" s="53"/>
      <c r="K219" s="73"/>
      <c r="L219" s="73"/>
      <c r="M219" s="73"/>
      <c r="N219" s="73"/>
      <c r="O219" s="37"/>
    </row>
    <row r="220">
      <c r="A220" s="78"/>
      <c r="B220" s="73"/>
      <c r="C220" s="73"/>
      <c r="D220" s="73"/>
      <c r="E220" s="73"/>
      <c r="F220" s="37"/>
      <c r="G220" s="37"/>
      <c r="H220" s="73"/>
      <c r="I220" s="37"/>
      <c r="J220" s="53"/>
      <c r="K220" s="73"/>
      <c r="L220" s="73"/>
      <c r="M220" s="73"/>
      <c r="N220" s="73"/>
      <c r="O220" s="37"/>
    </row>
    <row r="221">
      <c r="A221" s="78"/>
      <c r="B221" s="73"/>
      <c r="C221" s="73"/>
      <c r="D221" s="73"/>
      <c r="E221" s="73"/>
      <c r="F221" s="37"/>
      <c r="G221" s="37"/>
      <c r="H221" s="73"/>
      <c r="I221" s="37"/>
      <c r="J221" s="53"/>
      <c r="K221" s="73"/>
      <c r="L221" s="73"/>
      <c r="M221" s="73"/>
      <c r="N221" s="73"/>
      <c r="O221" s="37"/>
    </row>
    <row r="222">
      <c r="A222" s="78"/>
      <c r="B222" s="73"/>
      <c r="C222" s="73"/>
      <c r="D222" s="73"/>
      <c r="E222" s="73"/>
      <c r="F222" s="37"/>
      <c r="G222" s="37"/>
      <c r="H222" s="73"/>
      <c r="I222" s="37"/>
      <c r="J222" s="53"/>
      <c r="K222" s="73"/>
      <c r="L222" s="73"/>
      <c r="M222" s="73"/>
      <c r="N222" s="73"/>
      <c r="O222" s="37"/>
    </row>
    <row r="223">
      <c r="A223" s="78"/>
      <c r="B223" s="73"/>
      <c r="C223" s="73"/>
      <c r="D223" s="73"/>
      <c r="E223" s="73"/>
      <c r="F223" s="37"/>
      <c r="G223" s="37"/>
      <c r="H223" s="73"/>
      <c r="I223" s="37"/>
      <c r="J223" s="53"/>
      <c r="K223" s="73"/>
      <c r="L223" s="73"/>
      <c r="M223" s="73"/>
      <c r="N223" s="73"/>
      <c r="O223" s="37"/>
    </row>
    <row r="224">
      <c r="A224" s="78"/>
      <c r="B224" s="73"/>
      <c r="C224" s="73"/>
      <c r="D224" s="73"/>
      <c r="E224" s="73"/>
      <c r="F224" s="37"/>
      <c r="G224" s="37"/>
      <c r="H224" s="73"/>
      <c r="I224" s="37"/>
      <c r="J224" s="53"/>
      <c r="K224" s="73"/>
      <c r="L224" s="73"/>
      <c r="M224" s="73"/>
      <c r="N224" s="73"/>
      <c r="O224" s="37"/>
    </row>
    <row r="225">
      <c r="A225" s="78"/>
      <c r="B225" s="73"/>
      <c r="C225" s="73"/>
      <c r="D225" s="73"/>
      <c r="E225" s="73"/>
      <c r="F225" s="37"/>
      <c r="G225" s="37"/>
      <c r="H225" s="73"/>
      <c r="I225" s="37"/>
      <c r="J225" s="53"/>
      <c r="K225" s="73"/>
      <c r="L225" s="73"/>
      <c r="M225" s="73"/>
      <c r="N225" s="73"/>
      <c r="O225" s="37"/>
    </row>
    <row r="226">
      <c r="A226" s="78"/>
      <c r="B226" s="73"/>
      <c r="C226" s="73"/>
      <c r="D226" s="73"/>
      <c r="E226" s="73"/>
      <c r="F226" s="37"/>
      <c r="G226" s="37"/>
      <c r="H226" s="73"/>
      <c r="I226" s="37"/>
      <c r="J226" s="53"/>
      <c r="K226" s="73"/>
      <c r="L226" s="73"/>
      <c r="M226" s="73"/>
      <c r="N226" s="73"/>
      <c r="O226" s="37"/>
    </row>
    <row r="227">
      <c r="A227" s="78"/>
      <c r="B227" s="73"/>
      <c r="C227" s="73"/>
      <c r="D227" s="73"/>
      <c r="E227" s="73"/>
      <c r="F227" s="37"/>
      <c r="G227" s="37"/>
      <c r="H227" s="73"/>
      <c r="I227" s="37"/>
      <c r="J227" s="53"/>
      <c r="K227" s="73"/>
      <c r="L227" s="73"/>
      <c r="M227" s="73"/>
      <c r="N227" s="73"/>
      <c r="O227" s="37"/>
    </row>
    <row r="228">
      <c r="A228" s="78"/>
      <c r="B228" s="73"/>
      <c r="C228" s="73"/>
      <c r="D228" s="73"/>
      <c r="E228" s="73"/>
      <c r="F228" s="37"/>
      <c r="G228" s="37"/>
      <c r="H228" s="73"/>
      <c r="I228" s="37"/>
      <c r="J228" s="53"/>
      <c r="K228" s="73"/>
      <c r="L228" s="73"/>
      <c r="M228" s="73"/>
      <c r="N228" s="73"/>
      <c r="O228" s="37"/>
    </row>
    <row r="229">
      <c r="A229" s="78"/>
      <c r="B229" s="73"/>
      <c r="C229" s="73"/>
      <c r="D229" s="73"/>
      <c r="E229" s="73"/>
      <c r="F229" s="37"/>
      <c r="G229" s="37"/>
      <c r="H229" s="73"/>
      <c r="I229" s="37"/>
      <c r="J229" s="53"/>
      <c r="K229" s="73"/>
      <c r="L229" s="73"/>
      <c r="M229" s="73"/>
      <c r="N229" s="73"/>
      <c r="O229" s="37"/>
    </row>
    <row r="230">
      <c r="A230" s="78"/>
      <c r="B230" s="73"/>
      <c r="C230" s="73"/>
      <c r="D230" s="73"/>
      <c r="E230" s="73"/>
      <c r="F230" s="37"/>
      <c r="G230" s="37"/>
      <c r="H230" s="73"/>
      <c r="I230" s="37"/>
      <c r="J230" s="53"/>
      <c r="K230" s="73"/>
      <c r="L230" s="73"/>
      <c r="M230" s="73"/>
      <c r="N230" s="73"/>
      <c r="O230" s="37"/>
    </row>
    <row r="231">
      <c r="A231" s="78"/>
      <c r="B231" s="73"/>
      <c r="C231" s="73"/>
      <c r="D231" s="73"/>
      <c r="E231" s="73"/>
      <c r="F231" s="37"/>
      <c r="G231" s="37"/>
      <c r="H231" s="73"/>
      <c r="I231" s="37"/>
      <c r="J231" s="53"/>
      <c r="K231" s="73"/>
      <c r="L231" s="73"/>
      <c r="M231" s="73"/>
      <c r="N231" s="73"/>
      <c r="O231" s="37"/>
    </row>
    <row r="232">
      <c r="A232" s="78"/>
      <c r="B232" s="73"/>
      <c r="C232" s="73"/>
      <c r="D232" s="73"/>
      <c r="E232" s="73"/>
      <c r="F232" s="37"/>
      <c r="G232" s="37"/>
      <c r="H232" s="73"/>
      <c r="I232" s="37"/>
      <c r="J232" s="53"/>
      <c r="K232" s="73"/>
      <c r="L232" s="73"/>
      <c r="M232" s="73"/>
      <c r="N232" s="73"/>
      <c r="O232" s="37"/>
    </row>
    <row r="233">
      <c r="A233" s="78"/>
      <c r="B233" s="73"/>
      <c r="C233" s="73"/>
      <c r="D233" s="73"/>
      <c r="E233" s="73"/>
      <c r="F233" s="37"/>
      <c r="G233" s="37"/>
      <c r="H233" s="73"/>
      <c r="I233" s="37"/>
      <c r="J233" s="53"/>
      <c r="K233" s="73"/>
      <c r="L233" s="73"/>
      <c r="M233" s="73"/>
      <c r="N233" s="73"/>
      <c r="O233" s="37"/>
    </row>
    <row r="234">
      <c r="A234" s="78"/>
      <c r="B234" s="73"/>
      <c r="C234" s="73"/>
      <c r="D234" s="73"/>
      <c r="E234" s="73"/>
      <c r="F234" s="37"/>
      <c r="G234" s="37"/>
      <c r="H234" s="73"/>
      <c r="I234" s="37"/>
      <c r="J234" s="53"/>
      <c r="K234" s="73"/>
      <c r="L234" s="73"/>
      <c r="M234" s="73"/>
      <c r="N234" s="73"/>
      <c r="O234" s="37"/>
    </row>
    <row r="235">
      <c r="A235" s="78"/>
      <c r="B235" s="73"/>
      <c r="C235" s="73"/>
      <c r="D235" s="73"/>
      <c r="E235" s="73"/>
      <c r="F235" s="37"/>
      <c r="G235" s="37"/>
      <c r="H235" s="73"/>
      <c r="I235" s="37"/>
      <c r="J235" s="53"/>
      <c r="K235" s="73"/>
      <c r="L235" s="73"/>
      <c r="M235" s="73"/>
      <c r="N235" s="73"/>
      <c r="O235" s="37"/>
    </row>
    <row r="236">
      <c r="A236" s="78"/>
      <c r="B236" s="73"/>
      <c r="C236" s="73"/>
      <c r="D236" s="73"/>
      <c r="E236" s="73"/>
      <c r="F236" s="37"/>
      <c r="G236" s="37"/>
      <c r="H236" s="73"/>
      <c r="I236" s="37"/>
      <c r="J236" s="53"/>
      <c r="K236" s="73"/>
      <c r="L236" s="73"/>
      <c r="M236" s="73"/>
      <c r="N236" s="73"/>
      <c r="O236" s="37"/>
    </row>
    <row r="237">
      <c r="A237" s="78"/>
      <c r="B237" s="73"/>
      <c r="C237" s="73"/>
      <c r="D237" s="73"/>
      <c r="E237" s="73"/>
      <c r="F237" s="37"/>
      <c r="G237" s="37"/>
      <c r="H237" s="73"/>
      <c r="I237" s="37"/>
      <c r="J237" s="53"/>
      <c r="K237" s="73"/>
      <c r="L237" s="73"/>
      <c r="M237" s="73"/>
      <c r="N237" s="73"/>
      <c r="O237" s="37"/>
    </row>
    <row r="238">
      <c r="A238" s="78"/>
      <c r="B238" s="73"/>
      <c r="C238" s="73"/>
      <c r="D238" s="73"/>
      <c r="E238" s="73"/>
      <c r="F238" s="37"/>
      <c r="G238" s="37"/>
      <c r="H238" s="73"/>
      <c r="I238" s="37"/>
      <c r="J238" s="53"/>
      <c r="K238" s="73"/>
      <c r="L238" s="73"/>
      <c r="M238" s="73"/>
      <c r="N238" s="73"/>
      <c r="O238" s="37"/>
    </row>
    <row r="239">
      <c r="A239" s="78"/>
      <c r="B239" s="73"/>
      <c r="C239" s="73"/>
      <c r="D239" s="73"/>
      <c r="E239" s="73"/>
      <c r="F239" s="37"/>
      <c r="G239" s="37"/>
      <c r="H239" s="73"/>
      <c r="I239" s="37"/>
      <c r="J239" s="53"/>
      <c r="K239" s="73"/>
      <c r="L239" s="73"/>
      <c r="M239" s="73"/>
      <c r="N239" s="73"/>
      <c r="O239" s="37"/>
    </row>
    <row r="240">
      <c r="A240" s="78"/>
      <c r="B240" s="73"/>
      <c r="C240" s="73"/>
      <c r="D240" s="73"/>
      <c r="E240" s="73"/>
      <c r="F240" s="37"/>
      <c r="G240" s="37"/>
      <c r="H240" s="73"/>
      <c r="I240" s="37"/>
      <c r="J240" s="53"/>
      <c r="K240" s="73"/>
      <c r="L240" s="73"/>
      <c r="M240" s="73"/>
      <c r="N240" s="73"/>
      <c r="O240" s="37"/>
    </row>
    <row r="241">
      <c r="A241" s="78"/>
      <c r="B241" s="73"/>
      <c r="C241" s="73"/>
      <c r="D241" s="73"/>
      <c r="E241" s="73"/>
      <c r="F241" s="37"/>
      <c r="G241" s="37"/>
      <c r="H241" s="73"/>
      <c r="I241" s="37"/>
      <c r="J241" s="53"/>
      <c r="K241" s="73"/>
      <c r="L241" s="73"/>
      <c r="M241" s="73"/>
      <c r="N241" s="73"/>
      <c r="O241" s="37"/>
    </row>
    <row r="242">
      <c r="A242" s="78"/>
      <c r="B242" s="73"/>
      <c r="C242" s="73"/>
      <c r="D242" s="73"/>
      <c r="E242" s="73"/>
      <c r="F242" s="37"/>
      <c r="G242" s="37"/>
      <c r="H242" s="73"/>
      <c r="I242" s="37"/>
      <c r="J242" s="53"/>
      <c r="K242" s="73"/>
      <c r="L242" s="73"/>
      <c r="M242" s="73"/>
      <c r="N242" s="73"/>
      <c r="O242" s="37"/>
    </row>
    <row r="243">
      <c r="A243" s="78"/>
      <c r="B243" s="73"/>
      <c r="C243" s="73"/>
      <c r="D243" s="73"/>
      <c r="E243" s="73"/>
      <c r="F243" s="37"/>
      <c r="G243" s="37"/>
      <c r="H243" s="73"/>
      <c r="I243" s="37"/>
      <c r="J243" s="53"/>
      <c r="K243" s="73"/>
      <c r="L243" s="73"/>
      <c r="M243" s="73"/>
      <c r="N243" s="73"/>
      <c r="O243" s="37"/>
    </row>
    <row r="244">
      <c r="A244" s="78"/>
      <c r="B244" s="73"/>
      <c r="C244" s="73"/>
      <c r="D244" s="73"/>
      <c r="E244" s="73"/>
      <c r="F244" s="37"/>
      <c r="G244" s="37"/>
      <c r="H244" s="73"/>
      <c r="I244" s="37"/>
      <c r="J244" s="53"/>
      <c r="K244" s="73"/>
      <c r="L244" s="73"/>
      <c r="M244" s="73"/>
      <c r="N244" s="73"/>
      <c r="O244" s="37"/>
    </row>
    <row r="245">
      <c r="A245" s="78"/>
      <c r="B245" s="73"/>
      <c r="C245" s="73"/>
      <c r="D245" s="73"/>
      <c r="E245" s="73"/>
      <c r="F245" s="37"/>
      <c r="G245" s="37"/>
      <c r="H245" s="73"/>
      <c r="I245" s="37"/>
      <c r="J245" s="53"/>
      <c r="K245" s="73"/>
      <c r="L245" s="73"/>
      <c r="M245" s="73"/>
      <c r="N245" s="73"/>
      <c r="O245" s="37"/>
    </row>
    <row r="246">
      <c r="A246" s="78"/>
      <c r="B246" s="73"/>
      <c r="C246" s="73"/>
      <c r="D246" s="73"/>
      <c r="E246" s="73"/>
      <c r="F246" s="37"/>
      <c r="G246" s="37"/>
      <c r="H246" s="73"/>
      <c r="I246" s="37"/>
      <c r="J246" s="53"/>
      <c r="K246" s="73"/>
      <c r="L246" s="73"/>
      <c r="M246" s="73"/>
      <c r="N246" s="73"/>
      <c r="O246" s="37"/>
    </row>
    <row r="247">
      <c r="A247" s="78"/>
      <c r="B247" s="73"/>
      <c r="C247" s="73"/>
      <c r="D247" s="73"/>
      <c r="E247" s="73"/>
      <c r="F247" s="37"/>
      <c r="G247" s="37"/>
      <c r="H247" s="73"/>
      <c r="I247" s="37"/>
      <c r="J247" s="53"/>
      <c r="K247" s="73"/>
      <c r="L247" s="73"/>
      <c r="M247" s="73"/>
      <c r="N247" s="73"/>
      <c r="O247" s="37"/>
    </row>
    <row r="248">
      <c r="A248" s="78"/>
      <c r="B248" s="73"/>
      <c r="C248" s="73"/>
      <c r="D248" s="73"/>
      <c r="E248" s="73"/>
      <c r="F248" s="37"/>
      <c r="G248" s="37"/>
      <c r="H248" s="73"/>
      <c r="I248" s="37"/>
      <c r="J248" s="53"/>
      <c r="K248" s="73"/>
      <c r="L248" s="73"/>
      <c r="M248" s="73"/>
      <c r="N248" s="73"/>
      <c r="O248" s="37"/>
    </row>
    <row r="249">
      <c r="A249" s="78"/>
      <c r="B249" s="73"/>
      <c r="C249" s="73"/>
      <c r="D249" s="73"/>
      <c r="E249" s="73"/>
      <c r="F249" s="37"/>
      <c r="G249" s="37"/>
      <c r="H249" s="73"/>
      <c r="I249" s="37"/>
      <c r="J249" s="53"/>
      <c r="K249" s="73"/>
      <c r="L249" s="73"/>
      <c r="M249" s="73"/>
      <c r="N249" s="73"/>
      <c r="O249" s="37"/>
    </row>
    <row r="250">
      <c r="A250" s="78"/>
      <c r="B250" s="73"/>
      <c r="C250" s="73"/>
      <c r="D250" s="73"/>
      <c r="E250" s="73"/>
      <c r="F250" s="37"/>
      <c r="G250" s="37"/>
      <c r="H250" s="73"/>
      <c r="I250" s="37"/>
      <c r="J250" s="53"/>
      <c r="K250" s="73"/>
      <c r="L250" s="73"/>
      <c r="M250" s="73"/>
      <c r="N250" s="73"/>
      <c r="O250" s="37"/>
    </row>
    <row r="251">
      <c r="A251" s="78"/>
      <c r="B251" s="73"/>
      <c r="C251" s="73"/>
      <c r="D251" s="73"/>
      <c r="E251" s="73"/>
      <c r="F251" s="37"/>
      <c r="G251" s="37"/>
      <c r="H251" s="73"/>
      <c r="I251" s="37"/>
      <c r="J251" s="53"/>
      <c r="K251" s="73"/>
      <c r="L251" s="73"/>
      <c r="M251" s="73"/>
      <c r="N251" s="73"/>
      <c r="O251" s="37"/>
    </row>
    <row r="252">
      <c r="A252" s="78"/>
      <c r="B252" s="73"/>
      <c r="C252" s="73"/>
      <c r="D252" s="73"/>
      <c r="E252" s="73"/>
      <c r="F252" s="37"/>
      <c r="G252" s="37"/>
      <c r="H252" s="73"/>
      <c r="I252" s="37"/>
      <c r="J252" s="53"/>
      <c r="K252" s="73"/>
      <c r="L252" s="73"/>
      <c r="M252" s="73"/>
      <c r="N252" s="73"/>
      <c r="O252" s="37"/>
    </row>
    <row r="253">
      <c r="A253" s="78"/>
      <c r="B253" s="73"/>
      <c r="C253" s="73"/>
      <c r="D253" s="73"/>
      <c r="E253" s="73"/>
      <c r="F253" s="37"/>
      <c r="G253" s="37"/>
      <c r="H253" s="73"/>
      <c r="I253" s="37"/>
      <c r="J253" s="53"/>
      <c r="K253" s="73"/>
      <c r="L253" s="73"/>
      <c r="M253" s="73"/>
      <c r="N253" s="73"/>
      <c r="O253" s="37"/>
    </row>
    <row r="254">
      <c r="A254" s="78"/>
      <c r="B254" s="73"/>
      <c r="C254" s="73"/>
      <c r="D254" s="73"/>
      <c r="E254" s="73"/>
      <c r="F254" s="37"/>
      <c r="G254" s="37"/>
      <c r="H254" s="73"/>
      <c r="I254" s="37"/>
      <c r="J254" s="53"/>
      <c r="K254" s="73"/>
      <c r="L254" s="73"/>
      <c r="M254" s="73"/>
      <c r="N254" s="73"/>
      <c r="O254" s="37"/>
    </row>
    <row r="255">
      <c r="A255" s="78"/>
      <c r="B255" s="73"/>
      <c r="C255" s="73"/>
      <c r="D255" s="73"/>
      <c r="E255" s="73"/>
      <c r="F255" s="37"/>
      <c r="G255" s="37"/>
      <c r="H255" s="73"/>
      <c r="I255" s="37"/>
      <c r="J255" s="53"/>
      <c r="K255" s="73"/>
      <c r="L255" s="73"/>
      <c r="M255" s="73"/>
      <c r="N255" s="73"/>
      <c r="O255" s="37"/>
    </row>
    <row r="256">
      <c r="A256" s="78"/>
      <c r="B256" s="73"/>
      <c r="C256" s="73"/>
      <c r="D256" s="73"/>
      <c r="E256" s="73"/>
      <c r="F256" s="37"/>
      <c r="G256" s="37"/>
      <c r="H256" s="73"/>
      <c r="I256" s="37"/>
      <c r="J256" s="53"/>
      <c r="K256" s="73"/>
      <c r="L256" s="73"/>
      <c r="M256" s="73"/>
      <c r="N256" s="73"/>
      <c r="O256" s="37"/>
    </row>
    <row r="257">
      <c r="A257" s="78"/>
      <c r="B257" s="73"/>
      <c r="C257" s="73"/>
      <c r="D257" s="73"/>
      <c r="E257" s="73"/>
      <c r="F257" s="37"/>
      <c r="G257" s="37"/>
      <c r="H257" s="73"/>
      <c r="I257" s="37"/>
      <c r="J257" s="53"/>
      <c r="K257" s="73"/>
      <c r="L257" s="73"/>
      <c r="M257" s="73"/>
      <c r="N257" s="73"/>
      <c r="O257" s="37"/>
    </row>
    <row r="258">
      <c r="A258" s="78"/>
      <c r="B258" s="73"/>
      <c r="C258" s="73"/>
      <c r="D258" s="73"/>
      <c r="E258" s="73"/>
      <c r="F258" s="37"/>
      <c r="G258" s="37"/>
      <c r="H258" s="73"/>
      <c r="I258" s="37"/>
      <c r="J258" s="53"/>
      <c r="K258" s="73"/>
      <c r="L258" s="73"/>
      <c r="M258" s="73"/>
      <c r="N258" s="73"/>
      <c r="O258" s="37"/>
    </row>
    <row r="259">
      <c r="A259" s="78"/>
      <c r="B259" s="73"/>
      <c r="C259" s="73"/>
      <c r="D259" s="73"/>
      <c r="E259" s="73"/>
      <c r="F259" s="37"/>
      <c r="G259" s="37"/>
      <c r="H259" s="73"/>
      <c r="I259" s="37"/>
      <c r="J259" s="53"/>
      <c r="K259" s="73"/>
      <c r="L259" s="73"/>
      <c r="M259" s="73"/>
      <c r="N259" s="73"/>
      <c r="O259" s="37"/>
    </row>
    <row r="260">
      <c r="A260" s="78"/>
      <c r="B260" s="73"/>
      <c r="C260" s="73"/>
      <c r="D260" s="73"/>
      <c r="E260" s="73"/>
      <c r="F260" s="37"/>
      <c r="G260" s="37"/>
      <c r="H260" s="73"/>
      <c r="I260" s="37"/>
      <c r="J260" s="53"/>
      <c r="K260" s="73"/>
      <c r="L260" s="73"/>
      <c r="M260" s="73"/>
      <c r="N260" s="73"/>
      <c r="O260" s="37"/>
    </row>
    <row r="261">
      <c r="A261" s="78"/>
      <c r="B261" s="73"/>
      <c r="C261" s="73"/>
      <c r="D261" s="73"/>
      <c r="E261" s="73"/>
      <c r="F261" s="37"/>
      <c r="G261" s="37"/>
      <c r="H261" s="73"/>
      <c r="I261" s="37"/>
      <c r="J261" s="53"/>
      <c r="K261" s="73"/>
      <c r="L261" s="73"/>
      <c r="M261" s="73"/>
      <c r="N261" s="73"/>
      <c r="O261" s="37"/>
    </row>
    <row r="262">
      <c r="A262" s="78"/>
      <c r="B262" s="73"/>
      <c r="C262" s="73"/>
      <c r="D262" s="73"/>
      <c r="E262" s="73"/>
      <c r="F262" s="37"/>
      <c r="G262" s="37"/>
      <c r="H262" s="73"/>
      <c r="I262" s="37"/>
      <c r="J262" s="53"/>
      <c r="K262" s="73"/>
      <c r="L262" s="73"/>
      <c r="M262" s="73"/>
      <c r="N262" s="73"/>
      <c r="O262" s="37"/>
    </row>
    <row r="263">
      <c r="A263" s="78"/>
      <c r="B263" s="73"/>
      <c r="C263" s="73"/>
      <c r="D263" s="73"/>
      <c r="E263" s="73"/>
      <c r="F263" s="37"/>
      <c r="G263" s="37"/>
      <c r="H263" s="73"/>
      <c r="I263" s="37"/>
      <c r="J263" s="53"/>
      <c r="K263" s="73"/>
      <c r="L263" s="73"/>
      <c r="M263" s="73"/>
      <c r="N263" s="73"/>
      <c r="O263" s="37"/>
    </row>
    <row r="264">
      <c r="A264" s="78"/>
      <c r="B264" s="73"/>
      <c r="C264" s="73"/>
      <c r="D264" s="73"/>
      <c r="E264" s="73"/>
      <c r="F264" s="37"/>
      <c r="G264" s="37"/>
      <c r="H264" s="73"/>
      <c r="I264" s="37"/>
      <c r="J264" s="53"/>
      <c r="K264" s="73"/>
      <c r="L264" s="73"/>
      <c r="M264" s="73"/>
      <c r="N264" s="73"/>
      <c r="O264" s="37"/>
    </row>
    <row r="265">
      <c r="A265" s="78"/>
      <c r="B265" s="73"/>
      <c r="C265" s="73"/>
      <c r="D265" s="73"/>
      <c r="E265" s="73"/>
      <c r="F265" s="37"/>
      <c r="G265" s="37"/>
      <c r="H265" s="73"/>
      <c r="I265" s="37"/>
      <c r="J265" s="53"/>
      <c r="K265" s="73"/>
      <c r="L265" s="73"/>
      <c r="M265" s="73"/>
      <c r="N265" s="73"/>
      <c r="O265" s="37"/>
    </row>
    <row r="266">
      <c r="A266" s="78"/>
      <c r="B266" s="73"/>
      <c r="C266" s="73"/>
      <c r="D266" s="73"/>
      <c r="E266" s="73"/>
      <c r="F266" s="37"/>
      <c r="G266" s="37"/>
      <c r="H266" s="73"/>
      <c r="I266" s="37"/>
      <c r="J266" s="53"/>
      <c r="K266" s="73"/>
      <c r="L266" s="73"/>
      <c r="M266" s="73"/>
      <c r="N266" s="73"/>
      <c r="O266" s="37"/>
    </row>
    <row r="267">
      <c r="A267" s="78"/>
      <c r="B267" s="73"/>
      <c r="C267" s="73"/>
      <c r="D267" s="73"/>
      <c r="E267" s="73"/>
      <c r="F267" s="37"/>
      <c r="G267" s="37"/>
      <c r="H267" s="73"/>
      <c r="I267" s="37"/>
      <c r="J267" s="53"/>
      <c r="K267" s="73"/>
      <c r="L267" s="73"/>
      <c r="M267" s="73"/>
      <c r="N267" s="73"/>
      <c r="O267" s="37"/>
    </row>
    <row r="268">
      <c r="A268" s="78"/>
      <c r="B268" s="73"/>
      <c r="C268" s="73"/>
      <c r="D268" s="73"/>
      <c r="E268" s="73"/>
      <c r="F268" s="37"/>
      <c r="G268" s="37"/>
      <c r="H268" s="73"/>
      <c r="I268" s="37"/>
      <c r="J268" s="53"/>
      <c r="K268" s="73"/>
      <c r="L268" s="73"/>
      <c r="M268" s="73"/>
      <c r="N268" s="73"/>
      <c r="O268" s="37"/>
    </row>
    <row r="269">
      <c r="A269" s="78"/>
      <c r="B269" s="73"/>
      <c r="C269" s="73"/>
      <c r="D269" s="73"/>
      <c r="E269" s="73"/>
      <c r="F269" s="37"/>
      <c r="G269" s="37"/>
      <c r="H269" s="73"/>
      <c r="I269" s="37"/>
      <c r="J269" s="53"/>
      <c r="K269" s="73"/>
      <c r="L269" s="73"/>
      <c r="M269" s="73"/>
      <c r="N269" s="73"/>
      <c r="O269" s="37"/>
    </row>
    <row r="270">
      <c r="A270" s="78"/>
      <c r="B270" s="73"/>
      <c r="C270" s="73"/>
      <c r="D270" s="73"/>
      <c r="E270" s="73"/>
      <c r="F270" s="37"/>
      <c r="G270" s="37"/>
      <c r="H270" s="73"/>
      <c r="I270" s="37"/>
      <c r="J270" s="53"/>
      <c r="K270" s="73"/>
      <c r="L270" s="73"/>
      <c r="M270" s="73"/>
      <c r="N270" s="73"/>
      <c r="O270" s="37"/>
    </row>
    <row r="271">
      <c r="A271" s="78"/>
      <c r="B271" s="73"/>
      <c r="C271" s="73"/>
      <c r="D271" s="73"/>
      <c r="E271" s="73"/>
      <c r="F271" s="37"/>
      <c r="G271" s="37"/>
      <c r="H271" s="73"/>
      <c r="I271" s="37"/>
      <c r="J271" s="53"/>
      <c r="K271" s="73"/>
      <c r="L271" s="73"/>
      <c r="M271" s="73"/>
      <c r="N271" s="73"/>
      <c r="O271" s="37"/>
    </row>
    <row r="272">
      <c r="A272" s="78"/>
      <c r="B272" s="73"/>
      <c r="C272" s="73"/>
      <c r="D272" s="73"/>
      <c r="E272" s="73"/>
      <c r="F272" s="37"/>
      <c r="G272" s="37"/>
      <c r="H272" s="73"/>
      <c r="I272" s="37"/>
      <c r="J272" s="53"/>
      <c r="K272" s="73"/>
      <c r="L272" s="73"/>
      <c r="M272" s="73"/>
      <c r="N272" s="73"/>
      <c r="O272" s="37"/>
    </row>
    <row r="273">
      <c r="A273" s="78"/>
      <c r="B273" s="73"/>
      <c r="C273" s="73"/>
      <c r="D273" s="73"/>
      <c r="E273" s="73"/>
      <c r="F273" s="37"/>
      <c r="G273" s="37"/>
      <c r="H273" s="73"/>
      <c r="I273" s="37"/>
      <c r="J273" s="53"/>
      <c r="K273" s="73"/>
      <c r="L273" s="73"/>
      <c r="M273" s="73"/>
      <c r="N273" s="73"/>
      <c r="O273" s="37"/>
    </row>
    <row r="274">
      <c r="A274" s="78"/>
      <c r="B274" s="73"/>
      <c r="C274" s="73"/>
      <c r="D274" s="73"/>
      <c r="E274" s="73"/>
      <c r="F274" s="37"/>
      <c r="G274" s="37"/>
      <c r="H274" s="73"/>
      <c r="I274" s="37"/>
      <c r="J274" s="53"/>
      <c r="K274" s="73"/>
      <c r="L274" s="73"/>
      <c r="M274" s="73"/>
      <c r="N274" s="73"/>
      <c r="O274" s="37"/>
    </row>
    <row r="275">
      <c r="A275" s="78"/>
      <c r="B275" s="73"/>
      <c r="C275" s="73"/>
      <c r="D275" s="73"/>
      <c r="E275" s="73"/>
      <c r="F275" s="37"/>
      <c r="G275" s="37"/>
      <c r="H275" s="73"/>
      <c r="I275" s="37"/>
      <c r="J275" s="53"/>
      <c r="K275" s="73"/>
      <c r="L275" s="73"/>
      <c r="M275" s="73"/>
      <c r="N275" s="73"/>
      <c r="O275" s="37"/>
    </row>
    <row r="276">
      <c r="A276" s="78"/>
      <c r="B276" s="73"/>
      <c r="C276" s="73"/>
      <c r="D276" s="73"/>
      <c r="E276" s="73"/>
      <c r="F276" s="37"/>
      <c r="G276" s="37"/>
      <c r="H276" s="73"/>
      <c r="I276" s="37"/>
      <c r="J276" s="53"/>
      <c r="K276" s="73"/>
      <c r="L276" s="73"/>
      <c r="M276" s="73"/>
      <c r="N276" s="73"/>
      <c r="O276" s="37"/>
    </row>
    <row r="277">
      <c r="A277" s="78"/>
      <c r="B277" s="73"/>
      <c r="C277" s="73"/>
      <c r="D277" s="73"/>
      <c r="E277" s="73"/>
      <c r="F277" s="37"/>
      <c r="G277" s="37"/>
      <c r="H277" s="73"/>
      <c r="I277" s="37"/>
      <c r="J277" s="53"/>
      <c r="K277" s="73"/>
      <c r="L277" s="73"/>
      <c r="M277" s="73"/>
      <c r="N277" s="73"/>
      <c r="O277" s="37"/>
    </row>
    <row r="278">
      <c r="A278" s="78"/>
      <c r="B278" s="73"/>
      <c r="C278" s="73"/>
      <c r="D278" s="73"/>
      <c r="E278" s="73"/>
      <c r="F278" s="37"/>
      <c r="G278" s="37"/>
      <c r="H278" s="73"/>
      <c r="I278" s="37"/>
      <c r="J278" s="53"/>
      <c r="K278" s="73"/>
      <c r="L278" s="73"/>
      <c r="M278" s="73"/>
      <c r="N278" s="73"/>
      <c r="O278" s="37"/>
    </row>
    <row r="279">
      <c r="A279" s="78"/>
      <c r="B279" s="73"/>
      <c r="C279" s="73"/>
      <c r="D279" s="73"/>
      <c r="E279" s="73"/>
      <c r="F279" s="37"/>
      <c r="G279" s="37"/>
      <c r="H279" s="73"/>
      <c r="I279" s="37"/>
      <c r="J279" s="53"/>
      <c r="K279" s="73"/>
      <c r="L279" s="73"/>
      <c r="M279" s="73"/>
      <c r="N279" s="73"/>
      <c r="O279" s="37"/>
    </row>
    <row r="280">
      <c r="A280" s="78"/>
      <c r="B280" s="73"/>
      <c r="C280" s="73"/>
      <c r="D280" s="73"/>
      <c r="E280" s="73"/>
      <c r="F280" s="37"/>
      <c r="G280" s="37"/>
      <c r="H280" s="73"/>
      <c r="I280" s="37"/>
      <c r="J280" s="53"/>
      <c r="K280" s="73"/>
      <c r="L280" s="73"/>
      <c r="M280" s="73"/>
      <c r="N280" s="73"/>
      <c r="O280" s="37"/>
    </row>
    <row r="281">
      <c r="A281" s="78"/>
      <c r="B281" s="73"/>
      <c r="C281" s="73"/>
      <c r="D281" s="73"/>
      <c r="E281" s="73"/>
      <c r="F281" s="37"/>
      <c r="G281" s="37"/>
      <c r="H281" s="73"/>
      <c r="I281" s="37"/>
      <c r="J281" s="53"/>
      <c r="K281" s="73"/>
      <c r="L281" s="73"/>
      <c r="M281" s="73"/>
      <c r="N281" s="73"/>
      <c r="O281" s="37"/>
    </row>
    <row r="282">
      <c r="A282" s="78"/>
      <c r="B282" s="73"/>
      <c r="C282" s="73"/>
      <c r="D282" s="73"/>
      <c r="E282" s="73"/>
      <c r="F282" s="37"/>
      <c r="G282" s="37"/>
      <c r="H282" s="73"/>
      <c r="I282" s="37"/>
      <c r="J282" s="53"/>
      <c r="K282" s="73"/>
      <c r="L282" s="73"/>
      <c r="M282" s="73"/>
      <c r="N282" s="73"/>
      <c r="O282" s="37"/>
    </row>
    <row r="283">
      <c r="A283" s="78"/>
      <c r="B283" s="73"/>
      <c r="C283" s="73"/>
      <c r="D283" s="73"/>
      <c r="E283" s="73"/>
      <c r="F283" s="37"/>
      <c r="G283" s="37"/>
      <c r="H283" s="73"/>
      <c r="I283" s="37"/>
      <c r="J283" s="53"/>
      <c r="K283" s="73"/>
      <c r="L283" s="73"/>
      <c r="M283" s="73"/>
      <c r="N283" s="73"/>
      <c r="O283" s="37"/>
    </row>
    <row r="284">
      <c r="A284" s="78"/>
      <c r="B284" s="73"/>
      <c r="C284" s="73"/>
      <c r="D284" s="73"/>
      <c r="E284" s="73"/>
      <c r="F284" s="37"/>
      <c r="G284" s="37"/>
      <c r="H284" s="73"/>
      <c r="I284" s="37"/>
      <c r="J284" s="53"/>
      <c r="K284" s="73"/>
      <c r="L284" s="73"/>
      <c r="M284" s="73"/>
      <c r="N284" s="73"/>
      <c r="O284" s="37"/>
    </row>
    <row r="285">
      <c r="A285" s="78"/>
      <c r="B285" s="73"/>
      <c r="C285" s="73"/>
      <c r="D285" s="73"/>
      <c r="E285" s="73"/>
      <c r="F285" s="37"/>
      <c r="G285" s="37"/>
      <c r="H285" s="73"/>
      <c r="I285" s="37"/>
      <c r="J285" s="53"/>
      <c r="K285" s="73"/>
      <c r="L285" s="73"/>
      <c r="M285" s="73"/>
      <c r="N285" s="73"/>
      <c r="O285" s="37"/>
    </row>
    <row r="286">
      <c r="A286" s="78"/>
      <c r="B286" s="73"/>
      <c r="C286" s="73"/>
      <c r="D286" s="73"/>
      <c r="E286" s="73"/>
      <c r="F286" s="37"/>
      <c r="G286" s="37"/>
      <c r="H286" s="73"/>
      <c r="I286" s="37"/>
      <c r="J286" s="53"/>
      <c r="K286" s="73"/>
      <c r="L286" s="73"/>
      <c r="M286" s="73"/>
      <c r="N286" s="73"/>
      <c r="O286" s="37"/>
    </row>
    <row r="287">
      <c r="A287" s="78"/>
      <c r="B287" s="73"/>
      <c r="C287" s="73"/>
      <c r="D287" s="73"/>
      <c r="E287" s="73"/>
      <c r="F287" s="37"/>
      <c r="G287" s="37"/>
      <c r="H287" s="73"/>
      <c r="I287" s="37"/>
      <c r="J287" s="53"/>
      <c r="K287" s="73"/>
      <c r="L287" s="73"/>
      <c r="M287" s="73"/>
      <c r="N287" s="73"/>
      <c r="O287" s="37"/>
    </row>
    <row r="288">
      <c r="A288" s="78"/>
      <c r="B288" s="73"/>
      <c r="C288" s="73"/>
      <c r="D288" s="73"/>
      <c r="E288" s="73"/>
      <c r="F288" s="37"/>
      <c r="G288" s="37"/>
      <c r="H288" s="73"/>
      <c r="I288" s="37"/>
      <c r="J288" s="53"/>
      <c r="K288" s="73"/>
      <c r="L288" s="73"/>
      <c r="M288" s="73"/>
      <c r="N288" s="73"/>
      <c r="O288" s="37"/>
    </row>
    <row r="289">
      <c r="A289" s="78"/>
      <c r="B289" s="73"/>
      <c r="C289" s="73"/>
      <c r="D289" s="73"/>
      <c r="E289" s="73"/>
      <c r="F289" s="37"/>
      <c r="G289" s="37"/>
      <c r="H289" s="73"/>
      <c r="I289" s="37"/>
      <c r="J289" s="53"/>
      <c r="K289" s="73"/>
      <c r="L289" s="73"/>
      <c r="M289" s="73"/>
      <c r="N289" s="73"/>
      <c r="O289" s="37"/>
    </row>
    <row r="290">
      <c r="A290" s="78"/>
      <c r="B290" s="73"/>
      <c r="C290" s="73"/>
      <c r="D290" s="73"/>
      <c r="E290" s="73"/>
      <c r="F290" s="37"/>
      <c r="G290" s="37"/>
      <c r="H290" s="73"/>
      <c r="I290" s="37"/>
      <c r="J290" s="53"/>
      <c r="K290" s="73"/>
      <c r="L290" s="73"/>
      <c r="M290" s="73"/>
      <c r="N290" s="73"/>
      <c r="O290" s="37"/>
    </row>
    <row r="291">
      <c r="A291" s="78"/>
      <c r="B291" s="73"/>
      <c r="C291" s="73"/>
      <c r="D291" s="73"/>
      <c r="E291" s="73"/>
      <c r="F291" s="37"/>
      <c r="G291" s="37"/>
      <c r="H291" s="73"/>
      <c r="I291" s="37"/>
      <c r="J291" s="53"/>
      <c r="K291" s="73"/>
      <c r="L291" s="73"/>
      <c r="M291" s="73"/>
      <c r="N291" s="73"/>
      <c r="O291" s="37"/>
    </row>
    <row r="292">
      <c r="A292" s="78"/>
      <c r="B292" s="73"/>
      <c r="C292" s="73"/>
      <c r="D292" s="73"/>
      <c r="E292" s="73"/>
      <c r="F292" s="37"/>
      <c r="G292" s="37"/>
      <c r="H292" s="73"/>
      <c r="I292" s="37"/>
      <c r="J292" s="53"/>
      <c r="K292" s="73"/>
      <c r="L292" s="73"/>
      <c r="M292" s="73"/>
      <c r="N292" s="73"/>
      <c r="O292" s="37"/>
    </row>
    <row r="293">
      <c r="A293" s="78"/>
      <c r="B293" s="73"/>
      <c r="C293" s="73"/>
      <c r="D293" s="73"/>
      <c r="E293" s="73"/>
      <c r="F293" s="37"/>
      <c r="G293" s="37"/>
      <c r="H293" s="73"/>
      <c r="I293" s="37"/>
      <c r="J293" s="53"/>
      <c r="K293" s="73"/>
      <c r="L293" s="73"/>
      <c r="M293" s="73"/>
      <c r="N293" s="73"/>
      <c r="O293" s="37"/>
    </row>
    <row r="294">
      <c r="A294" s="78"/>
      <c r="B294" s="73"/>
      <c r="C294" s="73"/>
      <c r="D294" s="73"/>
      <c r="E294" s="73"/>
      <c r="F294" s="37"/>
      <c r="G294" s="37"/>
      <c r="H294" s="73"/>
      <c r="I294" s="37"/>
      <c r="J294" s="53"/>
      <c r="K294" s="73"/>
      <c r="L294" s="73"/>
      <c r="M294" s="73"/>
      <c r="N294" s="73"/>
      <c r="O294" s="37"/>
    </row>
    <row r="295">
      <c r="A295" s="78"/>
      <c r="B295" s="73"/>
      <c r="C295" s="73"/>
      <c r="D295" s="73"/>
      <c r="E295" s="73"/>
      <c r="F295" s="37"/>
      <c r="G295" s="37"/>
      <c r="H295" s="73"/>
      <c r="I295" s="37"/>
      <c r="J295" s="53"/>
      <c r="K295" s="73"/>
      <c r="L295" s="73"/>
      <c r="M295" s="73"/>
      <c r="N295" s="73"/>
      <c r="O295" s="37"/>
    </row>
    <row r="296">
      <c r="A296" s="78"/>
      <c r="B296" s="73"/>
      <c r="C296" s="73"/>
      <c r="D296" s="73"/>
      <c r="E296" s="73"/>
      <c r="F296" s="37"/>
      <c r="G296" s="37"/>
      <c r="H296" s="73"/>
      <c r="I296" s="37"/>
      <c r="J296" s="53"/>
      <c r="K296" s="73"/>
      <c r="L296" s="73"/>
      <c r="M296" s="73"/>
      <c r="N296" s="73"/>
      <c r="O296" s="37"/>
    </row>
    <row r="297">
      <c r="A297" s="78"/>
      <c r="B297" s="73"/>
      <c r="C297" s="73"/>
      <c r="D297" s="73"/>
      <c r="E297" s="73"/>
      <c r="F297" s="37"/>
      <c r="G297" s="37"/>
      <c r="H297" s="73"/>
      <c r="I297" s="37"/>
      <c r="J297" s="53"/>
      <c r="K297" s="73"/>
      <c r="L297" s="73"/>
      <c r="M297" s="73"/>
      <c r="N297" s="73"/>
      <c r="O297" s="37"/>
    </row>
    <row r="298">
      <c r="A298" s="78"/>
      <c r="B298" s="73"/>
      <c r="C298" s="73"/>
      <c r="D298" s="73"/>
      <c r="E298" s="73"/>
      <c r="F298" s="37"/>
      <c r="G298" s="37"/>
      <c r="H298" s="73"/>
      <c r="I298" s="37"/>
      <c r="J298" s="53"/>
      <c r="K298" s="73"/>
      <c r="L298" s="73"/>
      <c r="M298" s="73"/>
      <c r="N298" s="73"/>
      <c r="O298" s="37"/>
    </row>
    <row r="299">
      <c r="A299" s="78"/>
      <c r="B299" s="73"/>
      <c r="C299" s="73"/>
      <c r="D299" s="73"/>
      <c r="E299" s="73"/>
      <c r="F299" s="37"/>
      <c r="G299" s="37"/>
      <c r="H299" s="73"/>
      <c r="I299" s="37"/>
      <c r="J299" s="53"/>
      <c r="K299" s="73"/>
      <c r="L299" s="73"/>
      <c r="M299" s="73"/>
      <c r="N299" s="73"/>
      <c r="O299" s="37"/>
    </row>
    <row r="300">
      <c r="A300" s="78"/>
      <c r="B300" s="73"/>
      <c r="C300" s="73"/>
      <c r="D300" s="73"/>
      <c r="E300" s="73"/>
      <c r="F300" s="37"/>
      <c r="G300" s="37"/>
      <c r="H300" s="73"/>
      <c r="I300" s="37"/>
      <c r="J300" s="53"/>
      <c r="K300" s="73"/>
      <c r="L300" s="73"/>
      <c r="M300" s="73"/>
      <c r="N300" s="73"/>
      <c r="O300" s="37"/>
    </row>
    <row r="301">
      <c r="A301" s="78"/>
      <c r="B301" s="73"/>
      <c r="C301" s="73"/>
      <c r="D301" s="73"/>
      <c r="E301" s="73"/>
      <c r="F301" s="37"/>
      <c r="G301" s="37"/>
      <c r="H301" s="73"/>
      <c r="I301" s="37"/>
      <c r="J301" s="53"/>
      <c r="K301" s="73"/>
      <c r="L301" s="73"/>
      <c r="M301" s="73"/>
      <c r="N301" s="73"/>
      <c r="O301" s="37"/>
    </row>
    <row r="302">
      <c r="A302" s="78"/>
      <c r="B302" s="73"/>
      <c r="C302" s="73"/>
      <c r="D302" s="73"/>
      <c r="E302" s="73"/>
      <c r="F302" s="37"/>
      <c r="G302" s="37"/>
      <c r="H302" s="73"/>
      <c r="I302" s="37"/>
      <c r="J302" s="53"/>
      <c r="K302" s="73"/>
      <c r="L302" s="73"/>
      <c r="M302" s="73"/>
      <c r="N302" s="73"/>
      <c r="O302" s="37"/>
    </row>
    <row r="303">
      <c r="A303" s="78"/>
      <c r="B303" s="73"/>
      <c r="C303" s="73"/>
      <c r="D303" s="73"/>
      <c r="E303" s="73"/>
      <c r="F303" s="37"/>
      <c r="G303" s="37"/>
      <c r="H303" s="73"/>
      <c r="I303" s="37"/>
      <c r="J303" s="53"/>
      <c r="K303" s="73"/>
      <c r="L303" s="73"/>
      <c r="M303" s="73"/>
      <c r="N303" s="73"/>
      <c r="O303" s="37"/>
    </row>
    <row r="304">
      <c r="A304" s="78"/>
      <c r="B304" s="73"/>
      <c r="C304" s="73"/>
      <c r="D304" s="73"/>
      <c r="E304" s="73"/>
      <c r="F304" s="37"/>
      <c r="G304" s="37"/>
      <c r="H304" s="73"/>
      <c r="I304" s="37"/>
      <c r="J304" s="53"/>
      <c r="K304" s="73"/>
      <c r="L304" s="73"/>
      <c r="M304" s="73"/>
      <c r="N304" s="73"/>
      <c r="O304" s="37"/>
    </row>
    <row r="305">
      <c r="A305" s="78"/>
      <c r="B305" s="73"/>
      <c r="C305" s="73"/>
      <c r="D305" s="73"/>
      <c r="E305" s="73"/>
      <c r="F305" s="37"/>
      <c r="G305" s="37"/>
      <c r="H305" s="73"/>
      <c r="I305" s="37"/>
      <c r="J305" s="53"/>
      <c r="K305" s="73"/>
      <c r="L305" s="73"/>
      <c r="M305" s="73"/>
      <c r="N305" s="73"/>
      <c r="O305" s="37"/>
    </row>
    <row r="306">
      <c r="A306" s="78"/>
      <c r="B306" s="73"/>
      <c r="C306" s="73"/>
      <c r="D306" s="73"/>
      <c r="E306" s="73"/>
      <c r="F306" s="37"/>
      <c r="G306" s="37"/>
      <c r="H306" s="73"/>
      <c r="I306" s="37"/>
      <c r="J306" s="53"/>
      <c r="K306" s="73"/>
      <c r="L306" s="73"/>
      <c r="M306" s="73"/>
      <c r="N306" s="73"/>
      <c r="O306" s="37"/>
    </row>
    <row r="307">
      <c r="A307" s="78"/>
      <c r="B307" s="73"/>
      <c r="C307" s="73"/>
      <c r="D307" s="73"/>
      <c r="E307" s="73"/>
      <c r="F307" s="37"/>
      <c r="G307" s="37"/>
      <c r="H307" s="73"/>
      <c r="I307" s="37"/>
      <c r="J307" s="53"/>
      <c r="K307" s="73"/>
      <c r="L307" s="73"/>
      <c r="M307" s="73"/>
      <c r="N307" s="73"/>
      <c r="O307" s="37"/>
    </row>
    <row r="308">
      <c r="A308" s="78"/>
      <c r="B308" s="73"/>
      <c r="C308" s="73"/>
      <c r="D308" s="73"/>
      <c r="E308" s="73"/>
      <c r="F308" s="37"/>
      <c r="G308" s="37"/>
      <c r="H308" s="73"/>
      <c r="I308" s="37"/>
      <c r="J308" s="53"/>
      <c r="K308" s="73"/>
      <c r="L308" s="73"/>
      <c r="M308" s="73"/>
      <c r="N308" s="73"/>
      <c r="O308" s="37"/>
    </row>
    <row r="309">
      <c r="A309" s="78"/>
      <c r="B309" s="73"/>
      <c r="C309" s="73"/>
      <c r="D309" s="73"/>
      <c r="E309" s="73"/>
      <c r="F309" s="37"/>
      <c r="G309" s="37"/>
      <c r="H309" s="73"/>
      <c r="I309" s="37"/>
      <c r="J309" s="53"/>
      <c r="K309" s="73"/>
      <c r="L309" s="73"/>
      <c r="M309" s="73"/>
      <c r="N309" s="73"/>
      <c r="O309" s="37"/>
    </row>
    <row r="310">
      <c r="A310" s="78"/>
      <c r="B310" s="73"/>
      <c r="C310" s="73"/>
      <c r="D310" s="73"/>
      <c r="E310" s="73"/>
      <c r="F310" s="37"/>
      <c r="G310" s="37"/>
      <c r="H310" s="73"/>
      <c r="I310" s="37"/>
      <c r="J310" s="53"/>
      <c r="K310" s="73"/>
      <c r="L310" s="73"/>
      <c r="M310" s="73"/>
      <c r="N310" s="73"/>
      <c r="O310" s="37"/>
    </row>
    <row r="311">
      <c r="A311" s="78"/>
      <c r="B311" s="73"/>
      <c r="C311" s="73"/>
      <c r="D311" s="73"/>
      <c r="E311" s="73"/>
      <c r="F311" s="37"/>
      <c r="G311" s="37"/>
      <c r="H311" s="73"/>
      <c r="I311" s="37"/>
      <c r="J311" s="53"/>
      <c r="K311" s="73"/>
      <c r="L311" s="73"/>
      <c r="M311" s="73"/>
      <c r="N311" s="73"/>
      <c r="O311" s="37"/>
    </row>
    <row r="312">
      <c r="A312" s="78"/>
      <c r="B312" s="73"/>
      <c r="C312" s="73"/>
      <c r="D312" s="73"/>
      <c r="E312" s="73"/>
      <c r="F312" s="37"/>
      <c r="G312" s="37"/>
      <c r="H312" s="73"/>
      <c r="I312" s="37"/>
      <c r="J312" s="53"/>
      <c r="K312" s="73"/>
      <c r="L312" s="73"/>
      <c r="M312" s="73"/>
      <c r="N312" s="73"/>
      <c r="O312" s="37"/>
    </row>
    <row r="313">
      <c r="A313" s="78"/>
      <c r="B313" s="73"/>
      <c r="C313" s="73"/>
      <c r="D313" s="73"/>
      <c r="E313" s="73"/>
      <c r="F313" s="37"/>
      <c r="G313" s="37"/>
      <c r="H313" s="73"/>
      <c r="I313" s="37"/>
      <c r="J313" s="53"/>
      <c r="K313" s="73"/>
      <c r="L313" s="73"/>
      <c r="M313" s="73"/>
      <c r="N313" s="73"/>
      <c r="O313" s="37"/>
    </row>
    <row r="314">
      <c r="A314" s="78"/>
      <c r="B314" s="73"/>
      <c r="C314" s="73"/>
      <c r="D314" s="73"/>
      <c r="E314" s="73"/>
      <c r="F314" s="37"/>
      <c r="G314" s="37"/>
      <c r="H314" s="73"/>
      <c r="I314" s="37"/>
      <c r="J314" s="53"/>
      <c r="K314" s="73"/>
      <c r="L314" s="73"/>
      <c r="M314" s="73"/>
      <c r="N314" s="73"/>
      <c r="O314" s="37"/>
    </row>
    <row r="315">
      <c r="A315" s="78"/>
      <c r="B315" s="73"/>
      <c r="C315" s="73"/>
      <c r="D315" s="73"/>
      <c r="E315" s="73"/>
      <c r="F315" s="37"/>
      <c r="G315" s="37"/>
      <c r="H315" s="73"/>
      <c r="I315" s="37"/>
      <c r="J315" s="53"/>
      <c r="K315" s="73"/>
      <c r="L315" s="73"/>
      <c r="M315" s="73"/>
      <c r="N315" s="73"/>
      <c r="O315" s="37"/>
    </row>
    <row r="316">
      <c r="A316" s="78"/>
      <c r="B316" s="73"/>
      <c r="C316" s="73"/>
      <c r="D316" s="73"/>
      <c r="E316" s="73"/>
      <c r="F316" s="37"/>
      <c r="G316" s="37"/>
      <c r="H316" s="73"/>
      <c r="I316" s="37"/>
      <c r="J316" s="53"/>
      <c r="K316" s="73"/>
      <c r="L316" s="73"/>
      <c r="M316" s="73"/>
      <c r="N316" s="73"/>
      <c r="O316" s="37"/>
    </row>
    <row r="317">
      <c r="A317" s="78"/>
      <c r="B317" s="73"/>
      <c r="C317" s="73"/>
      <c r="D317" s="73"/>
      <c r="E317" s="73"/>
      <c r="F317" s="37"/>
      <c r="G317" s="37"/>
      <c r="H317" s="73"/>
      <c r="I317" s="37"/>
      <c r="J317" s="53"/>
      <c r="K317" s="73"/>
      <c r="L317" s="73"/>
      <c r="M317" s="73"/>
      <c r="N317" s="73"/>
      <c r="O317" s="37"/>
    </row>
    <row r="318">
      <c r="A318" s="78"/>
      <c r="B318" s="73"/>
      <c r="C318" s="73"/>
      <c r="D318" s="73"/>
      <c r="E318" s="73"/>
      <c r="F318" s="37"/>
      <c r="G318" s="37"/>
      <c r="H318" s="73"/>
      <c r="I318" s="37"/>
      <c r="J318" s="53"/>
      <c r="K318" s="73"/>
      <c r="L318" s="73"/>
      <c r="M318" s="73"/>
      <c r="N318" s="73"/>
      <c r="O318" s="37"/>
    </row>
    <row r="319">
      <c r="A319" s="78"/>
      <c r="B319" s="73"/>
      <c r="C319" s="73"/>
      <c r="D319" s="73"/>
      <c r="E319" s="73"/>
      <c r="F319" s="37"/>
      <c r="G319" s="37"/>
      <c r="H319" s="73"/>
      <c r="I319" s="37"/>
      <c r="J319" s="53"/>
      <c r="K319" s="73"/>
      <c r="L319" s="73"/>
      <c r="M319" s="73"/>
      <c r="N319" s="73"/>
      <c r="O319" s="37"/>
    </row>
    <row r="320">
      <c r="A320" s="78"/>
      <c r="B320" s="73"/>
      <c r="C320" s="73"/>
      <c r="D320" s="73"/>
      <c r="E320" s="73"/>
      <c r="F320" s="37"/>
      <c r="G320" s="37"/>
      <c r="H320" s="73"/>
      <c r="I320" s="37"/>
      <c r="J320" s="53"/>
      <c r="K320" s="73"/>
      <c r="L320" s="73"/>
      <c r="M320" s="73"/>
      <c r="N320" s="73"/>
      <c r="O320" s="37"/>
    </row>
    <row r="321">
      <c r="A321" s="78"/>
      <c r="B321" s="73"/>
      <c r="C321" s="73"/>
      <c r="D321" s="73"/>
      <c r="E321" s="73"/>
      <c r="F321" s="37"/>
      <c r="G321" s="37"/>
      <c r="H321" s="73"/>
      <c r="I321" s="37"/>
      <c r="J321" s="53"/>
      <c r="K321" s="73"/>
      <c r="L321" s="73"/>
      <c r="M321" s="73"/>
      <c r="N321" s="73"/>
      <c r="O321" s="37"/>
    </row>
    <row r="322">
      <c r="A322" s="78"/>
      <c r="B322" s="73"/>
      <c r="C322" s="73"/>
      <c r="D322" s="73"/>
      <c r="E322" s="73"/>
      <c r="F322" s="37"/>
      <c r="G322" s="37"/>
      <c r="H322" s="73"/>
      <c r="I322" s="37"/>
      <c r="J322" s="53"/>
      <c r="K322" s="73"/>
      <c r="L322" s="73"/>
      <c r="M322" s="73"/>
      <c r="N322" s="73"/>
      <c r="O322" s="37"/>
    </row>
    <row r="323">
      <c r="A323" s="78"/>
      <c r="B323" s="73"/>
      <c r="C323" s="73"/>
      <c r="D323" s="73"/>
      <c r="E323" s="73"/>
      <c r="F323" s="37"/>
      <c r="G323" s="37"/>
      <c r="H323" s="73"/>
      <c r="I323" s="37"/>
      <c r="J323" s="53"/>
      <c r="K323" s="73"/>
      <c r="L323" s="73"/>
      <c r="M323" s="73"/>
      <c r="N323" s="73"/>
      <c r="O323" s="37"/>
    </row>
    <row r="324">
      <c r="A324" s="78"/>
      <c r="B324" s="73"/>
      <c r="C324" s="73"/>
      <c r="D324" s="73"/>
      <c r="E324" s="73"/>
      <c r="F324" s="37"/>
      <c r="G324" s="37"/>
      <c r="H324" s="73"/>
      <c r="I324" s="37"/>
      <c r="J324" s="53"/>
      <c r="K324" s="73"/>
      <c r="L324" s="73"/>
      <c r="M324" s="73"/>
      <c r="N324" s="73"/>
      <c r="O324" s="37"/>
    </row>
    <row r="325">
      <c r="A325" s="78"/>
      <c r="B325" s="73"/>
      <c r="C325" s="73"/>
      <c r="D325" s="73"/>
      <c r="E325" s="73"/>
      <c r="F325" s="37"/>
      <c r="G325" s="37"/>
      <c r="H325" s="73"/>
      <c r="I325" s="37"/>
      <c r="J325" s="53"/>
      <c r="K325" s="73"/>
      <c r="L325" s="73"/>
      <c r="M325" s="73"/>
      <c r="N325" s="73"/>
      <c r="O325" s="37"/>
    </row>
    <row r="326">
      <c r="A326" s="78"/>
      <c r="B326" s="73"/>
      <c r="C326" s="73"/>
      <c r="D326" s="73"/>
      <c r="E326" s="73"/>
      <c r="F326" s="37"/>
      <c r="G326" s="37"/>
      <c r="H326" s="73"/>
      <c r="I326" s="37"/>
      <c r="J326" s="53"/>
      <c r="K326" s="73"/>
      <c r="L326" s="73"/>
      <c r="M326" s="73"/>
      <c r="N326" s="73"/>
      <c r="O326" s="37"/>
    </row>
    <row r="327">
      <c r="A327" s="78"/>
      <c r="B327" s="73"/>
      <c r="C327" s="73"/>
      <c r="D327" s="73"/>
      <c r="E327" s="73"/>
      <c r="F327" s="37"/>
      <c r="G327" s="37"/>
      <c r="H327" s="73"/>
      <c r="I327" s="37"/>
      <c r="J327" s="53"/>
      <c r="K327" s="73"/>
      <c r="L327" s="73"/>
      <c r="M327" s="73"/>
      <c r="N327" s="73"/>
      <c r="O327" s="37"/>
    </row>
    <row r="328">
      <c r="A328" s="78"/>
      <c r="B328" s="73"/>
      <c r="C328" s="73"/>
      <c r="D328" s="73"/>
      <c r="E328" s="73"/>
      <c r="F328" s="37"/>
      <c r="G328" s="37"/>
      <c r="H328" s="73"/>
      <c r="I328" s="37"/>
      <c r="J328" s="53"/>
      <c r="K328" s="73"/>
      <c r="L328" s="73"/>
      <c r="M328" s="73"/>
      <c r="N328" s="73"/>
      <c r="O328" s="37"/>
    </row>
    <row r="329">
      <c r="A329" s="78"/>
      <c r="B329" s="73"/>
      <c r="C329" s="73"/>
      <c r="D329" s="73"/>
      <c r="E329" s="73"/>
      <c r="F329" s="37"/>
      <c r="G329" s="37"/>
      <c r="H329" s="73"/>
      <c r="I329" s="37"/>
      <c r="J329" s="53"/>
      <c r="K329" s="73"/>
      <c r="L329" s="73"/>
      <c r="M329" s="73"/>
      <c r="N329" s="73"/>
      <c r="O329" s="37"/>
    </row>
    <row r="330">
      <c r="A330" s="78"/>
      <c r="B330" s="73"/>
      <c r="C330" s="73"/>
      <c r="D330" s="73"/>
      <c r="E330" s="73"/>
      <c r="F330" s="37"/>
      <c r="G330" s="37"/>
      <c r="H330" s="73"/>
      <c r="I330" s="37"/>
      <c r="J330" s="53"/>
      <c r="K330" s="73"/>
      <c r="L330" s="73"/>
      <c r="M330" s="73"/>
      <c r="N330" s="73"/>
      <c r="O330" s="37"/>
    </row>
    <row r="331">
      <c r="A331" s="78"/>
      <c r="B331" s="73"/>
      <c r="C331" s="73"/>
      <c r="D331" s="73"/>
      <c r="E331" s="73"/>
      <c r="F331" s="37"/>
      <c r="G331" s="37"/>
      <c r="H331" s="73"/>
      <c r="I331" s="37"/>
      <c r="J331" s="53"/>
      <c r="K331" s="73"/>
      <c r="L331" s="73"/>
      <c r="M331" s="73"/>
      <c r="N331" s="73"/>
      <c r="O331" s="37"/>
    </row>
    <row r="332">
      <c r="A332" s="78"/>
      <c r="B332" s="73"/>
      <c r="C332" s="73"/>
      <c r="D332" s="73"/>
      <c r="E332" s="73"/>
      <c r="F332" s="37"/>
      <c r="G332" s="37"/>
      <c r="H332" s="73"/>
      <c r="I332" s="37"/>
      <c r="J332" s="53"/>
      <c r="K332" s="73"/>
      <c r="L332" s="73"/>
      <c r="M332" s="73"/>
      <c r="N332" s="73"/>
      <c r="O332" s="37"/>
    </row>
    <row r="333">
      <c r="A333" s="78"/>
      <c r="B333" s="73"/>
      <c r="C333" s="73"/>
      <c r="D333" s="73"/>
      <c r="E333" s="73"/>
      <c r="F333" s="37"/>
      <c r="G333" s="37"/>
      <c r="H333" s="73"/>
      <c r="I333" s="37"/>
      <c r="J333" s="53"/>
      <c r="K333" s="73"/>
      <c r="L333" s="73"/>
      <c r="M333" s="73"/>
      <c r="N333" s="73"/>
      <c r="O333" s="37"/>
    </row>
    <row r="334">
      <c r="A334" s="78"/>
      <c r="B334" s="73"/>
      <c r="C334" s="73"/>
      <c r="D334" s="73"/>
      <c r="E334" s="73"/>
      <c r="F334" s="37"/>
      <c r="G334" s="37"/>
      <c r="H334" s="73"/>
      <c r="I334" s="37"/>
      <c r="J334" s="53"/>
      <c r="K334" s="73"/>
      <c r="L334" s="73"/>
      <c r="M334" s="73"/>
      <c r="N334" s="73"/>
      <c r="O334" s="37"/>
    </row>
    <row r="335">
      <c r="A335" s="78"/>
      <c r="B335" s="73"/>
      <c r="C335" s="73"/>
      <c r="D335" s="73"/>
      <c r="E335" s="73"/>
      <c r="F335" s="37"/>
      <c r="G335" s="37"/>
      <c r="H335" s="73"/>
      <c r="I335" s="37"/>
      <c r="J335" s="53"/>
      <c r="K335" s="73"/>
      <c r="L335" s="73"/>
      <c r="M335" s="73"/>
      <c r="N335" s="73"/>
      <c r="O335" s="37"/>
    </row>
    <row r="336">
      <c r="A336" s="78"/>
      <c r="B336" s="73"/>
      <c r="C336" s="73"/>
      <c r="D336" s="73"/>
      <c r="E336" s="73"/>
      <c r="F336" s="37"/>
      <c r="G336" s="37"/>
      <c r="H336" s="73"/>
      <c r="I336" s="37"/>
      <c r="J336" s="53"/>
      <c r="K336" s="73"/>
      <c r="L336" s="73"/>
      <c r="M336" s="73"/>
      <c r="N336" s="73"/>
      <c r="O336" s="37"/>
    </row>
    <row r="337">
      <c r="A337" s="78"/>
      <c r="B337" s="73"/>
      <c r="C337" s="73"/>
      <c r="D337" s="73"/>
      <c r="E337" s="73"/>
      <c r="F337" s="37"/>
      <c r="G337" s="37"/>
      <c r="H337" s="73"/>
      <c r="I337" s="37"/>
      <c r="J337" s="53"/>
      <c r="K337" s="73"/>
      <c r="L337" s="73"/>
      <c r="M337" s="73"/>
      <c r="N337" s="73"/>
      <c r="O337" s="37"/>
    </row>
    <row r="338">
      <c r="A338" s="78"/>
      <c r="B338" s="73"/>
      <c r="C338" s="73"/>
      <c r="D338" s="73"/>
      <c r="E338" s="73"/>
      <c r="F338" s="37"/>
      <c r="G338" s="37"/>
      <c r="H338" s="73"/>
      <c r="I338" s="37"/>
      <c r="J338" s="53"/>
      <c r="K338" s="73"/>
      <c r="L338" s="73"/>
      <c r="M338" s="73"/>
      <c r="N338" s="73"/>
      <c r="O338" s="37"/>
    </row>
    <row r="339">
      <c r="A339" s="78"/>
      <c r="B339" s="73"/>
      <c r="C339" s="73"/>
      <c r="D339" s="73"/>
      <c r="E339" s="73"/>
      <c r="F339" s="37"/>
      <c r="G339" s="37"/>
      <c r="H339" s="73"/>
      <c r="I339" s="37"/>
      <c r="J339" s="53"/>
      <c r="K339" s="73"/>
      <c r="L339" s="73"/>
      <c r="M339" s="73"/>
      <c r="N339" s="73"/>
      <c r="O339" s="37"/>
    </row>
    <row r="340">
      <c r="A340" s="78"/>
      <c r="B340" s="73"/>
      <c r="C340" s="73"/>
      <c r="D340" s="73"/>
      <c r="E340" s="73"/>
      <c r="F340" s="37"/>
      <c r="G340" s="37"/>
      <c r="H340" s="73"/>
      <c r="I340" s="37"/>
      <c r="J340" s="53"/>
      <c r="K340" s="73"/>
      <c r="L340" s="73"/>
      <c r="M340" s="73"/>
      <c r="N340" s="73"/>
      <c r="O340" s="37"/>
    </row>
    <row r="341">
      <c r="A341" s="78"/>
      <c r="B341" s="73"/>
      <c r="C341" s="73"/>
      <c r="D341" s="73"/>
      <c r="E341" s="73"/>
      <c r="F341" s="37"/>
      <c r="G341" s="37"/>
      <c r="H341" s="73"/>
      <c r="I341" s="37"/>
      <c r="J341" s="53"/>
      <c r="K341" s="73"/>
      <c r="L341" s="73"/>
      <c r="M341" s="73"/>
      <c r="N341" s="73"/>
      <c r="O341" s="37"/>
    </row>
    <row r="342">
      <c r="A342" s="78"/>
      <c r="B342" s="73"/>
      <c r="C342" s="73"/>
      <c r="D342" s="73"/>
      <c r="E342" s="73"/>
      <c r="F342" s="37"/>
      <c r="G342" s="37"/>
      <c r="H342" s="73"/>
      <c r="I342" s="37"/>
      <c r="J342" s="53"/>
      <c r="K342" s="73"/>
      <c r="L342" s="73"/>
      <c r="M342" s="73"/>
      <c r="N342" s="73"/>
      <c r="O342" s="37"/>
    </row>
    <row r="343">
      <c r="A343" s="78"/>
      <c r="B343" s="73"/>
      <c r="C343" s="73"/>
      <c r="D343" s="73"/>
      <c r="E343" s="73"/>
      <c r="F343" s="37"/>
      <c r="G343" s="37"/>
      <c r="H343" s="73"/>
      <c r="I343" s="37"/>
      <c r="J343" s="53"/>
      <c r="K343" s="73"/>
      <c r="L343" s="73"/>
      <c r="M343" s="73"/>
      <c r="N343" s="73"/>
      <c r="O343" s="37"/>
    </row>
    <row r="344">
      <c r="A344" s="78"/>
      <c r="B344" s="73"/>
      <c r="C344" s="73"/>
      <c r="D344" s="73"/>
      <c r="E344" s="73"/>
      <c r="F344" s="37"/>
      <c r="G344" s="37"/>
      <c r="H344" s="73"/>
      <c r="I344" s="37"/>
      <c r="J344" s="53"/>
      <c r="K344" s="73"/>
      <c r="L344" s="73"/>
      <c r="M344" s="73"/>
      <c r="N344" s="73"/>
      <c r="O344" s="37"/>
    </row>
    <row r="345">
      <c r="A345" s="78"/>
      <c r="B345" s="73"/>
      <c r="C345" s="73"/>
      <c r="D345" s="73"/>
      <c r="E345" s="73"/>
      <c r="F345" s="37"/>
      <c r="G345" s="37"/>
      <c r="H345" s="73"/>
      <c r="I345" s="37"/>
      <c r="J345" s="53"/>
      <c r="K345" s="73"/>
      <c r="L345" s="73"/>
      <c r="M345" s="73"/>
      <c r="N345" s="73"/>
      <c r="O345" s="37"/>
    </row>
    <row r="346">
      <c r="A346" s="78"/>
      <c r="B346" s="73"/>
      <c r="C346" s="73"/>
      <c r="D346" s="73"/>
      <c r="E346" s="73"/>
      <c r="F346" s="37"/>
      <c r="G346" s="37"/>
      <c r="H346" s="73"/>
      <c r="I346" s="37"/>
      <c r="J346" s="53"/>
      <c r="K346" s="73"/>
      <c r="L346" s="73"/>
      <c r="M346" s="73"/>
      <c r="N346" s="73"/>
      <c r="O346" s="37"/>
    </row>
    <row r="347">
      <c r="A347" s="78"/>
      <c r="B347" s="73"/>
      <c r="C347" s="73"/>
      <c r="D347" s="73"/>
      <c r="E347" s="73"/>
      <c r="F347" s="37"/>
      <c r="G347" s="37"/>
      <c r="H347" s="73"/>
      <c r="I347" s="37"/>
      <c r="J347" s="53"/>
      <c r="K347" s="73"/>
      <c r="L347" s="73"/>
      <c r="M347" s="73"/>
      <c r="N347" s="73"/>
      <c r="O347" s="37"/>
    </row>
    <row r="348">
      <c r="A348" s="78"/>
      <c r="B348" s="73"/>
      <c r="C348" s="73"/>
      <c r="D348" s="73"/>
      <c r="E348" s="73"/>
      <c r="F348" s="37"/>
      <c r="G348" s="37"/>
      <c r="H348" s="73"/>
      <c r="I348" s="37"/>
      <c r="J348" s="53"/>
      <c r="K348" s="73"/>
      <c r="L348" s="73"/>
      <c r="M348" s="73"/>
      <c r="N348" s="73"/>
      <c r="O348" s="37"/>
    </row>
    <row r="349">
      <c r="A349" s="78"/>
      <c r="B349" s="73"/>
      <c r="C349" s="73"/>
      <c r="D349" s="73"/>
      <c r="E349" s="73"/>
      <c r="F349" s="37"/>
      <c r="G349" s="37"/>
      <c r="H349" s="73"/>
      <c r="I349" s="37"/>
      <c r="J349" s="53"/>
      <c r="K349" s="73"/>
      <c r="L349" s="73"/>
      <c r="M349" s="73"/>
      <c r="N349" s="73"/>
      <c r="O349" s="37"/>
    </row>
    <row r="350">
      <c r="A350" s="78"/>
      <c r="B350" s="73"/>
      <c r="C350" s="73"/>
      <c r="D350" s="73"/>
      <c r="E350" s="73"/>
      <c r="F350" s="37"/>
      <c r="G350" s="37"/>
      <c r="H350" s="73"/>
      <c r="I350" s="37"/>
      <c r="J350" s="53"/>
      <c r="K350" s="73"/>
      <c r="L350" s="73"/>
      <c r="M350" s="73"/>
      <c r="N350" s="73"/>
      <c r="O350" s="37"/>
    </row>
    <row r="351">
      <c r="A351" s="78"/>
      <c r="B351" s="73"/>
      <c r="C351" s="73"/>
      <c r="D351" s="73"/>
      <c r="E351" s="73"/>
      <c r="F351" s="37"/>
      <c r="G351" s="37"/>
      <c r="H351" s="73"/>
      <c r="I351" s="37"/>
      <c r="J351" s="53"/>
      <c r="K351" s="73"/>
      <c r="L351" s="73"/>
      <c r="M351" s="73"/>
      <c r="N351" s="73"/>
      <c r="O351" s="37"/>
    </row>
    <row r="352">
      <c r="A352" s="78"/>
      <c r="B352" s="73"/>
      <c r="C352" s="73"/>
      <c r="D352" s="73"/>
      <c r="E352" s="73"/>
      <c r="F352" s="37"/>
      <c r="G352" s="37"/>
      <c r="H352" s="73"/>
      <c r="I352" s="37"/>
      <c r="J352" s="53"/>
      <c r="K352" s="73"/>
      <c r="L352" s="73"/>
      <c r="M352" s="73"/>
      <c r="N352" s="73"/>
      <c r="O352" s="37"/>
    </row>
    <row r="353">
      <c r="A353" s="78"/>
      <c r="B353" s="73"/>
      <c r="C353" s="73"/>
      <c r="D353" s="73"/>
      <c r="E353" s="73"/>
      <c r="F353" s="37"/>
      <c r="G353" s="37"/>
      <c r="H353" s="73"/>
      <c r="I353" s="37"/>
      <c r="J353" s="53"/>
      <c r="K353" s="73"/>
      <c r="L353" s="73"/>
      <c r="M353" s="73"/>
      <c r="N353" s="73"/>
      <c r="O353" s="37"/>
    </row>
    <row r="354">
      <c r="A354" s="78"/>
      <c r="B354" s="73"/>
      <c r="C354" s="73"/>
      <c r="D354" s="73"/>
      <c r="E354" s="73"/>
      <c r="F354" s="37"/>
      <c r="G354" s="37"/>
      <c r="H354" s="73"/>
      <c r="I354" s="37"/>
      <c r="J354" s="53"/>
      <c r="K354" s="73"/>
      <c r="L354" s="73"/>
      <c r="M354" s="73"/>
      <c r="N354" s="73"/>
      <c r="O354" s="37"/>
    </row>
    <row r="355">
      <c r="A355" s="78"/>
      <c r="B355" s="73"/>
      <c r="C355" s="73"/>
      <c r="D355" s="73"/>
      <c r="E355" s="73"/>
      <c r="F355" s="37"/>
      <c r="G355" s="37"/>
      <c r="H355" s="73"/>
      <c r="I355" s="37"/>
      <c r="J355" s="53"/>
      <c r="K355" s="73"/>
      <c r="L355" s="73"/>
      <c r="M355" s="73"/>
      <c r="N355" s="73"/>
      <c r="O355" s="37"/>
    </row>
    <row r="356">
      <c r="A356" s="78"/>
      <c r="B356" s="73"/>
      <c r="C356" s="73"/>
      <c r="D356" s="73"/>
      <c r="E356" s="73"/>
      <c r="F356" s="37"/>
      <c r="G356" s="37"/>
      <c r="H356" s="73"/>
      <c r="I356" s="37"/>
      <c r="J356" s="53"/>
      <c r="K356" s="73"/>
      <c r="L356" s="73"/>
      <c r="M356" s="73"/>
      <c r="N356" s="73"/>
      <c r="O356" s="37"/>
    </row>
    <row r="357">
      <c r="A357" s="78"/>
      <c r="B357" s="73"/>
      <c r="C357" s="73"/>
      <c r="D357" s="73"/>
      <c r="E357" s="73"/>
      <c r="F357" s="37"/>
      <c r="G357" s="37"/>
      <c r="H357" s="73"/>
      <c r="I357" s="37"/>
      <c r="J357" s="53"/>
      <c r="K357" s="73"/>
      <c r="L357" s="73"/>
      <c r="M357" s="73"/>
      <c r="N357" s="73"/>
      <c r="O357" s="37"/>
    </row>
    <row r="358">
      <c r="A358" s="78"/>
      <c r="B358" s="73"/>
      <c r="C358" s="73"/>
      <c r="D358" s="73"/>
      <c r="E358" s="73"/>
      <c r="F358" s="37"/>
      <c r="G358" s="37"/>
      <c r="H358" s="73"/>
      <c r="I358" s="37"/>
      <c r="J358" s="53"/>
      <c r="K358" s="73"/>
      <c r="L358" s="73"/>
      <c r="M358" s="73"/>
      <c r="N358" s="73"/>
      <c r="O358" s="37"/>
    </row>
    <row r="359">
      <c r="A359" s="78"/>
      <c r="B359" s="73"/>
      <c r="C359" s="73"/>
      <c r="D359" s="73"/>
      <c r="E359" s="73"/>
      <c r="F359" s="37"/>
      <c r="G359" s="37"/>
      <c r="H359" s="73"/>
      <c r="I359" s="37"/>
      <c r="J359" s="53"/>
      <c r="K359" s="73"/>
      <c r="L359" s="73"/>
      <c r="M359" s="73"/>
      <c r="N359" s="73"/>
      <c r="O359" s="37"/>
    </row>
    <row r="360">
      <c r="A360" s="78"/>
      <c r="B360" s="73"/>
      <c r="C360" s="73"/>
      <c r="D360" s="73"/>
      <c r="E360" s="73"/>
      <c r="F360" s="37"/>
      <c r="G360" s="37"/>
      <c r="H360" s="73"/>
      <c r="I360" s="37"/>
      <c r="J360" s="53"/>
      <c r="K360" s="73"/>
      <c r="L360" s="73"/>
      <c r="M360" s="73"/>
      <c r="N360" s="73"/>
      <c r="O360" s="37"/>
    </row>
    <row r="361">
      <c r="A361" s="78"/>
      <c r="B361" s="73"/>
      <c r="C361" s="73"/>
      <c r="D361" s="73"/>
      <c r="E361" s="73"/>
      <c r="F361" s="37"/>
      <c r="G361" s="37"/>
      <c r="H361" s="73"/>
      <c r="I361" s="37"/>
      <c r="J361" s="53"/>
      <c r="K361" s="73"/>
      <c r="L361" s="73"/>
      <c r="M361" s="73"/>
      <c r="N361" s="73"/>
      <c r="O361" s="37"/>
    </row>
    <row r="362">
      <c r="A362" s="78"/>
      <c r="B362" s="73"/>
      <c r="C362" s="73"/>
      <c r="D362" s="73"/>
      <c r="E362" s="73"/>
      <c r="F362" s="37"/>
      <c r="G362" s="37"/>
      <c r="H362" s="73"/>
      <c r="I362" s="37"/>
      <c r="J362" s="53"/>
      <c r="K362" s="73"/>
      <c r="L362" s="73"/>
      <c r="M362" s="73"/>
      <c r="N362" s="73"/>
      <c r="O362" s="37"/>
    </row>
    <row r="363">
      <c r="A363" s="78"/>
      <c r="B363" s="73"/>
      <c r="C363" s="73"/>
      <c r="D363" s="73"/>
      <c r="E363" s="73"/>
      <c r="F363" s="37"/>
      <c r="G363" s="37"/>
      <c r="H363" s="73"/>
      <c r="I363" s="37"/>
      <c r="J363" s="53"/>
      <c r="K363" s="73"/>
      <c r="L363" s="73"/>
      <c r="M363" s="73"/>
      <c r="N363" s="73"/>
      <c r="O363" s="37"/>
    </row>
    <row r="364">
      <c r="A364" s="78"/>
      <c r="B364" s="73"/>
      <c r="C364" s="73"/>
      <c r="D364" s="73"/>
      <c r="E364" s="73"/>
      <c r="F364" s="37"/>
      <c r="G364" s="37"/>
      <c r="H364" s="73"/>
      <c r="I364" s="37"/>
      <c r="J364" s="53"/>
      <c r="K364" s="73"/>
      <c r="L364" s="73"/>
      <c r="M364" s="73"/>
      <c r="N364" s="73"/>
      <c r="O364" s="37"/>
    </row>
    <row r="365">
      <c r="A365" s="78"/>
      <c r="B365" s="73"/>
      <c r="C365" s="73"/>
      <c r="D365" s="73"/>
      <c r="E365" s="73"/>
      <c r="F365" s="37"/>
      <c r="G365" s="37"/>
      <c r="H365" s="73"/>
      <c r="I365" s="37"/>
      <c r="J365" s="53"/>
      <c r="K365" s="73"/>
      <c r="L365" s="73"/>
      <c r="M365" s="73"/>
      <c r="N365" s="73"/>
      <c r="O365" s="37"/>
    </row>
    <row r="366">
      <c r="A366" s="78"/>
      <c r="B366" s="73"/>
      <c r="C366" s="73"/>
      <c r="D366" s="73"/>
      <c r="E366" s="73"/>
      <c r="F366" s="37"/>
      <c r="G366" s="37"/>
      <c r="H366" s="73"/>
      <c r="I366" s="37"/>
      <c r="J366" s="53"/>
      <c r="K366" s="73"/>
      <c r="L366" s="73"/>
      <c r="M366" s="73"/>
      <c r="N366" s="73"/>
      <c r="O366" s="37"/>
    </row>
    <row r="367">
      <c r="A367" s="78"/>
      <c r="B367" s="73"/>
      <c r="C367" s="73"/>
      <c r="D367" s="73"/>
      <c r="E367" s="73"/>
      <c r="F367" s="37"/>
      <c r="G367" s="37"/>
      <c r="H367" s="73"/>
      <c r="I367" s="37"/>
      <c r="J367" s="53"/>
      <c r="K367" s="73"/>
      <c r="L367" s="73"/>
      <c r="M367" s="73"/>
      <c r="N367" s="73"/>
      <c r="O367" s="37"/>
    </row>
    <row r="368">
      <c r="A368" s="78"/>
      <c r="B368" s="73"/>
      <c r="C368" s="73"/>
      <c r="D368" s="73"/>
      <c r="E368" s="73"/>
      <c r="F368" s="37"/>
      <c r="G368" s="37"/>
      <c r="H368" s="73"/>
      <c r="I368" s="37"/>
      <c r="J368" s="53"/>
      <c r="K368" s="73"/>
      <c r="L368" s="73"/>
      <c r="M368" s="73"/>
      <c r="N368" s="73"/>
      <c r="O368" s="37"/>
    </row>
    <row r="369">
      <c r="A369" s="78"/>
      <c r="B369" s="73"/>
      <c r="C369" s="73"/>
      <c r="D369" s="73"/>
      <c r="E369" s="73"/>
      <c r="F369" s="37"/>
      <c r="G369" s="37"/>
      <c r="H369" s="73"/>
      <c r="I369" s="37"/>
      <c r="J369" s="53"/>
      <c r="K369" s="73"/>
      <c r="L369" s="73"/>
      <c r="M369" s="73"/>
      <c r="N369" s="73"/>
      <c r="O369" s="37"/>
    </row>
    <row r="370">
      <c r="A370" s="78"/>
      <c r="B370" s="73"/>
      <c r="C370" s="73"/>
      <c r="D370" s="73"/>
      <c r="E370" s="73"/>
      <c r="F370" s="37"/>
      <c r="G370" s="37"/>
      <c r="H370" s="73"/>
      <c r="I370" s="37"/>
      <c r="J370" s="53"/>
      <c r="K370" s="73"/>
      <c r="L370" s="73"/>
      <c r="M370" s="73"/>
      <c r="N370" s="73"/>
      <c r="O370" s="37"/>
    </row>
    <row r="371">
      <c r="A371" s="78"/>
      <c r="B371" s="73"/>
      <c r="C371" s="73"/>
      <c r="D371" s="73"/>
      <c r="E371" s="73"/>
      <c r="F371" s="37"/>
      <c r="G371" s="37"/>
      <c r="H371" s="73"/>
      <c r="I371" s="37"/>
      <c r="J371" s="53"/>
      <c r="K371" s="73"/>
      <c r="L371" s="73"/>
      <c r="M371" s="73"/>
      <c r="N371" s="73"/>
      <c r="O371" s="37"/>
    </row>
    <row r="372">
      <c r="A372" s="78"/>
      <c r="B372" s="73"/>
      <c r="C372" s="73"/>
      <c r="D372" s="73"/>
      <c r="E372" s="73"/>
      <c r="F372" s="37"/>
      <c r="G372" s="37"/>
      <c r="H372" s="73"/>
      <c r="I372" s="37"/>
      <c r="J372" s="53"/>
      <c r="K372" s="73"/>
      <c r="L372" s="73"/>
      <c r="M372" s="73"/>
      <c r="N372" s="73"/>
      <c r="O372" s="37"/>
    </row>
    <row r="373">
      <c r="A373" s="78"/>
      <c r="B373" s="73"/>
      <c r="C373" s="73"/>
      <c r="D373" s="73"/>
      <c r="E373" s="73"/>
      <c r="F373" s="37"/>
      <c r="G373" s="37"/>
      <c r="H373" s="73"/>
      <c r="I373" s="37"/>
      <c r="J373" s="53"/>
      <c r="K373" s="73"/>
      <c r="L373" s="73"/>
      <c r="M373" s="73"/>
      <c r="N373" s="73"/>
      <c r="O373" s="37"/>
    </row>
    <row r="374">
      <c r="A374" s="78"/>
      <c r="B374" s="73"/>
      <c r="C374" s="73"/>
      <c r="D374" s="73"/>
      <c r="E374" s="73"/>
      <c r="F374" s="37"/>
      <c r="G374" s="37"/>
      <c r="H374" s="73"/>
      <c r="I374" s="37"/>
      <c r="J374" s="53"/>
      <c r="K374" s="73"/>
      <c r="L374" s="73"/>
      <c r="M374" s="73"/>
      <c r="N374" s="73"/>
      <c r="O374" s="37"/>
    </row>
    <row r="375">
      <c r="A375" s="78"/>
      <c r="B375" s="73"/>
      <c r="C375" s="73"/>
      <c r="D375" s="73"/>
      <c r="E375" s="73"/>
      <c r="F375" s="37"/>
      <c r="G375" s="37"/>
      <c r="H375" s="73"/>
      <c r="I375" s="37"/>
      <c r="J375" s="53"/>
      <c r="K375" s="73"/>
      <c r="L375" s="73"/>
      <c r="M375" s="73"/>
      <c r="N375" s="73"/>
      <c r="O375" s="37"/>
    </row>
    <row r="376">
      <c r="A376" s="78"/>
      <c r="B376" s="73"/>
      <c r="C376" s="73"/>
      <c r="D376" s="73"/>
      <c r="E376" s="73"/>
      <c r="F376" s="37"/>
      <c r="G376" s="37"/>
      <c r="H376" s="73"/>
      <c r="I376" s="37"/>
      <c r="J376" s="53"/>
      <c r="K376" s="73"/>
      <c r="L376" s="73"/>
      <c r="M376" s="73"/>
      <c r="N376" s="73"/>
      <c r="O376" s="37"/>
    </row>
    <row r="377">
      <c r="A377" s="78"/>
      <c r="B377" s="73"/>
      <c r="C377" s="73"/>
      <c r="D377" s="73"/>
      <c r="E377" s="73"/>
      <c r="F377" s="37"/>
      <c r="G377" s="37"/>
      <c r="H377" s="73"/>
      <c r="I377" s="37"/>
      <c r="J377" s="53"/>
      <c r="K377" s="73"/>
      <c r="L377" s="73"/>
      <c r="M377" s="73"/>
      <c r="N377" s="73"/>
      <c r="O377" s="37"/>
    </row>
    <row r="378">
      <c r="A378" s="78"/>
      <c r="B378" s="73"/>
      <c r="C378" s="73"/>
      <c r="D378" s="73"/>
      <c r="E378" s="73"/>
      <c r="F378" s="37"/>
      <c r="G378" s="37"/>
      <c r="H378" s="73"/>
      <c r="I378" s="37"/>
      <c r="J378" s="53"/>
      <c r="K378" s="73"/>
      <c r="L378" s="73"/>
      <c r="M378" s="73"/>
      <c r="N378" s="73"/>
      <c r="O378" s="37"/>
    </row>
    <row r="379">
      <c r="A379" s="78"/>
      <c r="B379" s="73"/>
      <c r="C379" s="73"/>
      <c r="D379" s="73"/>
      <c r="E379" s="73"/>
      <c r="F379" s="37"/>
      <c r="G379" s="37"/>
      <c r="H379" s="73"/>
      <c r="I379" s="37"/>
      <c r="J379" s="53"/>
      <c r="K379" s="73"/>
      <c r="L379" s="73"/>
      <c r="M379" s="73"/>
      <c r="N379" s="73"/>
      <c r="O379" s="37"/>
    </row>
    <row r="380">
      <c r="A380" s="78"/>
      <c r="B380" s="73"/>
      <c r="C380" s="73"/>
      <c r="D380" s="73"/>
      <c r="E380" s="73"/>
      <c r="F380" s="37"/>
      <c r="G380" s="37"/>
      <c r="H380" s="73"/>
      <c r="I380" s="37"/>
      <c r="J380" s="53"/>
      <c r="K380" s="73"/>
      <c r="L380" s="73"/>
      <c r="M380" s="73"/>
      <c r="N380" s="73"/>
      <c r="O380" s="37"/>
    </row>
    <row r="381">
      <c r="A381" s="78"/>
      <c r="B381" s="73"/>
      <c r="C381" s="73"/>
      <c r="D381" s="73"/>
      <c r="E381" s="73"/>
      <c r="F381" s="37"/>
      <c r="G381" s="37"/>
      <c r="H381" s="73"/>
      <c r="I381" s="37"/>
      <c r="J381" s="53"/>
      <c r="K381" s="73"/>
      <c r="L381" s="73"/>
      <c r="M381" s="73"/>
      <c r="N381" s="73"/>
      <c r="O381" s="37"/>
    </row>
    <row r="382">
      <c r="A382" s="78"/>
      <c r="B382" s="73"/>
      <c r="C382" s="73"/>
      <c r="D382" s="73"/>
      <c r="E382" s="73"/>
      <c r="F382" s="37"/>
      <c r="G382" s="37"/>
      <c r="H382" s="73"/>
      <c r="I382" s="37"/>
      <c r="J382" s="53"/>
      <c r="K382" s="73"/>
      <c r="L382" s="73"/>
      <c r="M382" s="73"/>
      <c r="N382" s="73"/>
      <c r="O382" s="37"/>
    </row>
    <row r="383">
      <c r="A383" s="78"/>
      <c r="B383" s="73"/>
      <c r="C383" s="73"/>
      <c r="D383" s="73"/>
      <c r="E383" s="73"/>
      <c r="F383" s="37"/>
      <c r="G383" s="37"/>
      <c r="H383" s="73"/>
      <c r="I383" s="37"/>
      <c r="J383" s="53"/>
      <c r="K383" s="73"/>
      <c r="L383" s="73"/>
      <c r="M383" s="73"/>
      <c r="N383" s="73"/>
      <c r="O383" s="37"/>
    </row>
    <row r="384">
      <c r="A384" s="78"/>
      <c r="B384" s="73"/>
      <c r="C384" s="73"/>
      <c r="D384" s="73"/>
      <c r="E384" s="73"/>
      <c r="F384" s="37"/>
      <c r="G384" s="37"/>
      <c r="H384" s="73"/>
      <c r="I384" s="37"/>
      <c r="J384" s="53"/>
      <c r="K384" s="73"/>
      <c r="L384" s="73"/>
      <c r="M384" s="73"/>
      <c r="N384" s="73"/>
      <c r="O384" s="37"/>
    </row>
    <row r="385">
      <c r="A385" s="78"/>
      <c r="B385" s="73"/>
      <c r="C385" s="73"/>
      <c r="D385" s="73"/>
      <c r="E385" s="73"/>
      <c r="F385" s="37"/>
      <c r="G385" s="37"/>
      <c r="H385" s="73"/>
      <c r="I385" s="37"/>
      <c r="J385" s="53"/>
      <c r="K385" s="73"/>
      <c r="L385" s="73"/>
      <c r="M385" s="73"/>
      <c r="N385" s="73"/>
      <c r="O385" s="37"/>
    </row>
    <row r="386">
      <c r="A386" s="78"/>
      <c r="B386" s="73"/>
      <c r="C386" s="73"/>
      <c r="D386" s="73"/>
      <c r="E386" s="73"/>
      <c r="F386" s="37"/>
      <c r="G386" s="37"/>
      <c r="H386" s="73"/>
      <c r="I386" s="37"/>
      <c r="J386" s="53"/>
      <c r="K386" s="73"/>
      <c r="L386" s="73"/>
      <c r="M386" s="73"/>
      <c r="N386" s="73"/>
      <c r="O386" s="37"/>
    </row>
    <row r="387">
      <c r="A387" s="78"/>
      <c r="B387" s="73"/>
      <c r="C387" s="73"/>
      <c r="D387" s="73"/>
      <c r="E387" s="73"/>
      <c r="F387" s="37"/>
      <c r="G387" s="37"/>
      <c r="H387" s="73"/>
      <c r="I387" s="37"/>
      <c r="J387" s="53"/>
      <c r="K387" s="73"/>
      <c r="L387" s="73"/>
      <c r="M387" s="73"/>
      <c r="N387" s="73"/>
      <c r="O387" s="37"/>
    </row>
    <row r="388">
      <c r="A388" s="78"/>
      <c r="B388" s="73"/>
      <c r="C388" s="73"/>
      <c r="D388" s="73"/>
      <c r="E388" s="73"/>
      <c r="F388" s="37"/>
      <c r="G388" s="37"/>
      <c r="H388" s="73"/>
      <c r="I388" s="37"/>
      <c r="J388" s="53"/>
      <c r="K388" s="73"/>
      <c r="L388" s="73"/>
      <c r="M388" s="73"/>
      <c r="N388" s="73"/>
      <c r="O388" s="37"/>
    </row>
    <row r="389">
      <c r="A389" s="78"/>
      <c r="B389" s="73"/>
      <c r="C389" s="73"/>
      <c r="D389" s="73"/>
      <c r="E389" s="73"/>
      <c r="F389" s="37"/>
      <c r="G389" s="37"/>
      <c r="H389" s="73"/>
      <c r="I389" s="37"/>
      <c r="J389" s="53"/>
      <c r="K389" s="73"/>
      <c r="L389" s="73"/>
      <c r="M389" s="73"/>
      <c r="N389" s="73"/>
      <c r="O389" s="37"/>
    </row>
    <row r="390">
      <c r="A390" s="78"/>
      <c r="B390" s="73"/>
      <c r="C390" s="73"/>
      <c r="D390" s="73"/>
      <c r="E390" s="73"/>
      <c r="F390" s="37"/>
      <c r="G390" s="37"/>
      <c r="H390" s="73"/>
      <c r="I390" s="37"/>
      <c r="J390" s="53"/>
      <c r="K390" s="73"/>
      <c r="L390" s="73"/>
      <c r="M390" s="73"/>
      <c r="N390" s="73"/>
      <c r="O390" s="37"/>
    </row>
    <row r="391">
      <c r="A391" s="78"/>
      <c r="B391" s="73"/>
      <c r="C391" s="73"/>
      <c r="D391" s="73"/>
      <c r="E391" s="73"/>
      <c r="F391" s="37"/>
      <c r="G391" s="37"/>
      <c r="H391" s="73"/>
      <c r="I391" s="37"/>
      <c r="J391" s="53"/>
      <c r="K391" s="73"/>
      <c r="L391" s="73"/>
      <c r="M391" s="73"/>
      <c r="N391" s="73"/>
      <c r="O391" s="37"/>
    </row>
    <row r="392">
      <c r="A392" s="78"/>
      <c r="B392" s="73"/>
      <c r="C392" s="73"/>
      <c r="D392" s="73"/>
      <c r="E392" s="73"/>
      <c r="F392" s="37"/>
      <c r="G392" s="37"/>
      <c r="H392" s="73"/>
      <c r="I392" s="37"/>
      <c r="J392" s="53"/>
      <c r="K392" s="73"/>
      <c r="L392" s="73"/>
      <c r="M392" s="73"/>
      <c r="N392" s="73"/>
      <c r="O392" s="37"/>
    </row>
    <row r="393">
      <c r="A393" s="78"/>
      <c r="B393" s="73"/>
      <c r="C393" s="73"/>
      <c r="D393" s="73"/>
      <c r="E393" s="73"/>
      <c r="F393" s="37"/>
      <c r="G393" s="37"/>
      <c r="H393" s="73"/>
      <c r="I393" s="37"/>
      <c r="J393" s="53"/>
      <c r="K393" s="73"/>
      <c r="L393" s="73"/>
      <c r="M393" s="73"/>
      <c r="N393" s="73"/>
      <c r="O393" s="37"/>
    </row>
    <row r="394">
      <c r="A394" s="78"/>
      <c r="B394" s="73"/>
      <c r="C394" s="73"/>
      <c r="D394" s="73"/>
      <c r="E394" s="73"/>
      <c r="F394" s="37"/>
      <c r="G394" s="37"/>
      <c r="H394" s="73"/>
      <c r="I394" s="37"/>
      <c r="J394" s="53"/>
      <c r="K394" s="73"/>
      <c r="L394" s="73"/>
      <c r="M394" s="73"/>
      <c r="N394" s="73"/>
      <c r="O394" s="37"/>
    </row>
    <row r="395">
      <c r="A395" s="78"/>
      <c r="B395" s="73"/>
      <c r="C395" s="73"/>
      <c r="D395" s="73"/>
      <c r="E395" s="73"/>
      <c r="F395" s="37"/>
      <c r="G395" s="37"/>
      <c r="H395" s="73"/>
      <c r="I395" s="37"/>
      <c r="J395" s="53"/>
      <c r="K395" s="73"/>
      <c r="L395" s="73"/>
      <c r="M395" s="73"/>
      <c r="N395" s="73"/>
      <c r="O395" s="37"/>
    </row>
    <row r="396">
      <c r="A396" s="78"/>
      <c r="B396" s="73"/>
      <c r="C396" s="73"/>
      <c r="D396" s="73"/>
      <c r="E396" s="73"/>
      <c r="F396" s="37"/>
      <c r="G396" s="37"/>
      <c r="H396" s="73"/>
      <c r="I396" s="37"/>
      <c r="J396" s="53"/>
      <c r="K396" s="73"/>
      <c r="L396" s="73"/>
      <c r="M396" s="73"/>
      <c r="N396" s="73"/>
      <c r="O396" s="37"/>
    </row>
    <row r="397">
      <c r="A397" s="78"/>
      <c r="B397" s="73"/>
      <c r="C397" s="73"/>
      <c r="D397" s="73"/>
      <c r="E397" s="73"/>
      <c r="F397" s="37"/>
      <c r="G397" s="37"/>
      <c r="H397" s="73"/>
      <c r="I397" s="37"/>
      <c r="J397" s="53"/>
      <c r="K397" s="73"/>
      <c r="L397" s="73"/>
      <c r="M397" s="73"/>
      <c r="N397" s="73"/>
      <c r="O397" s="37"/>
    </row>
    <row r="398">
      <c r="A398" s="78"/>
      <c r="B398" s="73"/>
      <c r="C398" s="73"/>
      <c r="D398" s="73"/>
      <c r="E398" s="73"/>
      <c r="F398" s="37"/>
      <c r="G398" s="37"/>
      <c r="H398" s="73"/>
      <c r="I398" s="37"/>
      <c r="J398" s="53"/>
      <c r="K398" s="73"/>
      <c r="L398" s="73"/>
      <c r="M398" s="73"/>
      <c r="N398" s="73"/>
      <c r="O398" s="37"/>
    </row>
    <row r="399">
      <c r="A399" s="78"/>
      <c r="B399" s="73"/>
      <c r="C399" s="73"/>
      <c r="D399" s="73"/>
      <c r="E399" s="73"/>
      <c r="F399" s="37"/>
      <c r="G399" s="37"/>
      <c r="H399" s="73"/>
      <c r="I399" s="37"/>
      <c r="J399" s="53"/>
      <c r="K399" s="73"/>
      <c r="L399" s="73"/>
      <c r="M399" s="73"/>
      <c r="N399" s="73"/>
      <c r="O399" s="37"/>
    </row>
    <row r="400">
      <c r="A400" s="78"/>
      <c r="B400" s="73"/>
      <c r="C400" s="73"/>
      <c r="D400" s="73"/>
      <c r="E400" s="73"/>
      <c r="F400" s="37"/>
      <c r="G400" s="37"/>
      <c r="H400" s="73"/>
      <c r="I400" s="37"/>
      <c r="J400" s="53"/>
      <c r="K400" s="73"/>
      <c r="L400" s="73"/>
      <c r="M400" s="73"/>
      <c r="N400" s="73"/>
      <c r="O400" s="37"/>
    </row>
    <row r="401">
      <c r="A401" s="78"/>
      <c r="B401" s="73"/>
      <c r="C401" s="73"/>
      <c r="D401" s="73"/>
      <c r="E401" s="73"/>
      <c r="F401" s="37"/>
      <c r="G401" s="37"/>
      <c r="H401" s="73"/>
      <c r="I401" s="37"/>
      <c r="J401" s="53"/>
      <c r="K401" s="73"/>
      <c r="L401" s="73"/>
      <c r="M401" s="73"/>
      <c r="N401" s="73"/>
      <c r="O401" s="37"/>
    </row>
    <row r="402">
      <c r="A402" s="78"/>
      <c r="B402" s="73"/>
      <c r="C402" s="73"/>
      <c r="D402" s="73"/>
      <c r="E402" s="73"/>
      <c r="F402" s="37"/>
      <c r="G402" s="37"/>
      <c r="H402" s="73"/>
      <c r="I402" s="37"/>
      <c r="J402" s="53"/>
      <c r="K402" s="73"/>
      <c r="L402" s="73"/>
      <c r="M402" s="73"/>
      <c r="N402" s="73"/>
      <c r="O402" s="37"/>
    </row>
    <row r="403">
      <c r="A403" s="78"/>
      <c r="B403" s="73"/>
      <c r="C403" s="73"/>
      <c r="D403" s="73"/>
      <c r="E403" s="73"/>
      <c r="F403" s="37"/>
      <c r="G403" s="37"/>
      <c r="H403" s="73"/>
      <c r="I403" s="37"/>
      <c r="J403" s="53"/>
      <c r="K403" s="73"/>
      <c r="L403" s="73"/>
      <c r="M403" s="73"/>
      <c r="N403" s="73"/>
      <c r="O403" s="37"/>
    </row>
    <row r="404">
      <c r="A404" s="78"/>
      <c r="B404" s="73"/>
      <c r="C404" s="73"/>
      <c r="D404" s="73"/>
      <c r="E404" s="73"/>
      <c r="F404" s="37"/>
      <c r="G404" s="37"/>
      <c r="H404" s="73"/>
      <c r="I404" s="37"/>
      <c r="J404" s="53"/>
      <c r="K404" s="73"/>
      <c r="L404" s="73"/>
      <c r="M404" s="73"/>
      <c r="N404" s="73"/>
      <c r="O404" s="37"/>
    </row>
    <row r="405">
      <c r="A405" s="78"/>
      <c r="B405" s="73"/>
      <c r="C405" s="73"/>
      <c r="D405" s="73"/>
      <c r="E405" s="73"/>
      <c r="F405" s="37"/>
      <c r="G405" s="37"/>
      <c r="H405" s="73"/>
      <c r="I405" s="37"/>
      <c r="J405" s="53"/>
      <c r="K405" s="73"/>
      <c r="L405" s="73"/>
      <c r="M405" s="73"/>
      <c r="N405" s="73"/>
      <c r="O405" s="37"/>
    </row>
    <row r="406">
      <c r="A406" s="78"/>
      <c r="B406" s="73"/>
      <c r="C406" s="73"/>
      <c r="D406" s="73"/>
      <c r="E406" s="73"/>
      <c r="F406" s="37"/>
      <c r="G406" s="37"/>
      <c r="H406" s="73"/>
      <c r="I406" s="37"/>
      <c r="J406" s="53"/>
      <c r="K406" s="73"/>
      <c r="L406" s="73"/>
      <c r="M406" s="73"/>
      <c r="N406" s="73"/>
      <c r="O406" s="37"/>
    </row>
    <row r="407">
      <c r="A407" s="78"/>
      <c r="B407" s="73"/>
      <c r="C407" s="73"/>
      <c r="D407" s="73"/>
      <c r="E407" s="73"/>
      <c r="F407" s="37"/>
      <c r="G407" s="37"/>
      <c r="H407" s="73"/>
      <c r="I407" s="37"/>
      <c r="J407" s="53"/>
      <c r="K407" s="73"/>
      <c r="L407" s="73"/>
      <c r="M407" s="73"/>
      <c r="N407" s="73"/>
      <c r="O407" s="37"/>
    </row>
    <row r="408">
      <c r="A408" s="78"/>
      <c r="B408" s="73"/>
      <c r="C408" s="73"/>
      <c r="D408" s="73"/>
      <c r="E408" s="73"/>
      <c r="F408" s="37"/>
      <c r="G408" s="37"/>
      <c r="H408" s="73"/>
      <c r="I408" s="37"/>
      <c r="J408" s="53"/>
      <c r="K408" s="73"/>
      <c r="L408" s="73"/>
      <c r="M408" s="73"/>
      <c r="N408" s="73"/>
      <c r="O408" s="37"/>
    </row>
    <row r="409">
      <c r="A409" s="78"/>
      <c r="B409" s="73"/>
      <c r="C409" s="73"/>
      <c r="D409" s="73"/>
      <c r="E409" s="73"/>
      <c r="F409" s="37"/>
      <c r="G409" s="37"/>
      <c r="H409" s="73"/>
      <c r="I409" s="37"/>
      <c r="J409" s="53"/>
      <c r="K409" s="73"/>
      <c r="L409" s="73"/>
      <c r="M409" s="73"/>
      <c r="N409" s="73"/>
      <c r="O409" s="37"/>
    </row>
    <row r="410">
      <c r="A410" s="78"/>
      <c r="B410" s="73"/>
      <c r="C410" s="73"/>
      <c r="D410" s="73"/>
      <c r="E410" s="73"/>
      <c r="F410" s="37"/>
      <c r="G410" s="37"/>
      <c r="H410" s="73"/>
      <c r="I410" s="37"/>
      <c r="J410" s="53"/>
      <c r="K410" s="73"/>
      <c r="L410" s="73"/>
      <c r="M410" s="73"/>
      <c r="N410" s="73"/>
      <c r="O410" s="37"/>
    </row>
    <row r="411">
      <c r="A411" s="78"/>
      <c r="B411" s="73"/>
      <c r="C411" s="73"/>
      <c r="D411" s="73"/>
      <c r="E411" s="73"/>
      <c r="F411" s="37"/>
      <c r="G411" s="37"/>
      <c r="H411" s="73"/>
      <c r="I411" s="37"/>
      <c r="J411" s="53"/>
      <c r="K411" s="73"/>
      <c r="L411" s="73"/>
      <c r="M411" s="73"/>
      <c r="N411" s="73"/>
      <c r="O411" s="37"/>
    </row>
    <row r="412">
      <c r="A412" s="78"/>
      <c r="B412" s="73"/>
      <c r="C412" s="73"/>
      <c r="D412" s="73"/>
      <c r="E412" s="73"/>
      <c r="F412" s="37"/>
      <c r="G412" s="37"/>
      <c r="H412" s="73"/>
      <c r="I412" s="37"/>
      <c r="J412" s="53"/>
      <c r="K412" s="73"/>
      <c r="L412" s="73"/>
      <c r="M412" s="73"/>
      <c r="N412" s="73"/>
      <c r="O412" s="37"/>
    </row>
    <row r="413">
      <c r="A413" s="78"/>
      <c r="B413" s="73"/>
      <c r="C413" s="73"/>
      <c r="D413" s="73"/>
      <c r="E413" s="73"/>
      <c r="F413" s="37"/>
      <c r="G413" s="37"/>
      <c r="H413" s="73"/>
      <c r="I413" s="37"/>
      <c r="J413" s="53"/>
      <c r="K413" s="73"/>
      <c r="L413" s="73"/>
      <c r="M413" s="73"/>
      <c r="N413" s="73"/>
      <c r="O413" s="37"/>
    </row>
    <row r="414">
      <c r="A414" s="78"/>
      <c r="B414" s="73"/>
      <c r="C414" s="73"/>
      <c r="D414" s="73"/>
      <c r="E414" s="73"/>
      <c r="F414" s="37"/>
      <c r="G414" s="37"/>
      <c r="H414" s="73"/>
      <c r="I414" s="37"/>
      <c r="J414" s="53"/>
      <c r="K414" s="73"/>
      <c r="L414" s="73"/>
      <c r="M414" s="73"/>
      <c r="N414" s="73"/>
      <c r="O414" s="37"/>
    </row>
    <row r="415">
      <c r="A415" s="78"/>
      <c r="B415" s="73"/>
      <c r="C415" s="73"/>
      <c r="D415" s="73"/>
      <c r="E415" s="73"/>
      <c r="F415" s="37"/>
      <c r="G415" s="37"/>
      <c r="H415" s="73"/>
      <c r="I415" s="37"/>
      <c r="J415" s="53"/>
      <c r="K415" s="73"/>
      <c r="L415" s="73"/>
      <c r="M415" s="73"/>
      <c r="N415" s="73"/>
      <c r="O415" s="37"/>
    </row>
    <row r="416">
      <c r="A416" s="78"/>
      <c r="B416" s="73"/>
      <c r="C416" s="73"/>
      <c r="D416" s="73"/>
      <c r="E416" s="73"/>
      <c r="F416" s="37"/>
      <c r="G416" s="37"/>
      <c r="H416" s="73"/>
      <c r="I416" s="37"/>
      <c r="J416" s="53"/>
      <c r="K416" s="73"/>
      <c r="L416" s="73"/>
      <c r="M416" s="73"/>
      <c r="N416" s="73"/>
      <c r="O416" s="37"/>
    </row>
    <row r="417">
      <c r="A417" s="78"/>
      <c r="B417" s="73"/>
      <c r="C417" s="73"/>
      <c r="D417" s="73"/>
      <c r="E417" s="73"/>
      <c r="F417" s="37"/>
      <c r="G417" s="37"/>
      <c r="H417" s="73"/>
      <c r="I417" s="37"/>
      <c r="J417" s="53"/>
      <c r="K417" s="73"/>
      <c r="L417" s="73"/>
      <c r="M417" s="73"/>
      <c r="N417" s="73"/>
      <c r="O417" s="37"/>
    </row>
    <row r="418">
      <c r="A418" s="78"/>
      <c r="B418" s="73"/>
      <c r="C418" s="73"/>
      <c r="D418" s="73"/>
      <c r="E418" s="73"/>
      <c r="F418" s="37"/>
      <c r="G418" s="37"/>
      <c r="H418" s="73"/>
      <c r="I418" s="37"/>
      <c r="J418" s="53"/>
      <c r="K418" s="73"/>
      <c r="L418" s="73"/>
      <c r="M418" s="73"/>
      <c r="N418" s="73"/>
      <c r="O418" s="37"/>
    </row>
    <row r="419">
      <c r="A419" s="78"/>
      <c r="B419" s="73"/>
      <c r="C419" s="73"/>
      <c r="D419" s="73"/>
      <c r="E419" s="73"/>
      <c r="F419" s="37"/>
      <c r="G419" s="37"/>
      <c r="H419" s="73"/>
      <c r="I419" s="37"/>
      <c r="J419" s="53"/>
      <c r="K419" s="73"/>
      <c r="L419" s="73"/>
      <c r="M419" s="73"/>
      <c r="N419" s="73"/>
      <c r="O419" s="37"/>
    </row>
    <row r="420">
      <c r="A420" s="78"/>
      <c r="B420" s="73"/>
      <c r="C420" s="73"/>
      <c r="D420" s="73"/>
      <c r="E420" s="73"/>
      <c r="F420" s="37"/>
      <c r="G420" s="37"/>
      <c r="H420" s="73"/>
      <c r="I420" s="37"/>
      <c r="J420" s="53"/>
      <c r="K420" s="73"/>
      <c r="L420" s="73"/>
      <c r="M420" s="73"/>
      <c r="N420" s="73"/>
      <c r="O420" s="37"/>
    </row>
    <row r="421">
      <c r="A421" s="78"/>
      <c r="B421" s="73"/>
      <c r="C421" s="73"/>
      <c r="D421" s="73"/>
      <c r="E421" s="73"/>
      <c r="F421" s="37"/>
      <c r="G421" s="37"/>
      <c r="H421" s="73"/>
      <c r="I421" s="37"/>
      <c r="J421" s="53"/>
      <c r="K421" s="73"/>
      <c r="L421" s="73"/>
      <c r="M421" s="73"/>
      <c r="N421" s="73"/>
      <c r="O421" s="37"/>
    </row>
    <row r="422">
      <c r="A422" s="78"/>
      <c r="B422" s="73"/>
      <c r="C422" s="73"/>
      <c r="D422" s="73"/>
      <c r="E422" s="73"/>
      <c r="F422" s="37"/>
      <c r="G422" s="37"/>
      <c r="H422" s="73"/>
      <c r="I422" s="37"/>
      <c r="J422" s="53"/>
      <c r="K422" s="73"/>
      <c r="L422" s="73"/>
      <c r="M422" s="73"/>
      <c r="N422" s="73"/>
      <c r="O422" s="37"/>
    </row>
    <row r="423">
      <c r="A423" s="78"/>
      <c r="B423" s="73"/>
      <c r="C423" s="73"/>
      <c r="D423" s="73"/>
      <c r="E423" s="73"/>
      <c r="F423" s="37"/>
      <c r="G423" s="37"/>
      <c r="H423" s="73"/>
      <c r="I423" s="37"/>
      <c r="J423" s="53"/>
      <c r="K423" s="73"/>
      <c r="L423" s="73"/>
      <c r="M423" s="73"/>
      <c r="N423" s="73"/>
      <c r="O423" s="37"/>
    </row>
    <row r="424">
      <c r="A424" s="78"/>
      <c r="B424" s="73"/>
      <c r="C424" s="73"/>
      <c r="D424" s="73"/>
      <c r="E424" s="73"/>
      <c r="F424" s="37"/>
      <c r="G424" s="37"/>
      <c r="H424" s="73"/>
      <c r="I424" s="37"/>
      <c r="J424" s="53"/>
      <c r="K424" s="73"/>
      <c r="L424" s="73"/>
      <c r="M424" s="73"/>
      <c r="N424" s="73"/>
      <c r="O424" s="37"/>
    </row>
    <row r="425">
      <c r="A425" s="78"/>
      <c r="B425" s="73"/>
      <c r="C425" s="73"/>
      <c r="D425" s="73"/>
      <c r="E425" s="73"/>
      <c r="F425" s="37"/>
      <c r="G425" s="37"/>
      <c r="H425" s="73"/>
      <c r="I425" s="37"/>
      <c r="J425" s="53"/>
      <c r="K425" s="73"/>
      <c r="L425" s="73"/>
      <c r="M425" s="73"/>
      <c r="N425" s="73"/>
      <c r="O425" s="37"/>
    </row>
    <row r="426">
      <c r="A426" s="78"/>
      <c r="B426" s="73"/>
      <c r="C426" s="73"/>
      <c r="D426" s="73"/>
      <c r="E426" s="73"/>
      <c r="F426" s="37"/>
      <c r="G426" s="37"/>
      <c r="H426" s="73"/>
      <c r="I426" s="37"/>
      <c r="J426" s="53"/>
      <c r="K426" s="73"/>
      <c r="L426" s="73"/>
      <c r="M426" s="73"/>
      <c r="N426" s="73"/>
      <c r="O426" s="37"/>
    </row>
    <row r="427">
      <c r="A427" s="78"/>
      <c r="B427" s="73"/>
      <c r="C427" s="73"/>
      <c r="D427" s="73"/>
      <c r="E427" s="73"/>
      <c r="F427" s="37"/>
      <c r="G427" s="37"/>
      <c r="H427" s="73"/>
      <c r="I427" s="37"/>
      <c r="J427" s="53"/>
      <c r="K427" s="73"/>
      <c r="L427" s="73"/>
      <c r="M427" s="73"/>
      <c r="N427" s="73"/>
      <c r="O427" s="37"/>
    </row>
    <row r="428">
      <c r="A428" s="78"/>
      <c r="B428" s="73"/>
      <c r="C428" s="73"/>
      <c r="D428" s="73"/>
      <c r="E428" s="73"/>
      <c r="F428" s="37"/>
      <c r="G428" s="37"/>
      <c r="H428" s="73"/>
      <c r="I428" s="37"/>
      <c r="J428" s="53"/>
      <c r="K428" s="73"/>
      <c r="L428" s="73"/>
      <c r="M428" s="73"/>
      <c r="N428" s="73"/>
      <c r="O428" s="37"/>
    </row>
    <row r="429">
      <c r="A429" s="78"/>
      <c r="B429" s="73"/>
      <c r="C429" s="73"/>
      <c r="D429" s="73"/>
      <c r="E429" s="73"/>
      <c r="F429" s="37"/>
      <c r="G429" s="37"/>
      <c r="H429" s="73"/>
      <c r="I429" s="37"/>
      <c r="J429" s="53"/>
      <c r="K429" s="73"/>
      <c r="L429" s="73"/>
      <c r="M429" s="73"/>
      <c r="N429" s="73"/>
      <c r="O429" s="37"/>
    </row>
    <row r="430">
      <c r="A430" s="78"/>
      <c r="B430" s="73"/>
      <c r="C430" s="73"/>
      <c r="D430" s="73"/>
      <c r="E430" s="73"/>
      <c r="F430" s="37"/>
      <c r="G430" s="37"/>
      <c r="H430" s="73"/>
      <c r="I430" s="37"/>
      <c r="J430" s="53"/>
      <c r="K430" s="73"/>
      <c r="L430" s="73"/>
      <c r="M430" s="73"/>
      <c r="N430" s="73"/>
      <c r="O430" s="37"/>
    </row>
    <row r="431">
      <c r="A431" s="78"/>
      <c r="B431" s="73"/>
      <c r="C431" s="73"/>
      <c r="D431" s="73"/>
      <c r="E431" s="73"/>
      <c r="F431" s="37"/>
      <c r="G431" s="37"/>
      <c r="H431" s="73"/>
      <c r="I431" s="37"/>
      <c r="J431" s="53"/>
      <c r="K431" s="73"/>
      <c r="L431" s="73"/>
      <c r="M431" s="73"/>
      <c r="N431" s="73"/>
      <c r="O431" s="37"/>
    </row>
    <row r="432">
      <c r="A432" s="78"/>
      <c r="B432" s="73"/>
      <c r="C432" s="73"/>
      <c r="D432" s="73"/>
      <c r="E432" s="73"/>
      <c r="F432" s="37"/>
      <c r="G432" s="37"/>
      <c r="H432" s="73"/>
      <c r="I432" s="37"/>
      <c r="J432" s="53"/>
      <c r="K432" s="73"/>
      <c r="L432" s="73"/>
      <c r="M432" s="73"/>
      <c r="N432" s="73"/>
      <c r="O432" s="37"/>
    </row>
    <row r="433">
      <c r="A433" s="78"/>
      <c r="B433" s="73"/>
      <c r="C433" s="73"/>
      <c r="D433" s="73"/>
      <c r="E433" s="73"/>
      <c r="F433" s="37"/>
      <c r="G433" s="37"/>
      <c r="H433" s="73"/>
      <c r="I433" s="37"/>
      <c r="J433" s="53"/>
      <c r="K433" s="73"/>
      <c r="L433" s="73"/>
      <c r="M433" s="73"/>
      <c r="N433" s="73"/>
      <c r="O433" s="37"/>
    </row>
    <row r="434">
      <c r="A434" s="78"/>
      <c r="B434" s="73"/>
      <c r="C434" s="73"/>
      <c r="D434" s="73"/>
      <c r="E434" s="73"/>
      <c r="F434" s="37"/>
      <c r="G434" s="37"/>
      <c r="H434" s="73"/>
      <c r="I434" s="37"/>
      <c r="J434" s="53"/>
      <c r="K434" s="73"/>
      <c r="L434" s="73"/>
      <c r="M434" s="73"/>
      <c r="N434" s="73"/>
      <c r="O434" s="37"/>
    </row>
    <row r="435">
      <c r="A435" s="78"/>
      <c r="B435" s="73"/>
      <c r="C435" s="73"/>
      <c r="D435" s="73"/>
      <c r="E435" s="73"/>
      <c r="F435" s="37"/>
      <c r="G435" s="37"/>
      <c r="H435" s="73"/>
      <c r="I435" s="37"/>
      <c r="J435" s="53"/>
      <c r="K435" s="73"/>
      <c r="L435" s="73"/>
      <c r="M435" s="73"/>
      <c r="N435" s="73"/>
      <c r="O435" s="37"/>
    </row>
    <row r="436">
      <c r="A436" s="78"/>
      <c r="B436" s="73"/>
      <c r="C436" s="73"/>
      <c r="D436" s="73"/>
      <c r="E436" s="73"/>
      <c r="F436" s="37"/>
      <c r="G436" s="37"/>
      <c r="H436" s="73"/>
      <c r="I436" s="37"/>
      <c r="J436" s="53"/>
      <c r="K436" s="73"/>
      <c r="L436" s="73"/>
      <c r="M436" s="73"/>
      <c r="N436" s="73"/>
      <c r="O436" s="37"/>
    </row>
    <row r="437">
      <c r="A437" s="78"/>
      <c r="B437" s="73"/>
      <c r="C437" s="73"/>
      <c r="D437" s="73"/>
      <c r="E437" s="73"/>
      <c r="F437" s="37"/>
      <c r="G437" s="37"/>
      <c r="H437" s="73"/>
      <c r="I437" s="37"/>
      <c r="J437" s="53"/>
      <c r="K437" s="73"/>
      <c r="L437" s="73"/>
      <c r="M437" s="73"/>
      <c r="N437" s="73"/>
      <c r="O437" s="37"/>
    </row>
    <row r="438">
      <c r="A438" s="78"/>
      <c r="B438" s="73"/>
      <c r="C438" s="73"/>
      <c r="D438" s="73"/>
      <c r="E438" s="73"/>
      <c r="F438" s="37"/>
      <c r="G438" s="37"/>
      <c r="H438" s="73"/>
      <c r="I438" s="37"/>
      <c r="J438" s="53"/>
      <c r="K438" s="73"/>
      <c r="L438" s="73"/>
      <c r="M438" s="73"/>
      <c r="N438" s="73"/>
      <c r="O438" s="37"/>
    </row>
    <row r="439">
      <c r="A439" s="78"/>
      <c r="B439" s="73"/>
      <c r="C439" s="73"/>
      <c r="D439" s="73"/>
      <c r="E439" s="73"/>
      <c r="F439" s="37"/>
      <c r="G439" s="37"/>
      <c r="H439" s="73"/>
      <c r="I439" s="37"/>
      <c r="J439" s="53"/>
      <c r="K439" s="73"/>
      <c r="L439" s="73"/>
      <c r="M439" s="73"/>
      <c r="N439" s="73"/>
      <c r="O439" s="37"/>
    </row>
    <row r="440">
      <c r="A440" s="78"/>
      <c r="B440" s="73"/>
      <c r="C440" s="73"/>
      <c r="D440" s="73"/>
      <c r="E440" s="73"/>
      <c r="F440" s="37"/>
      <c r="G440" s="37"/>
      <c r="H440" s="73"/>
      <c r="I440" s="37"/>
      <c r="J440" s="53"/>
      <c r="K440" s="73"/>
      <c r="L440" s="73"/>
      <c r="M440" s="73"/>
      <c r="N440" s="73"/>
      <c r="O440" s="37"/>
    </row>
    <row r="441">
      <c r="A441" s="78"/>
      <c r="B441" s="73"/>
      <c r="C441" s="73"/>
      <c r="D441" s="73"/>
      <c r="E441" s="73"/>
      <c r="F441" s="37"/>
      <c r="G441" s="37"/>
      <c r="H441" s="73"/>
      <c r="I441" s="37"/>
      <c r="J441" s="53"/>
      <c r="K441" s="73"/>
      <c r="L441" s="73"/>
      <c r="M441" s="73"/>
      <c r="N441" s="73"/>
      <c r="O441" s="37"/>
    </row>
    <row r="442">
      <c r="A442" s="78"/>
      <c r="B442" s="73"/>
      <c r="C442" s="73"/>
      <c r="D442" s="73"/>
      <c r="E442" s="73"/>
      <c r="F442" s="37"/>
      <c r="G442" s="37"/>
      <c r="H442" s="73"/>
      <c r="I442" s="37"/>
      <c r="J442" s="53"/>
      <c r="K442" s="73"/>
      <c r="L442" s="73"/>
      <c r="M442" s="73"/>
      <c r="N442" s="73"/>
      <c r="O442" s="37"/>
    </row>
    <row r="443">
      <c r="A443" s="78"/>
      <c r="B443" s="73"/>
      <c r="C443" s="73"/>
      <c r="D443" s="73"/>
      <c r="E443" s="73"/>
      <c r="F443" s="37"/>
      <c r="G443" s="37"/>
      <c r="H443" s="73"/>
      <c r="I443" s="37"/>
      <c r="J443" s="53"/>
      <c r="K443" s="73"/>
      <c r="L443" s="73"/>
      <c r="M443" s="73"/>
      <c r="N443" s="73"/>
      <c r="O443" s="37"/>
    </row>
    <row r="444">
      <c r="A444" s="78"/>
      <c r="B444" s="73"/>
      <c r="C444" s="73"/>
      <c r="D444" s="73"/>
      <c r="E444" s="73"/>
      <c r="F444" s="37"/>
      <c r="G444" s="37"/>
      <c r="H444" s="73"/>
      <c r="I444" s="37"/>
      <c r="J444" s="53"/>
      <c r="K444" s="73"/>
      <c r="L444" s="73"/>
      <c r="M444" s="73"/>
      <c r="N444" s="73"/>
      <c r="O444" s="37"/>
    </row>
    <row r="445">
      <c r="A445" s="78"/>
      <c r="B445" s="73"/>
      <c r="C445" s="73"/>
      <c r="D445" s="73"/>
      <c r="E445" s="73"/>
      <c r="F445" s="37"/>
      <c r="G445" s="37"/>
      <c r="H445" s="73"/>
      <c r="I445" s="37"/>
      <c r="J445" s="53"/>
      <c r="K445" s="73"/>
      <c r="L445" s="73"/>
      <c r="M445" s="73"/>
      <c r="N445" s="73"/>
      <c r="O445" s="37"/>
    </row>
    <row r="446">
      <c r="A446" s="78"/>
      <c r="B446" s="73"/>
      <c r="C446" s="73"/>
      <c r="D446" s="73"/>
      <c r="E446" s="73"/>
      <c r="F446" s="37"/>
      <c r="G446" s="37"/>
      <c r="H446" s="73"/>
      <c r="I446" s="37"/>
      <c r="J446" s="53"/>
      <c r="K446" s="73"/>
      <c r="L446" s="73"/>
      <c r="M446" s="73"/>
      <c r="N446" s="73"/>
      <c r="O446" s="37"/>
    </row>
    <row r="447">
      <c r="A447" s="78"/>
      <c r="B447" s="73"/>
      <c r="C447" s="73"/>
      <c r="D447" s="73"/>
      <c r="E447" s="73"/>
      <c r="F447" s="37"/>
      <c r="G447" s="37"/>
      <c r="H447" s="73"/>
      <c r="I447" s="37"/>
      <c r="J447" s="53"/>
      <c r="K447" s="73"/>
      <c r="L447" s="73"/>
      <c r="M447" s="73"/>
      <c r="N447" s="73"/>
      <c r="O447" s="37"/>
    </row>
    <row r="448">
      <c r="A448" s="78"/>
      <c r="B448" s="73"/>
      <c r="C448" s="73"/>
      <c r="D448" s="73"/>
      <c r="E448" s="73"/>
      <c r="F448" s="37"/>
      <c r="G448" s="37"/>
      <c r="H448" s="73"/>
      <c r="I448" s="37"/>
      <c r="J448" s="53"/>
      <c r="K448" s="73"/>
      <c r="L448" s="73"/>
      <c r="M448" s="73"/>
      <c r="N448" s="73"/>
      <c r="O448" s="37"/>
    </row>
    <row r="449">
      <c r="A449" s="78"/>
      <c r="B449" s="73"/>
      <c r="C449" s="73"/>
      <c r="D449" s="73"/>
      <c r="E449" s="73"/>
      <c r="F449" s="37"/>
      <c r="G449" s="37"/>
      <c r="H449" s="73"/>
      <c r="I449" s="37"/>
      <c r="J449" s="53"/>
      <c r="K449" s="73"/>
      <c r="L449" s="73"/>
      <c r="M449" s="73"/>
      <c r="N449" s="73"/>
      <c r="O449" s="37"/>
    </row>
    <row r="450">
      <c r="A450" s="78"/>
      <c r="B450" s="73"/>
      <c r="C450" s="73"/>
      <c r="D450" s="73"/>
      <c r="E450" s="73"/>
      <c r="F450" s="37"/>
      <c r="G450" s="37"/>
      <c r="H450" s="73"/>
      <c r="I450" s="37"/>
      <c r="J450" s="53"/>
      <c r="K450" s="73"/>
      <c r="L450" s="73"/>
      <c r="M450" s="73"/>
      <c r="N450" s="73"/>
      <c r="O450" s="37"/>
    </row>
    <row r="451">
      <c r="A451" s="78"/>
      <c r="B451" s="73"/>
      <c r="C451" s="73"/>
      <c r="D451" s="73"/>
      <c r="E451" s="73"/>
      <c r="F451" s="37"/>
      <c r="G451" s="37"/>
      <c r="H451" s="73"/>
      <c r="I451" s="37"/>
      <c r="J451" s="53"/>
      <c r="K451" s="73"/>
      <c r="L451" s="73"/>
      <c r="M451" s="73"/>
      <c r="N451" s="73"/>
      <c r="O451" s="37"/>
    </row>
    <row r="452">
      <c r="A452" s="78"/>
      <c r="B452" s="73"/>
      <c r="C452" s="73"/>
      <c r="D452" s="73"/>
      <c r="E452" s="73"/>
      <c r="F452" s="37"/>
      <c r="G452" s="37"/>
      <c r="H452" s="73"/>
      <c r="I452" s="37"/>
      <c r="J452" s="53"/>
      <c r="K452" s="73"/>
      <c r="L452" s="73"/>
      <c r="M452" s="73"/>
      <c r="N452" s="73"/>
      <c r="O452" s="37"/>
    </row>
    <row r="453">
      <c r="A453" s="78"/>
      <c r="B453" s="73"/>
      <c r="C453" s="73"/>
      <c r="D453" s="73"/>
      <c r="E453" s="73"/>
      <c r="F453" s="37"/>
      <c r="G453" s="37"/>
      <c r="H453" s="73"/>
      <c r="I453" s="37"/>
      <c r="J453" s="53"/>
      <c r="K453" s="73"/>
      <c r="L453" s="73"/>
      <c r="M453" s="73"/>
      <c r="N453" s="73"/>
      <c r="O453" s="37"/>
    </row>
    <row r="454">
      <c r="A454" s="78"/>
      <c r="B454" s="73"/>
      <c r="C454" s="73"/>
      <c r="D454" s="73"/>
      <c r="E454" s="73"/>
      <c r="F454" s="37"/>
      <c r="G454" s="37"/>
      <c r="H454" s="73"/>
      <c r="I454" s="37"/>
      <c r="J454" s="53"/>
      <c r="K454" s="73"/>
      <c r="L454" s="73"/>
      <c r="M454" s="73"/>
      <c r="N454" s="73"/>
      <c r="O454" s="37"/>
    </row>
    <row r="455">
      <c r="A455" s="78"/>
      <c r="B455" s="73"/>
      <c r="C455" s="73"/>
      <c r="D455" s="73"/>
      <c r="E455" s="73"/>
      <c r="F455" s="37"/>
      <c r="G455" s="37"/>
      <c r="H455" s="73"/>
      <c r="I455" s="37"/>
      <c r="J455" s="53"/>
      <c r="K455" s="73"/>
      <c r="L455" s="73"/>
      <c r="M455" s="73"/>
      <c r="N455" s="73"/>
      <c r="O455" s="37"/>
    </row>
    <row r="456">
      <c r="A456" s="78"/>
      <c r="B456" s="73"/>
      <c r="C456" s="73"/>
      <c r="D456" s="73"/>
      <c r="E456" s="73"/>
      <c r="F456" s="37"/>
      <c r="G456" s="37"/>
      <c r="H456" s="73"/>
      <c r="I456" s="37"/>
      <c r="J456" s="53"/>
      <c r="K456" s="73"/>
      <c r="L456" s="73"/>
      <c r="M456" s="73"/>
      <c r="N456" s="73"/>
      <c r="O456" s="37"/>
    </row>
    <row r="457">
      <c r="A457" s="78"/>
      <c r="B457" s="73"/>
      <c r="C457" s="73"/>
      <c r="D457" s="73"/>
      <c r="E457" s="73"/>
      <c r="F457" s="37"/>
      <c r="G457" s="37"/>
      <c r="H457" s="73"/>
      <c r="I457" s="37"/>
      <c r="J457" s="53"/>
      <c r="K457" s="73"/>
      <c r="L457" s="73"/>
      <c r="M457" s="73"/>
      <c r="N457" s="73"/>
      <c r="O457" s="37"/>
    </row>
    <row r="458">
      <c r="A458" s="78"/>
      <c r="B458" s="73"/>
      <c r="C458" s="73"/>
      <c r="D458" s="73"/>
      <c r="E458" s="73"/>
      <c r="F458" s="37"/>
      <c r="G458" s="37"/>
      <c r="H458" s="73"/>
      <c r="I458" s="37"/>
      <c r="J458" s="53"/>
      <c r="K458" s="73"/>
      <c r="L458" s="73"/>
      <c r="M458" s="73"/>
      <c r="N458" s="73"/>
      <c r="O458" s="37"/>
    </row>
    <row r="459">
      <c r="A459" s="78"/>
      <c r="B459" s="73"/>
      <c r="C459" s="73"/>
      <c r="D459" s="73"/>
      <c r="E459" s="73"/>
      <c r="F459" s="37"/>
      <c r="G459" s="37"/>
      <c r="H459" s="73"/>
      <c r="I459" s="37"/>
      <c r="J459" s="53"/>
      <c r="K459" s="73"/>
      <c r="L459" s="73"/>
      <c r="M459" s="73"/>
      <c r="N459" s="73"/>
      <c r="O459" s="37"/>
    </row>
    <row r="460">
      <c r="A460" s="78"/>
      <c r="B460" s="73"/>
      <c r="C460" s="73"/>
      <c r="D460" s="73"/>
      <c r="E460" s="73"/>
      <c r="F460" s="37"/>
      <c r="G460" s="37"/>
      <c r="H460" s="73"/>
      <c r="I460" s="37"/>
      <c r="J460" s="53"/>
      <c r="K460" s="73"/>
      <c r="L460" s="73"/>
      <c r="M460" s="73"/>
      <c r="N460" s="73"/>
      <c r="O460" s="37"/>
    </row>
    <row r="461">
      <c r="A461" s="78"/>
      <c r="B461" s="73"/>
      <c r="C461" s="73"/>
      <c r="D461" s="73"/>
      <c r="E461" s="73"/>
      <c r="F461" s="37"/>
      <c r="G461" s="37"/>
      <c r="H461" s="73"/>
      <c r="I461" s="37"/>
      <c r="J461" s="53"/>
      <c r="K461" s="73"/>
      <c r="L461" s="73"/>
      <c r="M461" s="73"/>
      <c r="N461" s="73"/>
      <c r="O461" s="37"/>
    </row>
    <row r="462">
      <c r="A462" s="78"/>
      <c r="B462" s="73"/>
      <c r="C462" s="73"/>
      <c r="D462" s="73"/>
      <c r="E462" s="73"/>
      <c r="F462" s="37"/>
      <c r="G462" s="37"/>
      <c r="H462" s="73"/>
      <c r="I462" s="37"/>
      <c r="J462" s="53"/>
      <c r="K462" s="73"/>
      <c r="L462" s="73"/>
      <c r="M462" s="73"/>
      <c r="N462" s="73"/>
      <c r="O462" s="37"/>
    </row>
    <row r="463">
      <c r="A463" s="78"/>
      <c r="B463" s="73"/>
      <c r="C463" s="73"/>
      <c r="D463" s="73"/>
      <c r="E463" s="73"/>
      <c r="F463" s="37"/>
      <c r="G463" s="37"/>
      <c r="H463" s="73"/>
      <c r="I463" s="37"/>
      <c r="J463" s="53"/>
      <c r="K463" s="73"/>
      <c r="L463" s="73"/>
      <c r="M463" s="73"/>
      <c r="N463" s="73"/>
      <c r="O463" s="37"/>
    </row>
    <row r="464">
      <c r="A464" s="78"/>
      <c r="B464" s="73"/>
      <c r="C464" s="73"/>
      <c r="D464" s="73"/>
      <c r="E464" s="73"/>
      <c r="F464" s="37"/>
      <c r="G464" s="37"/>
      <c r="H464" s="73"/>
      <c r="I464" s="37"/>
      <c r="J464" s="53"/>
      <c r="K464" s="73"/>
      <c r="L464" s="73"/>
      <c r="M464" s="73"/>
      <c r="N464" s="73"/>
      <c r="O464" s="37"/>
    </row>
    <row r="465">
      <c r="A465" s="78"/>
      <c r="B465" s="73"/>
      <c r="C465" s="73"/>
      <c r="D465" s="73"/>
      <c r="E465" s="73"/>
      <c r="F465" s="37"/>
      <c r="G465" s="37"/>
      <c r="H465" s="73"/>
      <c r="I465" s="37"/>
      <c r="J465" s="53"/>
      <c r="K465" s="73"/>
      <c r="L465" s="73"/>
      <c r="M465" s="73"/>
      <c r="N465" s="73"/>
      <c r="O465" s="37"/>
    </row>
    <row r="466">
      <c r="A466" s="78"/>
      <c r="B466" s="73"/>
      <c r="C466" s="73"/>
      <c r="D466" s="73"/>
      <c r="E466" s="73"/>
      <c r="F466" s="37"/>
      <c r="G466" s="37"/>
      <c r="H466" s="73"/>
      <c r="I466" s="37"/>
      <c r="J466" s="53"/>
      <c r="K466" s="73"/>
      <c r="L466" s="73"/>
      <c r="M466" s="73"/>
      <c r="N466" s="73"/>
      <c r="O466" s="37"/>
    </row>
    <row r="467">
      <c r="A467" s="78"/>
      <c r="B467" s="73"/>
      <c r="C467" s="73"/>
      <c r="D467" s="73"/>
      <c r="E467" s="73"/>
      <c r="F467" s="37"/>
      <c r="G467" s="37"/>
      <c r="H467" s="73"/>
      <c r="I467" s="37"/>
      <c r="J467" s="53"/>
      <c r="K467" s="73"/>
      <c r="L467" s="73"/>
      <c r="M467" s="73"/>
      <c r="N467" s="73"/>
      <c r="O467" s="37"/>
    </row>
    <row r="468">
      <c r="A468" s="78"/>
      <c r="B468" s="73"/>
      <c r="C468" s="73"/>
      <c r="D468" s="73"/>
      <c r="E468" s="73"/>
      <c r="F468" s="37"/>
      <c r="G468" s="37"/>
      <c r="H468" s="73"/>
      <c r="I468" s="37"/>
      <c r="J468" s="53"/>
      <c r="K468" s="73"/>
      <c r="L468" s="73"/>
      <c r="M468" s="73"/>
      <c r="N468" s="73"/>
      <c r="O468" s="37"/>
    </row>
    <row r="469">
      <c r="A469" s="78"/>
      <c r="B469" s="73"/>
      <c r="C469" s="73"/>
      <c r="D469" s="73"/>
      <c r="E469" s="73"/>
      <c r="F469" s="37"/>
      <c r="G469" s="37"/>
      <c r="H469" s="73"/>
      <c r="I469" s="37"/>
      <c r="J469" s="53"/>
      <c r="K469" s="73"/>
      <c r="L469" s="73"/>
      <c r="M469" s="73"/>
      <c r="N469" s="73"/>
      <c r="O469" s="37"/>
    </row>
    <row r="470">
      <c r="A470" s="78"/>
      <c r="B470" s="73"/>
      <c r="C470" s="73"/>
      <c r="D470" s="73"/>
      <c r="E470" s="73"/>
      <c r="F470" s="37"/>
      <c r="G470" s="37"/>
      <c r="H470" s="73"/>
      <c r="I470" s="37"/>
      <c r="J470" s="53"/>
      <c r="K470" s="73"/>
      <c r="L470" s="73"/>
      <c r="M470" s="73"/>
      <c r="N470" s="73"/>
      <c r="O470" s="37"/>
    </row>
    <row r="471">
      <c r="A471" s="78"/>
      <c r="B471" s="73"/>
      <c r="C471" s="73"/>
      <c r="D471" s="73"/>
      <c r="E471" s="73"/>
      <c r="F471" s="37"/>
      <c r="G471" s="37"/>
      <c r="H471" s="73"/>
      <c r="I471" s="37"/>
      <c r="J471" s="53"/>
      <c r="K471" s="73"/>
      <c r="L471" s="73"/>
      <c r="M471" s="73"/>
      <c r="N471" s="73"/>
      <c r="O471" s="37"/>
    </row>
    <row r="472">
      <c r="A472" s="78"/>
      <c r="B472" s="73"/>
      <c r="C472" s="73"/>
      <c r="D472" s="73"/>
      <c r="E472" s="73"/>
      <c r="F472" s="37"/>
      <c r="G472" s="37"/>
      <c r="H472" s="73"/>
      <c r="I472" s="37"/>
      <c r="J472" s="53"/>
      <c r="K472" s="73"/>
      <c r="L472" s="73"/>
      <c r="M472" s="73"/>
      <c r="N472" s="73"/>
      <c r="O472" s="37"/>
    </row>
    <row r="473">
      <c r="A473" s="78"/>
      <c r="B473" s="73"/>
      <c r="C473" s="73"/>
      <c r="D473" s="73"/>
      <c r="E473" s="73"/>
      <c r="F473" s="37"/>
      <c r="G473" s="37"/>
      <c r="H473" s="73"/>
      <c r="I473" s="37"/>
      <c r="J473" s="53"/>
      <c r="K473" s="73"/>
      <c r="L473" s="73"/>
      <c r="M473" s="73"/>
      <c r="N473" s="73"/>
      <c r="O473" s="37"/>
    </row>
    <row r="474">
      <c r="A474" s="78"/>
      <c r="B474" s="73"/>
      <c r="C474" s="73"/>
      <c r="D474" s="73"/>
      <c r="E474" s="73"/>
      <c r="F474" s="37"/>
      <c r="G474" s="37"/>
      <c r="H474" s="73"/>
      <c r="I474" s="37"/>
      <c r="J474" s="53"/>
      <c r="K474" s="73"/>
      <c r="L474" s="73"/>
      <c r="M474" s="73"/>
      <c r="N474" s="73"/>
      <c r="O474" s="37"/>
    </row>
    <row r="475">
      <c r="A475" s="78"/>
      <c r="B475" s="73"/>
      <c r="C475" s="73"/>
      <c r="D475" s="73"/>
      <c r="E475" s="73"/>
      <c r="F475" s="37"/>
      <c r="G475" s="37"/>
      <c r="H475" s="73"/>
      <c r="I475" s="37"/>
      <c r="J475" s="53"/>
      <c r="K475" s="73"/>
      <c r="L475" s="73"/>
      <c r="M475" s="73"/>
      <c r="N475" s="73"/>
      <c r="O475" s="37"/>
    </row>
    <row r="476">
      <c r="A476" s="78"/>
      <c r="B476" s="73"/>
      <c r="C476" s="73"/>
      <c r="D476" s="73"/>
      <c r="E476" s="73"/>
      <c r="F476" s="37"/>
      <c r="G476" s="37"/>
      <c r="H476" s="73"/>
      <c r="I476" s="37"/>
      <c r="J476" s="53"/>
      <c r="K476" s="73"/>
      <c r="L476" s="73"/>
      <c r="M476" s="73"/>
      <c r="N476" s="73"/>
      <c r="O476" s="37"/>
    </row>
    <row r="477">
      <c r="A477" s="78"/>
      <c r="B477" s="73"/>
      <c r="C477" s="73"/>
      <c r="D477" s="73"/>
      <c r="E477" s="73"/>
      <c r="F477" s="37"/>
      <c r="G477" s="37"/>
      <c r="H477" s="73"/>
      <c r="I477" s="37"/>
      <c r="J477" s="53"/>
      <c r="K477" s="73"/>
      <c r="L477" s="73"/>
      <c r="M477" s="73"/>
      <c r="N477" s="73"/>
      <c r="O477" s="37"/>
    </row>
    <row r="478">
      <c r="A478" s="78"/>
      <c r="B478" s="73"/>
      <c r="C478" s="73"/>
      <c r="D478" s="73"/>
      <c r="E478" s="73"/>
      <c r="F478" s="37"/>
      <c r="G478" s="37"/>
      <c r="H478" s="73"/>
      <c r="I478" s="37"/>
      <c r="J478" s="53"/>
      <c r="K478" s="73"/>
      <c r="L478" s="73"/>
      <c r="M478" s="73"/>
      <c r="N478" s="73"/>
      <c r="O478" s="37"/>
    </row>
    <row r="479">
      <c r="A479" s="78"/>
      <c r="B479" s="73"/>
      <c r="C479" s="73"/>
      <c r="D479" s="73"/>
      <c r="E479" s="73"/>
      <c r="F479" s="37"/>
      <c r="G479" s="37"/>
      <c r="H479" s="73"/>
      <c r="I479" s="37"/>
      <c r="J479" s="53"/>
      <c r="K479" s="73"/>
      <c r="L479" s="73"/>
      <c r="M479" s="73"/>
      <c r="N479" s="73"/>
      <c r="O479" s="37"/>
    </row>
    <row r="480">
      <c r="A480" s="78"/>
      <c r="B480" s="73"/>
      <c r="C480" s="73"/>
      <c r="D480" s="73"/>
      <c r="E480" s="73"/>
      <c r="F480" s="37"/>
      <c r="G480" s="37"/>
      <c r="H480" s="73"/>
      <c r="I480" s="37"/>
      <c r="J480" s="53"/>
      <c r="K480" s="73"/>
      <c r="L480" s="73"/>
      <c r="M480" s="73"/>
      <c r="N480" s="73"/>
      <c r="O480" s="37"/>
    </row>
    <row r="481">
      <c r="A481" s="78"/>
      <c r="B481" s="73"/>
      <c r="C481" s="73"/>
      <c r="D481" s="73"/>
      <c r="E481" s="73"/>
      <c r="F481" s="37"/>
      <c r="G481" s="37"/>
      <c r="H481" s="73"/>
      <c r="I481" s="37"/>
      <c r="J481" s="53"/>
      <c r="K481" s="73"/>
      <c r="L481" s="73"/>
      <c r="M481" s="73"/>
      <c r="N481" s="73"/>
      <c r="O481" s="37"/>
    </row>
    <row r="482">
      <c r="A482" s="78"/>
      <c r="B482" s="73"/>
      <c r="C482" s="73"/>
      <c r="D482" s="73"/>
      <c r="E482" s="73"/>
      <c r="F482" s="37"/>
      <c r="G482" s="37"/>
      <c r="H482" s="73"/>
      <c r="I482" s="37"/>
      <c r="J482" s="53"/>
      <c r="K482" s="73"/>
      <c r="L482" s="73"/>
      <c r="M482" s="73"/>
      <c r="N482" s="73"/>
      <c r="O482" s="37"/>
    </row>
    <row r="483">
      <c r="A483" s="78"/>
      <c r="B483" s="73"/>
      <c r="C483" s="73"/>
      <c r="D483" s="73"/>
      <c r="E483" s="73"/>
      <c r="F483" s="37"/>
      <c r="G483" s="37"/>
      <c r="H483" s="73"/>
      <c r="I483" s="37"/>
      <c r="J483" s="53"/>
      <c r="K483" s="73"/>
      <c r="L483" s="73"/>
      <c r="M483" s="73"/>
      <c r="N483" s="73"/>
      <c r="O483" s="37"/>
    </row>
    <row r="484">
      <c r="A484" s="78"/>
      <c r="B484" s="73"/>
      <c r="C484" s="73"/>
      <c r="D484" s="73"/>
      <c r="E484" s="73"/>
      <c r="F484" s="37"/>
      <c r="G484" s="37"/>
      <c r="H484" s="73"/>
      <c r="I484" s="37"/>
      <c r="J484" s="53"/>
      <c r="K484" s="73"/>
      <c r="L484" s="73"/>
      <c r="M484" s="73"/>
      <c r="N484" s="73"/>
      <c r="O484" s="37"/>
    </row>
    <row r="485">
      <c r="A485" s="78"/>
      <c r="B485" s="73"/>
      <c r="C485" s="73"/>
      <c r="D485" s="73"/>
      <c r="E485" s="73"/>
      <c r="F485" s="37"/>
      <c r="G485" s="37"/>
      <c r="H485" s="73"/>
      <c r="I485" s="37"/>
      <c r="J485" s="53"/>
      <c r="K485" s="73"/>
      <c r="L485" s="73"/>
      <c r="M485" s="73"/>
      <c r="N485" s="73"/>
      <c r="O485" s="37"/>
    </row>
    <row r="486">
      <c r="A486" s="78"/>
      <c r="B486" s="73"/>
      <c r="C486" s="73"/>
      <c r="D486" s="73"/>
      <c r="E486" s="73"/>
      <c r="F486" s="37"/>
      <c r="G486" s="37"/>
      <c r="H486" s="73"/>
      <c r="I486" s="37"/>
      <c r="J486" s="53"/>
      <c r="K486" s="73"/>
      <c r="L486" s="73"/>
      <c r="M486" s="73"/>
      <c r="N486" s="73"/>
      <c r="O486" s="37"/>
    </row>
    <row r="487">
      <c r="A487" s="78"/>
      <c r="B487" s="73"/>
      <c r="C487" s="73"/>
      <c r="D487" s="73"/>
      <c r="E487" s="73"/>
      <c r="F487" s="37"/>
      <c r="G487" s="37"/>
      <c r="H487" s="73"/>
      <c r="I487" s="37"/>
      <c r="J487" s="53"/>
      <c r="K487" s="73"/>
      <c r="L487" s="73"/>
      <c r="M487" s="73"/>
      <c r="N487" s="73"/>
      <c r="O487" s="37"/>
    </row>
    <row r="488">
      <c r="A488" s="78"/>
      <c r="B488" s="73"/>
      <c r="C488" s="73"/>
      <c r="D488" s="73"/>
      <c r="E488" s="73"/>
      <c r="F488" s="37"/>
      <c r="G488" s="37"/>
      <c r="H488" s="73"/>
      <c r="I488" s="37"/>
      <c r="J488" s="53"/>
      <c r="K488" s="73"/>
      <c r="L488" s="73"/>
      <c r="M488" s="73"/>
      <c r="N488" s="73"/>
      <c r="O488" s="37"/>
    </row>
    <row r="489">
      <c r="A489" s="78"/>
      <c r="B489" s="73"/>
      <c r="C489" s="73"/>
      <c r="D489" s="73"/>
      <c r="E489" s="73"/>
      <c r="F489" s="37"/>
      <c r="G489" s="37"/>
      <c r="H489" s="73"/>
      <c r="I489" s="37"/>
      <c r="J489" s="53"/>
      <c r="K489" s="73"/>
      <c r="L489" s="73"/>
      <c r="M489" s="73"/>
      <c r="N489" s="73"/>
      <c r="O489" s="37"/>
    </row>
    <row r="490">
      <c r="A490" s="78"/>
      <c r="B490" s="73"/>
      <c r="C490" s="73"/>
      <c r="D490" s="73"/>
      <c r="E490" s="73"/>
      <c r="F490" s="37"/>
      <c r="G490" s="37"/>
      <c r="H490" s="73"/>
      <c r="I490" s="37"/>
      <c r="J490" s="53"/>
      <c r="K490" s="73"/>
      <c r="L490" s="73"/>
      <c r="M490" s="73"/>
      <c r="N490" s="73"/>
      <c r="O490" s="37"/>
    </row>
    <row r="491">
      <c r="A491" s="78"/>
      <c r="B491" s="73"/>
      <c r="C491" s="73"/>
      <c r="D491" s="73"/>
      <c r="E491" s="73"/>
      <c r="F491" s="37"/>
      <c r="G491" s="37"/>
      <c r="H491" s="73"/>
      <c r="I491" s="37"/>
      <c r="J491" s="53"/>
      <c r="K491" s="73"/>
      <c r="L491" s="73"/>
      <c r="M491" s="73"/>
      <c r="N491" s="73"/>
      <c r="O491" s="37"/>
    </row>
    <row r="492">
      <c r="A492" s="78"/>
      <c r="B492" s="73"/>
      <c r="C492" s="73"/>
      <c r="D492" s="73"/>
      <c r="E492" s="73"/>
      <c r="F492" s="37"/>
      <c r="G492" s="37"/>
      <c r="H492" s="73"/>
      <c r="I492" s="37"/>
      <c r="J492" s="53"/>
      <c r="K492" s="73"/>
      <c r="L492" s="73"/>
      <c r="M492" s="73"/>
      <c r="N492" s="73"/>
      <c r="O492" s="37"/>
    </row>
    <row r="493">
      <c r="A493" s="78"/>
      <c r="B493" s="73"/>
      <c r="C493" s="73"/>
      <c r="D493" s="73"/>
      <c r="E493" s="73"/>
      <c r="F493" s="37"/>
      <c r="G493" s="37"/>
      <c r="H493" s="73"/>
      <c r="I493" s="37"/>
      <c r="J493" s="53"/>
      <c r="K493" s="73"/>
      <c r="L493" s="73"/>
      <c r="M493" s="73"/>
      <c r="N493" s="73"/>
      <c r="O493" s="37"/>
    </row>
    <row r="494">
      <c r="A494" s="78"/>
      <c r="B494" s="73"/>
      <c r="C494" s="73"/>
      <c r="D494" s="73"/>
      <c r="E494" s="73"/>
      <c r="F494" s="37"/>
      <c r="G494" s="37"/>
      <c r="H494" s="73"/>
      <c r="I494" s="37"/>
      <c r="J494" s="53"/>
      <c r="K494" s="73"/>
      <c r="L494" s="73"/>
      <c r="M494" s="73"/>
      <c r="N494" s="73"/>
      <c r="O494" s="37"/>
    </row>
    <row r="495">
      <c r="A495" s="78"/>
      <c r="B495" s="73"/>
      <c r="C495" s="73"/>
      <c r="D495" s="73"/>
      <c r="E495" s="73"/>
      <c r="F495" s="37"/>
      <c r="G495" s="37"/>
      <c r="H495" s="73"/>
      <c r="I495" s="37"/>
      <c r="J495" s="53"/>
      <c r="K495" s="73"/>
      <c r="L495" s="73"/>
      <c r="M495" s="73"/>
      <c r="N495" s="73"/>
      <c r="O495" s="37"/>
    </row>
    <row r="496">
      <c r="A496" s="78"/>
      <c r="B496" s="73"/>
      <c r="C496" s="73"/>
      <c r="D496" s="73"/>
      <c r="E496" s="73"/>
      <c r="F496" s="37"/>
      <c r="G496" s="37"/>
      <c r="H496" s="73"/>
      <c r="I496" s="37"/>
      <c r="J496" s="53"/>
      <c r="K496" s="73"/>
      <c r="L496" s="73"/>
      <c r="M496" s="73"/>
      <c r="N496" s="73"/>
      <c r="O496" s="37"/>
    </row>
    <row r="497">
      <c r="A497" s="78"/>
      <c r="B497" s="73"/>
      <c r="C497" s="73"/>
      <c r="D497" s="73"/>
      <c r="E497" s="73"/>
      <c r="F497" s="37"/>
      <c r="G497" s="37"/>
      <c r="H497" s="73"/>
      <c r="I497" s="37"/>
      <c r="J497" s="53"/>
      <c r="K497" s="73"/>
      <c r="L497" s="73"/>
      <c r="M497" s="73"/>
      <c r="N497" s="73"/>
      <c r="O497" s="37"/>
    </row>
    <row r="498">
      <c r="A498" s="78"/>
      <c r="B498" s="73"/>
      <c r="C498" s="73"/>
      <c r="D498" s="73"/>
      <c r="E498" s="73"/>
      <c r="F498" s="37"/>
      <c r="G498" s="37"/>
      <c r="H498" s="73"/>
      <c r="I498" s="37"/>
      <c r="J498" s="53"/>
      <c r="K498" s="73"/>
      <c r="L498" s="73"/>
      <c r="M498" s="73"/>
      <c r="N498" s="73"/>
      <c r="O498" s="37"/>
    </row>
    <row r="499">
      <c r="A499" s="78"/>
      <c r="B499" s="73"/>
      <c r="C499" s="73"/>
      <c r="D499" s="73"/>
      <c r="E499" s="73"/>
      <c r="F499" s="37"/>
      <c r="G499" s="37"/>
      <c r="H499" s="73"/>
      <c r="I499" s="37"/>
      <c r="J499" s="53"/>
      <c r="K499" s="73"/>
      <c r="L499" s="73"/>
      <c r="M499" s="73"/>
      <c r="N499" s="73"/>
      <c r="O499" s="37"/>
    </row>
    <row r="500">
      <c r="A500" s="78"/>
      <c r="B500" s="73"/>
      <c r="C500" s="73"/>
      <c r="D500" s="73"/>
      <c r="E500" s="73"/>
      <c r="F500" s="37"/>
      <c r="G500" s="37"/>
      <c r="H500" s="73"/>
      <c r="I500" s="37"/>
      <c r="J500" s="53"/>
      <c r="K500" s="73"/>
      <c r="L500" s="73"/>
      <c r="M500" s="73"/>
      <c r="N500" s="73"/>
      <c r="O500" s="37"/>
    </row>
    <row r="501">
      <c r="A501" s="78"/>
      <c r="B501" s="73"/>
      <c r="C501" s="73"/>
      <c r="D501" s="73"/>
      <c r="E501" s="73"/>
      <c r="F501" s="37"/>
      <c r="G501" s="37"/>
      <c r="H501" s="73"/>
      <c r="I501" s="37"/>
      <c r="J501" s="53"/>
      <c r="K501" s="73"/>
      <c r="L501" s="73"/>
      <c r="M501" s="73"/>
      <c r="N501" s="73"/>
      <c r="O501" s="37"/>
    </row>
    <row r="502">
      <c r="A502" s="78"/>
      <c r="B502" s="73"/>
      <c r="C502" s="73"/>
      <c r="D502" s="73"/>
      <c r="E502" s="73"/>
      <c r="F502" s="37"/>
      <c r="G502" s="37"/>
      <c r="H502" s="73"/>
      <c r="I502" s="37"/>
      <c r="J502" s="53"/>
      <c r="K502" s="73"/>
      <c r="L502" s="73"/>
      <c r="M502" s="73"/>
      <c r="N502" s="73"/>
      <c r="O502" s="37"/>
    </row>
    <row r="503">
      <c r="A503" s="78"/>
      <c r="B503" s="73"/>
      <c r="C503" s="73"/>
      <c r="D503" s="73"/>
      <c r="E503" s="73"/>
      <c r="F503" s="37"/>
      <c r="G503" s="37"/>
      <c r="H503" s="73"/>
      <c r="I503" s="37"/>
      <c r="J503" s="53"/>
      <c r="K503" s="73"/>
      <c r="L503" s="73"/>
      <c r="M503" s="73"/>
      <c r="N503" s="73"/>
      <c r="O503" s="37"/>
    </row>
    <row r="504">
      <c r="A504" s="78"/>
      <c r="B504" s="73"/>
      <c r="C504" s="73"/>
      <c r="D504" s="73"/>
      <c r="E504" s="73"/>
      <c r="F504" s="37"/>
      <c r="G504" s="37"/>
      <c r="H504" s="73"/>
      <c r="I504" s="37"/>
      <c r="J504" s="53"/>
      <c r="K504" s="73"/>
      <c r="L504" s="73"/>
      <c r="M504" s="73"/>
      <c r="N504" s="73"/>
      <c r="O504" s="37"/>
    </row>
    <row r="505">
      <c r="A505" s="78"/>
      <c r="B505" s="73"/>
      <c r="C505" s="73"/>
      <c r="D505" s="73"/>
      <c r="E505" s="73"/>
      <c r="F505" s="37"/>
      <c r="G505" s="37"/>
      <c r="H505" s="73"/>
      <c r="I505" s="37"/>
      <c r="J505" s="53"/>
      <c r="K505" s="73"/>
      <c r="L505" s="73"/>
      <c r="M505" s="73"/>
      <c r="N505" s="73"/>
      <c r="O505" s="37"/>
    </row>
    <row r="506">
      <c r="A506" s="78"/>
      <c r="B506" s="73"/>
      <c r="C506" s="73"/>
      <c r="D506" s="73"/>
      <c r="E506" s="73"/>
      <c r="F506" s="37"/>
      <c r="G506" s="37"/>
      <c r="H506" s="73"/>
      <c r="I506" s="37"/>
      <c r="J506" s="53"/>
      <c r="K506" s="73"/>
      <c r="L506" s="73"/>
      <c r="M506" s="73"/>
      <c r="N506" s="73"/>
      <c r="O506" s="37"/>
    </row>
    <row r="507">
      <c r="A507" s="78"/>
      <c r="B507" s="73"/>
      <c r="C507" s="73"/>
      <c r="D507" s="73"/>
      <c r="E507" s="73"/>
      <c r="F507" s="37"/>
      <c r="G507" s="37"/>
      <c r="H507" s="73"/>
      <c r="I507" s="37"/>
      <c r="J507" s="53"/>
      <c r="K507" s="73"/>
      <c r="L507" s="73"/>
      <c r="M507" s="73"/>
      <c r="N507" s="73"/>
      <c r="O507" s="37"/>
    </row>
    <row r="508">
      <c r="A508" s="78"/>
      <c r="B508" s="73"/>
      <c r="C508" s="73"/>
      <c r="D508" s="73"/>
      <c r="E508" s="73"/>
      <c r="F508" s="37"/>
      <c r="G508" s="37"/>
      <c r="H508" s="73"/>
      <c r="I508" s="37"/>
      <c r="J508" s="53"/>
      <c r="K508" s="73"/>
      <c r="L508" s="73"/>
      <c r="M508" s="73"/>
      <c r="N508" s="73"/>
      <c r="O508" s="37"/>
    </row>
    <row r="509">
      <c r="A509" s="78"/>
      <c r="B509" s="73"/>
      <c r="C509" s="73"/>
      <c r="D509" s="73"/>
      <c r="E509" s="73"/>
      <c r="F509" s="37"/>
      <c r="G509" s="37"/>
      <c r="H509" s="73"/>
      <c r="I509" s="37"/>
      <c r="J509" s="53"/>
      <c r="K509" s="73"/>
      <c r="L509" s="73"/>
      <c r="M509" s="73"/>
      <c r="N509" s="73"/>
      <c r="O509" s="37"/>
    </row>
    <row r="510">
      <c r="A510" s="78"/>
      <c r="B510" s="73"/>
      <c r="C510" s="73"/>
      <c r="D510" s="73"/>
      <c r="E510" s="73"/>
      <c r="F510" s="37"/>
      <c r="G510" s="37"/>
      <c r="H510" s="73"/>
      <c r="I510" s="37"/>
      <c r="J510" s="53"/>
      <c r="K510" s="73"/>
      <c r="L510" s="73"/>
      <c r="M510" s="73"/>
      <c r="N510" s="73"/>
      <c r="O510" s="37"/>
    </row>
    <row r="511">
      <c r="A511" s="78"/>
      <c r="B511" s="73"/>
      <c r="C511" s="73"/>
      <c r="D511" s="73"/>
      <c r="E511" s="73"/>
      <c r="F511" s="37"/>
      <c r="G511" s="37"/>
      <c r="H511" s="73"/>
      <c r="I511" s="37"/>
      <c r="J511" s="53"/>
      <c r="K511" s="73"/>
      <c r="L511" s="73"/>
      <c r="M511" s="73"/>
      <c r="N511" s="73"/>
      <c r="O511" s="37"/>
    </row>
    <row r="512">
      <c r="A512" s="78"/>
      <c r="B512" s="73"/>
      <c r="C512" s="73"/>
      <c r="D512" s="73"/>
      <c r="E512" s="73"/>
      <c r="F512" s="37"/>
      <c r="G512" s="37"/>
      <c r="H512" s="73"/>
      <c r="I512" s="37"/>
      <c r="J512" s="53"/>
      <c r="K512" s="73"/>
      <c r="L512" s="73"/>
      <c r="M512" s="73"/>
      <c r="N512" s="73"/>
      <c r="O512" s="37"/>
    </row>
    <row r="513">
      <c r="A513" s="78"/>
      <c r="B513" s="73"/>
      <c r="C513" s="73"/>
      <c r="D513" s="73"/>
      <c r="E513" s="73"/>
      <c r="F513" s="37"/>
      <c r="G513" s="37"/>
      <c r="H513" s="73"/>
      <c r="I513" s="37"/>
      <c r="J513" s="53"/>
      <c r="K513" s="73"/>
      <c r="L513" s="73"/>
      <c r="M513" s="73"/>
      <c r="N513" s="73"/>
      <c r="O513" s="37"/>
    </row>
    <row r="514">
      <c r="A514" s="78"/>
      <c r="B514" s="73"/>
      <c r="C514" s="73"/>
      <c r="D514" s="73"/>
      <c r="E514" s="73"/>
      <c r="F514" s="37"/>
      <c r="G514" s="37"/>
      <c r="H514" s="73"/>
      <c r="I514" s="37"/>
      <c r="J514" s="53"/>
      <c r="K514" s="73"/>
      <c r="L514" s="73"/>
      <c r="M514" s="73"/>
      <c r="N514" s="73"/>
      <c r="O514" s="37"/>
    </row>
    <row r="515">
      <c r="A515" s="78"/>
      <c r="B515" s="73"/>
      <c r="C515" s="73"/>
      <c r="D515" s="73"/>
      <c r="E515" s="73"/>
      <c r="F515" s="37"/>
      <c r="G515" s="37"/>
      <c r="H515" s="73"/>
      <c r="I515" s="37"/>
      <c r="J515" s="53"/>
      <c r="K515" s="73"/>
      <c r="L515" s="73"/>
      <c r="M515" s="73"/>
      <c r="N515" s="73"/>
      <c r="O515" s="37"/>
    </row>
    <row r="516">
      <c r="A516" s="78"/>
      <c r="B516" s="73"/>
      <c r="C516" s="73"/>
      <c r="D516" s="73"/>
      <c r="E516" s="73"/>
      <c r="F516" s="37"/>
      <c r="G516" s="37"/>
      <c r="H516" s="73"/>
      <c r="I516" s="37"/>
      <c r="J516" s="53"/>
      <c r="K516" s="73"/>
      <c r="L516" s="73"/>
      <c r="M516" s="73"/>
      <c r="N516" s="73"/>
      <c r="O516" s="37"/>
    </row>
    <row r="517">
      <c r="A517" s="78"/>
      <c r="B517" s="73"/>
      <c r="C517" s="73"/>
      <c r="D517" s="73"/>
      <c r="E517" s="73"/>
      <c r="F517" s="37"/>
      <c r="G517" s="37"/>
      <c r="H517" s="73"/>
      <c r="I517" s="37"/>
      <c r="J517" s="53"/>
      <c r="K517" s="73"/>
      <c r="L517" s="73"/>
      <c r="M517" s="73"/>
      <c r="N517" s="73"/>
      <c r="O517" s="37"/>
    </row>
    <row r="518">
      <c r="A518" s="78"/>
      <c r="B518" s="73"/>
      <c r="C518" s="73"/>
      <c r="D518" s="73"/>
      <c r="E518" s="73"/>
      <c r="F518" s="37"/>
      <c r="G518" s="37"/>
      <c r="H518" s="73"/>
      <c r="I518" s="37"/>
      <c r="J518" s="53"/>
      <c r="K518" s="73"/>
      <c r="L518" s="73"/>
      <c r="M518" s="73"/>
      <c r="N518" s="73"/>
      <c r="O518" s="37"/>
    </row>
    <row r="519">
      <c r="A519" s="78"/>
      <c r="B519" s="73"/>
      <c r="C519" s="73"/>
      <c r="D519" s="73"/>
      <c r="E519" s="73"/>
      <c r="F519" s="37"/>
      <c r="G519" s="37"/>
      <c r="H519" s="73"/>
      <c r="I519" s="37"/>
      <c r="J519" s="53"/>
      <c r="K519" s="73"/>
      <c r="L519" s="73"/>
      <c r="M519" s="73"/>
      <c r="N519" s="73"/>
      <c r="O519" s="37"/>
    </row>
    <row r="520">
      <c r="A520" s="78"/>
      <c r="B520" s="73"/>
      <c r="C520" s="73"/>
      <c r="D520" s="73"/>
      <c r="E520" s="73"/>
      <c r="F520" s="37"/>
      <c r="G520" s="37"/>
      <c r="H520" s="73"/>
      <c r="I520" s="37"/>
      <c r="J520" s="53"/>
      <c r="K520" s="73"/>
      <c r="L520" s="73"/>
      <c r="M520" s="73"/>
      <c r="N520" s="73"/>
      <c r="O520" s="37"/>
    </row>
    <row r="521">
      <c r="A521" s="78"/>
      <c r="B521" s="73"/>
      <c r="C521" s="73"/>
      <c r="D521" s="73"/>
      <c r="E521" s="73"/>
      <c r="F521" s="37"/>
      <c r="G521" s="37"/>
      <c r="H521" s="73"/>
      <c r="I521" s="37"/>
      <c r="J521" s="53"/>
      <c r="K521" s="73"/>
      <c r="L521" s="73"/>
      <c r="M521" s="73"/>
      <c r="N521" s="73"/>
      <c r="O521" s="37"/>
    </row>
    <row r="522">
      <c r="A522" s="78"/>
      <c r="B522" s="73"/>
      <c r="C522" s="73"/>
      <c r="D522" s="73"/>
      <c r="E522" s="73"/>
      <c r="F522" s="37"/>
      <c r="G522" s="37"/>
      <c r="H522" s="73"/>
      <c r="I522" s="37"/>
      <c r="J522" s="53"/>
      <c r="K522" s="73"/>
      <c r="L522" s="73"/>
      <c r="M522" s="73"/>
      <c r="N522" s="73"/>
      <c r="O522" s="37"/>
    </row>
    <row r="523">
      <c r="A523" s="78"/>
      <c r="B523" s="73"/>
      <c r="C523" s="73"/>
      <c r="D523" s="73"/>
      <c r="E523" s="73"/>
      <c r="F523" s="37"/>
      <c r="G523" s="37"/>
      <c r="H523" s="73"/>
      <c r="I523" s="37"/>
      <c r="J523" s="53"/>
      <c r="K523" s="73"/>
      <c r="L523" s="73"/>
      <c r="M523" s="73"/>
      <c r="N523" s="73"/>
      <c r="O523" s="37"/>
    </row>
    <row r="524">
      <c r="A524" s="78"/>
      <c r="B524" s="73"/>
      <c r="C524" s="73"/>
      <c r="D524" s="73"/>
      <c r="E524" s="73"/>
      <c r="F524" s="37"/>
      <c r="G524" s="37"/>
      <c r="H524" s="73"/>
      <c r="I524" s="37"/>
      <c r="J524" s="53"/>
      <c r="K524" s="73"/>
      <c r="L524" s="73"/>
      <c r="M524" s="73"/>
      <c r="N524" s="73"/>
      <c r="O524" s="37"/>
    </row>
    <row r="525">
      <c r="A525" s="78"/>
      <c r="B525" s="73"/>
      <c r="C525" s="73"/>
      <c r="D525" s="73"/>
      <c r="E525" s="73"/>
      <c r="F525" s="37"/>
      <c r="G525" s="37"/>
      <c r="H525" s="73"/>
      <c r="I525" s="37"/>
      <c r="J525" s="53"/>
      <c r="K525" s="73"/>
      <c r="L525" s="73"/>
      <c r="M525" s="73"/>
      <c r="N525" s="73"/>
      <c r="O525" s="37"/>
    </row>
    <row r="526">
      <c r="A526" s="78"/>
      <c r="B526" s="73"/>
      <c r="C526" s="73"/>
      <c r="D526" s="73"/>
      <c r="E526" s="73"/>
      <c r="F526" s="37"/>
      <c r="G526" s="37"/>
      <c r="H526" s="73"/>
      <c r="I526" s="37"/>
      <c r="J526" s="53"/>
      <c r="K526" s="73"/>
      <c r="L526" s="73"/>
      <c r="M526" s="73"/>
      <c r="N526" s="73"/>
      <c r="O526" s="37"/>
    </row>
    <row r="527">
      <c r="A527" s="78"/>
      <c r="B527" s="73"/>
      <c r="C527" s="73"/>
      <c r="D527" s="73"/>
      <c r="E527" s="73"/>
      <c r="F527" s="37"/>
      <c r="G527" s="37"/>
      <c r="H527" s="73"/>
      <c r="I527" s="37"/>
      <c r="J527" s="53"/>
      <c r="K527" s="73"/>
      <c r="L527" s="73"/>
      <c r="M527" s="73"/>
      <c r="N527" s="73"/>
      <c r="O527" s="37"/>
    </row>
    <row r="528">
      <c r="A528" s="78"/>
      <c r="B528" s="73"/>
      <c r="C528" s="73"/>
      <c r="D528" s="73"/>
      <c r="E528" s="73"/>
      <c r="F528" s="37"/>
      <c r="G528" s="37"/>
      <c r="H528" s="73"/>
      <c r="I528" s="37"/>
      <c r="J528" s="53"/>
      <c r="K528" s="73"/>
      <c r="L528" s="73"/>
      <c r="M528" s="73"/>
      <c r="N528" s="73"/>
      <c r="O528" s="37"/>
    </row>
    <row r="529">
      <c r="A529" s="78"/>
      <c r="B529" s="73"/>
      <c r="C529" s="73"/>
      <c r="D529" s="73"/>
      <c r="E529" s="73"/>
      <c r="F529" s="37"/>
      <c r="G529" s="37"/>
      <c r="H529" s="73"/>
      <c r="I529" s="37"/>
      <c r="J529" s="53"/>
      <c r="K529" s="73"/>
      <c r="L529" s="73"/>
      <c r="M529" s="73"/>
      <c r="N529" s="73"/>
      <c r="O529" s="37"/>
    </row>
    <row r="530">
      <c r="A530" s="78"/>
      <c r="B530" s="73"/>
      <c r="C530" s="73"/>
      <c r="D530" s="73"/>
      <c r="E530" s="73"/>
      <c r="F530" s="37"/>
      <c r="G530" s="37"/>
      <c r="H530" s="73"/>
      <c r="I530" s="37"/>
      <c r="J530" s="53"/>
      <c r="K530" s="73"/>
      <c r="L530" s="73"/>
      <c r="M530" s="73"/>
      <c r="N530" s="73"/>
      <c r="O530" s="37"/>
    </row>
    <row r="531">
      <c r="A531" s="78"/>
      <c r="B531" s="73"/>
      <c r="C531" s="73"/>
      <c r="D531" s="73"/>
      <c r="E531" s="73"/>
      <c r="F531" s="37"/>
      <c r="G531" s="37"/>
      <c r="H531" s="73"/>
      <c r="I531" s="37"/>
      <c r="J531" s="53"/>
      <c r="K531" s="73"/>
      <c r="L531" s="73"/>
      <c r="M531" s="73"/>
      <c r="N531" s="73"/>
      <c r="O531" s="37"/>
    </row>
    <row r="532">
      <c r="A532" s="78"/>
      <c r="B532" s="73"/>
      <c r="C532" s="73"/>
      <c r="D532" s="73"/>
      <c r="E532" s="73"/>
      <c r="F532" s="37"/>
      <c r="G532" s="37"/>
      <c r="H532" s="73"/>
      <c r="I532" s="37"/>
      <c r="J532" s="53"/>
      <c r="K532" s="73"/>
      <c r="L532" s="73"/>
      <c r="M532" s="73"/>
      <c r="N532" s="73"/>
      <c r="O532" s="37"/>
    </row>
    <row r="533">
      <c r="A533" s="78"/>
      <c r="B533" s="73"/>
      <c r="C533" s="73"/>
      <c r="D533" s="73"/>
      <c r="E533" s="73"/>
      <c r="F533" s="37"/>
      <c r="G533" s="37"/>
      <c r="H533" s="73"/>
      <c r="I533" s="37"/>
      <c r="J533" s="53"/>
      <c r="K533" s="73"/>
      <c r="L533" s="73"/>
      <c r="M533" s="73"/>
      <c r="N533" s="73"/>
      <c r="O533" s="37"/>
    </row>
    <row r="534">
      <c r="A534" s="78"/>
      <c r="B534" s="73"/>
      <c r="C534" s="73"/>
      <c r="D534" s="73"/>
      <c r="E534" s="73"/>
      <c r="F534" s="37"/>
      <c r="G534" s="37"/>
      <c r="H534" s="73"/>
      <c r="I534" s="37"/>
      <c r="J534" s="53"/>
      <c r="K534" s="73"/>
      <c r="L534" s="73"/>
      <c r="M534" s="73"/>
      <c r="N534" s="73"/>
      <c r="O534" s="37"/>
    </row>
    <row r="535">
      <c r="A535" s="78"/>
      <c r="B535" s="73"/>
      <c r="C535" s="73"/>
      <c r="D535" s="73"/>
      <c r="E535" s="73"/>
      <c r="F535" s="37"/>
      <c r="G535" s="37"/>
      <c r="H535" s="73"/>
      <c r="I535" s="37"/>
      <c r="J535" s="53"/>
      <c r="K535" s="73"/>
      <c r="L535" s="73"/>
      <c r="M535" s="73"/>
      <c r="N535" s="73"/>
      <c r="O535" s="37"/>
    </row>
    <row r="536">
      <c r="A536" s="78"/>
      <c r="B536" s="73"/>
      <c r="C536" s="73"/>
      <c r="D536" s="73"/>
      <c r="E536" s="73"/>
      <c r="F536" s="37"/>
      <c r="G536" s="37"/>
      <c r="H536" s="73"/>
      <c r="I536" s="37"/>
      <c r="J536" s="53"/>
      <c r="K536" s="73"/>
      <c r="L536" s="73"/>
      <c r="M536" s="73"/>
      <c r="N536" s="73"/>
      <c r="O536" s="37"/>
    </row>
    <row r="537">
      <c r="A537" s="78"/>
      <c r="B537" s="73"/>
      <c r="C537" s="73"/>
      <c r="D537" s="73"/>
      <c r="E537" s="73"/>
      <c r="F537" s="37"/>
      <c r="G537" s="37"/>
      <c r="H537" s="73"/>
      <c r="I537" s="37"/>
      <c r="J537" s="53"/>
      <c r="K537" s="73"/>
      <c r="L537" s="73"/>
      <c r="M537" s="73"/>
      <c r="N537" s="73"/>
      <c r="O537" s="37"/>
    </row>
    <row r="538">
      <c r="A538" s="78"/>
      <c r="B538" s="73"/>
      <c r="C538" s="73"/>
      <c r="D538" s="73"/>
      <c r="E538" s="73"/>
      <c r="F538" s="37"/>
      <c r="G538" s="37"/>
      <c r="H538" s="73"/>
      <c r="I538" s="37"/>
      <c r="J538" s="53"/>
      <c r="K538" s="73"/>
      <c r="L538" s="73"/>
      <c r="M538" s="73"/>
      <c r="N538" s="73"/>
      <c r="O538" s="37"/>
    </row>
    <row r="539">
      <c r="A539" s="78"/>
      <c r="B539" s="73"/>
      <c r="C539" s="73"/>
      <c r="D539" s="73"/>
      <c r="E539" s="73"/>
      <c r="F539" s="37"/>
      <c r="G539" s="37"/>
      <c r="H539" s="73"/>
      <c r="I539" s="37"/>
      <c r="J539" s="53"/>
      <c r="K539" s="73"/>
      <c r="L539" s="73"/>
      <c r="M539" s="73"/>
      <c r="N539" s="73"/>
      <c r="O539" s="37"/>
    </row>
    <row r="540">
      <c r="A540" s="78"/>
      <c r="B540" s="73"/>
      <c r="C540" s="73"/>
      <c r="D540" s="73"/>
      <c r="E540" s="73"/>
      <c r="F540" s="37"/>
      <c r="G540" s="37"/>
      <c r="H540" s="73"/>
      <c r="I540" s="37"/>
      <c r="J540" s="53"/>
      <c r="K540" s="73"/>
      <c r="L540" s="73"/>
      <c r="M540" s="73"/>
      <c r="N540" s="73"/>
      <c r="O540" s="37"/>
    </row>
    <row r="541">
      <c r="A541" s="78"/>
      <c r="B541" s="73"/>
      <c r="C541" s="73"/>
      <c r="D541" s="73"/>
      <c r="E541" s="73"/>
      <c r="F541" s="37"/>
      <c r="G541" s="37"/>
      <c r="H541" s="73"/>
      <c r="I541" s="37"/>
      <c r="J541" s="53"/>
      <c r="K541" s="73"/>
      <c r="L541" s="73"/>
      <c r="M541" s="73"/>
      <c r="N541" s="73"/>
      <c r="O541" s="37"/>
    </row>
    <row r="542">
      <c r="A542" s="78"/>
      <c r="B542" s="73"/>
      <c r="C542" s="73"/>
      <c r="D542" s="73"/>
      <c r="E542" s="73"/>
      <c r="F542" s="37"/>
      <c r="G542" s="37"/>
      <c r="H542" s="73"/>
      <c r="I542" s="37"/>
      <c r="J542" s="53"/>
      <c r="K542" s="73"/>
      <c r="L542" s="73"/>
      <c r="M542" s="73"/>
      <c r="N542" s="73"/>
      <c r="O542" s="37"/>
    </row>
    <row r="543">
      <c r="A543" s="78"/>
      <c r="B543" s="73"/>
      <c r="C543" s="73"/>
      <c r="D543" s="73"/>
      <c r="E543" s="73"/>
      <c r="F543" s="37"/>
      <c r="G543" s="37"/>
      <c r="H543" s="73"/>
      <c r="I543" s="37"/>
      <c r="J543" s="53"/>
      <c r="K543" s="73"/>
      <c r="L543" s="73"/>
      <c r="M543" s="73"/>
      <c r="N543" s="73"/>
      <c r="O543" s="37"/>
    </row>
    <row r="544">
      <c r="A544" s="78"/>
      <c r="B544" s="73"/>
      <c r="C544" s="73"/>
      <c r="D544" s="73"/>
      <c r="E544" s="73"/>
      <c r="F544" s="37"/>
      <c r="G544" s="37"/>
      <c r="H544" s="73"/>
      <c r="I544" s="37"/>
      <c r="J544" s="53"/>
      <c r="K544" s="73"/>
      <c r="L544" s="73"/>
      <c r="M544" s="73"/>
      <c r="N544" s="73"/>
      <c r="O544" s="37"/>
    </row>
    <row r="545">
      <c r="A545" s="78"/>
      <c r="B545" s="73"/>
      <c r="C545" s="73"/>
      <c r="D545" s="73"/>
      <c r="E545" s="73"/>
      <c r="F545" s="37"/>
      <c r="G545" s="37"/>
      <c r="H545" s="73"/>
      <c r="I545" s="37"/>
      <c r="J545" s="53"/>
      <c r="K545" s="73"/>
      <c r="L545" s="73"/>
      <c r="M545" s="73"/>
      <c r="N545" s="73"/>
      <c r="O545" s="37"/>
    </row>
    <row r="546">
      <c r="A546" s="78"/>
      <c r="B546" s="73"/>
      <c r="C546" s="73"/>
      <c r="D546" s="73"/>
      <c r="E546" s="73"/>
      <c r="F546" s="37"/>
      <c r="G546" s="37"/>
      <c r="H546" s="73"/>
      <c r="I546" s="37"/>
      <c r="J546" s="53"/>
      <c r="K546" s="73"/>
      <c r="L546" s="73"/>
      <c r="M546" s="73"/>
      <c r="N546" s="73"/>
      <c r="O546" s="37"/>
    </row>
    <row r="547">
      <c r="A547" s="78"/>
      <c r="B547" s="73"/>
      <c r="C547" s="73"/>
      <c r="D547" s="73"/>
      <c r="E547" s="73"/>
      <c r="F547" s="37"/>
      <c r="G547" s="37"/>
      <c r="H547" s="73"/>
      <c r="I547" s="37"/>
      <c r="J547" s="53"/>
      <c r="K547" s="73"/>
      <c r="L547" s="73"/>
      <c r="M547" s="73"/>
      <c r="N547" s="73"/>
      <c r="O547" s="37"/>
    </row>
    <row r="548">
      <c r="A548" s="78"/>
      <c r="B548" s="73"/>
      <c r="C548" s="73"/>
      <c r="D548" s="73"/>
      <c r="E548" s="73"/>
      <c r="F548" s="37"/>
      <c r="G548" s="37"/>
      <c r="H548" s="73"/>
      <c r="I548" s="37"/>
      <c r="J548" s="53"/>
      <c r="K548" s="73"/>
      <c r="L548" s="73"/>
      <c r="M548" s="73"/>
      <c r="N548" s="73"/>
      <c r="O548" s="37"/>
    </row>
    <row r="549">
      <c r="A549" s="78"/>
      <c r="B549" s="73"/>
      <c r="C549" s="73"/>
      <c r="D549" s="73"/>
      <c r="E549" s="73"/>
      <c r="F549" s="37"/>
      <c r="G549" s="37"/>
      <c r="H549" s="73"/>
      <c r="I549" s="37"/>
      <c r="J549" s="53"/>
      <c r="K549" s="73"/>
      <c r="L549" s="73"/>
      <c r="M549" s="73"/>
      <c r="N549" s="73"/>
      <c r="O549" s="37"/>
    </row>
    <row r="550">
      <c r="A550" s="78"/>
      <c r="B550" s="73"/>
      <c r="C550" s="73"/>
      <c r="D550" s="73"/>
      <c r="E550" s="73"/>
      <c r="F550" s="37"/>
      <c r="G550" s="37"/>
      <c r="H550" s="73"/>
      <c r="I550" s="37"/>
      <c r="J550" s="53"/>
      <c r="K550" s="73"/>
      <c r="L550" s="73"/>
      <c r="M550" s="73"/>
      <c r="N550" s="73"/>
      <c r="O550" s="37"/>
    </row>
    <row r="551">
      <c r="A551" s="78"/>
      <c r="B551" s="73"/>
      <c r="C551" s="73"/>
      <c r="D551" s="73"/>
      <c r="E551" s="73"/>
      <c r="F551" s="37"/>
      <c r="G551" s="37"/>
      <c r="H551" s="73"/>
      <c r="I551" s="37"/>
      <c r="J551" s="53"/>
      <c r="K551" s="73"/>
      <c r="L551" s="73"/>
      <c r="M551" s="73"/>
      <c r="N551" s="73"/>
      <c r="O551" s="37"/>
    </row>
    <row r="552">
      <c r="A552" s="78"/>
      <c r="B552" s="73"/>
      <c r="C552" s="73"/>
      <c r="D552" s="73"/>
      <c r="E552" s="73"/>
      <c r="F552" s="37"/>
      <c r="G552" s="37"/>
      <c r="H552" s="73"/>
      <c r="I552" s="37"/>
      <c r="J552" s="53"/>
      <c r="K552" s="73"/>
      <c r="L552" s="73"/>
      <c r="M552" s="73"/>
      <c r="N552" s="73"/>
      <c r="O552" s="37"/>
    </row>
    <row r="553">
      <c r="A553" s="78"/>
      <c r="B553" s="73"/>
      <c r="C553" s="73"/>
      <c r="D553" s="73"/>
      <c r="E553" s="73"/>
      <c r="F553" s="37"/>
      <c r="G553" s="37"/>
      <c r="H553" s="73"/>
      <c r="I553" s="37"/>
      <c r="J553" s="53"/>
      <c r="K553" s="73"/>
      <c r="L553" s="73"/>
      <c r="M553" s="73"/>
      <c r="N553" s="73"/>
      <c r="O553" s="37"/>
    </row>
    <row r="554">
      <c r="A554" s="78"/>
      <c r="B554" s="73"/>
      <c r="C554" s="73"/>
      <c r="D554" s="73"/>
      <c r="E554" s="73"/>
      <c r="F554" s="37"/>
      <c r="G554" s="37"/>
      <c r="H554" s="73"/>
      <c r="I554" s="37"/>
      <c r="J554" s="53"/>
      <c r="K554" s="73"/>
      <c r="L554" s="73"/>
      <c r="M554" s="73"/>
      <c r="N554" s="73"/>
      <c r="O554" s="37"/>
    </row>
    <row r="555">
      <c r="A555" s="78"/>
      <c r="B555" s="73"/>
      <c r="C555" s="73"/>
      <c r="D555" s="73"/>
      <c r="E555" s="73"/>
      <c r="F555" s="37"/>
      <c r="G555" s="37"/>
      <c r="H555" s="73"/>
      <c r="I555" s="37"/>
      <c r="J555" s="53"/>
      <c r="K555" s="73"/>
      <c r="L555" s="73"/>
      <c r="M555" s="73"/>
      <c r="N555" s="73"/>
      <c r="O555" s="37"/>
    </row>
    <row r="556">
      <c r="A556" s="78"/>
      <c r="B556" s="73"/>
      <c r="C556" s="73"/>
      <c r="D556" s="73"/>
      <c r="E556" s="73"/>
      <c r="F556" s="37"/>
      <c r="G556" s="37"/>
      <c r="H556" s="73"/>
      <c r="I556" s="37"/>
      <c r="J556" s="53"/>
      <c r="K556" s="73"/>
      <c r="L556" s="73"/>
      <c r="M556" s="73"/>
      <c r="N556" s="73"/>
      <c r="O556" s="37"/>
    </row>
    <row r="557">
      <c r="A557" s="78"/>
      <c r="B557" s="73"/>
      <c r="C557" s="73"/>
      <c r="D557" s="73"/>
      <c r="E557" s="73"/>
      <c r="F557" s="37"/>
      <c r="G557" s="37"/>
      <c r="H557" s="73"/>
      <c r="I557" s="37"/>
      <c r="J557" s="53"/>
      <c r="K557" s="73"/>
      <c r="L557" s="73"/>
      <c r="M557" s="73"/>
      <c r="N557" s="73"/>
      <c r="O557" s="37"/>
    </row>
    <row r="558">
      <c r="A558" s="78"/>
      <c r="B558" s="73"/>
      <c r="C558" s="73"/>
      <c r="D558" s="73"/>
      <c r="E558" s="73"/>
      <c r="F558" s="37"/>
      <c r="G558" s="37"/>
      <c r="H558" s="73"/>
      <c r="I558" s="37"/>
      <c r="J558" s="53"/>
      <c r="K558" s="73"/>
      <c r="L558" s="73"/>
      <c r="M558" s="73"/>
      <c r="N558" s="73"/>
      <c r="O558" s="37"/>
    </row>
    <row r="559">
      <c r="A559" s="78"/>
      <c r="B559" s="73"/>
      <c r="C559" s="73"/>
      <c r="D559" s="73"/>
      <c r="E559" s="73"/>
      <c r="F559" s="37"/>
      <c r="G559" s="37"/>
      <c r="H559" s="73"/>
      <c r="I559" s="37"/>
      <c r="J559" s="53"/>
      <c r="K559" s="73"/>
      <c r="L559" s="73"/>
      <c r="M559" s="73"/>
      <c r="N559" s="73"/>
      <c r="O559" s="37"/>
    </row>
    <row r="560">
      <c r="A560" s="78"/>
      <c r="B560" s="73"/>
      <c r="C560" s="73"/>
      <c r="D560" s="73"/>
      <c r="E560" s="73"/>
      <c r="F560" s="37"/>
      <c r="G560" s="37"/>
      <c r="H560" s="73"/>
      <c r="I560" s="37"/>
      <c r="J560" s="53"/>
      <c r="K560" s="73"/>
      <c r="L560" s="73"/>
      <c r="M560" s="73"/>
      <c r="N560" s="73"/>
      <c r="O560" s="37"/>
    </row>
    <row r="561">
      <c r="A561" s="78"/>
      <c r="B561" s="73"/>
      <c r="C561" s="73"/>
      <c r="D561" s="73"/>
      <c r="E561" s="73"/>
      <c r="F561" s="37"/>
      <c r="G561" s="37"/>
      <c r="H561" s="73"/>
      <c r="I561" s="37"/>
      <c r="J561" s="53"/>
      <c r="K561" s="73"/>
      <c r="L561" s="73"/>
      <c r="M561" s="73"/>
      <c r="N561" s="73"/>
      <c r="O561" s="37"/>
    </row>
    <row r="562">
      <c r="A562" s="78"/>
      <c r="B562" s="73"/>
      <c r="C562" s="73"/>
      <c r="D562" s="73"/>
      <c r="E562" s="73"/>
      <c r="F562" s="37"/>
      <c r="G562" s="37"/>
      <c r="H562" s="73"/>
      <c r="I562" s="37"/>
      <c r="J562" s="53"/>
      <c r="K562" s="73"/>
      <c r="L562" s="73"/>
      <c r="M562" s="73"/>
      <c r="N562" s="73"/>
      <c r="O562" s="37"/>
    </row>
    <row r="563">
      <c r="A563" s="78"/>
      <c r="B563" s="73"/>
      <c r="C563" s="73"/>
      <c r="D563" s="73"/>
      <c r="E563" s="73"/>
      <c r="F563" s="37"/>
      <c r="G563" s="37"/>
      <c r="H563" s="73"/>
      <c r="I563" s="37"/>
      <c r="J563" s="53"/>
      <c r="K563" s="73"/>
      <c r="L563" s="73"/>
      <c r="M563" s="73"/>
      <c r="N563" s="73"/>
      <c r="O563" s="37"/>
    </row>
    <row r="564">
      <c r="A564" s="78"/>
      <c r="B564" s="73"/>
      <c r="C564" s="73"/>
      <c r="D564" s="73"/>
      <c r="E564" s="73"/>
      <c r="F564" s="37"/>
      <c r="G564" s="37"/>
      <c r="H564" s="73"/>
      <c r="I564" s="37"/>
      <c r="J564" s="53"/>
      <c r="K564" s="73"/>
      <c r="L564" s="73"/>
      <c r="M564" s="73"/>
      <c r="N564" s="73"/>
      <c r="O564" s="37"/>
    </row>
    <row r="565">
      <c r="A565" s="78"/>
      <c r="B565" s="73"/>
      <c r="C565" s="73"/>
      <c r="D565" s="73"/>
      <c r="E565" s="73"/>
      <c r="F565" s="37"/>
      <c r="G565" s="37"/>
      <c r="H565" s="73"/>
      <c r="I565" s="37"/>
      <c r="J565" s="53"/>
      <c r="K565" s="73"/>
      <c r="L565" s="73"/>
      <c r="M565" s="73"/>
      <c r="N565" s="73"/>
      <c r="O565" s="37"/>
    </row>
    <row r="566">
      <c r="A566" s="78"/>
      <c r="B566" s="73"/>
      <c r="C566" s="73"/>
      <c r="D566" s="73"/>
      <c r="E566" s="73"/>
      <c r="F566" s="37"/>
      <c r="G566" s="37"/>
      <c r="H566" s="73"/>
      <c r="I566" s="37"/>
      <c r="J566" s="53"/>
      <c r="K566" s="73"/>
      <c r="L566" s="73"/>
      <c r="M566" s="73"/>
      <c r="N566" s="73"/>
      <c r="O566" s="37"/>
    </row>
    <row r="567">
      <c r="A567" s="78"/>
      <c r="B567" s="73"/>
      <c r="C567" s="73"/>
      <c r="D567" s="73"/>
      <c r="E567" s="73"/>
      <c r="F567" s="37"/>
      <c r="G567" s="37"/>
      <c r="H567" s="73"/>
      <c r="I567" s="37"/>
      <c r="J567" s="53"/>
      <c r="K567" s="73"/>
      <c r="L567" s="73"/>
      <c r="M567" s="73"/>
      <c r="N567" s="73"/>
      <c r="O567" s="37"/>
    </row>
    <row r="568">
      <c r="A568" s="78"/>
      <c r="B568" s="73"/>
      <c r="C568" s="73"/>
      <c r="D568" s="73"/>
      <c r="E568" s="73"/>
      <c r="F568" s="37"/>
      <c r="G568" s="37"/>
      <c r="H568" s="73"/>
      <c r="I568" s="37"/>
      <c r="J568" s="53"/>
      <c r="K568" s="73"/>
      <c r="L568" s="73"/>
      <c r="M568" s="73"/>
      <c r="N568" s="73"/>
      <c r="O568" s="37"/>
    </row>
    <row r="569">
      <c r="A569" s="78"/>
      <c r="B569" s="73"/>
      <c r="C569" s="73"/>
      <c r="D569" s="73"/>
      <c r="E569" s="73"/>
      <c r="F569" s="37"/>
      <c r="G569" s="37"/>
      <c r="H569" s="73"/>
      <c r="I569" s="37"/>
      <c r="J569" s="53"/>
      <c r="K569" s="73"/>
      <c r="L569" s="73"/>
      <c r="M569" s="73"/>
      <c r="N569" s="73"/>
      <c r="O569" s="37"/>
    </row>
    <row r="570">
      <c r="A570" s="78"/>
      <c r="B570" s="73"/>
      <c r="C570" s="73"/>
      <c r="D570" s="73"/>
      <c r="E570" s="73"/>
      <c r="F570" s="37"/>
      <c r="G570" s="37"/>
      <c r="H570" s="73"/>
      <c r="I570" s="37"/>
      <c r="J570" s="53"/>
      <c r="K570" s="73"/>
      <c r="L570" s="73"/>
      <c r="M570" s="73"/>
      <c r="N570" s="73"/>
      <c r="O570" s="37"/>
    </row>
    <row r="571">
      <c r="A571" s="78"/>
      <c r="B571" s="73"/>
      <c r="C571" s="73"/>
      <c r="D571" s="73"/>
      <c r="E571" s="73"/>
      <c r="F571" s="37"/>
      <c r="G571" s="37"/>
      <c r="H571" s="73"/>
      <c r="I571" s="37"/>
      <c r="J571" s="53"/>
      <c r="K571" s="73"/>
      <c r="L571" s="73"/>
      <c r="M571" s="73"/>
      <c r="N571" s="73"/>
      <c r="O571" s="37"/>
    </row>
    <row r="572">
      <c r="A572" s="78"/>
      <c r="B572" s="73"/>
      <c r="C572" s="73"/>
      <c r="D572" s="73"/>
      <c r="E572" s="73"/>
      <c r="F572" s="37"/>
      <c r="G572" s="37"/>
      <c r="H572" s="73"/>
      <c r="I572" s="37"/>
      <c r="J572" s="53"/>
      <c r="K572" s="73"/>
      <c r="L572" s="73"/>
      <c r="M572" s="73"/>
      <c r="N572" s="73"/>
      <c r="O572" s="37"/>
    </row>
    <row r="573">
      <c r="A573" s="78"/>
      <c r="B573" s="73"/>
      <c r="C573" s="73"/>
      <c r="D573" s="73"/>
      <c r="E573" s="73"/>
      <c r="F573" s="37"/>
      <c r="G573" s="37"/>
      <c r="H573" s="73"/>
      <c r="I573" s="37"/>
      <c r="J573" s="53"/>
      <c r="K573" s="73"/>
      <c r="L573" s="73"/>
      <c r="M573" s="73"/>
      <c r="N573" s="73"/>
      <c r="O573" s="37"/>
    </row>
    <row r="574">
      <c r="A574" s="78"/>
      <c r="B574" s="73"/>
      <c r="C574" s="73"/>
      <c r="D574" s="73"/>
      <c r="E574" s="73"/>
      <c r="F574" s="37"/>
      <c r="G574" s="37"/>
      <c r="H574" s="73"/>
      <c r="I574" s="37"/>
      <c r="J574" s="53"/>
      <c r="K574" s="73"/>
      <c r="L574" s="73"/>
      <c r="M574" s="73"/>
      <c r="N574" s="73"/>
      <c r="O574" s="37"/>
    </row>
    <row r="575">
      <c r="A575" s="78"/>
      <c r="B575" s="73"/>
      <c r="C575" s="73"/>
      <c r="D575" s="73"/>
      <c r="E575" s="73"/>
      <c r="F575" s="37"/>
      <c r="G575" s="37"/>
      <c r="H575" s="73"/>
      <c r="I575" s="37"/>
      <c r="J575" s="53"/>
      <c r="K575" s="73"/>
      <c r="L575" s="73"/>
      <c r="M575" s="73"/>
      <c r="N575" s="73"/>
      <c r="O575" s="37"/>
    </row>
    <row r="576">
      <c r="A576" s="78"/>
      <c r="B576" s="73"/>
      <c r="C576" s="73"/>
      <c r="D576" s="73"/>
      <c r="E576" s="73"/>
      <c r="F576" s="37"/>
      <c r="G576" s="37"/>
      <c r="H576" s="73"/>
      <c r="I576" s="37"/>
      <c r="J576" s="53"/>
      <c r="K576" s="73"/>
      <c r="L576" s="73"/>
      <c r="M576" s="73"/>
      <c r="N576" s="73"/>
      <c r="O576" s="37"/>
    </row>
    <row r="577">
      <c r="A577" s="78"/>
      <c r="B577" s="73"/>
      <c r="C577" s="73"/>
      <c r="D577" s="73"/>
      <c r="E577" s="73"/>
      <c r="F577" s="37"/>
      <c r="G577" s="37"/>
      <c r="H577" s="73"/>
      <c r="I577" s="37"/>
      <c r="J577" s="53"/>
      <c r="K577" s="73"/>
      <c r="L577" s="73"/>
      <c r="M577" s="73"/>
      <c r="N577" s="73"/>
      <c r="O577" s="37"/>
    </row>
    <row r="578">
      <c r="A578" s="78"/>
      <c r="B578" s="73"/>
      <c r="C578" s="73"/>
      <c r="D578" s="73"/>
      <c r="E578" s="73"/>
      <c r="F578" s="37"/>
      <c r="G578" s="37"/>
      <c r="H578" s="73"/>
      <c r="I578" s="37"/>
      <c r="J578" s="53"/>
      <c r="K578" s="73"/>
      <c r="L578" s="73"/>
      <c r="M578" s="73"/>
      <c r="N578" s="73"/>
      <c r="O578" s="37"/>
    </row>
    <row r="579">
      <c r="A579" s="78"/>
      <c r="B579" s="73"/>
      <c r="C579" s="73"/>
      <c r="D579" s="73"/>
      <c r="E579" s="73"/>
      <c r="F579" s="37"/>
      <c r="G579" s="37"/>
      <c r="H579" s="73"/>
      <c r="I579" s="37"/>
      <c r="J579" s="53"/>
      <c r="K579" s="73"/>
      <c r="L579" s="73"/>
      <c r="M579" s="73"/>
      <c r="N579" s="73"/>
      <c r="O579" s="37"/>
    </row>
    <row r="580">
      <c r="A580" s="78"/>
      <c r="B580" s="73"/>
      <c r="C580" s="73"/>
      <c r="D580" s="73"/>
      <c r="E580" s="73"/>
      <c r="F580" s="37"/>
      <c r="G580" s="37"/>
      <c r="H580" s="73"/>
      <c r="I580" s="37"/>
      <c r="J580" s="53"/>
      <c r="K580" s="73"/>
      <c r="L580" s="73"/>
      <c r="M580" s="73"/>
      <c r="N580" s="73"/>
      <c r="O580" s="37"/>
    </row>
    <row r="581">
      <c r="A581" s="78"/>
      <c r="B581" s="73"/>
      <c r="C581" s="73"/>
      <c r="D581" s="73"/>
      <c r="E581" s="73"/>
      <c r="F581" s="37"/>
      <c r="G581" s="37"/>
      <c r="H581" s="73"/>
      <c r="I581" s="37"/>
      <c r="J581" s="53"/>
      <c r="K581" s="73"/>
      <c r="L581" s="73"/>
      <c r="M581" s="73"/>
      <c r="N581" s="73"/>
      <c r="O581" s="37"/>
    </row>
    <row r="582">
      <c r="A582" s="78"/>
      <c r="B582" s="73"/>
      <c r="C582" s="73"/>
      <c r="D582" s="73"/>
      <c r="E582" s="73"/>
      <c r="F582" s="37"/>
      <c r="G582" s="37"/>
      <c r="H582" s="73"/>
      <c r="I582" s="37"/>
      <c r="J582" s="53"/>
      <c r="K582" s="73"/>
      <c r="L582" s="73"/>
      <c r="M582" s="73"/>
      <c r="N582" s="73"/>
      <c r="O582" s="37"/>
    </row>
    <row r="583">
      <c r="A583" s="78"/>
      <c r="B583" s="73"/>
      <c r="C583" s="73"/>
      <c r="D583" s="73"/>
      <c r="E583" s="73"/>
      <c r="F583" s="37"/>
      <c r="G583" s="37"/>
      <c r="H583" s="73"/>
      <c r="I583" s="37"/>
      <c r="J583" s="53"/>
      <c r="K583" s="73"/>
      <c r="L583" s="73"/>
      <c r="M583" s="73"/>
      <c r="N583" s="73"/>
      <c r="O583" s="37"/>
    </row>
    <row r="584">
      <c r="A584" s="78"/>
      <c r="B584" s="73"/>
      <c r="C584" s="73"/>
      <c r="D584" s="73"/>
      <c r="E584" s="73"/>
      <c r="F584" s="37"/>
      <c r="G584" s="37"/>
      <c r="H584" s="73"/>
      <c r="I584" s="37"/>
      <c r="J584" s="53"/>
      <c r="K584" s="73"/>
      <c r="L584" s="73"/>
      <c r="M584" s="73"/>
      <c r="N584" s="73"/>
      <c r="O584" s="37"/>
    </row>
    <row r="585">
      <c r="A585" s="78"/>
      <c r="B585" s="73"/>
      <c r="C585" s="73"/>
      <c r="D585" s="73"/>
      <c r="E585" s="73"/>
      <c r="F585" s="37"/>
      <c r="G585" s="37"/>
      <c r="H585" s="73"/>
      <c r="I585" s="37"/>
      <c r="J585" s="53"/>
      <c r="K585" s="73"/>
      <c r="L585" s="73"/>
      <c r="M585" s="73"/>
      <c r="N585" s="73"/>
      <c r="O585" s="37"/>
    </row>
    <row r="586">
      <c r="A586" s="78"/>
      <c r="B586" s="73"/>
      <c r="C586" s="73"/>
      <c r="D586" s="73"/>
      <c r="E586" s="73"/>
      <c r="F586" s="37"/>
      <c r="G586" s="37"/>
      <c r="H586" s="73"/>
      <c r="I586" s="37"/>
      <c r="J586" s="53"/>
      <c r="K586" s="73"/>
      <c r="L586" s="73"/>
      <c r="M586" s="73"/>
      <c r="N586" s="73"/>
      <c r="O586" s="37"/>
    </row>
    <row r="587">
      <c r="A587" s="78"/>
      <c r="B587" s="73"/>
      <c r="C587" s="73"/>
      <c r="D587" s="73"/>
      <c r="E587" s="73"/>
      <c r="F587" s="37"/>
      <c r="G587" s="37"/>
      <c r="H587" s="73"/>
      <c r="I587" s="37"/>
      <c r="J587" s="53"/>
      <c r="K587" s="73"/>
      <c r="L587" s="73"/>
      <c r="M587" s="73"/>
      <c r="N587" s="73"/>
      <c r="O587" s="37"/>
    </row>
    <row r="588">
      <c r="A588" s="78"/>
      <c r="B588" s="73"/>
      <c r="C588" s="73"/>
      <c r="D588" s="73"/>
      <c r="E588" s="73"/>
      <c r="F588" s="37"/>
      <c r="G588" s="37"/>
      <c r="H588" s="73"/>
      <c r="I588" s="37"/>
      <c r="J588" s="53"/>
      <c r="K588" s="73"/>
      <c r="L588" s="73"/>
      <c r="M588" s="73"/>
      <c r="N588" s="73"/>
      <c r="O588" s="37"/>
    </row>
    <row r="589">
      <c r="A589" s="78"/>
      <c r="B589" s="73"/>
      <c r="C589" s="73"/>
      <c r="D589" s="73"/>
      <c r="E589" s="73"/>
      <c r="F589" s="37"/>
      <c r="G589" s="37"/>
      <c r="H589" s="73"/>
      <c r="I589" s="37"/>
      <c r="J589" s="53"/>
      <c r="K589" s="73"/>
      <c r="L589" s="73"/>
      <c r="M589" s="73"/>
      <c r="N589" s="73"/>
      <c r="O589" s="37"/>
    </row>
    <row r="590">
      <c r="A590" s="78"/>
      <c r="B590" s="73"/>
      <c r="C590" s="73"/>
      <c r="D590" s="73"/>
      <c r="E590" s="73"/>
      <c r="F590" s="37"/>
      <c r="G590" s="37"/>
      <c r="H590" s="73"/>
      <c r="I590" s="37"/>
      <c r="J590" s="53"/>
      <c r="K590" s="73"/>
      <c r="L590" s="73"/>
      <c r="M590" s="73"/>
      <c r="N590" s="73"/>
      <c r="O590" s="37"/>
    </row>
    <row r="591">
      <c r="A591" s="78"/>
      <c r="B591" s="73"/>
      <c r="C591" s="73"/>
      <c r="D591" s="73"/>
      <c r="E591" s="73"/>
      <c r="F591" s="37"/>
      <c r="G591" s="37"/>
      <c r="H591" s="73"/>
      <c r="I591" s="37"/>
      <c r="J591" s="53"/>
      <c r="K591" s="73"/>
      <c r="L591" s="73"/>
      <c r="M591" s="73"/>
      <c r="N591" s="73"/>
      <c r="O591" s="37"/>
    </row>
    <row r="592">
      <c r="A592" s="78"/>
      <c r="B592" s="73"/>
      <c r="C592" s="73"/>
      <c r="D592" s="73"/>
      <c r="E592" s="73"/>
      <c r="F592" s="37"/>
      <c r="G592" s="37"/>
      <c r="H592" s="73"/>
      <c r="I592" s="37"/>
      <c r="J592" s="53"/>
      <c r="K592" s="73"/>
      <c r="L592" s="73"/>
      <c r="M592" s="73"/>
      <c r="N592" s="73"/>
      <c r="O592" s="37"/>
    </row>
    <row r="593">
      <c r="A593" s="78"/>
      <c r="B593" s="73"/>
      <c r="C593" s="73"/>
      <c r="D593" s="73"/>
      <c r="E593" s="73"/>
      <c r="F593" s="37"/>
      <c r="G593" s="37"/>
      <c r="H593" s="73"/>
      <c r="I593" s="37"/>
      <c r="J593" s="53"/>
      <c r="K593" s="73"/>
      <c r="L593" s="73"/>
      <c r="M593" s="73"/>
      <c r="N593" s="73"/>
      <c r="O593" s="37"/>
    </row>
    <row r="594">
      <c r="A594" s="78"/>
      <c r="B594" s="73"/>
      <c r="C594" s="73"/>
      <c r="D594" s="73"/>
      <c r="E594" s="73"/>
      <c r="F594" s="37"/>
      <c r="G594" s="37"/>
      <c r="H594" s="73"/>
      <c r="I594" s="37"/>
      <c r="J594" s="53"/>
      <c r="K594" s="73"/>
      <c r="L594" s="73"/>
      <c r="M594" s="73"/>
      <c r="N594" s="73"/>
      <c r="O594" s="37"/>
    </row>
    <row r="595">
      <c r="A595" s="78"/>
      <c r="B595" s="73"/>
      <c r="C595" s="73"/>
      <c r="D595" s="73"/>
      <c r="E595" s="73"/>
      <c r="F595" s="37"/>
      <c r="G595" s="37"/>
      <c r="H595" s="73"/>
      <c r="I595" s="37"/>
      <c r="J595" s="53"/>
      <c r="K595" s="73"/>
      <c r="L595" s="73"/>
      <c r="M595" s="73"/>
      <c r="N595" s="73"/>
      <c r="O595" s="37"/>
    </row>
    <row r="596">
      <c r="A596" s="78"/>
      <c r="B596" s="73"/>
      <c r="C596" s="73"/>
      <c r="D596" s="73"/>
      <c r="E596" s="73"/>
      <c r="F596" s="37"/>
      <c r="G596" s="37"/>
      <c r="H596" s="73"/>
      <c r="I596" s="37"/>
      <c r="J596" s="53"/>
      <c r="K596" s="73"/>
      <c r="L596" s="73"/>
      <c r="M596" s="73"/>
      <c r="N596" s="73"/>
      <c r="O596" s="37"/>
    </row>
    <row r="597">
      <c r="A597" s="78"/>
      <c r="B597" s="73"/>
      <c r="C597" s="73"/>
      <c r="D597" s="73"/>
      <c r="E597" s="73"/>
      <c r="F597" s="37"/>
      <c r="G597" s="37"/>
      <c r="H597" s="73"/>
      <c r="I597" s="37"/>
      <c r="J597" s="53"/>
      <c r="K597" s="73"/>
      <c r="L597" s="73"/>
      <c r="M597" s="73"/>
      <c r="N597" s="73"/>
      <c r="O597" s="37"/>
    </row>
    <row r="598">
      <c r="A598" s="78"/>
      <c r="B598" s="73"/>
      <c r="C598" s="73"/>
      <c r="D598" s="73"/>
      <c r="E598" s="73"/>
      <c r="F598" s="37"/>
      <c r="G598" s="37"/>
      <c r="H598" s="73"/>
      <c r="I598" s="37"/>
      <c r="J598" s="53"/>
      <c r="K598" s="73"/>
      <c r="L598" s="73"/>
      <c r="M598" s="73"/>
      <c r="N598" s="73"/>
      <c r="O598" s="37"/>
    </row>
    <row r="599">
      <c r="A599" s="78"/>
      <c r="B599" s="73"/>
      <c r="C599" s="73"/>
      <c r="D599" s="73"/>
      <c r="E599" s="73"/>
      <c r="F599" s="37"/>
      <c r="G599" s="37"/>
      <c r="H599" s="73"/>
      <c r="I599" s="37"/>
      <c r="J599" s="53"/>
      <c r="K599" s="73"/>
      <c r="L599" s="73"/>
      <c r="M599" s="73"/>
      <c r="N599" s="73"/>
      <c r="O599" s="37"/>
    </row>
    <row r="600">
      <c r="A600" s="78"/>
      <c r="B600" s="73"/>
      <c r="C600" s="73"/>
      <c r="D600" s="73"/>
      <c r="E600" s="73"/>
      <c r="F600" s="37"/>
      <c r="G600" s="37"/>
      <c r="H600" s="73"/>
      <c r="I600" s="37"/>
      <c r="J600" s="53"/>
      <c r="K600" s="73"/>
      <c r="L600" s="73"/>
      <c r="M600" s="73"/>
      <c r="N600" s="73"/>
      <c r="O600" s="37"/>
    </row>
    <row r="601">
      <c r="A601" s="78"/>
      <c r="B601" s="73"/>
      <c r="C601" s="73"/>
      <c r="D601" s="73"/>
      <c r="E601" s="73"/>
      <c r="F601" s="37"/>
      <c r="G601" s="37"/>
      <c r="H601" s="73"/>
      <c r="I601" s="37"/>
      <c r="J601" s="53"/>
      <c r="K601" s="73"/>
      <c r="L601" s="73"/>
      <c r="M601" s="73"/>
      <c r="N601" s="73"/>
      <c r="O601" s="37"/>
    </row>
    <row r="602">
      <c r="A602" s="78"/>
      <c r="B602" s="73"/>
      <c r="C602" s="73"/>
      <c r="D602" s="73"/>
      <c r="E602" s="73"/>
      <c r="F602" s="37"/>
      <c r="G602" s="37"/>
      <c r="H602" s="73"/>
      <c r="I602" s="37"/>
      <c r="J602" s="53"/>
      <c r="K602" s="73"/>
      <c r="L602" s="73"/>
      <c r="M602" s="73"/>
      <c r="N602" s="73"/>
      <c r="O602" s="37"/>
    </row>
    <row r="603">
      <c r="A603" s="78"/>
      <c r="B603" s="73"/>
      <c r="C603" s="73"/>
      <c r="D603" s="73"/>
      <c r="E603" s="73"/>
      <c r="F603" s="37"/>
      <c r="G603" s="37"/>
      <c r="H603" s="73"/>
      <c r="I603" s="37"/>
      <c r="J603" s="53"/>
      <c r="K603" s="73"/>
      <c r="L603" s="73"/>
      <c r="M603" s="73"/>
      <c r="N603" s="73"/>
      <c r="O603" s="37"/>
    </row>
    <row r="604">
      <c r="A604" s="78"/>
      <c r="B604" s="73"/>
      <c r="C604" s="73"/>
      <c r="D604" s="73"/>
      <c r="E604" s="73"/>
      <c r="F604" s="37"/>
      <c r="G604" s="37"/>
      <c r="H604" s="73"/>
      <c r="I604" s="37"/>
      <c r="J604" s="53"/>
      <c r="K604" s="73"/>
      <c r="L604" s="73"/>
      <c r="M604" s="73"/>
      <c r="N604" s="73"/>
      <c r="O604" s="37"/>
    </row>
    <row r="605">
      <c r="A605" s="78"/>
      <c r="B605" s="73"/>
      <c r="C605" s="73"/>
      <c r="D605" s="73"/>
      <c r="E605" s="73"/>
      <c r="F605" s="37"/>
      <c r="G605" s="37"/>
      <c r="H605" s="73"/>
      <c r="I605" s="37"/>
      <c r="J605" s="53"/>
      <c r="K605" s="73"/>
      <c r="L605" s="73"/>
      <c r="M605" s="73"/>
      <c r="N605" s="73"/>
      <c r="O605" s="37"/>
    </row>
    <row r="606">
      <c r="A606" s="78"/>
      <c r="B606" s="73"/>
      <c r="C606" s="73"/>
      <c r="D606" s="73"/>
      <c r="E606" s="73"/>
      <c r="F606" s="37"/>
      <c r="G606" s="37"/>
      <c r="H606" s="73"/>
      <c r="I606" s="37"/>
      <c r="J606" s="53"/>
      <c r="K606" s="73"/>
      <c r="L606" s="73"/>
      <c r="M606" s="73"/>
      <c r="N606" s="73"/>
      <c r="O606" s="37"/>
    </row>
    <row r="607">
      <c r="A607" s="78"/>
      <c r="B607" s="73"/>
      <c r="C607" s="73"/>
      <c r="D607" s="73"/>
      <c r="E607" s="73"/>
      <c r="F607" s="37"/>
      <c r="G607" s="37"/>
      <c r="H607" s="73"/>
      <c r="I607" s="37"/>
      <c r="J607" s="53"/>
      <c r="K607" s="73"/>
      <c r="L607" s="73"/>
      <c r="M607" s="73"/>
      <c r="N607" s="73"/>
      <c r="O607" s="37"/>
    </row>
    <row r="608">
      <c r="A608" s="78"/>
      <c r="B608" s="73"/>
      <c r="C608" s="73"/>
      <c r="D608" s="73"/>
      <c r="E608" s="73"/>
      <c r="F608" s="37"/>
      <c r="G608" s="37"/>
      <c r="H608" s="73"/>
      <c r="I608" s="37"/>
      <c r="J608" s="53"/>
      <c r="K608" s="73"/>
      <c r="L608" s="73"/>
      <c r="M608" s="73"/>
      <c r="N608" s="73"/>
      <c r="O608" s="37"/>
    </row>
    <row r="609">
      <c r="A609" s="78"/>
      <c r="B609" s="73"/>
      <c r="C609" s="73"/>
      <c r="D609" s="73"/>
      <c r="E609" s="73"/>
      <c r="F609" s="37"/>
      <c r="G609" s="37"/>
      <c r="H609" s="73"/>
      <c r="I609" s="37"/>
      <c r="J609" s="53"/>
      <c r="K609" s="73"/>
      <c r="L609" s="73"/>
      <c r="M609" s="73"/>
      <c r="N609" s="73"/>
      <c r="O609" s="37"/>
    </row>
    <row r="610">
      <c r="A610" s="78"/>
      <c r="B610" s="73"/>
      <c r="C610" s="73"/>
      <c r="D610" s="73"/>
      <c r="E610" s="73"/>
      <c r="F610" s="37"/>
      <c r="G610" s="37"/>
      <c r="H610" s="73"/>
      <c r="I610" s="37"/>
      <c r="J610" s="53"/>
      <c r="K610" s="73"/>
      <c r="L610" s="73"/>
      <c r="M610" s="73"/>
      <c r="N610" s="73"/>
      <c r="O610" s="37"/>
    </row>
    <row r="611">
      <c r="A611" s="78"/>
      <c r="B611" s="73"/>
      <c r="C611" s="73"/>
      <c r="D611" s="73"/>
      <c r="E611" s="73"/>
      <c r="F611" s="37"/>
      <c r="G611" s="37"/>
      <c r="H611" s="73"/>
      <c r="I611" s="37"/>
      <c r="J611" s="53"/>
      <c r="K611" s="73"/>
      <c r="L611" s="73"/>
      <c r="M611" s="73"/>
      <c r="N611" s="73"/>
      <c r="O611" s="37"/>
    </row>
    <row r="612">
      <c r="A612" s="78"/>
      <c r="B612" s="73"/>
      <c r="C612" s="73"/>
      <c r="D612" s="73"/>
      <c r="E612" s="73"/>
      <c r="F612" s="37"/>
      <c r="G612" s="37"/>
      <c r="H612" s="73"/>
      <c r="I612" s="37"/>
      <c r="J612" s="53"/>
      <c r="K612" s="73"/>
      <c r="L612" s="73"/>
      <c r="M612" s="73"/>
      <c r="N612" s="73"/>
      <c r="O612" s="37"/>
    </row>
    <row r="613">
      <c r="A613" s="78"/>
      <c r="B613" s="73"/>
      <c r="C613" s="73"/>
      <c r="D613" s="73"/>
      <c r="E613" s="73"/>
      <c r="F613" s="37"/>
      <c r="G613" s="37"/>
      <c r="H613" s="73"/>
      <c r="I613" s="37"/>
      <c r="J613" s="53"/>
      <c r="K613" s="73"/>
      <c r="L613" s="73"/>
      <c r="M613" s="73"/>
      <c r="N613" s="73"/>
      <c r="O613" s="37"/>
    </row>
    <row r="614">
      <c r="A614" s="78"/>
      <c r="B614" s="73"/>
      <c r="C614" s="73"/>
      <c r="D614" s="73"/>
      <c r="E614" s="73"/>
      <c r="F614" s="37"/>
      <c r="G614" s="37"/>
      <c r="H614" s="73"/>
      <c r="I614" s="37"/>
      <c r="J614" s="53"/>
      <c r="K614" s="73"/>
      <c r="L614" s="73"/>
      <c r="M614" s="73"/>
      <c r="N614" s="73"/>
      <c r="O614" s="37"/>
    </row>
    <row r="615">
      <c r="A615" s="78"/>
      <c r="B615" s="73"/>
      <c r="C615" s="73"/>
      <c r="D615" s="73"/>
      <c r="E615" s="73"/>
      <c r="F615" s="37"/>
      <c r="G615" s="37"/>
      <c r="H615" s="73"/>
      <c r="I615" s="37"/>
      <c r="J615" s="53"/>
      <c r="K615" s="73"/>
      <c r="L615" s="73"/>
      <c r="M615" s="73"/>
      <c r="N615" s="73"/>
      <c r="O615" s="37"/>
    </row>
    <row r="616">
      <c r="A616" s="78"/>
      <c r="B616" s="73"/>
      <c r="C616" s="73"/>
      <c r="D616" s="73"/>
      <c r="E616" s="73"/>
      <c r="F616" s="37"/>
      <c r="G616" s="37"/>
      <c r="H616" s="73"/>
      <c r="I616" s="37"/>
      <c r="J616" s="53"/>
      <c r="K616" s="73"/>
      <c r="L616" s="73"/>
      <c r="M616" s="73"/>
      <c r="N616" s="73"/>
      <c r="O616" s="37"/>
    </row>
    <row r="617">
      <c r="A617" s="78"/>
      <c r="B617" s="73"/>
      <c r="C617" s="73"/>
      <c r="D617" s="73"/>
      <c r="E617" s="73"/>
      <c r="F617" s="37"/>
      <c r="G617" s="37"/>
      <c r="H617" s="73"/>
      <c r="I617" s="37"/>
      <c r="J617" s="53"/>
      <c r="K617" s="73"/>
      <c r="L617" s="73"/>
      <c r="M617" s="73"/>
      <c r="N617" s="73"/>
      <c r="O617" s="37"/>
    </row>
    <row r="618">
      <c r="A618" s="78"/>
      <c r="B618" s="73"/>
      <c r="C618" s="73"/>
      <c r="D618" s="73"/>
      <c r="E618" s="73"/>
      <c r="F618" s="37"/>
      <c r="G618" s="37"/>
      <c r="H618" s="73"/>
      <c r="I618" s="37"/>
      <c r="J618" s="53"/>
      <c r="K618" s="73"/>
      <c r="L618" s="73"/>
      <c r="M618" s="73"/>
      <c r="N618" s="73"/>
      <c r="O618" s="37"/>
    </row>
    <row r="619">
      <c r="A619" s="78"/>
      <c r="B619" s="73"/>
      <c r="C619" s="73"/>
      <c r="D619" s="73"/>
      <c r="E619" s="73"/>
      <c r="F619" s="37"/>
      <c r="G619" s="37"/>
      <c r="H619" s="73"/>
      <c r="I619" s="37"/>
      <c r="J619" s="53"/>
      <c r="K619" s="73"/>
      <c r="L619" s="73"/>
      <c r="M619" s="73"/>
      <c r="N619" s="73"/>
      <c r="O619" s="37"/>
    </row>
    <row r="620">
      <c r="A620" s="78"/>
      <c r="B620" s="73"/>
      <c r="C620" s="73"/>
      <c r="D620" s="73"/>
      <c r="E620" s="73"/>
      <c r="F620" s="37"/>
      <c r="G620" s="37"/>
      <c r="H620" s="73"/>
      <c r="I620" s="37"/>
      <c r="J620" s="53"/>
      <c r="K620" s="73"/>
      <c r="L620" s="73"/>
      <c r="M620" s="73"/>
      <c r="N620" s="73"/>
      <c r="O620" s="37"/>
    </row>
    <row r="621">
      <c r="A621" s="78"/>
      <c r="B621" s="73"/>
      <c r="C621" s="73"/>
      <c r="D621" s="73"/>
      <c r="E621" s="73"/>
      <c r="F621" s="37"/>
      <c r="G621" s="37"/>
      <c r="H621" s="73"/>
      <c r="I621" s="37"/>
      <c r="J621" s="53"/>
      <c r="K621" s="73"/>
      <c r="L621" s="73"/>
      <c r="M621" s="73"/>
      <c r="N621" s="73"/>
      <c r="O621" s="37"/>
    </row>
    <row r="622">
      <c r="A622" s="78"/>
      <c r="B622" s="73"/>
      <c r="C622" s="73"/>
      <c r="D622" s="73"/>
      <c r="E622" s="73"/>
      <c r="F622" s="37"/>
      <c r="G622" s="37"/>
      <c r="H622" s="73"/>
      <c r="I622" s="37"/>
      <c r="J622" s="53"/>
      <c r="K622" s="73"/>
      <c r="L622" s="73"/>
      <c r="M622" s="73"/>
      <c r="N622" s="73"/>
      <c r="O622" s="37"/>
    </row>
    <row r="623">
      <c r="A623" s="78"/>
      <c r="B623" s="73"/>
      <c r="C623" s="73"/>
      <c r="D623" s="73"/>
      <c r="E623" s="73"/>
      <c r="F623" s="37"/>
      <c r="G623" s="37"/>
      <c r="H623" s="73"/>
      <c r="I623" s="37"/>
      <c r="J623" s="53"/>
      <c r="K623" s="73"/>
      <c r="L623" s="73"/>
      <c r="M623" s="73"/>
      <c r="N623" s="73"/>
      <c r="O623" s="37"/>
    </row>
    <row r="624">
      <c r="A624" s="78"/>
      <c r="B624" s="73"/>
      <c r="C624" s="73"/>
      <c r="D624" s="73"/>
      <c r="E624" s="73"/>
      <c r="F624" s="37"/>
      <c r="G624" s="37"/>
      <c r="H624" s="73"/>
      <c r="I624" s="37"/>
      <c r="J624" s="53"/>
      <c r="K624" s="73"/>
      <c r="L624" s="73"/>
      <c r="M624" s="73"/>
      <c r="N624" s="73"/>
      <c r="O624" s="37"/>
    </row>
    <row r="625">
      <c r="A625" s="78"/>
      <c r="B625" s="73"/>
      <c r="C625" s="73"/>
      <c r="D625" s="73"/>
      <c r="E625" s="73"/>
      <c r="F625" s="37"/>
      <c r="G625" s="37"/>
      <c r="H625" s="73"/>
      <c r="I625" s="37"/>
      <c r="J625" s="53"/>
      <c r="K625" s="73"/>
      <c r="L625" s="73"/>
      <c r="M625" s="73"/>
      <c r="N625" s="73"/>
      <c r="O625" s="37"/>
    </row>
    <row r="626">
      <c r="A626" s="78"/>
      <c r="B626" s="73"/>
      <c r="C626" s="73"/>
      <c r="D626" s="73"/>
      <c r="E626" s="73"/>
      <c r="F626" s="37"/>
      <c r="G626" s="37"/>
      <c r="H626" s="73"/>
      <c r="I626" s="37"/>
      <c r="J626" s="53"/>
      <c r="K626" s="73"/>
      <c r="L626" s="73"/>
      <c r="M626" s="73"/>
      <c r="N626" s="73"/>
      <c r="O626" s="37"/>
    </row>
    <row r="627">
      <c r="A627" s="78"/>
      <c r="B627" s="73"/>
      <c r="C627" s="73"/>
      <c r="D627" s="73"/>
      <c r="E627" s="73"/>
      <c r="F627" s="37"/>
      <c r="G627" s="37"/>
      <c r="H627" s="73"/>
      <c r="I627" s="37"/>
      <c r="J627" s="53"/>
      <c r="K627" s="73"/>
      <c r="L627" s="73"/>
      <c r="M627" s="73"/>
      <c r="N627" s="73"/>
      <c r="O627" s="37"/>
    </row>
    <row r="628">
      <c r="A628" s="78"/>
      <c r="B628" s="73"/>
      <c r="C628" s="73"/>
      <c r="D628" s="73"/>
      <c r="E628" s="73"/>
      <c r="F628" s="37"/>
      <c r="G628" s="37"/>
      <c r="H628" s="73"/>
      <c r="I628" s="37"/>
      <c r="J628" s="53"/>
      <c r="K628" s="73"/>
      <c r="L628" s="73"/>
      <c r="M628" s="73"/>
      <c r="N628" s="73"/>
      <c r="O628" s="37"/>
    </row>
    <row r="629">
      <c r="A629" s="78"/>
      <c r="B629" s="73"/>
      <c r="C629" s="73"/>
      <c r="D629" s="73"/>
      <c r="E629" s="73"/>
      <c r="F629" s="37"/>
      <c r="G629" s="37"/>
      <c r="H629" s="73"/>
      <c r="I629" s="37"/>
      <c r="J629" s="53"/>
      <c r="K629" s="73"/>
      <c r="L629" s="73"/>
      <c r="M629" s="73"/>
      <c r="N629" s="73"/>
      <c r="O629" s="37"/>
    </row>
    <row r="630">
      <c r="A630" s="78"/>
      <c r="B630" s="73"/>
      <c r="C630" s="73"/>
      <c r="D630" s="73"/>
      <c r="E630" s="73"/>
      <c r="F630" s="37"/>
      <c r="G630" s="37"/>
      <c r="H630" s="73"/>
      <c r="I630" s="37"/>
      <c r="J630" s="53"/>
      <c r="K630" s="73"/>
      <c r="L630" s="73"/>
      <c r="M630" s="73"/>
      <c r="N630" s="73"/>
      <c r="O630" s="37"/>
    </row>
    <row r="631">
      <c r="A631" s="78"/>
      <c r="B631" s="73"/>
      <c r="C631" s="73"/>
      <c r="D631" s="73"/>
      <c r="E631" s="73"/>
      <c r="F631" s="37"/>
      <c r="G631" s="37"/>
      <c r="H631" s="73"/>
      <c r="I631" s="37"/>
      <c r="J631" s="53"/>
      <c r="K631" s="73"/>
      <c r="L631" s="73"/>
      <c r="M631" s="73"/>
      <c r="N631" s="73"/>
      <c r="O631" s="37"/>
    </row>
    <row r="632">
      <c r="A632" s="78"/>
      <c r="B632" s="73"/>
      <c r="C632" s="73"/>
      <c r="D632" s="73"/>
      <c r="E632" s="73"/>
      <c r="F632" s="37"/>
      <c r="G632" s="37"/>
      <c r="H632" s="73"/>
      <c r="I632" s="37"/>
      <c r="J632" s="53"/>
      <c r="K632" s="73"/>
      <c r="L632" s="73"/>
      <c r="M632" s="73"/>
      <c r="N632" s="73"/>
      <c r="O632" s="37"/>
    </row>
    <row r="633">
      <c r="A633" s="78"/>
      <c r="B633" s="73"/>
      <c r="C633" s="73"/>
      <c r="D633" s="73"/>
      <c r="E633" s="73"/>
      <c r="F633" s="37"/>
      <c r="G633" s="37"/>
      <c r="H633" s="73"/>
      <c r="I633" s="37"/>
      <c r="J633" s="53"/>
      <c r="K633" s="73"/>
      <c r="L633" s="73"/>
      <c r="M633" s="73"/>
      <c r="N633" s="73"/>
      <c r="O633" s="37"/>
    </row>
    <row r="634">
      <c r="A634" s="78"/>
      <c r="B634" s="73"/>
      <c r="C634" s="73"/>
      <c r="D634" s="73"/>
      <c r="E634" s="73"/>
      <c r="F634" s="37"/>
      <c r="G634" s="37"/>
      <c r="H634" s="73"/>
      <c r="I634" s="37"/>
      <c r="J634" s="53"/>
      <c r="K634" s="73"/>
      <c r="L634" s="73"/>
      <c r="M634" s="73"/>
      <c r="N634" s="73"/>
      <c r="O634" s="37"/>
    </row>
    <row r="635">
      <c r="A635" s="78"/>
      <c r="B635" s="73"/>
      <c r="C635" s="73"/>
      <c r="D635" s="73"/>
      <c r="E635" s="73"/>
      <c r="F635" s="37"/>
      <c r="G635" s="37"/>
      <c r="H635" s="73"/>
      <c r="I635" s="37"/>
      <c r="J635" s="53"/>
      <c r="K635" s="73"/>
      <c r="L635" s="73"/>
      <c r="M635" s="73"/>
      <c r="N635" s="73"/>
      <c r="O635" s="37"/>
    </row>
    <row r="636">
      <c r="A636" s="78"/>
      <c r="B636" s="73"/>
      <c r="C636" s="73"/>
      <c r="D636" s="73"/>
      <c r="E636" s="73"/>
      <c r="F636" s="37"/>
      <c r="G636" s="37"/>
      <c r="H636" s="73"/>
      <c r="I636" s="37"/>
      <c r="J636" s="53"/>
      <c r="K636" s="73"/>
      <c r="L636" s="73"/>
      <c r="M636" s="73"/>
      <c r="N636" s="73"/>
      <c r="O636" s="37"/>
    </row>
    <row r="637">
      <c r="A637" s="78"/>
      <c r="B637" s="73"/>
      <c r="C637" s="73"/>
      <c r="D637" s="73"/>
      <c r="E637" s="73"/>
      <c r="F637" s="37"/>
      <c r="G637" s="37"/>
      <c r="H637" s="73"/>
      <c r="I637" s="37"/>
      <c r="J637" s="53"/>
      <c r="K637" s="73"/>
      <c r="L637" s="73"/>
      <c r="M637" s="73"/>
      <c r="N637" s="73"/>
      <c r="O637" s="37"/>
    </row>
    <row r="638">
      <c r="A638" s="78"/>
      <c r="B638" s="73"/>
      <c r="C638" s="73"/>
      <c r="D638" s="73"/>
      <c r="E638" s="73"/>
      <c r="F638" s="37"/>
      <c r="G638" s="37"/>
      <c r="H638" s="73"/>
      <c r="I638" s="37"/>
      <c r="J638" s="53"/>
      <c r="K638" s="73"/>
      <c r="L638" s="73"/>
      <c r="M638" s="73"/>
      <c r="N638" s="73"/>
      <c r="O638" s="37"/>
    </row>
    <row r="639">
      <c r="A639" s="78"/>
      <c r="B639" s="73"/>
      <c r="C639" s="73"/>
      <c r="D639" s="73"/>
      <c r="E639" s="73"/>
      <c r="F639" s="37"/>
      <c r="G639" s="37"/>
      <c r="H639" s="73"/>
      <c r="I639" s="37"/>
      <c r="J639" s="53"/>
      <c r="K639" s="73"/>
      <c r="L639" s="73"/>
      <c r="M639" s="73"/>
      <c r="N639" s="73"/>
      <c r="O639" s="37"/>
    </row>
    <row r="640">
      <c r="A640" s="78"/>
      <c r="B640" s="73"/>
      <c r="C640" s="73"/>
      <c r="D640" s="73"/>
      <c r="E640" s="73"/>
      <c r="F640" s="37"/>
      <c r="G640" s="37"/>
      <c r="H640" s="73"/>
      <c r="I640" s="37"/>
      <c r="J640" s="53"/>
      <c r="K640" s="73"/>
      <c r="L640" s="73"/>
      <c r="M640" s="73"/>
      <c r="N640" s="73"/>
      <c r="O640" s="37"/>
    </row>
    <row r="641">
      <c r="A641" s="78"/>
      <c r="B641" s="73"/>
      <c r="C641" s="73"/>
      <c r="D641" s="73"/>
      <c r="E641" s="73"/>
      <c r="F641" s="37"/>
      <c r="G641" s="37"/>
      <c r="H641" s="73"/>
      <c r="I641" s="37"/>
      <c r="J641" s="53"/>
      <c r="K641" s="73"/>
      <c r="L641" s="73"/>
      <c r="M641" s="73"/>
      <c r="N641" s="73"/>
      <c r="O641" s="37"/>
    </row>
    <row r="642">
      <c r="A642" s="78"/>
      <c r="B642" s="73"/>
      <c r="C642" s="73"/>
      <c r="D642" s="73"/>
      <c r="E642" s="73"/>
      <c r="F642" s="37"/>
      <c r="G642" s="37"/>
      <c r="H642" s="73"/>
      <c r="I642" s="37"/>
      <c r="J642" s="53"/>
      <c r="K642" s="73"/>
      <c r="L642" s="73"/>
      <c r="M642" s="73"/>
      <c r="N642" s="73"/>
      <c r="O642" s="37"/>
    </row>
    <row r="643">
      <c r="A643" s="78"/>
      <c r="B643" s="73"/>
      <c r="C643" s="73"/>
      <c r="D643" s="73"/>
      <c r="E643" s="73"/>
      <c r="F643" s="37"/>
      <c r="G643" s="37"/>
      <c r="H643" s="73"/>
      <c r="I643" s="37"/>
      <c r="J643" s="53"/>
      <c r="K643" s="73"/>
      <c r="L643" s="73"/>
      <c r="M643" s="73"/>
      <c r="N643" s="73"/>
      <c r="O643" s="37"/>
    </row>
    <row r="644">
      <c r="A644" s="78"/>
      <c r="B644" s="73"/>
      <c r="C644" s="73"/>
      <c r="D644" s="73"/>
      <c r="E644" s="73"/>
      <c r="F644" s="37"/>
      <c r="G644" s="37"/>
      <c r="H644" s="73"/>
      <c r="I644" s="37"/>
      <c r="J644" s="53"/>
      <c r="K644" s="73"/>
      <c r="L644" s="73"/>
      <c r="M644" s="73"/>
      <c r="N644" s="73"/>
      <c r="O644" s="37"/>
    </row>
    <row r="645">
      <c r="A645" s="78"/>
      <c r="B645" s="73"/>
      <c r="C645" s="73"/>
      <c r="D645" s="73"/>
      <c r="E645" s="73"/>
      <c r="F645" s="37"/>
      <c r="G645" s="37"/>
      <c r="H645" s="73"/>
      <c r="I645" s="37"/>
      <c r="J645" s="53"/>
      <c r="K645" s="73"/>
      <c r="L645" s="73"/>
      <c r="M645" s="73"/>
      <c r="N645" s="73"/>
      <c r="O645" s="37"/>
    </row>
    <row r="646">
      <c r="A646" s="78"/>
      <c r="B646" s="73"/>
      <c r="C646" s="73"/>
      <c r="D646" s="73"/>
      <c r="E646" s="73"/>
      <c r="F646" s="37"/>
      <c r="G646" s="37"/>
      <c r="H646" s="73"/>
      <c r="I646" s="37"/>
      <c r="J646" s="53"/>
      <c r="K646" s="73"/>
      <c r="L646" s="73"/>
      <c r="M646" s="73"/>
      <c r="N646" s="73"/>
      <c r="O646" s="37"/>
    </row>
    <row r="647">
      <c r="A647" s="78"/>
      <c r="B647" s="73"/>
      <c r="C647" s="73"/>
      <c r="D647" s="73"/>
      <c r="E647" s="73"/>
      <c r="F647" s="37"/>
      <c r="G647" s="37"/>
      <c r="H647" s="73"/>
      <c r="I647" s="37"/>
      <c r="J647" s="53"/>
      <c r="K647" s="73"/>
      <c r="L647" s="73"/>
      <c r="M647" s="73"/>
      <c r="N647" s="73"/>
      <c r="O647" s="37"/>
    </row>
    <row r="648">
      <c r="A648" s="78"/>
      <c r="B648" s="73"/>
      <c r="C648" s="73"/>
      <c r="D648" s="73"/>
      <c r="E648" s="73"/>
      <c r="F648" s="37"/>
      <c r="G648" s="37"/>
      <c r="H648" s="73"/>
      <c r="I648" s="37"/>
      <c r="J648" s="53"/>
      <c r="K648" s="73"/>
      <c r="L648" s="73"/>
      <c r="M648" s="73"/>
      <c r="N648" s="73"/>
      <c r="O648" s="37"/>
    </row>
    <row r="649">
      <c r="A649" s="78"/>
      <c r="B649" s="73"/>
      <c r="C649" s="73"/>
      <c r="D649" s="73"/>
      <c r="E649" s="73"/>
      <c r="F649" s="37"/>
      <c r="G649" s="37"/>
      <c r="H649" s="73"/>
      <c r="I649" s="37"/>
      <c r="J649" s="53"/>
      <c r="K649" s="73"/>
      <c r="L649" s="73"/>
      <c r="M649" s="73"/>
      <c r="N649" s="73"/>
      <c r="O649" s="37"/>
    </row>
    <row r="650">
      <c r="A650" s="78"/>
      <c r="B650" s="73"/>
      <c r="C650" s="73"/>
      <c r="D650" s="73"/>
      <c r="E650" s="73"/>
      <c r="F650" s="37"/>
      <c r="G650" s="37"/>
      <c r="H650" s="73"/>
      <c r="I650" s="37"/>
      <c r="J650" s="53"/>
      <c r="K650" s="73"/>
      <c r="L650" s="73"/>
      <c r="M650" s="73"/>
      <c r="N650" s="73"/>
      <c r="O650" s="37"/>
    </row>
    <row r="651">
      <c r="A651" s="78"/>
      <c r="B651" s="73"/>
      <c r="C651" s="73"/>
      <c r="D651" s="73"/>
      <c r="E651" s="73"/>
      <c r="F651" s="37"/>
      <c r="G651" s="37"/>
      <c r="H651" s="73"/>
      <c r="I651" s="37"/>
      <c r="J651" s="53"/>
      <c r="K651" s="73"/>
      <c r="L651" s="73"/>
      <c r="M651" s="73"/>
      <c r="N651" s="73"/>
      <c r="O651" s="37"/>
    </row>
    <row r="652">
      <c r="A652" s="78"/>
      <c r="B652" s="73"/>
      <c r="C652" s="73"/>
      <c r="D652" s="73"/>
      <c r="E652" s="73"/>
      <c r="F652" s="37"/>
      <c r="G652" s="37"/>
      <c r="H652" s="73"/>
      <c r="I652" s="37"/>
      <c r="J652" s="53"/>
      <c r="K652" s="73"/>
      <c r="L652" s="73"/>
      <c r="M652" s="73"/>
      <c r="N652" s="73"/>
      <c r="O652" s="37"/>
    </row>
    <row r="653">
      <c r="A653" s="78"/>
      <c r="B653" s="73"/>
      <c r="C653" s="73"/>
      <c r="D653" s="73"/>
      <c r="E653" s="73"/>
      <c r="F653" s="37"/>
      <c r="G653" s="37"/>
      <c r="H653" s="73"/>
      <c r="I653" s="37"/>
      <c r="J653" s="53"/>
      <c r="K653" s="73"/>
      <c r="L653" s="73"/>
      <c r="M653" s="73"/>
      <c r="N653" s="73"/>
      <c r="O653" s="37"/>
    </row>
    <row r="654">
      <c r="A654" s="78"/>
      <c r="B654" s="73"/>
      <c r="C654" s="73"/>
      <c r="D654" s="73"/>
      <c r="E654" s="73"/>
      <c r="F654" s="37"/>
      <c r="G654" s="37"/>
      <c r="H654" s="73"/>
      <c r="I654" s="37"/>
      <c r="J654" s="53"/>
      <c r="K654" s="73"/>
      <c r="L654" s="73"/>
      <c r="M654" s="73"/>
      <c r="N654" s="73"/>
      <c r="O654" s="37"/>
    </row>
    <row r="655">
      <c r="A655" s="78"/>
      <c r="B655" s="73"/>
      <c r="C655" s="73"/>
      <c r="D655" s="73"/>
      <c r="E655" s="73"/>
      <c r="F655" s="37"/>
      <c r="G655" s="37"/>
      <c r="H655" s="73"/>
      <c r="I655" s="37"/>
      <c r="J655" s="53"/>
      <c r="K655" s="73"/>
      <c r="L655" s="73"/>
      <c r="M655" s="73"/>
      <c r="N655" s="73"/>
      <c r="O655" s="37"/>
    </row>
    <row r="656">
      <c r="A656" s="78"/>
      <c r="B656" s="73"/>
      <c r="C656" s="73"/>
      <c r="D656" s="73"/>
      <c r="E656" s="73"/>
      <c r="F656" s="37"/>
      <c r="G656" s="37"/>
      <c r="H656" s="73"/>
      <c r="I656" s="37"/>
      <c r="J656" s="53"/>
      <c r="K656" s="73"/>
      <c r="L656" s="73"/>
      <c r="M656" s="73"/>
      <c r="N656" s="73"/>
      <c r="O656" s="37"/>
    </row>
    <row r="657">
      <c r="A657" s="78"/>
      <c r="B657" s="73"/>
      <c r="C657" s="73"/>
      <c r="D657" s="73"/>
      <c r="E657" s="73"/>
      <c r="F657" s="37"/>
      <c r="G657" s="37"/>
      <c r="H657" s="73"/>
      <c r="I657" s="37"/>
      <c r="J657" s="53"/>
      <c r="K657" s="73"/>
      <c r="L657" s="73"/>
      <c r="M657" s="73"/>
      <c r="N657" s="73"/>
      <c r="O657" s="37"/>
    </row>
    <row r="658">
      <c r="A658" s="78"/>
      <c r="B658" s="73"/>
      <c r="C658" s="73"/>
      <c r="D658" s="73"/>
      <c r="E658" s="73"/>
      <c r="F658" s="37"/>
      <c r="G658" s="37"/>
      <c r="H658" s="73"/>
      <c r="I658" s="37"/>
      <c r="J658" s="53"/>
      <c r="K658" s="73"/>
      <c r="L658" s="73"/>
      <c r="M658" s="73"/>
      <c r="N658" s="73"/>
      <c r="O658" s="37"/>
    </row>
    <row r="659">
      <c r="A659" s="78"/>
      <c r="B659" s="73"/>
      <c r="C659" s="73"/>
      <c r="D659" s="73"/>
      <c r="E659" s="73"/>
      <c r="F659" s="37"/>
      <c r="G659" s="37"/>
      <c r="H659" s="73"/>
      <c r="I659" s="37"/>
      <c r="J659" s="53"/>
      <c r="K659" s="73"/>
      <c r="L659" s="73"/>
      <c r="M659" s="73"/>
      <c r="N659" s="73"/>
      <c r="O659" s="37"/>
    </row>
    <row r="660">
      <c r="A660" s="78"/>
      <c r="B660" s="73"/>
      <c r="C660" s="73"/>
      <c r="D660" s="73"/>
      <c r="E660" s="73"/>
      <c r="F660" s="37"/>
      <c r="G660" s="37"/>
      <c r="H660" s="73"/>
      <c r="I660" s="37"/>
      <c r="J660" s="53"/>
      <c r="K660" s="73"/>
      <c r="L660" s="73"/>
      <c r="M660" s="73"/>
      <c r="N660" s="73"/>
      <c r="O660" s="37"/>
    </row>
    <row r="661">
      <c r="A661" s="78"/>
      <c r="B661" s="73"/>
      <c r="C661" s="73"/>
      <c r="D661" s="73"/>
      <c r="E661" s="73"/>
      <c r="F661" s="37"/>
      <c r="G661" s="37"/>
      <c r="H661" s="73"/>
      <c r="I661" s="37"/>
      <c r="J661" s="53"/>
      <c r="K661" s="73"/>
      <c r="L661" s="73"/>
      <c r="M661" s="73"/>
      <c r="N661" s="73"/>
      <c r="O661" s="37"/>
    </row>
    <row r="662">
      <c r="A662" s="78"/>
      <c r="B662" s="73"/>
      <c r="C662" s="73"/>
      <c r="D662" s="73"/>
      <c r="E662" s="73"/>
      <c r="F662" s="37"/>
      <c r="G662" s="37"/>
      <c r="H662" s="73"/>
      <c r="I662" s="37"/>
      <c r="J662" s="53"/>
      <c r="K662" s="73"/>
      <c r="L662" s="73"/>
      <c r="M662" s="73"/>
      <c r="N662" s="73"/>
      <c r="O662" s="37"/>
    </row>
    <row r="663">
      <c r="A663" s="78"/>
      <c r="B663" s="73"/>
      <c r="C663" s="73"/>
      <c r="D663" s="73"/>
      <c r="E663" s="73"/>
      <c r="F663" s="37"/>
      <c r="G663" s="37"/>
      <c r="H663" s="73"/>
      <c r="I663" s="37"/>
      <c r="J663" s="53"/>
      <c r="K663" s="73"/>
      <c r="L663" s="73"/>
      <c r="M663" s="73"/>
      <c r="N663" s="73"/>
      <c r="O663" s="37"/>
    </row>
    <row r="664">
      <c r="A664" s="78"/>
      <c r="B664" s="73"/>
      <c r="C664" s="73"/>
      <c r="D664" s="73"/>
      <c r="E664" s="73"/>
      <c r="F664" s="37"/>
      <c r="G664" s="37"/>
      <c r="H664" s="73"/>
      <c r="I664" s="37"/>
      <c r="J664" s="53"/>
      <c r="K664" s="73"/>
      <c r="L664" s="73"/>
      <c r="M664" s="73"/>
      <c r="N664" s="73"/>
      <c r="O664" s="37"/>
    </row>
    <row r="665">
      <c r="A665" s="78"/>
      <c r="B665" s="73"/>
      <c r="C665" s="73"/>
      <c r="D665" s="73"/>
      <c r="E665" s="73"/>
      <c r="F665" s="37"/>
      <c r="G665" s="37"/>
      <c r="H665" s="73"/>
      <c r="I665" s="37"/>
      <c r="J665" s="53"/>
      <c r="K665" s="73"/>
      <c r="L665" s="73"/>
      <c r="M665" s="73"/>
      <c r="N665" s="73"/>
      <c r="O665" s="37"/>
    </row>
    <row r="666">
      <c r="A666" s="78"/>
      <c r="B666" s="73"/>
      <c r="C666" s="73"/>
      <c r="D666" s="73"/>
      <c r="E666" s="73"/>
      <c r="F666" s="37"/>
      <c r="G666" s="37"/>
      <c r="H666" s="73"/>
      <c r="I666" s="37"/>
      <c r="J666" s="53"/>
      <c r="K666" s="73"/>
      <c r="L666" s="73"/>
      <c r="M666" s="73"/>
      <c r="N666" s="73"/>
      <c r="O666" s="37"/>
    </row>
    <row r="667">
      <c r="A667" s="78"/>
      <c r="B667" s="73"/>
      <c r="C667" s="73"/>
      <c r="D667" s="73"/>
      <c r="E667" s="73"/>
      <c r="F667" s="37"/>
      <c r="G667" s="37"/>
      <c r="H667" s="73"/>
      <c r="I667" s="37"/>
      <c r="J667" s="53"/>
      <c r="K667" s="73"/>
      <c r="L667" s="73"/>
      <c r="M667" s="73"/>
      <c r="N667" s="73"/>
      <c r="O667" s="37"/>
    </row>
    <row r="668">
      <c r="A668" s="78"/>
      <c r="B668" s="73"/>
      <c r="C668" s="73"/>
      <c r="D668" s="73"/>
      <c r="E668" s="73"/>
      <c r="F668" s="37"/>
      <c r="G668" s="37"/>
      <c r="H668" s="73"/>
      <c r="I668" s="37"/>
      <c r="J668" s="53"/>
      <c r="K668" s="73"/>
      <c r="L668" s="73"/>
      <c r="M668" s="73"/>
      <c r="N668" s="73"/>
      <c r="O668" s="37"/>
    </row>
    <row r="669">
      <c r="A669" s="78"/>
      <c r="B669" s="73"/>
      <c r="C669" s="73"/>
      <c r="D669" s="73"/>
      <c r="E669" s="73"/>
      <c r="F669" s="37"/>
      <c r="G669" s="37"/>
      <c r="H669" s="73"/>
      <c r="I669" s="37"/>
      <c r="J669" s="53"/>
      <c r="K669" s="73"/>
      <c r="L669" s="73"/>
      <c r="M669" s="73"/>
      <c r="N669" s="73"/>
      <c r="O669" s="37"/>
    </row>
    <row r="670">
      <c r="A670" s="78"/>
      <c r="B670" s="73"/>
      <c r="C670" s="73"/>
      <c r="D670" s="73"/>
      <c r="E670" s="73"/>
      <c r="F670" s="37"/>
      <c r="G670" s="37"/>
      <c r="H670" s="73"/>
      <c r="I670" s="37"/>
      <c r="J670" s="53"/>
      <c r="K670" s="73"/>
      <c r="L670" s="73"/>
      <c r="M670" s="73"/>
      <c r="N670" s="73"/>
      <c r="O670" s="37"/>
    </row>
    <row r="671">
      <c r="A671" s="78"/>
      <c r="B671" s="73"/>
      <c r="C671" s="73"/>
      <c r="D671" s="73"/>
      <c r="E671" s="73"/>
      <c r="F671" s="37"/>
      <c r="G671" s="37"/>
      <c r="H671" s="73"/>
      <c r="I671" s="37"/>
      <c r="J671" s="53"/>
      <c r="K671" s="73"/>
      <c r="L671" s="73"/>
      <c r="M671" s="73"/>
      <c r="N671" s="73"/>
      <c r="O671" s="37"/>
    </row>
    <row r="672">
      <c r="A672" s="78"/>
      <c r="B672" s="73"/>
      <c r="C672" s="73"/>
      <c r="D672" s="73"/>
      <c r="E672" s="73"/>
      <c r="F672" s="37"/>
      <c r="G672" s="37"/>
      <c r="H672" s="73"/>
      <c r="I672" s="37"/>
      <c r="J672" s="53"/>
      <c r="K672" s="73"/>
      <c r="L672" s="73"/>
      <c r="M672" s="73"/>
      <c r="N672" s="73"/>
      <c r="O672" s="37"/>
    </row>
    <row r="673">
      <c r="A673" s="78"/>
      <c r="B673" s="73"/>
      <c r="C673" s="73"/>
      <c r="D673" s="73"/>
      <c r="E673" s="73"/>
      <c r="F673" s="37"/>
      <c r="G673" s="37"/>
      <c r="H673" s="73"/>
      <c r="I673" s="37"/>
      <c r="J673" s="53"/>
      <c r="K673" s="73"/>
      <c r="L673" s="73"/>
      <c r="M673" s="73"/>
      <c r="N673" s="73"/>
      <c r="O673" s="37"/>
    </row>
    <row r="674">
      <c r="A674" s="78"/>
      <c r="B674" s="73"/>
      <c r="C674" s="73"/>
      <c r="D674" s="73"/>
      <c r="E674" s="73"/>
      <c r="F674" s="37"/>
      <c r="G674" s="37"/>
      <c r="H674" s="73"/>
      <c r="I674" s="37"/>
      <c r="J674" s="53"/>
      <c r="K674" s="73"/>
      <c r="L674" s="73"/>
      <c r="M674" s="73"/>
      <c r="N674" s="73"/>
      <c r="O674" s="37"/>
    </row>
    <row r="675">
      <c r="A675" s="78"/>
      <c r="B675" s="73"/>
      <c r="C675" s="73"/>
      <c r="D675" s="73"/>
      <c r="E675" s="73"/>
      <c r="F675" s="37"/>
      <c r="G675" s="37"/>
      <c r="H675" s="73"/>
      <c r="I675" s="37"/>
      <c r="J675" s="53"/>
      <c r="K675" s="73"/>
      <c r="L675" s="73"/>
      <c r="M675" s="73"/>
      <c r="N675" s="73"/>
      <c r="O675" s="37"/>
    </row>
    <row r="676">
      <c r="A676" s="78"/>
      <c r="B676" s="73"/>
      <c r="C676" s="73"/>
      <c r="D676" s="73"/>
      <c r="E676" s="73"/>
      <c r="F676" s="37"/>
      <c r="G676" s="37"/>
      <c r="H676" s="73"/>
      <c r="I676" s="37"/>
      <c r="J676" s="53"/>
      <c r="K676" s="73"/>
      <c r="L676" s="73"/>
      <c r="M676" s="73"/>
      <c r="N676" s="73"/>
      <c r="O676" s="37"/>
    </row>
    <row r="677">
      <c r="A677" s="78"/>
      <c r="B677" s="73"/>
      <c r="C677" s="73"/>
      <c r="D677" s="73"/>
      <c r="E677" s="73"/>
      <c r="F677" s="37"/>
      <c r="G677" s="37"/>
      <c r="H677" s="73"/>
      <c r="I677" s="37"/>
      <c r="J677" s="53"/>
      <c r="K677" s="73"/>
      <c r="L677" s="73"/>
      <c r="M677" s="73"/>
      <c r="N677" s="73"/>
      <c r="O677" s="37"/>
    </row>
    <row r="678">
      <c r="A678" s="78"/>
      <c r="B678" s="73"/>
      <c r="C678" s="73"/>
      <c r="D678" s="73"/>
      <c r="E678" s="73"/>
      <c r="F678" s="37"/>
      <c r="G678" s="37"/>
      <c r="H678" s="73"/>
      <c r="I678" s="37"/>
      <c r="J678" s="53"/>
      <c r="K678" s="73"/>
      <c r="L678" s="73"/>
      <c r="M678" s="73"/>
      <c r="N678" s="73"/>
      <c r="O678" s="37"/>
    </row>
    <row r="679">
      <c r="A679" s="78"/>
      <c r="B679" s="73"/>
      <c r="C679" s="73"/>
      <c r="D679" s="73"/>
      <c r="E679" s="73"/>
      <c r="F679" s="37"/>
      <c r="G679" s="37"/>
      <c r="H679" s="73"/>
      <c r="I679" s="37"/>
      <c r="J679" s="53"/>
      <c r="K679" s="73"/>
      <c r="L679" s="73"/>
      <c r="M679" s="73"/>
      <c r="N679" s="73"/>
      <c r="O679" s="37"/>
    </row>
    <row r="680">
      <c r="A680" s="78"/>
      <c r="B680" s="73"/>
      <c r="C680" s="73"/>
      <c r="D680" s="73"/>
      <c r="E680" s="73"/>
      <c r="F680" s="37"/>
      <c r="G680" s="37"/>
      <c r="H680" s="73"/>
      <c r="I680" s="37"/>
      <c r="J680" s="53"/>
      <c r="K680" s="73"/>
      <c r="L680" s="73"/>
      <c r="M680" s="73"/>
      <c r="N680" s="73"/>
      <c r="O680" s="37"/>
    </row>
    <row r="681">
      <c r="A681" s="78"/>
      <c r="B681" s="73"/>
      <c r="C681" s="73"/>
      <c r="D681" s="73"/>
      <c r="E681" s="73"/>
      <c r="F681" s="37"/>
      <c r="G681" s="37"/>
      <c r="H681" s="73"/>
      <c r="I681" s="37"/>
      <c r="J681" s="53"/>
      <c r="K681" s="73"/>
      <c r="L681" s="73"/>
      <c r="M681" s="73"/>
      <c r="N681" s="73"/>
      <c r="O681" s="37"/>
    </row>
    <row r="682">
      <c r="A682" s="78"/>
      <c r="B682" s="73"/>
      <c r="C682" s="73"/>
      <c r="D682" s="73"/>
      <c r="E682" s="73"/>
      <c r="F682" s="37"/>
      <c r="G682" s="37"/>
      <c r="H682" s="73"/>
      <c r="I682" s="37"/>
      <c r="J682" s="53"/>
      <c r="K682" s="73"/>
      <c r="L682" s="73"/>
      <c r="M682" s="73"/>
      <c r="N682" s="73"/>
      <c r="O682" s="37"/>
    </row>
    <row r="683">
      <c r="A683" s="78"/>
      <c r="B683" s="73"/>
      <c r="C683" s="73"/>
      <c r="D683" s="73"/>
      <c r="E683" s="73"/>
      <c r="F683" s="37"/>
      <c r="G683" s="37"/>
      <c r="H683" s="73"/>
      <c r="I683" s="37"/>
      <c r="J683" s="53"/>
      <c r="K683" s="73"/>
      <c r="L683" s="73"/>
      <c r="M683" s="73"/>
      <c r="N683" s="73"/>
      <c r="O683" s="37"/>
    </row>
    <row r="684">
      <c r="A684" s="78"/>
      <c r="B684" s="73"/>
      <c r="C684" s="73"/>
      <c r="D684" s="73"/>
      <c r="E684" s="73"/>
      <c r="F684" s="37"/>
      <c r="G684" s="37"/>
      <c r="H684" s="73"/>
      <c r="I684" s="37"/>
      <c r="J684" s="53"/>
      <c r="K684" s="73"/>
      <c r="L684" s="73"/>
      <c r="M684" s="73"/>
      <c r="N684" s="73"/>
      <c r="O684" s="37"/>
    </row>
    <row r="685">
      <c r="A685" s="78"/>
      <c r="B685" s="73"/>
      <c r="C685" s="73"/>
      <c r="D685" s="73"/>
      <c r="E685" s="73"/>
      <c r="F685" s="37"/>
      <c r="G685" s="37"/>
      <c r="H685" s="73"/>
      <c r="I685" s="37"/>
      <c r="J685" s="53"/>
      <c r="K685" s="73"/>
      <c r="L685" s="73"/>
      <c r="M685" s="73"/>
      <c r="N685" s="73"/>
      <c r="O685" s="37"/>
    </row>
    <row r="686">
      <c r="A686" s="78"/>
      <c r="B686" s="73"/>
      <c r="C686" s="73"/>
      <c r="D686" s="73"/>
      <c r="E686" s="73"/>
      <c r="F686" s="37"/>
      <c r="G686" s="37"/>
      <c r="H686" s="73"/>
      <c r="I686" s="37"/>
      <c r="J686" s="53"/>
      <c r="K686" s="73"/>
      <c r="L686" s="73"/>
      <c r="M686" s="73"/>
      <c r="N686" s="73"/>
      <c r="O686" s="37"/>
    </row>
    <row r="687">
      <c r="A687" s="78"/>
      <c r="B687" s="73"/>
      <c r="C687" s="73"/>
      <c r="D687" s="73"/>
      <c r="E687" s="73"/>
      <c r="F687" s="37"/>
      <c r="G687" s="37"/>
      <c r="H687" s="73"/>
      <c r="I687" s="37"/>
      <c r="J687" s="53"/>
      <c r="K687" s="73"/>
      <c r="L687" s="73"/>
      <c r="M687" s="73"/>
      <c r="N687" s="73"/>
      <c r="O687" s="37"/>
    </row>
    <row r="688">
      <c r="A688" s="78"/>
      <c r="B688" s="73"/>
      <c r="C688" s="73"/>
      <c r="D688" s="73"/>
      <c r="E688" s="73"/>
      <c r="F688" s="37"/>
      <c r="G688" s="37"/>
      <c r="H688" s="73"/>
      <c r="I688" s="37"/>
      <c r="J688" s="53"/>
      <c r="K688" s="73"/>
      <c r="L688" s="73"/>
      <c r="M688" s="73"/>
      <c r="N688" s="73"/>
      <c r="O688" s="37"/>
    </row>
    <row r="689">
      <c r="A689" s="78"/>
      <c r="B689" s="73"/>
      <c r="C689" s="73"/>
      <c r="D689" s="73"/>
      <c r="E689" s="73"/>
      <c r="F689" s="37"/>
      <c r="G689" s="37"/>
      <c r="H689" s="73"/>
      <c r="I689" s="37"/>
      <c r="J689" s="53"/>
      <c r="K689" s="73"/>
      <c r="L689" s="73"/>
      <c r="M689" s="73"/>
      <c r="N689" s="73"/>
      <c r="O689" s="37"/>
    </row>
    <row r="690">
      <c r="A690" s="78"/>
      <c r="B690" s="73"/>
      <c r="C690" s="73"/>
      <c r="D690" s="73"/>
      <c r="E690" s="73"/>
      <c r="F690" s="37"/>
      <c r="G690" s="37"/>
      <c r="H690" s="73"/>
      <c r="I690" s="37"/>
      <c r="J690" s="53"/>
      <c r="K690" s="73"/>
      <c r="L690" s="73"/>
      <c r="M690" s="73"/>
      <c r="N690" s="73"/>
      <c r="O690" s="37"/>
    </row>
    <row r="691">
      <c r="A691" s="78"/>
      <c r="B691" s="73"/>
      <c r="C691" s="73"/>
      <c r="D691" s="73"/>
      <c r="E691" s="73"/>
      <c r="F691" s="37"/>
      <c r="G691" s="37"/>
      <c r="H691" s="73"/>
      <c r="I691" s="37"/>
      <c r="J691" s="53"/>
      <c r="K691" s="73"/>
      <c r="L691" s="73"/>
      <c r="M691" s="73"/>
      <c r="N691" s="73"/>
      <c r="O691" s="37"/>
    </row>
    <row r="692">
      <c r="A692" s="78"/>
      <c r="B692" s="73"/>
      <c r="C692" s="73"/>
      <c r="D692" s="73"/>
      <c r="E692" s="73"/>
      <c r="F692" s="37"/>
      <c r="G692" s="37"/>
      <c r="H692" s="73"/>
      <c r="I692" s="37"/>
      <c r="J692" s="53"/>
      <c r="K692" s="73"/>
      <c r="L692" s="73"/>
      <c r="M692" s="73"/>
      <c r="N692" s="73"/>
      <c r="O692" s="37"/>
    </row>
    <row r="693">
      <c r="A693" s="78"/>
      <c r="B693" s="73"/>
      <c r="C693" s="73"/>
      <c r="D693" s="73"/>
      <c r="E693" s="73"/>
      <c r="F693" s="37"/>
      <c r="G693" s="37"/>
      <c r="H693" s="73"/>
      <c r="I693" s="37"/>
      <c r="J693" s="53"/>
      <c r="K693" s="73"/>
      <c r="L693" s="73"/>
      <c r="M693" s="73"/>
      <c r="N693" s="73"/>
      <c r="O693" s="37"/>
    </row>
    <row r="694">
      <c r="A694" s="78"/>
      <c r="B694" s="73"/>
      <c r="C694" s="73"/>
      <c r="D694" s="73"/>
      <c r="E694" s="73"/>
      <c r="F694" s="37"/>
      <c r="G694" s="37"/>
      <c r="H694" s="73"/>
      <c r="I694" s="37"/>
      <c r="J694" s="53"/>
      <c r="K694" s="73"/>
      <c r="L694" s="73"/>
      <c r="M694" s="73"/>
      <c r="N694" s="73"/>
      <c r="O694" s="37"/>
    </row>
    <row r="695">
      <c r="A695" s="78"/>
      <c r="B695" s="73"/>
      <c r="C695" s="73"/>
      <c r="D695" s="73"/>
      <c r="E695" s="73"/>
      <c r="F695" s="37"/>
      <c r="G695" s="37"/>
      <c r="H695" s="73"/>
      <c r="I695" s="37"/>
      <c r="J695" s="53"/>
      <c r="K695" s="73"/>
      <c r="L695" s="73"/>
      <c r="M695" s="73"/>
      <c r="N695" s="73"/>
      <c r="O695" s="37"/>
    </row>
    <row r="696">
      <c r="A696" s="78"/>
      <c r="B696" s="73"/>
      <c r="C696" s="73"/>
      <c r="D696" s="73"/>
      <c r="E696" s="73"/>
      <c r="F696" s="37"/>
      <c r="G696" s="37"/>
      <c r="H696" s="73"/>
      <c r="I696" s="37"/>
      <c r="J696" s="53"/>
      <c r="K696" s="73"/>
      <c r="L696" s="73"/>
      <c r="M696" s="73"/>
      <c r="N696" s="73"/>
      <c r="O696" s="37"/>
    </row>
    <row r="697">
      <c r="A697" s="78"/>
      <c r="B697" s="73"/>
      <c r="C697" s="73"/>
      <c r="D697" s="73"/>
      <c r="E697" s="73"/>
      <c r="F697" s="37"/>
      <c r="G697" s="37"/>
      <c r="H697" s="73"/>
      <c r="I697" s="37"/>
      <c r="J697" s="53"/>
      <c r="K697" s="73"/>
      <c r="L697" s="73"/>
      <c r="M697" s="73"/>
      <c r="N697" s="73"/>
      <c r="O697" s="37"/>
    </row>
    <row r="698">
      <c r="A698" s="78"/>
      <c r="B698" s="73"/>
      <c r="C698" s="73"/>
      <c r="D698" s="73"/>
      <c r="E698" s="73"/>
      <c r="F698" s="37"/>
      <c r="G698" s="37"/>
      <c r="H698" s="73"/>
      <c r="I698" s="37"/>
      <c r="J698" s="53"/>
      <c r="K698" s="73"/>
      <c r="L698" s="73"/>
      <c r="M698" s="73"/>
      <c r="N698" s="73"/>
      <c r="O698" s="37"/>
    </row>
    <row r="699">
      <c r="A699" s="78"/>
      <c r="B699" s="73"/>
      <c r="C699" s="73"/>
      <c r="D699" s="73"/>
      <c r="E699" s="73"/>
      <c r="F699" s="37"/>
      <c r="G699" s="37"/>
      <c r="H699" s="73"/>
      <c r="I699" s="37"/>
      <c r="J699" s="53"/>
      <c r="K699" s="73"/>
      <c r="L699" s="73"/>
      <c r="M699" s="73"/>
      <c r="N699" s="73"/>
      <c r="O699" s="37"/>
    </row>
    <row r="700">
      <c r="A700" s="78"/>
      <c r="B700" s="73"/>
      <c r="C700" s="73"/>
      <c r="D700" s="73"/>
      <c r="E700" s="73"/>
      <c r="F700" s="37"/>
      <c r="G700" s="37"/>
      <c r="H700" s="73"/>
      <c r="I700" s="37"/>
      <c r="J700" s="53"/>
      <c r="K700" s="73"/>
      <c r="L700" s="73"/>
      <c r="M700" s="73"/>
      <c r="N700" s="73"/>
      <c r="O700" s="37"/>
    </row>
    <row r="701">
      <c r="A701" s="78"/>
      <c r="B701" s="73"/>
      <c r="C701" s="73"/>
      <c r="D701" s="73"/>
      <c r="E701" s="73"/>
      <c r="F701" s="37"/>
      <c r="G701" s="37"/>
      <c r="H701" s="73"/>
      <c r="I701" s="37"/>
      <c r="J701" s="53"/>
      <c r="K701" s="73"/>
      <c r="L701" s="73"/>
      <c r="M701" s="73"/>
      <c r="N701" s="73"/>
      <c r="O701" s="37"/>
    </row>
    <row r="702">
      <c r="A702" s="78"/>
      <c r="B702" s="73"/>
      <c r="C702" s="73"/>
      <c r="D702" s="73"/>
      <c r="E702" s="73"/>
      <c r="F702" s="37"/>
      <c r="G702" s="37"/>
      <c r="H702" s="73"/>
      <c r="I702" s="37"/>
      <c r="J702" s="53"/>
      <c r="K702" s="73"/>
      <c r="L702" s="73"/>
      <c r="M702" s="73"/>
      <c r="N702" s="73"/>
      <c r="O702" s="37"/>
    </row>
    <row r="703">
      <c r="A703" s="78"/>
      <c r="B703" s="73"/>
      <c r="C703" s="73"/>
      <c r="D703" s="73"/>
      <c r="E703" s="73"/>
      <c r="F703" s="37"/>
      <c r="G703" s="37"/>
      <c r="H703" s="73"/>
      <c r="I703" s="37"/>
      <c r="J703" s="53"/>
      <c r="K703" s="73"/>
      <c r="L703" s="73"/>
      <c r="M703" s="73"/>
      <c r="N703" s="73"/>
      <c r="O703" s="37"/>
    </row>
    <row r="704">
      <c r="A704" s="78"/>
      <c r="B704" s="73"/>
      <c r="C704" s="73"/>
      <c r="D704" s="73"/>
      <c r="E704" s="73"/>
      <c r="F704" s="37"/>
      <c r="G704" s="37"/>
      <c r="H704" s="73"/>
      <c r="I704" s="37"/>
      <c r="J704" s="53"/>
      <c r="K704" s="73"/>
      <c r="L704" s="73"/>
      <c r="M704" s="73"/>
      <c r="N704" s="73"/>
      <c r="O704" s="37"/>
    </row>
    <row r="705">
      <c r="A705" s="78"/>
      <c r="B705" s="73"/>
      <c r="C705" s="73"/>
      <c r="D705" s="73"/>
      <c r="E705" s="73"/>
      <c r="F705" s="37"/>
      <c r="G705" s="37"/>
      <c r="H705" s="73"/>
      <c r="I705" s="37"/>
      <c r="J705" s="53"/>
      <c r="K705" s="73"/>
      <c r="L705" s="73"/>
      <c r="M705" s="73"/>
      <c r="N705" s="73"/>
      <c r="O705" s="37"/>
    </row>
    <row r="706">
      <c r="A706" s="78"/>
      <c r="B706" s="73"/>
      <c r="C706" s="73"/>
      <c r="D706" s="73"/>
      <c r="E706" s="73"/>
      <c r="F706" s="37"/>
      <c r="G706" s="37"/>
      <c r="H706" s="73"/>
      <c r="I706" s="37"/>
      <c r="J706" s="53"/>
      <c r="K706" s="73"/>
      <c r="L706" s="73"/>
      <c r="M706" s="73"/>
      <c r="N706" s="73"/>
      <c r="O706" s="37"/>
    </row>
    <row r="707">
      <c r="A707" s="78"/>
      <c r="B707" s="73"/>
      <c r="C707" s="73"/>
      <c r="D707" s="73"/>
      <c r="E707" s="73"/>
      <c r="F707" s="37"/>
      <c r="G707" s="37"/>
      <c r="H707" s="73"/>
      <c r="I707" s="37"/>
      <c r="J707" s="53"/>
      <c r="K707" s="73"/>
      <c r="L707" s="73"/>
      <c r="M707" s="73"/>
      <c r="N707" s="73"/>
      <c r="O707" s="37"/>
    </row>
    <row r="708">
      <c r="A708" s="78"/>
      <c r="B708" s="73"/>
      <c r="C708" s="73"/>
      <c r="D708" s="73"/>
      <c r="E708" s="73"/>
      <c r="F708" s="37"/>
      <c r="G708" s="37"/>
      <c r="H708" s="73"/>
      <c r="I708" s="37"/>
      <c r="J708" s="53"/>
      <c r="K708" s="73"/>
      <c r="L708" s="73"/>
      <c r="M708" s="73"/>
      <c r="N708" s="73"/>
      <c r="O708" s="37"/>
    </row>
    <row r="709">
      <c r="A709" s="78"/>
      <c r="B709" s="73"/>
      <c r="C709" s="73"/>
      <c r="D709" s="73"/>
      <c r="E709" s="73"/>
      <c r="F709" s="37"/>
      <c r="G709" s="37"/>
      <c r="H709" s="73"/>
      <c r="I709" s="37"/>
      <c r="J709" s="53"/>
      <c r="K709" s="73"/>
      <c r="L709" s="73"/>
      <c r="M709" s="73"/>
      <c r="N709" s="73"/>
      <c r="O709" s="37"/>
    </row>
    <row r="710">
      <c r="A710" s="78"/>
      <c r="B710" s="73"/>
      <c r="C710" s="73"/>
      <c r="D710" s="73"/>
      <c r="E710" s="73"/>
      <c r="F710" s="37"/>
      <c r="G710" s="37"/>
      <c r="H710" s="73"/>
      <c r="I710" s="37"/>
      <c r="J710" s="53"/>
      <c r="K710" s="73"/>
      <c r="L710" s="73"/>
      <c r="M710" s="73"/>
      <c r="N710" s="73"/>
      <c r="O710" s="37"/>
    </row>
    <row r="711">
      <c r="A711" s="78"/>
      <c r="B711" s="73"/>
      <c r="C711" s="73"/>
      <c r="D711" s="73"/>
      <c r="E711" s="73"/>
      <c r="F711" s="37"/>
      <c r="G711" s="37"/>
      <c r="H711" s="73"/>
      <c r="I711" s="37"/>
      <c r="J711" s="53"/>
      <c r="K711" s="73"/>
      <c r="L711" s="73"/>
      <c r="M711" s="73"/>
      <c r="N711" s="73"/>
      <c r="O711" s="37"/>
    </row>
    <row r="712">
      <c r="A712" s="78"/>
      <c r="B712" s="73"/>
      <c r="C712" s="73"/>
      <c r="D712" s="73"/>
      <c r="E712" s="73"/>
      <c r="F712" s="37"/>
      <c r="G712" s="37"/>
      <c r="H712" s="73"/>
      <c r="I712" s="37"/>
      <c r="J712" s="53"/>
      <c r="K712" s="73"/>
      <c r="L712" s="73"/>
      <c r="M712" s="73"/>
      <c r="N712" s="73"/>
      <c r="O712" s="37"/>
    </row>
    <row r="713">
      <c r="A713" s="78"/>
      <c r="B713" s="73"/>
      <c r="C713" s="73"/>
      <c r="D713" s="73"/>
      <c r="E713" s="73"/>
      <c r="F713" s="37"/>
      <c r="G713" s="37"/>
      <c r="H713" s="73"/>
      <c r="I713" s="37"/>
      <c r="J713" s="53"/>
      <c r="K713" s="73"/>
      <c r="L713" s="73"/>
      <c r="M713" s="73"/>
      <c r="N713" s="73"/>
      <c r="O713" s="37"/>
    </row>
    <row r="714">
      <c r="A714" s="78"/>
      <c r="B714" s="73"/>
      <c r="C714" s="73"/>
      <c r="D714" s="73"/>
      <c r="E714" s="73"/>
      <c r="F714" s="37"/>
      <c r="G714" s="37"/>
      <c r="H714" s="73"/>
      <c r="I714" s="37"/>
      <c r="J714" s="53"/>
      <c r="K714" s="73"/>
      <c r="L714" s="73"/>
      <c r="M714" s="73"/>
      <c r="N714" s="73"/>
      <c r="O714" s="37"/>
    </row>
    <row r="715">
      <c r="A715" s="78"/>
      <c r="B715" s="73"/>
      <c r="C715" s="73"/>
      <c r="D715" s="73"/>
      <c r="E715" s="73"/>
      <c r="F715" s="37"/>
      <c r="G715" s="37"/>
      <c r="H715" s="73"/>
      <c r="I715" s="37"/>
      <c r="J715" s="53"/>
      <c r="K715" s="73"/>
      <c r="L715" s="73"/>
      <c r="M715" s="73"/>
      <c r="N715" s="73"/>
      <c r="O715" s="37"/>
    </row>
    <row r="716">
      <c r="A716" s="78"/>
      <c r="B716" s="73"/>
      <c r="C716" s="73"/>
      <c r="D716" s="73"/>
      <c r="E716" s="73"/>
      <c r="F716" s="37"/>
      <c r="G716" s="37"/>
      <c r="H716" s="73"/>
      <c r="I716" s="37"/>
      <c r="J716" s="53"/>
      <c r="K716" s="73"/>
      <c r="L716" s="73"/>
      <c r="M716" s="73"/>
      <c r="N716" s="73"/>
      <c r="O716" s="37"/>
    </row>
    <row r="717">
      <c r="A717" s="78"/>
      <c r="B717" s="73"/>
      <c r="C717" s="73"/>
      <c r="D717" s="73"/>
      <c r="E717" s="73"/>
      <c r="F717" s="37"/>
      <c r="G717" s="37"/>
      <c r="H717" s="73"/>
      <c r="I717" s="37"/>
      <c r="J717" s="53"/>
      <c r="K717" s="73"/>
      <c r="L717" s="73"/>
      <c r="M717" s="73"/>
      <c r="N717" s="73"/>
      <c r="O717" s="37"/>
    </row>
    <row r="718">
      <c r="A718" s="78"/>
      <c r="B718" s="73"/>
      <c r="C718" s="73"/>
      <c r="D718" s="73"/>
      <c r="E718" s="73"/>
      <c r="F718" s="37"/>
      <c r="G718" s="37"/>
      <c r="H718" s="73"/>
      <c r="I718" s="37"/>
      <c r="J718" s="53"/>
      <c r="K718" s="73"/>
      <c r="L718" s="73"/>
      <c r="M718" s="73"/>
      <c r="N718" s="73"/>
      <c r="O718" s="37"/>
    </row>
    <row r="719">
      <c r="A719" s="78"/>
      <c r="B719" s="73"/>
      <c r="C719" s="73"/>
      <c r="D719" s="73"/>
      <c r="E719" s="73"/>
      <c r="F719" s="37"/>
      <c r="G719" s="37"/>
      <c r="H719" s="73"/>
      <c r="I719" s="37"/>
      <c r="J719" s="53"/>
      <c r="K719" s="73"/>
      <c r="L719" s="73"/>
      <c r="M719" s="73"/>
      <c r="N719" s="73"/>
      <c r="O719" s="37"/>
    </row>
    <row r="720">
      <c r="A720" s="78"/>
      <c r="B720" s="73"/>
      <c r="C720" s="73"/>
      <c r="D720" s="73"/>
      <c r="E720" s="73"/>
      <c r="F720" s="37"/>
      <c r="G720" s="37"/>
      <c r="H720" s="73"/>
      <c r="I720" s="37"/>
      <c r="J720" s="53"/>
      <c r="K720" s="73"/>
      <c r="L720" s="73"/>
      <c r="M720" s="73"/>
      <c r="N720" s="73"/>
      <c r="O720" s="37"/>
    </row>
    <row r="721">
      <c r="A721" s="78"/>
      <c r="B721" s="73"/>
      <c r="C721" s="73"/>
      <c r="D721" s="73"/>
      <c r="E721" s="73"/>
      <c r="F721" s="37"/>
      <c r="G721" s="37"/>
      <c r="H721" s="73"/>
      <c r="I721" s="37"/>
      <c r="J721" s="53"/>
      <c r="K721" s="73"/>
      <c r="L721" s="73"/>
      <c r="M721" s="73"/>
      <c r="N721" s="73"/>
      <c r="O721" s="37"/>
    </row>
    <row r="722">
      <c r="A722" s="78"/>
      <c r="B722" s="73"/>
      <c r="C722" s="73"/>
      <c r="D722" s="73"/>
      <c r="E722" s="73"/>
      <c r="F722" s="37"/>
      <c r="G722" s="37"/>
      <c r="H722" s="73"/>
      <c r="I722" s="37"/>
      <c r="J722" s="53"/>
      <c r="K722" s="73"/>
      <c r="L722" s="73"/>
      <c r="M722" s="73"/>
      <c r="N722" s="73"/>
      <c r="O722" s="37"/>
    </row>
    <row r="723">
      <c r="A723" s="78"/>
      <c r="B723" s="73"/>
      <c r="C723" s="73"/>
      <c r="D723" s="73"/>
      <c r="E723" s="73"/>
      <c r="F723" s="37"/>
      <c r="G723" s="37"/>
      <c r="H723" s="73"/>
      <c r="I723" s="37"/>
      <c r="J723" s="53"/>
      <c r="K723" s="73"/>
      <c r="L723" s="73"/>
      <c r="M723" s="73"/>
      <c r="N723" s="73"/>
      <c r="O723" s="37"/>
    </row>
    <row r="724">
      <c r="A724" s="78"/>
      <c r="B724" s="73"/>
      <c r="C724" s="73"/>
      <c r="D724" s="73"/>
      <c r="E724" s="73"/>
      <c r="F724" s="37"/>
      <c r="G724" s="37"/>
      <c r="H724" s="73"/>
      <c r="I724" s="37"/>
      <c r="J724" s="53"/>
      <c r="K724" s="73"/>
      <c r="L724" s="73"/>
      <c r="M724" s="73"/>
      <c r="N724" s="73"/>
      <c r="O724" s="37"/>
    </row>
    <row r="725">
      <c r="A725" s="78"/>
      <c r="B725" s="73"/>
      <c r="C725" s="73"/>
      <c r="D725" s="73"/>
      <c r="E725" s="73"/>
      <c r="F725" s="37"/>
      <c r="G725" s="37"/>
      <c r="H725" s="73"/>
      <c r="I725" s="37"/>
      <c r="J725" s="53"/>
      <c r="K725" s="73"/>
      <c r="L725" s="73"/>
      <c r="M725" s="73"/>
      <c r="N725" s="73"/>
      <c r="O725" s="37"/>
    </row>
    <row r="726">
      <c r="A726" s="78"/>
      <c r="B726" s="73"/>
      <c r="C726" s="73"/>
      <c r="D726" s="73"/>
      <c r="E726" s="73"/>
      <c r="F726" s="37"/>
      <c r="G726" s="37"/>
      <c r="H726" s="73"/>
      <c r="I726" s="37"/>
      <c r="J726" s="53"/>
      <c r="K726" s="73"/>
      <c r="L726" s="73"/>
      <c r="M726" s="73"/>
      <c r="N726" s="73"/>
      <c r="O726" s="37"/>
    </row>
    <row r="727">
      <c r="A727" s="78"/>
      <c r="B727" s="73"/>
      <c r="C727" s="73"/>
      <c r="D727" s="73"/>
      <c r="E727" s="73"/>
      <c r="F727" s="37"/>
      <c r="G727" s="37"/>
      <c r="H727" s="73"/>
      <c r="I727" s="37"/>
      <c r="J727" s="53"/>
      <c r="K727" s="73"/>
      <c r="L727" s="73"/>
      <c r="M727" s="73"/>
      <c r="N727" s="73"/>
      <c r="O727" s="37"/>
    </row>
    <row r="728">
      <c r="A728" s="78"/>
      <c r="B728" s="73"/>
      <c r="C728" s="73"/>
      <c r="D728" s="73"/>
      <c r="E728" s="73"/>
      <c r="F728" s="37"/>
      <c r="G728" s="37"/>
      <c r="H728" s="73"/>
      <c r="I728" s="37"/>
      <c r="J728" s="53"/>
      <c r="K728" s="73"/>
      <c r="L728" s="73"/>
      <c r="M728" s="73"/>
      <c r="N728" s="73"/>
      <c r="O728" s="37"/>
    </row>
    <row r="729">
      <c r="A729" s="78"/>
      <c r="B729" s="73"/>
      <c r="C729" s="73"/>
      <c r="D729" s="73"/>
      <c r="E729" s="73"/>
      <c r="F729" s="37"/>
      <c r="G729" s="37"/>
      <c r="H729" s="73"/>
      <c r="I729" s="37"/>
      <c r="J729" s="53"/>
      <c r="K729" s="73"/>
      <c r="L729" s="73"/>
      <c r="M729" s="73"/>
      <c r="N729" s="73"/>
      <c r="O729" s="37"/>
    </row>
    <row r="730">
      <c r="A730" s="78"/>
      <c r="B730" s="73"/>
      <c r="C730" s="73"/>
      <c r="D730" s="73"/>
      <c r="E730" s="73"/>
      <c r="F730" s="37"/>
      <c r="G730" s="37"/>
      <c r="H730" s="73"/>
      <c r="I730" s="37"/>
      <c r="J730" s="53"/>
      <c r="K730" s="73"/>
      <c r="L730" s="73"/>
      <c r="M730" s="73"/>
      <c r="N730" s="73"/>
      <c r="O730" s="37"/>
    </row>
    <row r="731">
      <c r="A731" s="78"/>
      <c r="B731" s="73"/>
      <c r="C731" s="73"/>
      <c r="D731" s="73"/>
      <c r="E731" s="73"/>
      <c r="F731" s="37"/>
      <c r="G731" s="37"/>
      <c r="H731" s="73"/>
      <c r="I731" s="37"/>
      <c r="J731" s="53"/>
      <c r="K731" s="73"/>
      <c r="L731" s="73"/>
      <c r="M731" s="73"/>
      <c r="N731" s="73"/>
      <c r="O731" s="37"/>
    </row>
    <row r="732">
      <c r="A732" s="78"/>
      <c r="B732" s="73"/>
      <c r="C732" s="73"/>
      <c r="D732" s="73"/>
      <c r="E732" s="73"/>
      <c r="F732" s="37"/>
      <c r="G732" s="37"/>
      <c r="H732" s="73"/>
      <c r="I732" s="37"/>
      <c r="J732" s="53"/>
      <c r="K732" s="73"/>
      <c r="L732" s="73"/>
      <c r="M732" s="73"/>
      <c r="N732" s="73"/>
      <c r="O732" s="37"/>
    </row>
    <row r="733">
      <c r="A733" s="78"/>
      <c r="B733" s="73"/>
      <c r="C733" s="73"/>
      <c r="D733" s="73"/>
      <c r="E733" s="73"/>
      <c r="F733" s="37"/>
      <c r="G733" s="37"/>
      <c r="H733" s="73"/>
      <c r="I733" s="37"/>
      <c r="J733" s="53"/>
      <c r="K733" s="73"/>
      <c r="L733" s="73"/>
      <c r="M733" s="73"/>
      <c r="N733" s="73"/>
      <c r="O733" s="37"/>
    </row>
    <row r="734">
      <c r="A734" s="78"/>
      <c r="B734" s="73"/>
      <c r="C734" s="73"/>
      <c r="D734" s="73"/>
      <c r="E734" s="73"/>
      <c r="F734" s="37"/>
      <c r="G734" s="37"/>
      <c r="H734" s="73"/>
      <c r="I734" s="37"/>
      <c r="J734" s="53"/>
      <c r="K734" s="73"/>
      <c r="L734" s="73"/>
      <c r="M734" s="73"/>
      <c r="N734" s="73"/>
      <c r="O734" s="37"/>
    </row>
    <row r="735">
      <c r="A735" s="78"/>
      <c r="B735" s="73"/>
      <c r="C735" s="73"/>
      <c r="D735" s="73"/>
      <c r="E735" s="73"/>
      <c r="F735" s="37"/>
      <c r="G735" s="37"/>
      <c r="H735" s="73"/>
      <c r="I735" s="37"/>
      <c r="J735" s="53"/>
      <c r="K735" s="73"/>
      <c r="L735" s="73"/>
      <c r="M735" s="73"/>
      <c r="N735" s="73"/>
      <c r="O735" s="37"/>
    </row>
    <row r="736">
      <c r="A736" s="78"/>
      <c r="B736" s="73"/>
      <c r="C736" s="73"/>
      <c r="D736" s="73"/>
      <c r="E736" s="73"/>
      <c r="F736" s="37"/>
      <c r="G736" s="37"/>
      <c r="H736" s="73"/>
      <c r="I736" s="37"/>
      <c r="J736" s="53"/>
      <c r="K736" s="73"/>
      <c r="L736" s="73"/>
      <c r="M736" s="73"/>
      <c r="N736" s="73"/>
      <c r="O736" s="37"/>
    </row>
    <row r="737">
      <c r="A737" s="78"/>
      <c r="B737" s="73"/>
      <c r="C737" s="73"/>
      <c r="D737" s="73"/>
      <c r="E737" s="73"/>
      <c r="F737" s="37"/>
      <c r="G737" s="37"/>
      <c r="H737" s="73"/>
      <c r="I737" s="37"/>
      <c r="J737" s="53"/>
      <c r="K737" s="73"/>
      <c r="L737" s="73"/>
      <c r="M737" s="73"/>
      <c r="N737" s="73"/>
      <c r="O737" s="37"/>
    </row>
    <row r="738">
      <c r="A738" s="78"/>
      <c r="B738" s="73"/>
      <c r="C738" s="73"/>
      <c r="D738" s="73"/>
      <c r="E738" s="73"/>
      <c r="F738" s="37"/>
      <c r="G738" s="37"/>
      <c r="H738" s="73"/>
      <c r="I738" s="37"/>
      <c r="J738" s="53"/>
      <c r="K738" s="73"/>
      <c r="L738" s="73"/>
      <c r="M738" s="73"/>
      <c r="N738" s="73"/>
      <c r="O738" s="37"/>
    </row>
    <row r="739">
      <c r="A739" s="78"/>
      <c r="B739" s="73"/>
      <c r="C739" s="73"/>
      <c r="D739" s="73"/>
      <c r="E739" s="73"/>
      <c r="F739" s="37"/>
      <c r="G739" s="37"/>
      <c r="H739" s="73"/>
      <c r="I739" s="37"/>
      <c r="J739" s="53"/>
      <c r="K739" s="73"/>
      <c r="L739" s="73"/>
      <c r="M739" s="73"/>
      <c r="N739" s="73"/>
      <c r="O739" s="37"/>
    </row>
    <row r="740">
      <c r="A740" s="78"/>
      <c r="B740" s="73"/>
      <c r="C740" s="73"/>
      <c r="D740" s="73"/>
      <c r="E740" s="73"/>
      <c r="F740" s="37"/>
      <c r="G740" s="37"/>
      <c r="H740" s="73"/>
      <c r="I740" s="37"/>
      <c r="J740" s="53"/>
      <c r="K740" s="73"/>
      <c r="L740" s="73"/>
      <c r="M740" s="73"/>
      <c r="N740" s="73"/>
      <c r="O740" s="37"/>
    </row>
    <row r="741">
      <c r="A741" s="78"/>
      <c r="B741" s="73"/>
      <c r="C741" s="73"/>
      <c r="D741" s="73"/>
      <c r="E741" s="73"/>
      <c r="F741" s="37"/>
      <c r="G741" s="37"/>
      <c r="H741" s="73"/>
      <c r="I741" s="37"/>
      <c r="J741" s="53"/>
      <c r="K741" s="73"/>
      <c r="L741" s="73"/>
      <c r="M741" s="73"/>
      <c r="N741" s="73"/>
      <c r="O741" s="37"/>
    </row>
    <row r="742">
      <c r="A742" s="78"/>
      <c r="B742" s="73"/>
      <c r="C742" s="73"/>
      <c r="D742" s="73"/>
      <c r="E742" s="73"/>
      <c r="F742" s="37"/>
      <c r="G742" s="37"/>
      <c r="H742" s="73"/>
      <c r="I742" s="37"/>
      <c r="J742" s="53"/>
      <c r="K742" s="73"/>
      <c r="L742" s="73"/>
      <c r="M742" s="73"/>
      <c r="N742" s="73"/>
      <c r="O742" s="37"/>
    </row>
    <row r="743">
      <c r="A743" s="78"/>
      <c r="B743" s="73"/>
      <c r="C743" s="73"/>
      <c r="D743" s="73"/>
      <c r="E743" s="73"/>
      <c r="F743" s="37"/>
      <c r="G743" s="37"/>
      <c r="H743" s="73"/>
      <c r="I743" s="37"/>
      <c r="J743" s="53"/>
      <c r="K743" s="73"/>
      <c r="L743" s="73"/>
      <c r="M743" s="73"/>
      <c r="N743" s="73"/>
      <c r="O743" s="37"/>
    </row>
    <row r="744">
      <c r="A744" s="78"/>
      <c r="B744" s="73"/>
      <c r="C744" s="73"/>
      <c r="D744" s="73"/>
      <c r="E744" s="73"/>
      <c r="F744" s="37"/>
      <c r="G744" s="37"/>
      <c r="H744" s="73"/>
      <c r="I744" s="37"/>
      <c r="J744" s="53"/>
      <c r="K744" s="73"/>
      <c r="L744" s="73"/>
      <c r="M744" s="73"/>
      <c r="N744" s="73"/>
      <c r="O744" s="37"/>
    </row>
    <row r="745">
      <c r="A745" s="78"/>
      <c r="B745" s="73"/>
      <c r="C745" s="73"/>
      <c r="D745" s="73"/>
      <c r="E745" s="73"/>
      <c r="F745" s="37"/>
      <c r="G745" s="37"/>
      <c r="H745" s="73"/>
      <c r="I745" s="37"/>
      <c r="J745" s="53"/>
      <c r="K745" s="73"/>
      <c r="L745" s="73"/>
      <c r="M745" s="73"/>
      <c r="N745" s="73"/>
      <c r="O745" s="37"/>
    </row>
    <row r="746">
      <c r="A746" s="78"/>
      <c r="B746" s="73"/>
      <c r="C746" s="73"/>
      <c r="D746" s="73"/>
      <c r="E746" s="73"/>
      <c r="F746" s="37"/>
      <c r="G746" s="37"/>
      <c r="H746" s="73"/>
      <c r="I746" s="37"/>
      <c r="J746" s="53"/>
      <c r="K746" s="73"/>
      <c r="L746" s="73"/>
      <c r="M746" s="73"/>
      <c r="N746" s="73"/>
      <c r="O746" s="37"/>
    </row>
    <row r="747">
      <c r="A747" s="78"/>
      <c r="B747" s="73"/>
      <c r="C747" s="73"/>
      <c r="D747" s="73"/>
      <c r="E747" s="73"/>
      <c r="F747" s="37"/>
      <c r="G747" s="37"/>
      <c r="H747" s="73"/>
      <c r="I747" s="37"/>
      <c r="J747" s="53"/>
      <c r="K747" s="73"/>
      <c r="L747" s="73"/>
      <c r="M747" s="73"/>
      <c r="N747" s="73"/>
      <c r="O747" s="37"/>
    </row>
    <row r="748">
      <c r="A748" s="78"/>
      <c r="B748" s="73"/>
      <c r="C748" s="73"/>
      <c r="D748" s="73"/>
      <c r="E748" s="73"/>
      <c r="F748" s="37"/>
      <c r="G748" s="37"/>
      <c r="H748" s="73"/>
      <c r="I748" s="37"/>
      <c r="J748" s="53"/>
      <c r="K748" s="73"/>
      <c r="L748" s="73"/>
      <c r="M748" s="73"/>
      <c r="N748" s="73"/>
      <c r="O748" s="37"/>
    </row>
    <row r="749">
      <c r="A749" s="78"/>
      <c r="B749" s="73"/>
      <c r="C749" s="73"/>
      <c r="D749" s="73"/>
      <c r="E749" s="73"/>
      <c r="F749" s="37"/>
      <c r="G749" s="37"/>
      <c r="H749" s="73"/>
      <c r="I749" s="37"/>
      <c r="J749" s="53"/>
      <c r="K749" s="73"/>
      <c r="L749" s="73"/>
      <c r="M749" s="73"/>
      <c r="N749" s="73"/>
      <c r="O749" s="37"/>
    </row>
    <row r="750">
      <c r="A750" s="78"/>
      <c r="B750" s="73"/>
      <c r="C750" s="73"/>
      <c r="D750" s="73"/>
      <c r="E750" s="73"/>
      <c r="F750" s="37"/>
      <c r="G750" s="37"/>
      <c r="H750" s="73"/>
      <c r="I750" s="37"/>
      <c r="J750" s="53"/>
      <c r="K750" s="73"/>
      <c r="L750" s="73"/>
      <c r="M750" s="73"/>
      <c r="N750" s="73"/>
      <c r="O750" s="37"/>
    </row>
    <row r="751">
      <c r="A751" s="78"/>
      <c r="B751" s="73"/>
      <c r="C751" s="73"/>
      <c r="D751" s="73"/>
      <c r="E751" s="73"/>
      <c r="F751" s="37"/>
      <c r="G751" s="37"/>
      <c r="H751" s="73"/>
      <c r="I751" s="37"/>
      <c r="J751" s="53"/>
      <c r="K751" s="73"/>
      <c r="L751" s="73"/>
      <c r="M751" s="73"/>
      <c r="N751" s="73"/>
      <c r="O751" s="37"/>
    </row>
    <row r="752">
      <c r="A752" s="78"/>
      <c r="B752" s="73"/>
      <c r="C752" s="73"/>
      <c r="D752" s="73"/>
      <c r="E752" s="73"/>
      <c r="F752" s="37"/>
      <c r="G752" s="37"/>
      <c r="H752" s="73"/>
      <c r="I752" s="37"/>
      <c r="J752" s="53"/>
      <c r="K752" s="73"/>
      <c r="L752" s="73"/>
      <c r="M752" s="73"/>
      <c r="N752" s="73"/>
      <c r="O752" s="37"/>
    </row>
    <row r="753">
      <c r="A753" s="78"/>
      <c r="B753" s="73"/>
      <c r="C753" s="73"/>
      <c r="D753" s="73"/>
      <c r="E753" s="73"/>
      <c r="F753" s="37"/>
      <c r="G753" s="37"/>
      <c r="H753" s="73"/>
      <c r="I753" s="37"/>
      <c r="J753" s="53"/>
      <c r="K753" s="73"/>
      <c r="L753" s="73"/>
      <c r="M753" s="73"/>
      <c r="N753" s="73"/>
      <c r="O753" s="37"/>
    </row>
    <row r="754">
      <c r="A754" s="78"/>
      <c r="B754" s="73"/>
      <c r="C754" s="73"/>
      <c r="D754" s="73"/>
      <c r="E754" s="73"/>
      <c r="F754" s="37"/>
      <c r="G754" s="37"/>
      <c r="H754" s="73"/>
      <c r="I754" s="37"/>
      <c r="J754" s="53"/>
      <c r="K754" s="73"/>
      <c r="L754" s="73"/>
      <c r="M754" s="73"/>
      <c r="N754" s="73"/>
      <c r="O754" s="37"/>
    </row>
    <row r="755">
      <c r="A755" s="78"/>
      <c r="B755" s="73"/>
      <c r="C755" s="73"/>
      <c r="D755" s="73"/>
      <c r="E755" s="73"/>
      <c r="F755" s="37"/>
      <c r="G755" s="37"/>
      <c r="H755" s="73"/>
      <c r="I755" s="37"/>
      <c r="J755" s="53"/>
      <c r="K755" s="73"/>
      <c r="L755" s="73"/>
      <c r="M755" s="73"/>
      <c r="N755" s="73"/>
      <c r="O755" s="37"/>
    </row>
    <row r="756">
      <c r="A756" s="78"/>
      <c r="B756" s="73"/>
      <c r="C756" s="73"/>
      <c r="D756" s="73"/>
      <c r="E756" s="73"/>
      <c r="F756" s="37"/>
      <c r="G756" s="37"/>
      <c r="H756" s="73"/>
      <c r="I756" s="37"/>
      <c r="J756" s="53"/>
      <c r="K756" s="73"/>
      <c r="L756" s="73"/>
      <c r="M756" s="73"/>
      <c r="N756" s="73"/>
      <c r="O756" s="37"/>
    </row>
    <row r="757">
      <c r="A757" s="78"/>
      <c r="B757" s="73"/>
      <c r="C757" s="73"/>
      <c r="D757" s="73"/>
      <c r="E757" s="73"/>
      <c r="F757" s="37"/>
      <c r="G757" s="37"/>
      <c r="H757" s="73"/>
      <c r="I757" s="37"/>
      <c r="J757" s="53"/>
      <c r="K757" s="73"/>
      <c r="L757" s="73"/>
      <c r="M757" s="73"/>
      <c r="N757" s="73"/>
      <c r="O757" s="37"/>
    </row>
    <row r="758">
      <c r="A758" s="78"/>
      <c r="B758" s="73"/>
      <c r="C758" s="73"/>
      <c r="D758" s="73"/>
      <c r="E758" s="73"/>
      <c r="F758" s="37"/>
      <c r="G758" s="37"/>
      <c r="H758" s="73"/>
      <c r="I758" s="37"/>
      <c r="J758" s="53"/>
      <c r="K758" s="73"/>
      <c r="L758" s="73"/>
      <c r="M758" s="73"/>
      <c r="N758" s="73"/>
      <c r="O758" s="37"/>
    </row>
    <row r="759">
      <c r="A759" s="78"/>
      <c r="B759" s="73"/>
      <c r="C759" s="73"/>
      <c r="D759" s="73"/>
      <c r="E759" s="73"/>
      <c r="F759" s="37"/>
      <c r="G759" s="37"/>
      <c r="H759" s="73"/>
      <c r="I759" s="37"/>
      <c r="J759" s="53"/>
      <c r="K759" s="73"/>
      <c r="L759" s="73"/>
      <c r="M759" s="73"/>
      <c r="N759" s="73"/>
      <c r="O759" s="37"/>
    </row>
    <row r="760">
      <c r="A760" s="78"/>
      <c r="B760" s="73"/>
      <c r="C760" s="73"/>
      <c r="D760" s="73"/>
      <c r="E760" s="73"/>
      <c r="F760" s="37"/>
      <c r="G760" s="37"/>
      <c r="H760" s="73"/>
      <c r="I760" s="37"/>
      <c r="J760" s="53"/>
      <c r="K760" s="73"/>
      <c r="L760" s="73"/>
      <c r="M760" s="73"/>
      <c r="N760" s="73"/>
      <c r="O760" s="37"/>
    </row>
    <row r="761">
      <c r="A761" s="78"/>
      <c r="B761" s="73"/>
      <c r="C761" s="73"/>
      <c r="D761" s="73"/>
      <c r="E761" s="73"/>
      <c r="F761" s="37"/>
      <c r="G761" s="37"/>
      <c r="H761" s="73"/>
      <c r="I761" s="37"/>
      <c r="J761" s="53"/>
      <c r="K761" s="73"/>
      <c r="L761" s="73"/>
      <c r="M761" s="73"/>
      <c r="N761" s="73"/>
      <c r="O761" s="37"/>
    </row>
    <row r="762">
      <c r="A762" s="78"/>
      <c r="B762" s="73"/>
      <c r="C762" s="73"/>
      <c r="D762" s="73"/>
      <c r="E762" s="73"/>
      <c r="F762" s="37"/>
      <c r="G762" s="37"/>
      <c r="H762" s="73"/>
      <c r="I762" s="37"/>
      <c r="J762" s="53"/>
      <c r="K762" s="73"/>
      <c r="L762" s="73"/>
      <c r="M762" s="73"/>
      <c r="N762" s="73"/>
      <c r="O762" s="37"/>
    </row>
    <row r="763">
      <c r="A763" s="78"/>
      <c r="B763" s="73"/>
      <c r="C763" s="73"/>
      <c r="D763" s="73"/>
      <c r="E763" s="73"/>
      <c r="F763" s="37"/>
      <c r="G763" s="37"/>
      <c r="H763" s="73"/>
      <c r="I763" s="37"/>
      <c r="J763" s="53"/>
      <c r="K763" s="73"/>
      <c r="L763" s="73"/>
      <c r="M763" s="73"/>
      <c r="N763" s="73"/>
      <c r="O763" s="37"/>
    </row>
    <row r="764">
      <c r="A764" s="78"/>
      <c r="B764" s="73"/>
      <c r="C764" s="73"/>
      <c r="D764" s="73"/>
      <c r="E764" s="73"/>
      <c r="F764" s="37"/>
      <c r="G764" s="37"/>
      <c r="H764" s="73"/>
      <c r="I764" s="37"/>
      <c r="J764" s="53"/>
      <c r="K764" s="73"/>
      <c r="L764" s="73"/>
      <c r="M764" s="73"/>
      <c r="N764" s="73"/>
      <c r="O764" s="37"/>
    </row>
    <row r="765">
      <c r="A765" s="78"/>
      <c r="B765" s="73"/>
      <c r="C765" s="73"/>
      <c r="D765" s="73"/>
      <c r="E765" s="73"/>
      <c r="F765" s="37"/>
      <c r="G765" s="37"/>
      <c r="H765" s="73"/>
      <c r="I765" s="37"/>
      <c r="J765" s="53"/>
      <c r="K765" s="73"/>
      <c r="L765" s="73"/>
      <c r="M765" s="73"/>
      <c r="N765" s="73"/>
      <c r="O765" s="37"/>
    </row>
    <row r="766">
      <c r="A766" s="78"/>
      <c r="B766" s="73"/>
      <c r="C766" s="73"/>
      <c r="D766" s="73"/>
      <c r="E766" s="73"/>
      <c r="F766" s="37"/>
      <c r="G766" s="37"/>
      <c r="H766" s="73"/>
      <c r="I766" s="37"/>
      <c r="J766" s="53"/>
      <c r="K766" s="73"/>
      <c r="L766" s="73"/>
      <c r="M766" s="73"/>
      <c r="N766" s="73"/>
      <c r="O766" s="37"/>
    </row>
    <row r="767">
      <c r="A767" s="78"/>
      <c r="B767" s="73"/>
      <c r="C767" s="73"/>
      <c r="D767" s="73"/>
      <c r="E767" s="73"/>
      <c r="F767" s="37"/>
      <c r="G767" s="37"/>
      <c r="H767" s="73"/>
      <c r="I767" s="37"/>
      <c r="J767" s="53"/>
      <c r="K767" s="73"/>
      <c r="L767" s="73"/>
      <c r="M767" s="73"/>
      <c r="N767" s="73"/>
      <c r="O767" s="37"/>
    </row>
    <row r="768">
      <c r="A768" s="78"/>
      <c r="B768" s="73"/>
      <c r="C768" s="73"/>
      <c r="D768" s="73"/>
      <c r="E768" s="73"/>
      <c r="F768" s="37"/>
      <c r="G768" s="37"/>
      <c r="H768" s="73"/>
      <c r="I768" s="37"/>
      <c r="J768" s="53"/>
      <c r="K768" s="73"/>
      <c r="L768" s="73"/>
      <c r="M768" s="73"/>
      <c r="N768" s="73"/>
      <c r="O768" s="37"/>
    </row>
    <row r="769">
      <c r="A769" s="78"/>
      <c r="B769" s="73"/>
      <c r="C769" s="73"/>
      <c r="D769" s="73"/>
      <c r="E769" s="73"/>
      <c r="F769" s="37"/>
      <c r="G769" s="37"/>
      <c r="H769" s="73"/>
      <c r="I769" s="37"/>
      <c r="J769" s="53"/>
      <c r="K769" s="73"/>
      <c r="L769" s="73"/>
      <c r="M769" s="73"/>
      <c r="N769" s="73"/>
      <c r="O769" s="37"/>
    </row>
    <row r="770">
      <c r="A770" s="78"/>
      <c r="B770" s="73"/>
      <c r="C770" s="73"/>
      <c r="D770" s="73"/>
      <c r="E770" s="73"/>
      <c r="F770" s="37"/>
      <c r="G770" s="37"/>
      <c r="H770" s="73"/>
      <c r="I770" s="37"/>
      <c r="J770" s="53"/>
      <c r="K770" s="73"/>
      <c r="L770" s="73"/>
      <c r="M770" s="73"/>
      <c r="N770" s="73"/>
      <c r="O770" s="37"/>
    </row>
    <row r="771">
      <c r="A771" s="78"/>
      <c r="B771" s="73"/>
      <c r="C771" s="73"/>
      <c r="D771" s="73"/>
      <c r="E771" s="73"/>
      <c r="F771" s="37"/>
      <c r="G771" s="37"/>
      <c r="H771" s="73"/>
      <c r="I771" s="37"/>
      <c r="J771" s="53"/>
      <c r="K771" s="73"/>
      <c r="L771" s="73"/>
      <c r="M771" s="73"/>
      <c r="N771" s="73"/>
      <c r="O771" s="37"/>
    </row>
    <row r="772">
      <c r="A772" s="78"/>
      <c r="B772" s="73"/>
      <c r="C772" s="73"/>
      <c r="D772" s="73"/>
      <c r="E772" s="73"/>
      <c r="F772" s="37"/>
      <c r="G772" s="37"/>
      <c r="H772" s="73"/>
      <c r="I772" s="37"/>
      <c r="J772" s="53"/>
      <c r="K772" s="73"/>
      <c r="L772" s="73"/>
      <c r="M772" s="73"/>
      <c r="N772" s="73"/>
      <c r="O772" s="37"/>
    </row>
    <row r="773">
      <c r="A773" s="78"/>
      <c r="B773" s="73"/>
      <c r="C773" s="73"/>
      <c r="D773" s="73"/>
      <c r="E773" s="73"/>
      <c r="F773" s="37"/>
      <c r="G773" s="37"/>
      <c r="H773" s="73"/>
      <c r="I773" s="37"/>
      <c r="J773" s="53"/>
      <c r="K773" s="73"/>
      <c r="L773" s="73"/>
      <c r="M773" s="73"/>
      <c r="N773" s="73"/>
      <c r="O773" s="37"/>
    </row>
    <row r="774">
      <c r="A774" s="78"/>
      <c r="B774" s="73"/>
      <c r="C774" s="73"/>
      <c r="D774" s="73"/>
      <c r="E774" s="73"/>
      <c r="F774" s="37"/>
      <c r="G774" s="37"/>
      <c r="H774" s="73"/>
      <c r="I774" s="37"/>
      <c r="J774" s="53"/>
      <c r="K774" s="73"/>
      <c r="L774" s="73"/>
      <c r="M774" s="73"/>
      <c r="N774" s="73"/>
      <c r="O774" s="37"/>
    </row>
    <row r="775">
      <c r="A775" s="78"/>
      <c r="B775" s="73"/>
      <c r="C775" s="73"/>
      <c r="D775" s="73"/>
      <c r="E775" s="73"/>
      <c r="F775" s="37"/>
      <c r="G775" s="37"/>
      <c r="H775" s="73"/>
      <c r="I775" s="37"/>
      <c r="J775" s="53"/>
      <c r="K775" s="73"/>
      <c r="L775" s="73"/>
      <c r="M775" s="73"/>
      <c r="N775" s="73"/>
      <c r="O775" s="37"/>
    </row>
    <row r="776">
      <c r="A776" s="78"/>
      <c r="B776" s="73"/>
      <c r="C776" s="73"/>
      <c r="D776" s="73"/>
      <c r="E776" s="73"/>
      <c r="F776" s="37"/>
      <c r="G776" s="37"/>
      <c r="H776" s="73"/>
      <c r="I776" s="37"/>
      <c r="J776" s="53"/>
      <c r="K776" s="73"/>
      <c r="L776" s="73"/>
      <c r="M776" s="73"/>
      <c r="N776" s="73"/>
      <c r="O776" s="37"/>
    </row>
    <row r="777">
      <c r="A777" s="78"/>
      <c r="B777" s="73"/>
      <c r="C777" s="73"/>
      <c r="D777" s="73"/>
      <c r="E777" s="73"/>
      <c r="F777" s="37"/>
      <c r="G777" s="37"/>
      <c r="H777" s="73"/>
      <c r="I777" s="37"/>
      <c r="J777" s="53"/>
      <c r="K777" s="73"/>
      <c r="L777" s="73"/>
      <c r="M777" s="73"/>
      <c r="N777" s="73"/>
      <c r="O777" s="37"/>
    </row>
    <row r="778">
      <c r="A778" s="78"/>
      <c r="B778" s="73"/>
      <c r="C778" s="73"/>
      <c r="D778" s="73"/>
      <c r="E778" s="73"/>
      <c r="F778" s="37"/>
      <c r="G778" s="37"/>
      <c r="H778" s="73"/>
      <c r="I778" s="37"/>
      <c r="J778" s="53"/>
      <c r="K778" s="73"/>
      <c r="L778" s="73"/>
      <c r="M778" s="73"/>
      <c r="N778" s="73"/>
      <c r="O778" s="37"/>
    </row>
    <row r="779">
      <c r="A779" s="78"/>
      <c r="B779" s="73"/>
      <c r="C779" s="73"/>
      <c r="D779" s="73"/>
      <c r="E779" s="73"/>
      <c r="F779" s="37"/>
      <c r="G779" s="37"/>
      <c r="H779" s="73"/>
      <c r="I779" s="37"/>
      <c r="J779" s="53"/>
      <c r="K779" s="73"/>
      <c r="L779" s="73"/>
      <c r="M779" s="73"/>
      <c r="N779" s="73"/>
      <c r="O779" s="37"/>
    </row>
    <row r="780">
      <c r="A780" s="78"/>
      <c r="B780" s="73"/>
      <c r="C780" s="73"/>
      <c r="D780" s="73"/>
      <c r="E780" s="73"/>
      <c r="F780" s="37"/>
      <c r="G780" s="37"/>
      <c r="H780" s="73"/>
      <c r="I780" s="37"/>
      <c r="J780" s="53"/>
      <c r="K780" s="73"/>
      <c r="L780" s="73"/>
      <c r="M780" s="73"/>
      <c r="N780" s="73"/>
      <c r="O780" s="37"/>
    </row>
    <row r="781">
      <c r="A781" s="78"/>
      <c r="B781" s="73"/>
      <c r="C781" s="73"/>
      <c r="D781" s="73"/>
      <c r="E781" s="73"/>
      <c r="F781" s="37"/>
      <c r="G781" s="37"/>
      <c r="H781" s="73"/>
      <c r="I781" s="37"/>
      <c r="J781" s="53"/>
      <c r="K781" s="73"/>
      <c r="L781" s="73"/>
      <c r="M781" s="73"/>
      <c r="N781" s="73"/>
      <c r="O781" s="37"/>
    </row>
    <row r="782">
      <c r="A782" s="78"/>
      <c r="B782" s="73"/>
      <c r="C782" s="73"/>
      <c r="D782" s="73"/>
      <c r="E782" s="73"/>
      <c r="F782" s="37"/>
      <c r="G782" s="37"/>
      <c r="H782" s="73"/>
      <c r="I782" s="37"/>
      <c r="J782" s="53"/>
      <c r="K782" s="73"/>
      <c r="L782" s="73"/>
      <c r="M782" s="73"/>
      <c r="N782" s="73"/>
      <c r="O782" s="37"/>
    </row>
    <row r="783">
      <c r="A783" s="78"/>
      <c r="B783" s="73"/>
      <c r="C783" s="73"/>
      <c r="D783" s="73"/>
      <c r="E783" s="73"/>
      <c r="F783" s="37"/>
      <c r="G783" s="37"/>
      <c r="H783" s="73"/>
      <c r="I783" s="37"/>
      <c r="J783" s="53"/>
      <c r="K783" s="73"/>
      <c r="L783" s="73"/>
      <c r="M783" s="73"/>
      <c r="N783" s="73"/>
      <c r="O783" s="37"/>
    </row>
    <row r="784">
      <c r="A784" s="78"/>
      <c r="B784" s="73"/>
      <c r="C784" s="73"/>
      <c r="D784" s="73"/>
      <c r="E784" s="73"/>
      <c r="F784" s="37"/>
      <c r="G784" s="37"/>
      <c r="H784" s="73"/>
      <c r="I784" s="37"/>
      <c r="J784" s="53"/>
      <c r="K784" s="73"/>
      <c r="L784" s="73"/>
      <c r="M784" s="73"/>
      <c r="N784" s="73"/>
      <c r="O784" s="37"/>
    </row>
    <row r="785">
      <c r="A785" s="78"/>
      <c r="B785" s="73"/>
      <c r="C785" s="73"/>
      <c r="D785" s="73"/>
      <c r="E785" s="73"/>
      <c r="F785" s="37"/>
      <c r="G785" s="37"/>
      <c r="H785" s="73"/>
      <c r="I785" s="37"/>
      <c r="J785" s="53"/>
      <c r="K785" s="73"/>
      <c r="L785" s="73"/>
      <c r="M785" s="73"/>
      <c r="N785" s="73"/>
      <c r="O785" s="37"/>
    </row>
    <row r="786">
      <c r="A786" s="78"/>
      <c r="B786" s="73"/>
      <c r="C786" s="73"/>
      <c r="D786" s="73"/>
      <c r="E786" s="73"/>
      <c r="F786" s="37"/>
      <c r="G786" s="37"/>
      <c r="H786" s="73"/>
      <c r="I786" s="37"/>
      <c r="J786" s="53"/>
      <c r="K786" s="73"/>
      <c r="L786" s="73"/>
      <c r="M786" s="73"/>
      <c r="N786" s="73"/>
      <c r="O786" s="37"/>
    </row>
    <row r="787">
      <c r="A787" s="78"/>
      <c r="B787" s="73"/>
      <c r="C787" s="73"/>
      <c r="D787" s="73"/>
      <c r="E787" s="73"/>
      <c r="F787" s="37"/>
      <c r="G787" s="37"/>
      <c r="H787" s="73"/>
      <c r="I787" s="37"/>
      <c r="J787" s="53"/>
      <c r="K787" s="73"/>
      <c r="L787" s="73"/>
      <c r="M787" s="73"/>
      <c r="N787" s="73"/>
      <c r="O787" s="37"/>
    </row>
    <row r="788">
      <c r="A788" s="78"/>
      <c r="B788" s="73"/>
      <c r="C788" s="73"/>
      <c r="D788" s="73"/>
      <c r="E788" s="73"/>
      <c r="F788" s="37"/>
      <c r="G788" s="37"/>
      <c r="H788" s="73"/>
      <c r="I788" s="37"/>
      <c r="J788" s="53"/>
      <c r="K788" s="73"/>
      <c r="L788" s="73"/>
      <c r="M788" s="73"/>
      <c r="N788" s="73"/>
      <c r="O788" s="37"/>
    </row>
    <row r="789">
      <c r="A789" s="78"/>
      <c r="B789" s="73"/>
      <c r="C789" s="73"/>
      <c r="D789" s="73"/>
      <c r="E789" s="73"/>
      <c r="F789" s="37"/>
      <c r="G789" s="37"/>
      <c r="H789" s="73"/>
      <c r="I789" s="37"/>
      <c r="J789" s="53"/>
      <c r="K789" s="73"/>
      <c r="L789" s="73"/>
      <c r="M789" s="73"/>
      <c r="N789" s="73"/>
      <c r="O789" s="37"/>
    </row>
    <row r="790">
      <c r="A790" s="78"/>
      <c r="B790" s="73"/>
      <c r="C790" s="73"/>
      <c r="D790" s="73"/>
      <c r="E790" s="73"/>
      <c r="F790" s="37"/>
      <c r="G790" s="37"/>
      <c r="H790" s="73"/>
      <c r="I790" s="37"/>
      <c r="J790" s="53"/>
      <c r="K790" s="73"/>
      <c r="L790" s="73"/>
      <c r="M790" s="73"/>
      <c r="N790" s="73"/>
      <c r="O790" s="37"/>
    </row>
    <row r="791">
      <c r="A791" s="78"/>
      <c r="B791" s="73"/>
      <c r="C791" s="73"/>
      <c r="D791" s="73"/>
      <c r="E791" s="73"/>
      <c r="F791" s="37"/>
      <c r="G791" s="37"/>
      <c r="H791" s="73"/>
      <c r="I791" s="37"/>
      <c r="J791" s="53"/>
      <c r="K791" s="73"/>
      <c r="L791" s="73"/>
      <c r="M791" s="73"/>
      <c r="N791" s="73"/>
      <c r="O791" s="37"/>
    </row>
    <row r="792">
      <c r="A792" s="78"/>
      <c r="B792" s="73"/>
      <c r="C792" s="73"/>
      <c r="D792" s="73"/>
      <c r="E792" s="73"/>
      <c r="F792" s="37"/>
      <c r="G792" s="37"/>
      <c r="H792" s="73"/>
      <c r="I792" s="37"/>
      <c r="J792" s="53"/>
      <c r="K792" s="73"/>
      <c r="L792" s="73"/>
      <c r="M792" s="73"/>
      <c r="N792" s="73"/>
      <c r="O792" s="37"/>
    </row>
    <row r="793">
      <c r="A793" s="78"/>
      <c r="B793" s="73"/>
      <c r="C793" s="73"/>
      <c r="D793" s="73"/>
      <c r="E793" s="73"/>
      <c r="F793" s="37"/>
      <c r="G793" s="37"/>
      <c r="H793" s="73"/>
      <c r="I793" s="37"/>
      <c r="J793" s="53"/>
      <c r="K793" s="73"/>
      <c r="L793" s="73"/>
      <c r="M793" s="73"/>
      <c r="N793" s="73"/>
      <c r="O793" s="37"/>
    </row>
    <row r="794">
      <c r="A794" s="78"/>
      <c r="B794" s="73"/>
      <c r="C794" s="73"/>
      <c r="D794" s="73"/>
      <c r="E794" s="73"/>
      <c r="F794" s="37"/>
      <c r="G794" s="37"/>
      <c r="H794" s="73"/>
      <c r="I794" s="37"/>
      <c r="J794" s="53"/>
      <c r="K794" s="73"/>
      <c r="L794" s="73"/>
      <c r="M794" s="73"/>
      <c r="N794" s="73"/>
      <c r="O794" s="37"/>
    </row>
    <row r="795">
      <c r="A795" s="78"/>
      <c r="B795" s="73"/>
      <c r="C795" s="73"/>
      <c r="D795" s="73"/>
      <c r="E795" s="73"/>
      <c r="F795" s="37"/>
      <c r="G795" s="37"/>
      <c r="H795" s="73"/>
      <c r="I795" s="37"/>
      <c r="J795" s="53"/>
      <c r="K795" s="73"/>
      <c r="L795" s="73"/>
      <c r="M795" s="73"/>
      <c r="N795" s="73"/>
      <c r="O795" s="37"/>
    </row>
    <row r="796">
      <c r="A796" s="78"/>
      <c r="B796" s="73"/>
      <c r="C796" s="73"/>
      <c r="D796" s="73"/>
      <c r="E796" s="73"/>
      <c r="F796" s="37"/>
      <c r="G796" s="37"/>
      <c r="H796" s="73"/>
      <c r="I796" s="37"/>
      <c r="J796" s="53"/>
      <c r="K796" s="73"/>
      <c r="L796" s="73"/>
      <c r="M796" s="73"/>
      <c r="N796" s="73"/>
      <c r="O796" s="37"/>
    </row>
    <row r="797">
      <c r="A797" s="78"/>
      <c r="B797" s="73"/>
      <c r="C797" s="73"/>
      <c r="D797" s="73"/>
      <c r="E797" s="73"/>
      <c r="F797" s="37"/>
      <c r="G797" s="37"/>
      <c r="H797" s="73"/>
      <c r="I797" s="37"/>
      <c r="J797" s="53"/>
      <c r="K797" s="73"/>
      <c r="L797" s="73"/>
      <c r="M797" s="73"/>
      <c r="N797" s="73"/>
      <c r="O797" s="37"/>
    </row>
    <row r="798">
      <c r="A798" s="78"/>
      <c r="B798" s="73"/>
      <c r="C798" s="73"/>
      <c r="D798" s="73"/>
      <c r="E798" s="73"/>
      <c r="F798" s="37"/>
      <c r="G798" s="37"/>
      <c r="H798" s="73"/>
      <c r="I798" s="37"/>
      <c r="J798" s="53"/>
      <c r="K798" s="73"/>
      <c r="L798" s="73"/>
      <c r="M798" s="73"/>
      <c r="N798" s="73"/>
      <c r="O798" s="37"/>
    </row>
    <row r="799">
      <c r="A799" s="78"/>
      <c r="B799" s="73"/>
      <c r="C799" s="73"/>
      <c r="D799" s="73"/>
      <c r="E799" s="73"/>
      <c r="F799" s="37"/>
      <c r="G799" s="37"/>
      <c r="H799" s="73"/>
      <c r="I799" s="37"/>
      <c r="J799" s="53"/>
      <c r="K799" s="73"/>
      <c r="L799" s="73"/>
      <c r="M799" s="73"/>
      <c r="N799" s="73"/>
      <c r="O799" s="37"/>
    </row>
    <row r="800">
      <c r="A800" s="78"/>
      <c r="B800" s="73"/>
      <c r="C800" s="73"/>
      <c r="D800" s="73"/>
      <c r="E800" s="73"/>
      <c r="F800" s="37"/>
      <c r="G800" s="37"/>
      <c r="H800" s="73"/>
      <c r="I800" s="37"/>
      <c r="J800" s="53"/>
      <c r="K800" s="73"/>
      <c r="L800" s="73"/>
      <c r="M800" s="73"/>
      <c r="N800" s="73"/>
      <c r="O800" s="37"/>
    </row>
    <row r="801">
      <c r="A801" s="78"/>
      <c r="B801" s="73"/>
      <c r="C801" s="73"/>
      <c r="D801" s="73"/>
      <c r="E801" s="73"/>
      <c r="F801" s="37"/>
      <c r="G801" s="37"/>
      <c r="H801" s="73"/>
      <c r="I801" s="37"/>
      <c r="J801" s="53"/>
      <c r="K801" s="73"/>
      <c r="L801" s="73"/>
      <c r="M801" s="73"/>
      <c r="N801" s="73"/>
      <c r="O801" s="37"/>
    </row>
    <row r="802">
      <c r="A802" s="78"/>
      <c r="B802" s="73"/>
      <c r="C802" s="73"/>
      <c r="D802" s="73"/>
      <c r="E802" s="73"/>
      <c r="F802" s="37"/>
      <c r="G802" s="37"/>
      <c r="H802" s="73"/>
      <c r="I802" s="37"/>
      <c r="J802" s="53"/>
      <c r="K802" s="73"/>
      <c r="L802" s="73"/>
      <c r="M802" s="73"/>
      <c r="N802" s="73"/>
      <c r="O802" s="37"/>
    </row>
    <row r="803">
      <c r="A803" s="78"/>
      <c r="B803" s="73"/>
      <c r="C803" s="73"/>
      <c r="D803" s="73"/>
      <c r="E803" s="73"/>
      <c r="F803" s="37"/>
      <c r="G803" s="37"/>
      <c r="H803" s="73"/>
      <c r="I803" s="37"/>
      <c r="J803" s="53"/>
      <c r="K803" s="73"/>
      <c r="L803" s="73"/>
      <c r="M803" s="73"/>
      <c r="N803" s="73"/>
      <c r="O803" s="37"/>
    </row>
    <row r="804">
      <c r="A804" s="78"/>
      <c r="B804" s="73"/>
      <c r="C804" s="73"/>
      <c r="D804" s="73"/>
      <c r="E804" s="73"/>
      <c r="F804" s="37"/>
      <c r="G804" s="37"/>
      <c r="H804" s="73"/>
      <c r="I804" s="37"/>
      <c r="J804" s="53"/>
      <c r="K804" s="73"/>
      <c r="L804" s="73"/>
      <c r="M804" s="73"/>
      <c r="N804" s="73"/>
      <c r="O804" s="37"/>
    </row>
    <row r="805">
      <c r="A805" s="78"/>
      <c r="B805" s="73"/>
      <c r="C805" s="73"/>
      <c r="D805" s="73"/>
      <c r="E805" s="73"/>
      <c r="F805" s="37"/>
      <c r="G805" s="37"/>
      <c r="H805" s="73"/>
      <c r="I805" s="37"/>
      <c r="J805" s="53"/>
      <c r="K805" s="73"/>
      <c r="L805" s="73"/>
      <c r="M805" s="73"/>
      <c r="N805" s="73"/>
      <c r="O805" s="37"/>
    </row>
    <row r="806">
      <c r="A806" s="78"/>
      <c r="B806" s="73"/>
      <c r="C806" s="73"/>
      <c r="D806" s="73"/>
      <c r="E806" s="73"/>
      <c r="F806" s="37"/>
      <c r="G806" s="37"/>
      <c r="H806" s="73"/>
      <c r="I806" s="37"/>
      <c r="J806" s="53"/>
      <c r="K806" s="73"/>
      <c r="L806" s="73"/>
      <c r="M806" s="73"/>
      <c r="N806" s="73"/>
      <c r="O806" s="37"/>
    </row>
    <row r="807">
      <c r="A807" s="78"/>
      <c r="B807" s="73"/>
      <c r="C807" s="73"/>
      <c r="D807" s="73"/>
      <c r="E807" s="73"/>
      <c r="F807" s="37"/>
      <c r="G807" s="37"/>
      <c r="H807" s="73"/>
      <c r="I807" s="37"/>
      <c r="J807" s="53"/>
      <c r="K807" s="73"/>
      <c r="L807" s="73"/>
      <c r="M807" s="73"/>
      <c r="N807" s="73"/>
      <c r="O807" s="37"/>
    </row>
    <row r="808">
      <c r="A808" s="78"/>
      <c r="B808" s="73"/>
      <c r="C808" s="73"/>
      <c r="D808" s="73"/>
      <c r="E808" s="73"/>
      <c r="F808" s="37"/>
      <c r="G808" s="37"/>
      <c r="H808" s="73"/>
      <c r="I808" s="37"/>
      <c r="J808" s="53"/>
      <c r="K808" s="73"/>
      <c r="L808" s="73"/>
      <c r="M808" s="73"/>
      <c r="N808" s="73"/>
      <c r="O808" s="37"/>
    </row>
    <row r="809">
      <c r="A809" s="78"/>
      <c r="B809" s="73"/>
      <c r="C809" s="73"/>
      <c r="D809" s="73"/>
      <c r="E809" s="73"/>
      <c r="F809" s="37"/>
      <c r="G809" s="37"/>
      <c r="H809" s="73"/>
      <c r="I809" s="37"/>
      <c r="J809" s="53"/>
      <c r="K809" s="73"/>
      <c r="L809" s="73"/>
      <c r="M809" s="73"/>
      <c r="N809" s="73"/>
      <c r="O809" s="37"/>
    </row>
    <row r="810">
      <c r="A810" s="78"/>
      <c r="B810" s="73"/>
      <c r="C810" s="73"/>
      <c r="D810" s="73"/>
      <c r="E810" s="73"/>
      <c r="F810" s="37"/>
      <c r="G810" s="37"/>
      <c r="H810" s="73"/>
      <c r="I810" s="37"/>
      <c r="J810" s="53"/>
      <c r="K810" s="73"/>
      <c r="L810" s="73"/>
      <c r="M810" s="73"/>
      <c r="N810" s="73"/>
      <c r="O810" s="37"/>
    </row>
    <row r="811">
      <c r="A811" s="78"/>
      <c r="B811" s="73"/>
      <c r="C811" s="73"/>
      <c r="D811" s="73"/>
      <c r="E811" s="73"/>
      <c r="F811" s="37"/>
      <c r="G811" s="37"/>
      <c r="H811" s="73"/>
      <c r="I811" s="37"/>
      <c r="J811" s="53"/>
      <c r="K811" s="73"/>
      <c r="L811" s="73"/>
      <c r="M811" s="73"/>
      <c r="N811" s="73"/>
      <c r="O811" s="37"/>
    </row>
    <row r="812">
      <c r="A812" s="78"/>
      <c r="B812" s="73"/>
      <c r="C812" s="73"/>
      <c r="D812" s="73"/>
      <c r="E812" s="73"/>
      <c r="F812" s="37"/>
      <c r="G812" s="37"/>
      <c r="H812" s="73"/>
      <c r="I812" s="37"/>
      <c r="J812" s="53"/>
      <c r="K812" s="73"/>
      <c r="L812" s="73"/>
      <c r="M812" s="73"/>
      <c r="N812" s="73"/>
      <c r="O812" s="37"/>
    </row>
    <row r="813">
      <c r="A813" s="78"/>
      <c r="B813" s="73"/>
      <c r="C813" s="73"/>
      <c r="D813" s="73"/>
      <c r="E813" s="73"/>
      <c r="F813" s="37"/>
      <c r="G813" s="37"/>
      <c r="H813" s="73"/>
      <c r="I813" s="37"/>
      <c r="J813" s="53"/>
      <c r="K813" s="73"/>
      <c r="L813" s="73"/>
      <c r="M813" s="73"/>
      <c r="N813" s="73"/>
      <c r="O813" s="37"/>
    </row>
    <row r="814">
      <c r="A814" s="78"/>
      <c r="B814" s="73"/>
      <c r="C814" s="73"/>
      <c r="D814" s="73"/>
      <c r="E814" s="73"/>
      <c r="F814" s="37"/>
      <c r="G814" s="37"/>
      <c r="H814" s="73"/>
      <c r="I814" s="37"/>
      <c r="J814" s="53"/>
      <c r="K814" s="73"/>
      <c r="L814" s="73"/>
      <c r="M814" s="73"/>
      <c r="N814" s="73"/>
      <c r="O814" s="37"/>
    </row>
    <row r="815">
      <c r="A815" s="78"/>
      <c r="B815" s="73"/>
      <c r="C815" s="73"/>
      <c r="D815" s="73"/>
      <c r="E815" s="73"/>
      <c r="F815" s="37"/>
      <c r="G815" s="37"/>
      <c r="H815" s="73"/>
      <c r="I815" s="37"/>
      <c r="J815" s="53"/>
      <c r="K815" s="73"/>
      <c r="L815" s="73"/>
      <c r="M815" s="73"/>
      <c r="N815" s="73"/>
      <c r="O815" s="37"/>
    </row>
    <row r="816">
      <c r="A816" s="78"/>
      <c r="B816" s="73"/>
      <c r="C816" s="73"/>
      <c r="D816" s="73"/>
      <c r="E816" s="73"/>
      <c r="F816" s="37"/>
      <c r="G816" s="37"/>
      <c r="H816" s="73"/>
      <c r="I816" s="37"/>
      <c r="J816" s="53"/>
      <c r="K816" s="73"/>
      <c r="L816" s="73"/>
      <c r="M816" s="73"/>
      <c r="N816" s="73"/>
      <c r="O816" s="37"/>
    </row>
    <row r="817">
      <c r="A817" s="78"/>
      <c r="B817" s="73"/>
      <c r="C817" s="73"/>
      <c r="D817" s="73"/>
      <c r="E817" s="73"/>
      <c r="F817" s="37"/>
      <c r="G817" s="37"/>
      <c r="H817" s="73"/>
      <c r="I817" s="37"/>
      <c r="J817" s="53"/>
      <c r="K817" s="73"/>
      <c r="L817" s="73"/>
      <c r="M817" s="73"/>
      <c r="N817" s="73"/>
      <c r="O817" s="37"/>
    </row>
    <row r="818">
      <c r="A818" s="78"/>
      <c r="B818" s="73"/>
      <c r="C818" s="73"/>
      <c r="D818" s="73"/>
      <c r="E818" s="73"/>
      <c r="F818" s="37"/>
      <c r="G818" s="37"/>
      <c r="H818" s="73"/>
      <c r="I818" s="37"/>
      <c r="J818" s="53"/>
      <c r="K818" s="73"/>
      <c r="L818" s="73"/>
      <c r="M818" s="73"/>
      <c r="N818" s="73"/>
      <c r="O818" s="37"/>
    </row>
    <row r="819">
      <c r="A819" s="78"/>
      <c r="B819" s="73"/>
      <c r="C819" s="73"/>
      <c r="D819" s="73"/>
      <c r="E819" s="73"/>
      <c r="F819" s="37"/>
      <c r="G819" s="37"/>
      <c r="H819" s="73"/>
      <c r="I819" s="37"/>
      <c r="J819" s="53"/>
      <c r="K819" s="73"/>
      <c r="L819" s="73"/>
      <c r="M819" s="73"/>
      <c r="N819" s="73"/>
      <c r="O819" s="37"/>
    </row>
    <row r="820">
      <c r="A820" s="78"/>
      <c r="B820" s="73"/>
      <c r="C820" s="73"/>
      <c r="D820" s="73"/>
      <c r="E820" s="73"/>
      <c r="F820" s="37"/>
      <c r="G820" s="37"/>
      <c r="H820" s="73"/>
      <c r="I820" s="37"/>
      <c r="J820" s="53"/>
      <c r="K820" s="73"/>
      <c r="L820" s="73"/>
      <c r="M820" s="73"/>
      <c r="N820" s="73"/>
      <c r="O820" s="37"/>
    </row>
    <row r="821">
      <c r="A821" s="78"/>
      <c r="B821" s="73"/>
      <c r="C821" s="73"/>
      <c r="D821" s="73"/>
      <c r="E821" s="73"/>
      <c r="F821" s="37"/>
      <c r="G821" s="37"/>
      <c r="H821" s="73"/>
      <c r="I821" s="37"/>
      <c r="J821" s="53"/>
      <c r="K821" s="73"/>
      <c r="L821" s="73"/>
      <c r="M821" s="73"/>
      <c r="N821" s="73"/>
      <c r="O821" s="37"/>
    </row>
    <row r="822">
      <c r="A822" s="78"/>
      <c r="B822" s="73"/>
      <c r="C822" s="73"/>
      <c r="D822" s="73"/>
      <c r="E822" s="73"/>
      <c r="F822" s="37"/>
      <c r="G822" s="37"/>
      <c r="H822" s="73"/>
      <c r="I822" s="37"/>
      <c r="J822" s="53"/>
      <c r="K822" s="73"/>
      <c r="L822" s="73"/>
      <c r="M822" s="73"/>
      <c r="N822" s="73"/>
      <c r="O822" s="37"/>
    </row>
    <row r="823">
      <c r="A823" s="78"/>
      <c r="B823" s="73"/>
      <c r="C823" s="73"/>
      <c r="D823" s="73"/>
      <c r="E823" s="73"/>
      <c r="F823" s="37"/>
      <c r="G823" s="37"/>
      <c r="H823" s="73"/>
      <c r="I823" s="37"/>
      <c r="J823" s="53"/>
      <c r="K823" s="73"/>
      <c r="L823" s="73"/>
      <c r="M823" s="73"/>
      <c r="N823" s="73"/>
      <c r="O823" s="37"/>
    </row>
    <row r="824">
      <c r="A824" s="78"/>
      <c r="B824" s="73"/>
      <c r="C824" s="73"/>
      <c r="D824" s="73"/>
      <c r="E824" s="73"/>
      <c r="F824" s="37"/>
      <c r="G824" s="37"/>
      <c r="H824" s="73"/>
      <c r="I824" s="37"/>
      <c r="J824" s="53"/>
      <c r="K824" s="73"/>
      <c r="L824" s="73"/>
      <c r="M824" s="73"/>
      <c r="N824" s="73"/>
      <c r="O824" s="37"/>
    </row>
    <row r="825">
      <c r="A825" s="78"/>
      <c r="B825" s="73"/>
      <c r="C825" s="73"/>
      <c r="D825" s="73"/>
      <c r="E825" s="73"/>
      <c r="F825" s="37"/>
      <c r="G825" s="37"/>
      <c r="H825" s="73"/>
      <c r="I825" s="37"/>
      <c r="J825" s="53"/>
      <c r="K825" s="73"/>
      <c r="L825" s="73"/>
      <c r="M825" s="73"/>
      <c r="N825" s="73"/>
      <c r="O825" s="37"/>
    </row>
    <row r="826">
      <c r="A826" s="78"/>
      <c r="B826" s="73"/>
      <c r="C826" s="73"/>
      <c r="D826" s="73"/>
      <c r="E826" s="73"/>
      <c r="F826" s="37"/>
      <c r="G826" s="37"/>
      <c r="H826" s="73"/>
      <c r="I826" s="37"/>
      <c r="J826" s="53"/>
      <c r="K826" s="73"/>
      <c r="L826" s="73"/>
      <c r="M826" s="73"/>
      <c r="N826" s="73"/>
      <c r="O826" s="37"/>
    </row>
    <row r="827">
      <c r="A827" s="78"/>
      <c r="B827" s="73"/>
      <c r="C827" s="73"/>
      <c r="D827" s="73"/>
      <c r="E827" s="73"/>
      <c r="F827" s="37"/>
      <c r="G827" s="37"/>
      <c r="H827" s="73"/>
      <c r="I827" s="37"/>
      <c r="J827" s="53"/>
      <c r="K827" s="73"/>
      <c r="L827" s="73"/>
      <c r="M827" s="73"/>
      <c r="N827" s="73"/>
      <c r="O827" s="37"/>
    </row>
    <row r="828">
      <c r="A828" s="78"/>
      <c r="B828" s="73"/>
      <c r="C828" s="73"/>
      <c r="D828" s="73"/>
      <c r="E828" s="73"/>
      <c r="F828" s="37"/>
      <c r="G828" s="37"/>
      <c r="H828" s="73"/>
      <c r="I828" s="37"/>
      <c r="J828" s="53"/>
      <c r="K828" s="73"/>
      <c r="L828" s="73"/>
      <c r="M828" s="73"/>
      <c r="N828" s="73"/>
      <c r="O828" s="37"/>
    </row>
    <row r="829">
      <c r="A829" s="78"/>
      <c r="B829" s="73"/>
      <c r="C829" s="73"/>
      <c r="D829" s="73"/>
      <c r="E829" s="73"/>
      <c r="F829" s="37"/>
      <c r="G829" s="37"/>
      <c r="H829" s="73"/>
      <c r="I829" s="37"/>
      <c r="J829" s="53"/>
      <c r="K829" s="73"/>
      <c r="L829" s="73"/>
      <c r="M829" s="73"/>
      <c r="N829" s="73"/>
      <c r="O829" s="37"/>
    </row>
    <row r="830">
      <c r="A830" s="78"/>
      <c r="B830" s="73"/>
      <c r="C830" s="73"/>
      <c r="D830" s="73"/>
      <c r="E830" s="73"/>
      <c r="F830" s="37"/>
      <c r="G830" s="37"/>
      <c r="H830" s="73"/>
      <c r="I830" s="37"/>
      <c r="J830" s="53"/>
      <c r="K830" s="73"/>
      <c r="L830" s="73"/>
      <c r="M830" s="73"/>
      <c r="N830" s="73"/>
      <c r="O830" s="37"/>
    </row>
    <row r="831">
      <c r="A831" s="78"/>
      <c r="B831" s="73"/>
      <c r="C831" s="73"/>
      <c r="D831" s="73"/>
      <c r="E831" s="73"/>
      <c r="F831" s="37"/>
      <c r="G831" s="37"/>
      <c r="H831" s="73"/>
      <c r="I831" s="37"/>
      <c r="J831" s="53"/>
      <c r="K831" s="73"/>
      <c r="L831" s="73"/>
      <c r="M831" s="73"/>
      <c r="N831" s="73"/>
      <c r="O831" s="37"/>
    </row>
    <row r="832">
      <c r="A832" s="78"/>
      <c r="B832" s="73"/>
      <c r="C832" s="73"/>
      <c r="D832" s="73"/>
      <c r="E832" s="73"/>
      <c r="F832" s="37"/>
      <c r="G832" s="37"/>
      <c r="H832" s="73"/>
      <c r="I832" s="37"/>
      <c r="J832" s="53"/>
      <c r="K832" s="73"/>
      <c r="L832" s="73"/>
      <c r="M832" s="73"/>
      <c r="N832" s="73"/>
      <c r="O832" s="37"/>
    </row>
    <row r="833">
      <c r="A833" s="78"/>
      <c r="B833" s="73"/>
      <c r="C833" s="73"/>
      <c r="D833" s="73"/>
      <c r="E833" s="73"/>
      <c r="F833" s="37"/>
      <c r="G833" s="37"/>
      <c r="H833" s="73"/>
      <c r="I833" s="37"/>
      <c r="J833" s="53"/>
      <c r="K833" s="73"/>
      <c r="L833" s="73"/>
      <c r="M833" s="73"/>
      <c r="N833" s="73"/>
      <c r="O833" s="37"/>
    </row>
    <row r="834">
      <c r="A834" s="78"/>
      <c r="B834" s="73"/>
      <c r="C834" s="73"/>
      <c r="D834" s="73"/>
      <c r="E834" s="73"/>
      <c r="F834" s="37"/>
      <c r="G834" s="37"/>
      <c r="H834" s="73"/>
      <c r="I834" s="37"/>
      <c r="J834" s="53"/>
      <c r="K834" s="73"/>
      <c r="L834" s="73"/>
      <c r="M834" s="73"/>
      <c r="N834" s="73"/>
      <c r="O834" s="37"/>
    </row>
    <row r="835">
      <c r="A835" s="78"/>
      <c r="B835" s="73"/>
      <c r="C835" s="73"/>
      <c r="D835" s="73"/>
      <c r="E835" s="73"/>
      <c r="F835" s="37"/>
      <c r="G835" s="37"/>
      <c r="H835" s="73"/>
      <c r="I835" s="37"/>
      <c r="J835" s="53"/>
      <c r="K835" s="73"/>
      <c r="L835" s="73"/>
      <c r="M835" s="73"/>
      <c r="N835" s="73"/>
      <c r="O835" s="37"/>
    </row>
    <row r="836">
      <c r="A836" s="78"/>
      <c r="B836" s="73"/>
      <c r="C836" s="73"/>
      <c r="D836" s="73"/>
      <c r="E836" s="73"/>
      <c r="F836" s="37"/>
      <c r="G836" s="37"/>
      <c r="H836" s="73"/>
      <c r="I836" s="37"/>
      <c r="J836" s="53"/>
      <c r="K836" s="73"/>
      <c r="L836" s="73"/>
      <c r="M836" s="73"/>
      <c r="N836" s="73"/>
      <c r="O836" s="37"/>
    </row>
    <row r="837">
      <c r="A837" s="78"/>
      <c r="B837" s="73"/>
      <c r="C837" s="73"/>
      <c r="D837" s="73"/>
      <c r="E837" s="73"/>
      <c r="F837" s="37"/>
      <c r="G837" s="37"/>
      <c r="H837" s="73"/>
      <c r="I837" s="37"/>
      <c r="J837" s="53"/>
      <c r="K837" s="73"/>
      <c r="L837" s="73"/>
      <c r="M837" s="73"/>
      <c r="N837" s="73"/>
      <c r="O837" s="37"/>
    </row>
    <row r="838">
      <c r="A838" s="78"/>
      <c r="B838" s="73"/>
      <c r="C838" s="73"/>
      <c r="D838" s="73"/>
      <c r="E838" s="73"/>
      <c r="F838" s="37"/>
      <c r="G838" s="37"/>
      <c r="H838" s="73"/>
      <c r="I838" s="37"/>
      <c r="J838" s="53"/>
      <c r="K838" s="73"/>
      <c r="L838" s="73"/>
      <c r="M838" s="73"/>
      <c r="N838" s="73"/>
      <c r="O838" s="37"/>
    </row>
    <row r="839">
      <c r="A839" s="78"/>
      <c r="B839" s="73"/>
      <c r="C839" s="73"/>
      <c r="D839" s="73"/>
      <c r="E839" s="73"/>
      <c r="F839" s="37"/>
      <c r="G839" s="37"/>
      <c r="H839" s="73"/>
      <c r="I839" s="37"/>
      <c r="J839" s="53"/>
      <c r="K839" s="73"/>
      <c r="L839" s="73"/>
      <c r="M839" s="73"/>
      <c r="N839" s="73"/>
      <c r="O839" s="37"/>
    </row>
    <row r="840">
      <c r="A840" s="78"/>
      <c r="B840" s="73"/>
      <c r="C840" s="73"/>
      <c r="D840" s="73"/>
      <c r="E840" s="73"/>
      <c r="F840" s="37"/>
      <c r="G840" s="37"/>
      <c r="H840" s="73"/>
      <c r="I840" s="37"/>
      <c r="J840" s="53"/>
      <c r="K840" s="73"/>
      <c r="L840" s="73"/>
      <c r="M840" s="73"/>
      <c r="N840" s="73"/>
      <c r="O840" s="37"/>
    </row>
    <row r="841">
      <c r="A841" s="78"/>
      <c r="B841" s="73"/>
      <c r="C841" s="73"/>
      <c r="D841" s="73"/>
      <c r="E841" s="73"/>
      <c r="F841" s="37"/>
      <c r="G841" s="37"/>
      <c r="H841" s="73"/>
      <c r="I841" s="37"/>
      <c r="J841" s="53"/>
      <c r="K841" s="73"/>
      <c r="L841" s="73"/>
      <c r="M841" s="73"/>
      <c r="N841" s="73"/>
      <c r="O841" s="37"/>
    </row>
    <row r="842">
      <c r="A842" s="78"/>
      <c r="B842" s="73"/>
      <c r="C842" s="73"/>
      <c r="D842" s="73"/>
      <c r="E842" s="73"/>
      <c r="F842" s="37"/>
      <c r="G842" s="37"/>
      <c r="H842" s="73"/>
      <c r="I842" s="37"/>
      <c r="J842" s="53"/>
      <c r="K842" s="73"/>
      <c r="L842" s="73"/>
      <c r="M842" s="73"/>
      <c r="N842" s="73"/>
      <c r="O842" s="37"/>
    </row>
    <row r="843">
      <c r="A843" s="78"/>
      <c r="B843" s="73"/>
      <c r="C843" s="73"/>
      <c r="D843" s="73"/>
      <c r="E843" s="73"/>
      <c r="F843" s="37"/>
      <c r="G843" s="37"/>
      <c r="H843" s="73"/>
      <c r="I843" s="37"/>
      <c r="J843" s="53"/>
      <c r="K843" s="73"/>
      <c r="L843" s="73"/>
      <c r="M843" s="73"/>
      <c r="N843" s="73"/>
      <c r="O843" s="37"/>
    </row>
    <row r="844">
      <c r="A844" s="78"/>
      <c r="B844" s="73"/>
      <c r="C844" s="73"/>
      <c r="D844" s="73"/>
      <c r="E844" s="73"/>
      <c r="F844" s="37"/>
      <c r="G844" s="37"/>
      <c r="H844" s="73"/>
      <c r="I844" s="37"/>
      <c r="J844" s="53"/>
      <c r="K844" s="73"/>
      <c r="L844" s="73"/>
      <c r="M844" s="73"/>
      <c r="N844" s="73"/>
      <c r="O844" s="37"/>
    </row>
    <row r="845">
      <c r="A845" s="78"/>
      <c r="B845" s="73"/>
      <c r="C845" s="73"/>
      <c r="D845" s="73"/>
      <c r="E845" s="73"/>
      <c r="F845" s="37"/>
      <c r="G845" s="37"/>
      <c r="H845" s="73"/>
      <c r="I845" s="37"/>
      <c r="J845" s="53"/>
      <c r="K845" s="73"/>
      <c r="L845" s="73"/>
      <c r="M845" s="73"/>
      <c r="N845" s="73"/>
      <c r="O845" s="37"/>
    </row>
    <row r="846">
      <c r="A846" s="78"/>
      <c r="B846" s="73"/>
      <c r="C846" s="73"/>
      <c r="D846" s="73"/>
      <c r="E846" s="73"/>
      <c r="F846" s="37"/>
      <c r="G846" s="37"/>
      <c r="H846" s="73"/>
      <c r="I846" s="37"/>
      <c r="J846" s="53"/>
      <c r="K846" s="73"/>
      <c r="L846" s="73"/>
      <c r="M846" s="73"/>
      <c r="N846" s="73"/>
      <c r="O846" s="37"/>
    </row>
    <row r="847">
      <c r="A847" s="78"/>
      <c r="B847" s="73"/>
      <c r="C847" s="73"/>
      <c r="D847" s="73"/>
      <c r="E847" s="73"/>
      <c r="F847" s="37"/>
      <c r="G847" s="37"/>
      <c r="H847" s="73"/>
      <c r="I847" s="37"/>
      <c r="J847" s="53"/>
      <c r="K847" s="73"/>
      <c r="L847" s="73"/>
      <c r="M847" s="73"/>
      <c r="N847" s="73"/>
      <c r="O847" s="37"/>
    </row>
    <row r="848">
      <c r="A848" s="78"/>
      <c r="B848" s="73"/>
      <c r="C848" s="73"/>
      <c r="D848" s="73"/>
      <c r="E848" s="73"/>
      <c r="F848" s="37"/>
      <c r="G848" s="37"/>
      <c r="H848" s="73"/>
      <c r="I848" s="37"/>
      <c r="J848" s="53"/>
      <c r="K848" s="73"/>
      <c r="L848" s="73"/>
      <c r="M848" s="73"/>
      <c r="N848" s="73"/>
      <c r="O848" s="37"/>
    </row>
    <row r="849">
      <c r="A849" s="78"/>
      <c r="B849" s="73"/>
      <c r="C849" s="73"/>
      <c r="D849" s="73"/>
      <c r="E849" s="73"/>
      <c r="F849" s="37"/>
      <c r="G849" s="37"/>
      <c r="H849" s="73"/>
      <c r="I849" s="37"/>
      <c r="J849" s="53"/>
      <c r="K849" s="73"/>
      <c r="L849" s="73"/>
      <c r="M849" s="73"/>
      <c r="N849" s="73"/>
      <c r="O849" s="37"/>
    </row>
    <row r="850">
      <c r="A850" s="78"/>
      <c r="B850" s="73"/>
      <c r="C850" s="73"/>
      <c r="D850" s="73"/>
      <c r="E850" s="73"/>
      <c r="F850" s="37"/>
      <c r="G850" s="37"/>
      <c r="H850" s="73"/>
      <c r="I850" s="37"/>
      <c r="J850" s="53"/>
      <c r="K850" s="73"/>
      <c r="L850" s="73"/>
      <c r="M850" s="73"/>
      <c r="N850" s="73"/>
      <c r="O850" s="37"/>
    </row>
    <row r="851">
      <c r="A851" s="78"/>
      <c r="B851" s="73"/>
      <c r="C851" s="73"/>
      <c r="D851" s="73"/>
      <c r="E851" s="73"/>
      <c r="F851" s="37"/>
      <c r="G851" s="37"/>
      <c r="H851" s="73"/>
      <c r="I851" s="37"/>
      <c r="J851" s="53"/>
      <c r="K851" s="73"/>
      <c r="L851" s="73"/>
      <c r="M851" s="73"/>
      <c r="N851" s="73"/>
      <c r="O851" s="37"/>
    </row>
    <row r="852">
      <c r="A852" s="78"/>
      <c r="B852" s="73"/>
      <c r="C852" s="73"/>
      <c r="D852" s="73"/>
      <c r="E852" s="73"/>
      <c r="F852" s="37"/>
      <c r="G852" s="37"/>
      <c r="H852" s="73"/>
      <c r="I852" s="37"/>
      <c r="J852" s="53"/>
      <c r="K852" s="73"/>
      <c r="L852" s="73"/>
      <c r="M852" s="73"/>
      <c r="N852" s="73"/>
      <c r="O852" s="37"/>
    </row>
    <row r="853">
      <c r="A853" s="78"/>
      <c r="B853" s="73"/>
      <c r="C853" s="73"/>
      <c r="D853" s="73"/>
      <c r="E853" s="73"/>
      <c r="F853" s="37"/>
      <c r="G853" s="37"/>
      <c r="H853" s="73"/>
      <c r="I853" s="37"/>
      <c r="J853" s="53"/>
      <c r="K853" s="73"/>
      <c r="L853" s="73"/>
      <c r="M853" s="73"/>
      <c r="N853" s="73"/>
      <c r="O853" s="37"/>
    </row>
    <row r="854">
      <c r="A854" s="78"/>
      <c r="B854" s="73"/>
      <c r="C854" s="73"/>
      <c r="D854" s="73"/>
      <c r="E854" s="73"/>
      <c r="F854" s="37"/>
      <c r="G854" s="37"/>
      <c r="H854" s="73"/>
      <c r="I854" s="37"/>
      <c r="J854" s="53"/>
      <c r="K854" s="73"/>
      <c r="L854" s="73"/>
      <c r="M854" s="73"/>
      <c r="N854" s="73"/>
      <c r="O854" s="37"/>
    </row>
    <row r="855">
      <c r="A855" s="78"/>
      <c r="B855" s="73"/>
      <c r="C855" s="73"/>
      <c r="D855" s="73"/>
      <c r="E855" s="73"/>
      <c r="F855" s="37"/>
      <c r="G855" s="37"/>
      <c r="H855" s="73"/>
      <c r="I855" s="37"/>
      <c r="J855" s="53"/>
      <c r="K855" s="73"/>
      <c r="L855" s="73"/>
      <c r="M855" s="73"/>
      <c r="N855" s="73"/>
      <c r="O855" s="37"/>
    </row>
    <row r="856">
      <c r="A856" s="78"/>
      <c r="B856" s="73"/>
      <c r="C856" s="73"/>
      <c r="D856" s="73"/>
      <c r="E856" s="73"/>
      <c r="F856" s="37"/>
      <c r="G856" s="37"/>
      <c r="H856" s="73"/>
      <c r="I856" s="37"/>
      <c r="J856" s="53"/>
      <c r="K856" s="73"/>
      <c r="L856" s="73"/>
      <c r="M856" s="73"/>
      <c r="N856" s="73"/>
      <c r="O856" s="37"/>
    </row>
    <row r="857">
      <c r="A857" s="78"/>
      <c r="B857" s="73"/>
      <c r="C857" s="73"/>
      <c r="D857" s="73"/>
      <c r="E857" s="73"/>
      <c r="F857" s="37"/>
      <c r="G857" s="37"/>
      <c r="H857" s="73"/>
      <c r="I857" s="37"/>
      <c r="J857" s="53"/>
      <c r="K857" s="73"/>
      <c r="L857" s="73"/>
      <c r="M857" s="73"/>
      <c r="N857" s="73"/>
      <c r="O857" s="37"/>
    </row>
    <row r="858">
      <c r="A858" s="78"/>
      <c r="B858" s="73"/>
      <c r="C858" s="73"/>
      <c r="D858" s="73"/>
      <c r="E858" s="73"/>
      <c r="F858" s="37"/>
      <c r="G858" s="37"/>
      <c r="H858" s="73"/>
      <c r="I858" s="37"/>
      <c r="J858" s="53"/>
      <c r="K858" s="73"/>
      <c r="L858" s="73"/>
      <c r="M858" s="73"/>
      <c r="N858" s="73"/>
      <c r="O858" s="37"/>
    </row>
    <row r="859">
      <c r="A859" s="78"/>
      <c r="B859" s="73"/>
      <c r="C859" s="73"/>
      <c r="D859" s="73"/>
      <c r="E859" s="73"/>
      <c r="F859" s="37"/>
      <c r="G859" s="37"/>
      <c r="H859" s="73"/>
      <c r="I859" s="37"/>
      <c r="J859" s="53"/>
      <c r="K859" s="73"/>
      <c r="L859" s="73"/>
      <c r="M859" s="73"/>
      <c r="N859" s="73"/>
      <c r="O859" s="37"/>
    </row>
    <row r="860">
      <c r="A860" s="78"/>
      <c r="B860" s="73"/>
      <c r="C860" s="73"/>
      <c r="D860" s="73"/>
      <c r="E860" s="73"/>
      <c r="F860" s="37"/>
      <c r="G860" s="37"/>
      <c r="H860" s="73"/>
      <c r="I860" s="37"/>
      <c r="J860" s="53"/>
      <c r="K860" s="73"/>
      <c r="L860" s="73"/>
      <c r="M860" s="73"/>
      <c r="N860" s="73"/>
      <c r="O860" s="37"/>
    </row>
    <row r="861">
      <c r="A861" s="78"/>
      <c r="B861" s="73"/>
      <c r="C861" s="73"/>
      <c r="D861" s="73"/>
      <c r="E861" s="73"/>
      <c r="F861" s="37"/>
      <c r="G861" s="37"/>
      <c r="H861" s="73"/>
      <c r="I861" s="37"/>
      <c r="J861" s="53"/>
      <c r="K861" s="73"/>
      <c r="L861" s="73"/>
      <c r="M861" s="73"/>
      <c r="N861" s="73"/>
      <c r="O861" s="37"/>
    </row>
    <row r="862">
      <c r="A862" s="78"/>
      <c r="B862" s="73"/>
      <c r="C862" s="73"/>
      <c r="D862" s="73"/>
      <c r="E862" s="73"/>
      <c r="F862" s="37"/>
      <c r="G862" s="37"/>
      <c r="H862" s="73"/>
      <c r="I862" s="37"/>
      <c r="J862" s="53"/>
      <c r="K862" s="73"/>
      <c r="L862" s="73"/>
      <c r="M862" s="73"/>
      <c r="N862" s="73"/>
      <c r="O862" s="37"/>
    </row>
    <row r="863">
      <c r="A863" s="78"/>
      <c r="B863" s="73"/>
      <c r="C863" s="73"/>
      <c r="D863" s="73"/>
      <c r="E863" s="73"/>
      <c r="F863" s="37"/>
      <c r="G863" s="37"/>
      <c r="H863" s="73"/>
      <c r="I863" s="37"/>
      <c r="J863" s="53"/>
      <c r="K863" s="73"/>
      <c r="L863" s="73"/>
      <c r="M863" s="73"/>
      <c r="N863" s="73"/>
      <c r="O863" s="37"/>
    </row>
    <row r="864">
      <c r="A864" s="78"/>
      <c r="B864" s="73"/>
      <c r="C864" s="73"/>
      <c r="D864" s="73"/>
      <c r="E864" s="73"/>
      <c r="F864" s="37"/>
      <c r="G864" s="37"/>
      <c r="H864" s="73"/>
      <c r="I864" s="37"/>
      <c r="J864" s="53"/>
      <c r="K864" s="73"/>
      <c r="L864" s="73"/>
      <c r="M864" s="73"/>
      <c r="N864" s="73"/>
      <c r="O864" s="37"/>
    </row>
    <row r="865">
      <c r="A865" s="78"/>
      <c r="B865" s="73"/>
      <c r="C865" s="73"/>
      <c r="D865" s="73"/>
      <c r="E865" s="73"/>
      <c r="F865" s="37"/>
      <c r="G865" s="37"/>
      <c r="H865" s="73"/>
      <c r="I865" s="37"/>
      <c r="J865" s="53"/>
      <c r="K865" s="73"/>
      <c r="L865" s="73"/>
      <c r="M865" s="73"/>
      <c r="N865" s="73"/>
      <c r="O865" s="37"/>
    </row>
    <row r="866">
      <c r="A866" s="78"/>
      <c r="B866" s="73"/>
      <c r="C866" s="73"/>
      <c r="D866" s="73"/>
      <c r="E866" s="73"/>
      <c r="F866" s="37"/>
      <c r="G866" s="37"/>
      <c r="H866" s="73"/>
      <c r="I866" s="37"/>
      <c r="J866" s="53"/>
      <c r="K866" s="73"/>
      <c r="L866" s="73"/>
      <c r="M866" s="73"/>
      <c r="N866" s="73"/>
      <c r="O866" s="37"/>
    </row>
    <row r="867">
      <c r="A867" s="78"/>
      <c r="B867" s="73"/>
      <c r="C867" s="73"/>
      <c r="D867" s="73"/>
      <c r="E867" s="73"/>
      <c r="F867" s="37"/>
      <c r="G867" s="37"/>
      <c r="H867" s="73"/>
      <c r="I867" s="37"/>
      <c r="J867" s="53"/>
      <c r="K867" s="73"/>
      <c r="L867" s="73"/>
      <c r="M867" s="73"/>
      <c r="N867" s="73"/>
      <c r="O867" s="37"/>
    </row>
    <row r="868">
      <c r="A868" s="78"/>
      <c r="B868" s="73"/>
      <c r="C868" s="73"/>
      <c r="D868" s="73"/>
      <c r="E868" s="73"/>
      <c r="F868" s="37"/>
      <c r="G868" s="37"/>
      <c r="H868" s="73"/>
      <c r="I868" s="37"/>
      <c r="J868" s="53"/>
      <c r="K868" s="73"/>
      <c r="L868" s="73"/>
      <c r="M868" s="73"/>
      <c r="N868" s="73"/>
      <c r="O868" s="37"/>
    </row>
    <row r="869">
      <c r="A869" s="78"/>
      <c r="B869" s="73"/>
      <c r="C869" s="73"/>
      <c r="D869" s="73"/>
      <c r="E869" s="73"/>
      <c r="F869" s="37"/>
      <c r="G869" s="37"/>
      <c r="H869" s="73"/>
      <c r="I869" s="37"/>
      <c r="J869" s="53"/>
      <c r="K869" s="73"/>
      <c r="L869" s="73"/>
      <c r="M869" s="73"/>
      <c r="N869" s="73"/>
      <c r="O869" s="37"/>
    </row>
    <row r="870">
      <c r="A870" s="78"/>
      <c r="B870" s="73"/>
      <c r="C870" s="73"/>
      <c r="D870" s="73"/>
      <c r="E870" s="73"/>
      <c r="F870" s="37"/>
      <c r="G870" s="37"/>
      <c r="H870" s="73"/>
      <c r="I870" s="37"/>
      <c r="J870" s="53"/>
      <c r="K870" s="73"/>
      <c r="L870" s="73"/>
      <c r="M870" s="73"/>
      <c r="N870" s="73"/>
      <c r="O870" s="37"/>
    </row>
    <row r="871">
      <c r="A871" s="78"/>
      <c r="B871" s="73"/>
      <c r="C871" s="73"/>
      <c r="D871" s="73"/>
      <c r="E871" s="73"/>
      <c r="F871" s="37"/>
      <c r="G871" s="37"/>
      <c r="H871" s="73"/>
      <c r="I871" s="37"/>
      <c r="J871" s="53"/>
      <c r="K871" s="73"/>
      <c r="L871" s="73"/>
      <c r="M871" s="73"/>
      <c r="N871" s="73"/>
      <c r="O871" s="37"/>
    </row>
    <row r="872">
      <c r="A872" s="78"/>
      <c r="B872" s="73"/>
      <c r="C872" s="73"/>
      <c r="D872" s="73"/>
      <c r="E872" s="73"/>
      <c r="F872" s="37"/>
      <c r="G872" s="37"/>
      <c r="H872" s="73"/>
      <c r="I872" s="37"/>
      <c r="J872" s="53"/>
      <c r="K872" s="73"/>
      <c r="L872" s="73"/>
      <c r="M872" s="73"/>
      <c r="N872" s="73"/>
      <c r="O872" s="37"/>
    </row>
    <row r="873">
      <c r="A873" s="78"/>
      <c r="B873" s="73"/>
      <c r="C873" s="73"/>
      <c r="D873" s="73"/>
      <c r="E873" s="73"/>
      <c r="F873" s="37"/>
      <c r="G873" s="37"/>
      <c r="H873" s="73"/>
      <c r="I873" s="37"/>
      <c r="J873" s="53"/>
      <c r="K873" s="73"/>
      <c r="L873" s="73"/>
      <c r="M873" s="73"/>
      <c r="N873" s="73"/>
      <c r="O873" s="37"/>
    </row>
    <row r="874">
      <c r="A874" s="78"/>
      <c r="B874" s="73"/>
      <c r="C874" s="73"/>
      <c r="D874" s="73"/>
      <c r="E874" s="73"/>
      <c r="F874" s="37"/>
      <c r="G874" s="37"/>
      <c r="H874" s="73"/>
      <c r="I874" s="37"/>
      <c r="J874" s="53"/>
      <c r="K874" s="73"/>
      <c r="L874" s="73"/>
      <c r="M874" s="73"/>
      <c r="N874" s="73"/>
      <c r="O874" s="37"/>
    </row>
    <row r="875">
      <c r="A875" s="78"/>
      <c r="B875" s="73"/>
      <c r="C875" s="73"/>
      <c r="D875" s="73"/>
      <c r="E875" s="73"/>
      <c r="F875" s="37"/>
      <c r="G875" s="37"/>
      <c r="H875" s="73"/>
      <c r="I875" s="37"/>
      <c r="J875" s="53"/>
      <c r="K875" s="73"/>
      <c r="L875" s="73"/>
      <c r="M875" s="73"/>
      <c r="N875" s="73"/>
      <c r="O875" s="37"/>
    </row>
    <row r="876">
      <c r="A876" s="78"/>
      <c r="B876" s="73"/>
      <c r="C876" s="73"/>
      <c r="D876" s="73"/>
      <c r="E876" s="73"/>
      <c r="F876" s="37"/>
      <c r="G876" s="37"/>
      <c r="H876" s="73"/>
      <c r="I876" s="37"/>
      <c r="J876" s="53"/>
      <c r="K876" s="73"/>
      <c r="L876" s="73"/>
      <c r="M876" s="73"/>
      <c r="N876" s="73"/>
      <c r="O876" s="37"/>
    </row>
    <row r="877">
      <c r="A877" s="78"/>
      <c r="B877" s="73"/>
      <c r="C877" s="73"/>
      <c r="D877" s="73"/>
      <c r="E877" s="73"/>
      <c r="F877" s="37"/>
      <c r="G877" s="37"/>
      <c r="H877" s="73"/>
      <c r="I877" s="37"/>
      <c r="J877" s="53"/>
      <c r="K877" s="73"/>
      <c r="L877" s="73"/>
      <c r="M877" s="73"/>
      <c r="N877" s="73"/>
      <c r="O877" s="37"/>
    </row>
    <row r="878">
      <c r="A878" s="78"/>
      <c r="B878" s="73"/>
      <c r="C878" s="73"/>
      <c r="D878" s="73"/>
      <c r="E878" s="73"/>
      <c r="F878" s="37"/>
      <c r="G878" s="37"/>
      <c r="H878" s="73"/>
      <c r="I878" s="37"/>
      <c r="J878" s="53"/>
      <c r="K878" s="73"/>
      <c r="L878" s="73"/>
      <c r="M878" s="73"/>
      <c r="N878" s="73"/>
      <c r="O878" s="37"/>
    </row>
    <row r="879">
      <c r="A879" s="78"/>
      <c r="B879" s="73"/>
      <c r="C879" s="73"/>
      <c r="D879" s="73"/>
      <c r="E879" s="73"/>
      <c r="F879" s="37"/>
      <c r="G879" s="37"/>
      <c r="H879" s="73"/>
      <c r="I879" s="37"/>
      <c r="J879" s="53"/>
      <c r="K879" s="73"/>
      <c r="L879" s="73"/>
      <c r="M879" s="73"/>
      <c r="N879" s="73"/>
      <c r="O879" s="37"/>
    </row>
    <row r="880">
      <c r="A880" s="78"/>
      <c r="B880" s="73"/>
      <c r="C880" s="73"/>
      <c r="D880" s="73"/>
      <c r="E880" s="73"/>
      <c r="F880" s="37"/>
      <c r="G880" s="37"/>
      <c r="H880" s="73"/>
      <c r="I880" s="37"/>
      <c r="J880" s="53"/>
      <c r="K880" s="73"/>
      <c r="L880" s="73"/>
      <c r="M880" s="73"/>
      <c r="N880" s="73"/>
      <c r="O880" s="37"/>
    </row>
    <row r="881">
      <c r="A881" s="78"/>
      <c r="B881" s="73"/>
      <c r="C881" s="73"/>
      <c r="D881" s="73"/>
      <c r="E881" s="73"/>
      <c r="F881" s="37"/>
      <c r="G881" s="37"/>
      <c r="H881" s="73"/>
      <c r="I881" s="37"/>
      <c r="J881" s="53"/>
      <c r="K881" s="73"/>
      <c r="L881" s="73"/>
      <c r="M881" s="73"/>
      <c r="N881" s="73"/>
      <c r="O881" s="37"/>
    </row>
    <row r="882">
      <c r="A882" s="78"/>
      <c r="B882" s="73"/>
      <c r="C882" s="73"/>
      <c r="D882" s="73"/>
      <c r="E882" s="73"/>
      <c r="F882" s="37"/>
      <c r="G882" s="37"/>
      <c r="H882" s="73"/>
      <c r="I882" s="37"/>
      <c r="J882" s="53"/>
      <c r="K882" s="73"/>
      <c r="L882" s="73"/>
      <c r="M882" s="73"/>
      <c r="N882" s="73"/>
      <c r="O882" s="37"/>
    </row>
    <row r="883">
      <c r="A883" s="78"/>
      <c r="B883" s="73"/>
      <c r="C883" s="73"/>
      <c r="D883" s="73"/>
      <c r="E883" s="73"/>
      <c r="F883" s="37"/>
      <c r="G883" s="37"/>
      <c r="H883" s="73"/>
      <c r="I883" s="37"/>
      <c r="J883" s="53"/>
      <c r="K883" s="73"/>
      <c r="L883" s="73"/>
      <c r="M883" s="73"/>
      <c r="N883" s="73"/>
      <c r="O883" s="37"/>
    </row>
    <row r="884">
      <c r="A884" s="78"/>
      <c r="B884" s="73"/>
      <c r="C884" s="73"/>
      <c r="D884" s="73"/>
      <c r="E884" s="73"/>
      <c r="F884" s="37"/>
      <c r="G884" s="37"/>
      <c r="H884" s="73"/>
      <c r="I884" s="37"/>
      <c r="J884" s="53"/>
      <c r="K884" s="73"/>
      <c r="L884" s="73"/>
      <c r="M884" s="73"/>
      <c r="N884" s="73"/>
      <c r="O884" s="37"/>
    </row>
    <row r="885">
      <c r="A885" s="78"/>
      <c r="B885" s="73"/>
      <c r="C885" s="73"/>
      <c r="D885" s="73"/>
      <c r="E885" s="73"/>
      <c r="F885" s="37"/>
      <c r="G885" s="37"/>
      <c r="H885" s="73"/>
      <c r="I885" s="37"/>
      <c r="J885" s="53"/>
      <c r="K885" s="73"/>
      <c r="L885" s="73"/>
      <c r="M885" s="73"/>
      <c r="N885" s="73"/>
      <c r="O885" s="37"/>
    </row>
    <row r="886">
      <c r="A886" s="78"/>
      <c r="B886" s="73"/>
      <c r="C886" s="73"/>
      <c r="D886" s="73"/>
      <c r="E886" s="73"/>
      <c r="F886" s="37"/>
      <c r="G886" s="37"/>
      <c r="H886" s="73"/>
      <c r="I886" s="37"/>
      <c r="J886" s="53"/>
      <c r="K886" s="73"/>
      <c r="L886" s="73"/>
      <c r="M886" s="73"/>
      <c r="N886" s="73"/>
      <c r="O886" s="37"/>
    </row>
    <row r="887">
      <c r="A887" s="78"/>
      <c r="B887" s="73"/>
      <c r="C887" s="73"/>
      <c r="D887" s="73"/>
      <c r="E887" s="73"/>
      <c r="F887" s="37"/>
      <c r="G887" s="37"/>
      <c r="H887" s="73"/>
      <c r="I887" s="37"/>
      <c r="J887" s="53"/>
      <c r="K887" s="73"/>
      <c r="L887" s="73"/>
      <c r="M887" s="73"/>
      <c r="N887" s="73"/>
      <c r="O887" s="37"/>
    </row>
    <row r="888">
      <c r="A888" s="78"/>
      <c r="B888" s="73"/>
      <c r="C888" s="73"/>
      <c r="D888" s="73"/>
      <c r="E888" s="73"/>
      <c r="F888" s="37"/>
      <c r="G888" s="37"/>
      <c r="H888" s="73"/>
      <c r="I888" s="37"/>
      <c r="J888" s="53"/>
      <c r="K888" s="73"/>
      <c r="L888" s="73"/>
      <c r="M888" s="73"/>
      <c r="N888" s="73"/>
      <c r="O888" s="37"/>
    </row>
    <row r="889">
      <c r="A889" s="78"/>
      <c r="B889" s="73"/>
      <c r="C889" s="73"/>
      <c r="D889" s="73"/>
      <c r="E889" s="73"/>
      <c r="F889" s="37"/>
      <c r="G889" s="37"/>
      <c r="H889" s="73"/>
      <c r="I889" s="37"/>
      <c r="J889" s="53"/>
      <c r="K889" s="73"/>
      <c r="L889" s="73"/>
      <c r="M889" s="73"/>
      <c r="N889" s="73"/>
      <c r="O889" s="37"/>
    </row>
    <row r="890">
      <c r="A890" s="78"/>
      <c r="B890" s="73"/>
      <c r="C890" s="73"/>
      <c r="D890" s="73"/>
      <c r="E890" s="73"/>
      <c r="F890" s="37"/>
      <c r="G890" s="37"/>
      <c r="H890" s="73"/>
      <c r="I890" s="37"/>
      <c r="J890" s="53"/>
      <c r="K890" s="73"/>
      <c r="L890" s="73"/>
      <c r="M890" s="73"/>
      <c r="N890" s="73"/>
      <c r="O890" s="37"/>
    </row>
    <row r="891">
      <c r="A891" s="78"/>
      <c r="B891" s="73"/>
      <c r="C891" s="73"/>
      <c r="D891" s="73"/>
      <c r="E891" s="73"/>
      <c r="F891" s="37"/>
      <c r="G891" s="37"/>
      <c r="H891" s="73"/>
      <c r="I891" s="37"/>
      <c r="J891" s="53"/>
      <c r="K891" s="73"/>
      <c r="L891" s="73"/>
      <c r="M891" s="73"/>
      <c r="N891" s="73"/>
      <c r="O891" s="37"/>
    </row>
    <row r="892">
      <c r="A892" s="78"/>
      <c r="B892" s="73"/>
      <c r="C892" s="73"/>
      <c r="D892" s="73"/>
      <c r="E892" s="73"/>
      <c r="F892" s="37"/>
      <c r="G892" s="37"/>
      <c r="H892" s="73"/>
      <c r="I892" s="37"/>
      <c r="J892" s="53"/>
      <c r="K892" s="73"/>
      <c r="L892" s="73"/>
      <c r="M892" s="73"/>
      <c r="N892" s="73"/>
      <c r="O892" s="37"/>
    </row>
    <row r="893">
      <c r="A893" s="78"/>
      <c r="B893" s="73"/>
      <c r="C893" s="73"/>
      <c r="D893" s="73"/>
      <c r="E893" s="73"/>
      <c r="F893" s="37"/>
      <c r="G893" s="37"/>
      <c r="H893" s="73"/>
      <c r="I893" s="37"/>
      <c r="J893" s="53"/>
      <c r="K893" s="73"/>
      <c r="L893" s="73"/>
      <c r="M893" s="73"/>
      <c r="N893" s="73"/>
      <c r="O893" s="37"/>
    </row>
    <row r="894">
      <c r="A894" s="78"/>
      <c r="B894" s="73"/>
      <c r="C894" s="73"/>
      <c r="D894" s="73"/>
      <c r="E894" s="73"/>
      <c r="F894" s="37"/>
      <c r="G894" s="37"/>
      <c r="H894" s="73"/>
      <c r="I894" s="37"/>
      <c r="J894" s="53"/>
      <c r="K894" s="73"/>
      <c r="L894" s="73"/>
      <c r="M894" s="73"/>
      <c r="N894" s="73"/>
      <c r="O894" s="37"/>
    </row>
    <row r="895">
      <c r="A895" s="78"/>
      <c r="B895" s="73"/>
      <c r="C895" s="73"/>
      <c r="D895" s="73"/>
      <c r="E895" s="73"/>
      <c r="F895" s="37"/>
      <c r="G895" s="37"/>
      <c r="H895" s="73"/>
      <c r="I895" s="37"/>
      <c r="J895" s="53"/>
      <c r="K895" s="73"/>
      <c r="L895" s="73"/>
      <c r="M895" s="73"/>
      <c r="N895" s="73"/>
      <c r="O895" s="37"/>
    </row>
    <row r="896">
      <c r="A896" s="78"/>
      <c r="B896" s="73"/>
      <c r="C896" s="73"/>
      <c r="D896" s="73"/>
      <c r="E896" s="73"/>
      <c r="F896" s="37"/>
      <c r="G896" s="37"/>
      <c r="H896" s="73"/>
      <c r="I896" s="37"/>
      <c r="J896" s="53"/>
      <c r="K896" s="73"/>
      <c r="L896" s="73"/>
      <c r="M896" s="73"/>
      <c r="N896" s="73"/>
      <c r="O896" s="37"/>
    </row>
    <row r="897">
      <c r="A897" s="78"/>
      <c r="B897" s="73"/>
      <c r="C897" s="73"/>
      <c r="D897" s="73"/>
      <c r="E897" s="73"/>
      <c r="F897" s="37"/>
      <c r="G897" s="37"/>
      <c r="H897" s="73"/>
      <c r="I897" s="37"/>
      <c r="J897" s="53"/>
      <c r="K897" s="73"/>
      <c r="L897" s="73"/>
      <c r="M897" s="73"/>
      <c r="N897" s="73"/>
      <c r="O897" s="37"/>
    </row>
    <row r="898">
      <c r="A898" s="78"/>
      <c r="B898" s="73"/>
      <c r="C898" s="73"/>
      <c r="D898" s="73"/>
      <c r="E898" s="73"/>
      <c r="F898" s="37"/>
      <c r="G898" s="37"/>
      <c r="H898" s="73"/>
      <c r="I898" s="37"/>
      <c r="J898" s="53"/>
      <c r="K898" s="73"/>
      <c r="L898" s="73"/>
      <c r="M898" s="73"/>
      <c r="N898" s="73"/>
      <c r="O898" s="37"/>
    </row>
    <row r="899">
      <c r="A899" s="78"/>
      <c r="B899" s="73"/>
      <c r="C899" s="73"/>
      <c r="D899" s="73"/>
      <c r="E899" s="73"/>
      <c r="F899" s="37"/>
      <c r="G899" s="37"/>
      <c r="H899" s="73"/>
      <c r="I899" s="37"/>
      <c r="J899" s="53"/>
      <c r="K899" s="73"/>
      <c r="L899" s="73"/>
      <c r="M899" s="73"/>
      <c r="N899" s="73"/>
      <c r="O899" s="37"/>
    </row>
    <row r="900">
      <c r="A900" s="78"/>
      <c r="B900" s="73"/>
      <c r="C900" s="73"/>
      <c r="D900" s="73"/>
      <c r="E900" s="73"/>
      <c r="F900" s="37"/>
      <c r="G900" s="37"/>
      <c r="H900" s="73"/>
      <c r="I900" s="37"/>
      <c r="J900" s="53"/>
      <c r="K900" s="73"/>
      <c r="L900" s="73"/>
      <c r="M900" s="73"/>
      <c r="N900" s="73"/>
      <c r="O900" s="37"/>
    </row>
    <row r="901">
      <c r="A901" s="78"/>
      <c r="B901" s="73"/>
      <c r="C901" s="73"/>
      <c r="D901" s="73"/>
      <c r="E901" s="73"/>
      <c r="F901" s="37"/>
      <c r="G901" s="37"/>
      <c r="H901" s="73"/>
      <c r="I901" s="37"/>
      <c r="J901" s="53"/>
      <c r="K901" s="73"/>
      <c r="L901" s="73"/>
      <c r="M901" s="73"/>
      <c r="N901" s="73"/>
      <c r="O901" s="37"/>
    </row>
    <row r="902">
      <c r="A902" s="78"/>
      <c r="B902" s="73"/>
      <c r="C902" s="73"/>
      <c r="D902" s="73"/>
      <c r="E902" s="73"/>
      <c r="F902" s="37"/>
      <c r="G902" s="37"/>
      <c r="H902" s="73"/>
      <c r="I902" s="37"/>
      <c r="J902" s="53"/>
      <c r="K902" s="73"/>
      <c r="L902" s="73"/>
      <c r="M902" s="73"/>
      <c r="N902" s="73"/>
      <c r="O902" s="37"/>
    </row>
    <row r="903">
      <c r="A903" s="78"/>
      <c r="B903" s="73"/>
      <c r="C903" s="73"/>
      <c r="D903" s="73"/>
      <c r="E903" s="73"/>
      <c r="F903" s="37"/>
      <c r="G903" s="37"/>
      <c r="H903" s="73"/>
      <c r="I903" s="37"/>
      <c r="J903" s="53"/>
      <c r="K903" s="73"/>
      <c r="L903" s="73"/>
      <c r="M903" s="73"/>
      <c r="N903" s="73"/>
      <c r="O903" s="37"/>
    </row>
    <row r="904">
      <c r="A904" s="78"/>
      <c r="B904" s="73"/>
      <c r="C904" s="73"/>
      <c r="D904" s="73"/>
      <c r="E904" s="73"/>
      <c r="F904" s="37"/>
      <c r="G904" s="37"/>
      <c r="H904" s="73"/>
      <c r="I904" s="37"/>
      <c r="J904" s="53"/>
      <c r="K904" s="73"/>
      <c r="L904" s="73"/>
      <c r="M904" s="73"/>
      <c r="N904" s="73"/>
      <c r="O904" s="37"/>
    </row>
    <row r="905">
      <c r="A905" s="78"/>
      <c r="B905" s="73"/>
      <c r="C905" s="73"/>
      <c r="D905" s="73"/>
      <c r="E905" s="73"/>
      <c r="F905" s="37"/>
      <c r="G905" s="37"/>
      <c r="H905" s="73"/>
      <c r="I905" s="37"/>
      <c r="J905" s="53"/>
      <c r="K905" s="73"/>
      <c r="L905" s="73"/>
      <c r="M905" s="73"/>
      <c r="N905" s="73"/>
      <c r="O905" s="37"/>
    </row>
    <row r="906">
      <c r="A906" s="78"/>
      <c r="B906" s="73"/>
      <c r="C906" s="73"/>
      <c r="D906" s="73"/>
      <c r="E906" s="73"/>
      <c r="F906" s="37"/>
      <c r="G906" s="37"/>
      <c r="H906" s="73"/>
      <c r="I906" s="37"/>
      <c r="J906" s="53"/>
      <c r="K906" s="73"/>
      <c r="L906" s="73"/>
      <c r="M906" s="73"/>
      <c r="N906" s="73"/>
      <c r="O906" s="37"/>
    </row>
    <row r="907">
      <c r="A907" s="78"/>
      <c r="B907" s="73"/>
      <c r="C907" s="73"/>
      <c r="D907" s="73"/>
      <c r="E907" s="73"/>
      <c r="F907" s="37"/>
      <c r="G907" s="37"/>
      <c r="H907" s="73"/>
      <c r="I907" s="37"/>
      <c r="J907" s="53"/>
      <c r="K907" s="73"/>
      <c r="L907" s="73"/>
      <c r="M907" s="73"/>
      <c r="N907" s="73"/>
      <c r="O907" s="37"/>
    </row>
    <row r="908">
      <c r="A908" s="78"/>
      <c r="B908" s="73"/>
      <c r="C908" s="73"/>
      <c r="D908" s="73"/>
      <c r="E908" s="73"/>
      <c r="F908" s="37"/>
      <c r="G908" s="37"/>
      <c r="H908" s="73"/>
      <c r="I908" s="37"/>
      <c r="J908" s="53"/>
      <c r="K908" s="73"/>
      <c r="L908" s="73"/>
      <c r="M908" s="73"/>
      <c r="N908" s="73"/>
      <c r="O908" s="37"/>
    </row>
    <row r="909">
      <c r="A909" s="78"/>
      <c r="B909" s="73"/>
      <c r="C909" s="73"/>
      <c r="D909" s="73"/>
      <c r="E909" s="73"/>
      <c r="F909" s="37"/>
      <c r="G909" s="37"/>
      <c r="H909" s="73"/>
      <c r="I909" s="37"/>
      <c r="J909" s="53"/>
      <c r="K909" s="73"/>
      <c r="L909" s="73"/>
      <c r="M909" s="73"/>
      <c r="N909" s="73"/>
      <c r="O909" s="37"/>
    </row>
    <row r="910">
      <c r="A910" s="78"/>
      <c r="B910" s="73"/>
      <c r="C910" s="73"/>
      <c r="D910" s="73"/>
      <c r="E910" s="73"/>
      <c r="F910" s="37"/>
      <c r="G910" s="37"/>
      <c r="H910" s="73"/>
      <c r="I910" s="37"/>
      <c r="J910" s="53"/>
      <c r="K910" s="73"/>
      <c r="L910" s="73"/>
      <c r="M910" s="73"/>
      <c r="N910" s="73"/>
      <c r="O910" s="37"/>
    </row>
    <row r="911">
      <c r="A911" s="78"/>
      <c r="B911" s="73"/>
      <c r="C911" s="73"/>
      <c r="D911" s="73"/>
      <c r="E911" s="73"/>
      <c r="F911" s="37"/>
      <c r="G911" s="37"/>
      <c r="H911" s="73"/>
      <c r="I911" s="37"/>
      <c r="J911" s="53"/>
      <c r="K911" s="73"/>
      <c r="L911" s="73"/>
      <c r="M911" s="73"/>
      <c r="N911" s="73"/>
      <c r="O911" s="37"/>
    </row>
    <row r="912">
      <c r="A912" s="78"/>
      <c r="B912" s="73"/>
      <c r="C912" s="73"/>
      <c r="D912" s="73"/>
      <c r="E912" s="73"/>
      <c r="F912" s="37"/>
      <c r="G912" s="37"/>
      <c r="H912" s="73"/>
      <c r="I912" s="37"/>
      <c r="J912" s="53"/>
      <c r="K912" s="73"/>
      <c r="L912" s="73"/>
      <c r="M912" s="73"/>
      <c r="N912" s="73"/>
      <c r="O912" s="37"/>
    </row>
    <row r="913">
      <c r="A913" s="78"/>
      <c r="B913" s="73"/>
      <c r="C913" s="73"/>
      <c r="D913" s="73"/>
      <c r="E913" s="73"/>
      <c r="F913" s="37"/>
      <c r="G913" s="37"/>
      <c r="H913" s="73"/>
      <c r="I913" s="37"/>
      <c r="J913" s="53"/>
      <c r="K913" s="73"/>
      <c r="L913" s="73"/>
      <c r="M913" s="73"/>
      <c r="N913" s="73"/>
      <c r="O913" s="37"/>
    </row>
    <row r="914">
      <c r="A914" s="78"/>
      <c r="B914" s="73"/>
      <c r="C914" s="73"/>
      <c r="D914" s="73"/>
      <c r="E914" s="73"/>
      <c r="F914" s="37"/>
      <c r="G914" s="37"/>
      <c r="H914" s="73"/>
      <c r="I914" s="37"/>
      <c r="J914" s="53"/>
      <c r="K914" s="73"/>
      <c r="L914" s="73"/>
      <c r="M914" s="73"/>
      <c r="N914" s="73"/>
      <c r="O914" s="37"/>
    </row>
    <row r="915">
      <c r="A915" s="78"/>
      <c r="B915" s="73"/>
      <c r="C915" s="73"/>
      <c r="D915" s="73"/>
      <c r="E915" s="73"/>
      <c r="F915" s="37"/>
      <c r="G915" s="37"/>
      <c r="H915" s="73"/>
      <c r="I915" s="37"/>
      <c r="J915" s="53"/>
      <c r="K915" s="73"/>
      <c r="L915" s="73"/>
      <c r="M915" s="73"/>
      <c r="N915" s="73"/>
      <c r="O915" s="37"/>
    </row>
    <row r="916">
      <c r="A916" s="78"/>
      <c r="B916" s="73"/>
      <c r="C916" s="73"/>
      <c r="D916" s="73"/>
      <c r="E916" s="73"/>
      <c r="F916" s="37"/>
      <c r="G916" s="37"/>
      <c r="H916" s="73"/>
      <c r="I916" s="37"/>
      <c r="J916" s="53"/>
      <c r="K916" s="73"/>
      <c r="L916" s="73"/>
      <c r="M916" s="73"/>
      <c r="N916" s="73"/>
      <c r="O916" s="37"/>
    </row>
    <row r="917">
      <c r="A917" s="78"/>
      <c r="B917" s="73"/>
      <c r="C917" s="73"/>
      <c r="D917" s="73"/>
      <c r="E917" s="73"/>
      <c r="F917" s="37"/>
      <c r="G917" s="37"/>
      <c r="H917" s="73"/>
      <c r="I917" s="37"/>
      <c r="J917" s="53"/>
      <c r="K917" s="73"/>
      <c r="L917" s="73"/>
      <c r="M917" s="73"/>
      <c r="N917" s="73"/>
      <c r="O917" s="37"/>
    </row>
    <row r="918">
      <c r="A918" s="78"/>
      <c r="B918" s="73"/>
      <c r="C918" s="73"/>
      <c r="D918" s="73"/>
      <c r="E918" s="73"/>
      <c r="F918" s="37"/>
      <c r="G918" s="37"/>
      <c r="H918" s="73"/>
      <c r="I918" s="37"/>
      <c r="J918" s="53"/>
      <c r="K918" s="73"/>
      <c r="L918" s="73"/>
      <c r="M918" s="73"/>
      <c r="N918" s="73"/>
      <c r="O918" s="37"/>
    </row>
    <row r="919">
      <c r="A919" s="78"/>
      <c r="B919" s="73"/>
      <c r="C919" s="73"/>
      <c r="D919" s="73"/>
      <c r="E919" s="73"/>
      <c r="F919" s="37"/>
      <c r="G919" s="37"/>
      <c r="H919" s="73"/>
      <c r="I919" s="37"/>
      <c r="J919" s="53"/>
      <c r="K919" s="73"/>
      <c r="L919" s="73"/>
      <c r="M919" s="73"/>
      <c r="N919" s="73"/>
      <c r="O919" s="37"/>
    </row>
    <row r="920">
      <c r="A920" s="78"/>
      <c r="B920" s="73"/>
      <c r="C920" s="73"/>
      <c r="D920" s="73"/>
      <c r="E920" s="73"/>
      <c r="F920" s="37"/>
      <c r="G920" s="37"/>
      <c r="H920" s="73"/>
      <c r="I920" s="37"/>
      <c r="J920" s="53"/>
      <c r="K920" s="73"/>
      <c r="L920" s="73"/>
      <c r="M920" s="73"/>
      <c r="N920" s="73"/>
      <c r="O920" s="37"/>
    </row>
    <row r="921">
      <c r="A921" s="78"/>
      <c r="B921" s="73"/>
      <c r="C921" s="73"/>
      <c r="D921" s="73"/>
      <c r="E921" s="73"/>
      <c r="F921" s="37"/>
      <c r="G921" s="37"/>
      <c r="H921" s="73"/>
      <c r="I921" s="37"/>
      <c r="J921" s="53"/>
      <c r="K921" s="73"/>
      <c r="L921" s="73"/>
      <c r="M921" s="73"/>
      <c r="N921" s="73"/>
      <c r="O921" s="37"/>
    </row>
    <row r="922">
      <c r="A922" s="78"/>
      <c r="B922" s="73"/>
      <c r="C922" s="73"/>
      <c r="D922" s="73"/>
      <c r="E922" s="73"/>
      <c r="F922" s="37"/>
      <c r="G922" s="37"/>
      <c r="H922" s="73"/>
      <c r="I922" s="37"/>
      <c r="J922" s="53"/>
      <c r="K922" s="73"/>
      <c r="L922" s="73"/>
      <c r="M922" s="73"/>
      <c r="N922" s="73"/>
      <c r="O922" s="37"/>
    </row>
    <row r="923">
      <c r="A923" s="78"/>
      <c r="B923" s="73"/>
      <c r="C923" s="73"/>
      <c r="D923" s="73"/>
      <c r="E923" s="73"/>
      <c r="F923" s="37"/>
      <c r="G923" s="37"/>
      <c r="H923" s="73"/>
      <c r="I923" s="37"/>
      <c r="J923" s="53"/>
      <c r="K923" s="73"/>
      <c r="L923" s="73"/>
      <c r="M923" s="73"/>
      <c r="N923" s="73"/>
      <c r="O923" s="37"/>
    </row>
    <row r="924">
      <c r="A924" s="78"/>
      <c r="B924" s="73"/>
      <c r="C924" s="73"/>
      <c r="D924" s="73"/>
      <c r="E924" s="73"/>
      <c r="F924" s="37"/>
      <c r="G924" s="37"/>
      <c r="H924" s="73"/>
      <c r="I924" s="37"/>
      <c r="J924" s="53"/>
      <c r="K924" s="73"/>
      <c r="L924" s="73"/>
      <c r="M924" s="73"/>
      <c r="N924" s="73"/>
      <c r="O924" s="37"/>
    </row>
    <row r="925">
      <c r="A925" s="78"/>
      <c r="B925" s="73"/>
      <c r="C925" s="73"/>
      <c r="D925" s="73"/>
      <c r="E925" s="73"/>
      <c r="F925" s="37"/>
      <c r="G925" s="37"/>
      <c r="H925" s="73"/>
      <c r="I925" s="37"/>
      <c r="J925" s="53"/>
      <c r="K925" s="73"/>
      <c r="L925" s="73"/>
      <c r="M925" s="73"/>
      <c r="N925" s="73"/>
      <c r="O925" s="37"/>
    </row>
    <row r="926">
      <c r="A926" s="78"/>
      <c r="B926" s="73"/>
      <c r="C926" s="73"/>
      <c r="D926" s="73"/>
      <c r="E926" s="73"/>
      <c r="F926" s="37"/>
      <c r="G926" s="37"/>
      <c r="H926" s="73"/>
      <c r="I926" s="37"/>
      <c r="J926" s="53"/>
      <c r="K926" s="73"/>
      <c r="L926" s="73"/>
      <c r="M926" s="73"/>
      <c r="N926" s="73"/>
      <c r="O926" s="37"/>
    </row>
    <row r="927">
      <c r="A927" s="78"/>
      <c r="B927" s="73"/>
      <c r="C927" s="73"/>
      <c r="D927" s="73"/>
      <c r="E927" s="73"/>
      <c r="F927" s="37"/>
      <c r="G927" s="37"/>
      <c r="H927" s="73"/>
      <c r="I927" s="37"/>
      <c r="J927" s="53"/>
      <c r="K927" s="73"/>
      <c r="L927" s="73"/>
      <c r="M927" s="73"/>
      <c r="N927" s="73"/>
      <c r="O927" s="37"/>
    </row>
    <row r="928">
      <c r="A928" s="78"/>
      <c r="B928" s="73"/>
      <c r="C928" s="73"/>
      <c r="D928" s="73"/>
      <c r="E928" s="73"/>
      <c r="F928" s="37"/>
      <c r="G928" s="37"/>
      <c r="H928" s="73"/>
      <c r="I928" s="37"/>
      <c r="J928" s="53"/>
      <c r="K928" s="73"/>
      <c r="L928" s="73"/>
      <c r="M928" s="73"/>
      <c r="N928" s="73"/>
      <c r="O928" s="37"/>
    </row>
    <row r="929">
      <c r="A929" s="78"/>
      <c r="B929" s="73"/>
      <c r="C929" s="73"/>
      <c r="D929" s="73"/>
      <c r="E929" s="73"/>
      <c r="F929" s="37"/>
      <c r="G929" s="37"/>
      <c r="H929" s="73"/>
      <c r="I929" s="37"/>
      <c r="J929" s="53"/>
      <c r="K929" s="73"/>
      <c r="L929" s="73"/>
      <c r="M929" s="73"/>
      <c r="N929" s="73"/>
      <c r="O929" s="37"/>
    </row>
    <row r="930">
      <c r="A930" s="78"/>
      <c r="B930" s="73"/>
      <c r="C930" s="73"/>
      <c r="D930" s="73"/>
      <c r="E930" s="73"/>
      <c r="F930" s="37"/>
      <c r="G930" s="37"/>
      <c r="H930" s="73"/>
      <c r="I930" s="37"/>
      <c r="J930" s="53"/>
      <c r="K930" s="73"/>
      <c r="L930" s="73"/>
      <c r="M930" s="73"/>
      <c r="N930" s="73"/>
      <c r="O930" s="37"/>
    </row>
    <row r="931">
      <c r="A931" s="78"/>
      <c r="B931" s="73"/>
      <c r="C931" s="73"/>
      <c r="D931" s="73"/>
      <c r="E931" s="73"/>
      <c r="F931" s="37"/>
      <c r="G931" s="37"/>
      <c r="H931" s="73"/>
      <c r="I931" s="37"/>
      <c r="J931" s="53"/>
      <c r="K931" s="73"/>
      <c r="L931" s="73"/>
      <c r="M931" s="73"/>
      <c r="N931" s="73"/>
      <c r="O931" s="37"/>
    </row>
    <row r="932">
      <c r="A932" s="78"/>
      <c r="B932" s="73"/>
      <c r="C932" s="73"/>
      <c r="D932" s="73"/>
      <c r="E932" s="73"/>
      <c r="F932" s="37"/>
      <c r="G932" s="37"/>
      <c r="H932" s="73"/>
      <c r="I932" s="37"/>
      <c r="J932" s="53"/>
      <c r="K932" s="73"/>
      <c r="L932" s="73"/>
      <c r="M932" s="73"/>
      <c r="N932" s="73"/>
      <c r="O932" s="37"/>
    </row>
    <row r="933">
      <c r="A933" s="78"/>
      <c r="B933" s="73"/>
      <c r="C933" s="73"/>
      <c r="D933" s="73"/>
      <c r="E933" s="73"/>
      <c r="F933" s="37"/>
      <c r="G933" s="37"/>
      <c r="H933" s="73"/>
      <c r="I933" s="37"/>
      <c r="J933" s="53"/>
      <c r="K933" s="73"/>
      <c r="L933" s="73"/>
      <c r="M933" s="73"/>
      <c r="N933" s="73"/>
      <c r="O933" s="37"/>
    </row>
    <row r="934">
      <c r="A934" s="78"/>
      <c r="B934" s="73"/>
      <c r="C934" s="73"/>
      <c r="D934" s="73"/>
      <c r="E934" s="73"/>
      <c r="F934" s="37"/>
      <c r="G934" s="37"/>
      <c r="H934" s="73"/>
      <c r="I934" s="37"/>
      <c r="J934" s="53"/>
      <c r="K934" s="73"/>
      <c r="L934" s="73"/>
      <c r="M934" s="73"/>
      <c r="N934" s="73"/>
      <c r="O934" s="37"/>
    </row>
    <row r="935">
      <c r="A935" s="78"/>
      <c r="B935" s="73"/>
      <c r="C935" s="73"/>
      <c r="D935" s="73"/>
      <c r="E935" s="73"/>
      <c r="F935" s="37"/>
      <c r="G935" s="37"/>
      <c r="H935" s="73"/>
      <c r="I935" s="37"/>
      <c r="J935" s="53"/>
      <c r="K935" s="73"/>
      <c r="L935" s="73"/>
      <c r="M935" s="73"/>
      <c r="N935" s="73"/>
      <c r="O935" s="37"/>
    </row>
    <row r="936">
      <c r="A936" s="78"/>
      <c r="B936" s="73"/>
      <c r="C936" s="73"/>
      <c r="D936" s="73"/>
      <c r="E936" s="73"/>
      <c r="F936" s="37"/>
      <c r="G936" s="37"/>
      <c r="H936" s="73"/>
      <c r="I936" s="37"/>
      <c r="J936" s="53"/>
      <c r="K936" s="73"/>
      <c r="L936" s="73"/>
      <c r="M936" s="73"/>
      <c r="N936" s="73"/>
      <c r="O936" s="37"/>
    </row>
    <row r="937">
      <c r="A937" s="78"/>
      <c r="B937" s="73"/>
      <c r="C937" s="73"/>
      <c r="D937" s="73"/>
      <c r="E937" s="73"/>
      <c r="F937" s="37"/>
      <c r="G937" s="37"/>
      <c r="H937" s="73"/>
      <c r="I937" s="37"/>
      <c r="J937" s="53"/>
      <c r="K937" s="73"/>
      <c r="L937" s="73"/>
      <c r="M937" s="73"/>
      <c r="N937" s="73"/>
      <c r="O937" s="37"/>
    </row>
    <row r="938">
      <c r="A938" s="78"/>
      <c r="B938" s="73"/>
      <c r="C938" s="73"/>
      <c r="D938" s="73"/>
      <c r="E938" s="73"/>
      <c r="F938" s="37"/>
      <c r="G938" s="37"/>
      <c r="H938" s="73"/>
      <c r="I938" s="37"/>
      <c r="J938" s="53"/>
      <c r="K938" s="73"/>
      <c r="L938" s="73"/>
      <c r="M938" s="73"/>
      <c r="N938" s="73"/>
      <c r="O938" s="37"/>
    </row>
    <row r="939">
      <c r="A939" s="78"/>
      <c r="B939" s="73"/>
      <c r="C939" s="73"/>
      <c r="D939" s="73"/>
      <c r="E939" s="73"/>
      <c r="F939" s="37"/>
      <c r="G939" s="37"/>
      <c r="H939" s="73"/>
      <c r="I939" s="37"/>
      <c r="J939" s="53"/>
      <c r="K939" s="73"/>
      <c r="L939" s="73"/>
      <c r="M939" s="73"/>
      <c r="N939" s="73"/>
      <c r="O939" s="37"/>
    </row>
    <row r="940">
      <c r="A940" s="78"/>
      <c r="B940" s="73"/>
      <c r="C940" s="73"/>
      <c r="D940" s="73"/>
      <c r="E940" s="73"/>
      <c r="F940" s="37"/>
      <c r="G940" s="37"/>
      <c r="H940" s="73"/>
      <c r="I940" s="37"/>
      <c r="J940" s="53"/>
      <c r="K940" s="73"/>
      <c r="L940" s="73"/>
      <c r="M940" s="73"/>
      <c r="N940" s="73"/>
      <c r="O940" s="37"/>
    </row>
    <row r="941">
      <c r="A941" s="78"/>
      <c r="B941" s="73"/>
      <c r="C941" s="73"/>
      <c r="D941" s="73"/>
      <c r="E941" s="73"/>
      <c r="F941" s="37"/>
      <c r="G941" s="37"/>
      <c r="H941" s="73"/>
      <c r="I941" s="37"/>
      <c r="J941" s="53"/>
      <c r="K941" s="73"/>
      <c r="L941" s="73"/>
      <c r="M941" s="73"/>
      <c r="N941" s="73"/>
      <c r="O941" s="37"/>
    </row>
    <row r="942">
      <c r="A942" s="78"/>
      <c r="B942" s="73"/>
      <c r="C942" s="73"/>
      <c r="D942" s="73"/>
      <c r="E942" s="73"/>
      <c r="F942" s="37"/>
      <c r="G942" s="37"/>
      <c r="H942" s="73"/>
      <c r="I942" s="37"/>
      <c r="J942" s="53"/>
      <c r="K942" s="73"/>
      <c r="L942" s="73"/>
      <c r="M942" s="73"/>
      <c r="N942" s="73"/>
      <c r="O942" s="37"/>
    </row>
    <row r="943">
      <c r="A943" s="78"/>
      <c r="B943" s="73"/>
      <c r="C943" s="73"/>
      <c r="D943" s="73"/>
      <c r="E943" s="73"/>
      <c r="F943" s="37"/>
      <c r="G943" s="37"/>
      <c r="H943" s="73"/>
      <c r="I943" s="37"/>
      <c r="J943" s="53"/>
      <c r="K943" s="73"/>
      <c r="L943" s="73"/>
      <c r="M943" s="73"/>
      <c r="N943" s="73"/>
      <c r="O943" s="37"/>
    </row>
    <row r="944">
      <c r="A944" s="78"/>
      <c r="B944" s="73"/>
      <c r="C944" s="73"/>
      <c r="D944" s="73"/>
      <c r="E944" s="73"/>
      <c r="F944" s="37"/>
      <c r="G944" s="37"/>
      <c r="H944" s="73"/>
      <c r="I944" s="37"/>
      <c r="J944" s="53"/>
      <c r="K944" s="73"/>
      <c r="L944" s="73"/>
      <c r="M944" s="73"/>
      <c r="N944" s="73"/>
      <c r="O944" s="37"/>
    </row>
    <row r="945">
      <c r="A945" s="78"/>
      <c r="B945" s="73"/>
      <c r="C945" s="73"/>
      <c r="D945" s="73"/>
      <c r="E945" s="73"/>
      <c r="F945" s="37"/>
      <c r="G945" s="37"/>
      <c r="H945" s="73"/>
      <c r="I945" s="37"/>
      <c r="J945" s="53"/>
      <c r="K945" s="73"/>
      <c r="L945" s="73"/>
      <c r="M945" s="73"/>
      <c r="N945" s="73"/>
      <c r="O945" s="37"/>
    </row>
    <row r="946">
      <c r="A946" s="78"/>
      <c r="B946" s="73"/>
      <c r="C946" s="73"/>
      <c r="D946" s="73"/>
      <c r="E946" s="73"/>
      <c r="F946" s="37"/>
      <c r="G946" s="37"/>
      <c r="H946" s="73"/>
      <c r="I946" s="37"/>
      <c r="J946" s="53"/>
      <c r="K946" s="73"/>
      <c r="L946" s="73"/>
      <c r="M946" s="73"/>
      <c r="N946" s="73"/>
      <c r="O946" s="37"/>
    </row>
    <row r="947">
      <c r="A947" s="78"/>
      <c r="B947" s="73"/>
      <c r="C947" s="73"/>
      <c r="D947" s="73"/>
      <c r="E947" s="73"/>
      <c r="F947" s="37"/>
      <c r="G947" s="37"/>
      <c r="H947" s="73"/>
      <c r="I947" s="37"/>
      <c r="J947" s="53"/>
      <c r="K947" s="73"/>
      <c r="L947" s="73"/>
      <c r="M947" s="73"/>
      <c r="N947" s="73"/>
      <c r="O947" s="37"/>
    </row>
    <row r="948">
      <c r="A948" s="78"/>
      <c r="B948" s="73"/>
      <c r="C948" s="73"/>
      <c r="D948" s="73"/>
      <c r="E948" s="73"/>
      <c r="F948" s="37"/>
      <c r="G948" s="37"/>
      <c r="H948" s="73"/>
      <c r="I948" s="37"/>
      <c r="J948" s="53"/>
      <c r="K948" s="73"/>
      <c r="L948" s="73"/>
      <c r="M948" s="73"/>
      <c r="N948" s="73"/>
      <c r="O948" s="37"/>
    </row>
    <row r="949">
      <c r="A949" s="78"/>
      <c r="B949" s="73"/>
      <c r="C949" s="73"/>
      <c r="D949" s="73"/>
      <c r="E949" s="73"/>
      <c r="F949" s="37"/>
      <c r="G949" s="37"/>
      <c r="H949" s="73"/>
      <c r="I949" s="37"/>
      <c r="J949" s="53"/>
      <c r="K949" s="73"/>
      <c r="L949" s="73"/>
      <c r="M949" s="73"/>
      <c r="N949" s="73"/>
      <c r="O949" s="37"/>
    </row>
    <row r="950">
      <c r="A950" s="78"/>
      <c r="B950" s="73"/>
      <c r="C950" s="73"/>
      <c r="D950" s="73"/>
      <c r="E950" s="73"/>
      <c r="F950" s="37"/>
      <c r="G950" s="37"/>
      <c r="H950" s="73"/>
      <c r="I950" s="37"/>
      <c r="J950" s="53"/>
      <c r="K950" s="73"/>
      <c r="L950" s="73"/>
      <c r="M950" s="73"/>
      <c r="N950" s="73"/>
      <c r="O950" s="37"/>
    </row>
    <row r="951">
      <c r="A951" s="78"/>
      <c r="B951" s="73"/>
      <c r="C951" s="73"/>
      <c r="D951" s="73"/>
      <c r="E951" s="73"/>
      <c r="F951" s="37"/>
      <c r="G951" s="37"/>
      <c r="H951" s="73"/>
      <c r="I951" s="37"/>
      <c r="J951" s="53"/>
      <c r="K951" s="73"/>
      <c r="L951" s="73"/>
      <c r="M951" s="73"/>
      <c r="N951" s="73"/>
      <c r="O951" s="37"/>
    </row>
    <row r="952">
      <c r="A952" s="78"/>
      <c r="B952" s="73"/>
      <c r="C952" s="73"/>
      <c r="D952" s="73"/>
      <c r="E952" s="73"/>
      <c r="F952" s="37"/>
      <c r="G952" s="37"/>
      <c r="H952" s="73"/>
      <c r="I952" s="37"/>
      <c r="J952" s="53"/>
      <c r="K952" s="73"/>
      <c r="L952" s="73"/>
      <c r="M952" s="73"/>
      <c r="N952" s="73"/>
      <c r="O952" s="37"/>
    </row>
    <row r="953">
      <c r="A953" s="78"/>
      <c r="B953" s="73"/>
      <c r="C953" s="73"/>
      <c r="D953" s="73"/>
      <c r="E953" s="73"/>
      <c r="F953" s="37"/>
      <c r="G953" s="37"/>
      <c r="H953" s="73"/>
      <c r="I953" s="37"/>
      <c r="J953" s="53"/>
      <c r="K953" s="73"/>
      <c r="L953" s="73"/>
      <c r="M953" s="73"/>
      <c r="N953" s="73"/>
      <c r="O953" s="37"/>
    </row>
    <row r="954">
      <c r="A954" s="78"/>
      <c r="B954" s="73"/>
      <c r="C954" s="73"/>
      <c r="D954" s="73"/>
      <c r="E954" s="73"/>
      <c r="F954" s="37"/>
      <c r="G954" s="37"/>
      <c r="H954" s="73"/>
      <c r="I954" s="37"/>
      <c r="J954" s="53"/>
      <c r="K954" s="73"/>
      <c r="L954" s="73"/>
      <c r="M954" s="73"/>
      <c r="N954" s="73"/>
      <c r="O954" s="37"/>
    </row>
    <row r="955">
      <c r="A955" s="78"/>
      <c r="B955" s="73"/>
      <c r="C955" s="73"/>
      <c r="D955" s="73"/>
      <c r="E955" s="73"/>
      <c r="F955" s="37"/>
      <c r="G955" s="37"/>
      <c r="H955" s="73"/>
      <c r="I955" s="37"/>
      <c r="J955" s="53"/>
      <c r="K955" s="73"/>
      <c r="L955" s="73"/>
      <c r="M955" s="73"/>
      <c r="N955" s="73"/>
      <c r="O955" s="37"/>
    </row>
    <row r="956">
      <c r="A956" s="78"/>
      <c r="B956" s="73"/>
      <c r="C956" s="73"/>
      <c r="D956" s="73"/>
      <c r="E956" s="73"/>
      <c r="F956" s="37"/>
      <c r="G956" s="37"/>
      <c r="H956" s="73"/>
      <c r="I956" s="37"/>
      <c r="J956" s="53"/>
      <c r="K956" s="73"/>
      <c r="L956" s="73"/>
      <c r="M956" s="73"/>
      <c r="N956" s="73"/>
      <c r="O956" s="37"/>
    </row>
    <row r="957">
      <c r="A957" s="78"/>
      <c r="B957" s="73"/>
      <c r="C957" s="73"/>
      <c r="D957" s="73"/>
      <c r="E957" s="73"/>
      <c r="F957" s="37"/>
      <c r="G957" s="37"/>
      <c r="H957" s="73"/>
      <c r="I957" s="37"/>
      <c r="J957" s="53"/>
      <c r="K957" s="73"/>
      <c r="L957" s="73"/>
      <c r="M957" s="73"/>
      <c r="N957" s="73"/>
      <c r="O957" s="37"/>
    </row>
    <row r="958">
      <c r="A958" s="78"/>
      <c r="B958" s="73"/>
      <c r="C958" s="73"/>
      <c r="D958" s="73"/>
      <c r="E958" s="73"/>
      <c r="F958" s="37"/>
      <c r="G958" s="37"/>
      <c r="H958" s="73"/>
      <c r="I958" s="37"/>
      <c r="J958" s="53"/>
      <c r="K958" s="73"/>
      <c r="L958" s="73"/>
      <c r="M958" s="73"/>
      <c r="N958" s="73"/>
      <c r="O958" s="37"/>
    </row>
    <row r="959">
      <c r="A959" s="78"/>
      <c r="B959" s="73"/>
      <c r="C959" s="73"/>
      <c r="D959" s="73"/>
      <c r="E959" s="73"/>
      <c r="F959" s="37"/>
      <c r="G959" s="37"/>
      <c r="H959" s="73"/>
      <c r="I959" s="37"/>
      <c r="J959" s="53"/>
      <c r="K959" s="73"/>
      <c r="L959" s="73"/>
      <c r="M959" s="73"/>
      <c r="N959" s="73"/>
      <c r="O959" s="37"/>
    </row>
    <row r="960">
      <c r="A960" s="78"/>
      <c r="B960" s="73"/>
      <c r="C960" s="73"/>
      <c r="D960" s="73"/>
      <c r="E960" s="73"/>
      <c r="F960" s="37"/>
      <c r="G960" s="37"/>
      <c r="H960" s="73"/>
      <c r="I960" s="37"/>
      <c r="J960" s="53"/>
      <c r="K960" s="73"/>
      <c r="L960" s="73"/>
      <c r="M960" s="73"/>
      <c r="N960" s="73"/>
      <c r="O960" s="37"/>
    </row>
    <row r="961">
      <c r="A961" s="78"/>
      <c r="B961" s="73"/>
      <c r="C961" s="73"/>
      <c r="D961" s="73"/>
      <c r="E961" s="73"/>
      <c r="F961" s="37"/>
      <c r="G961" s="37"/>
      <c r="H961" s="73"/>
      <c r="I961" s="37"/>
      <c r="J961" s="53"/>
      <c r="K961" s="73"/>
      <c r="L961" s="73"/>
      <c r="M961" s="73"/>
      <c r="N961" s="73"/>
      <c r="O961" s="37"/>
    </row>
    <row r="962">
      <c r="A962" s="78"/>
      <c r="B962" s="73"/>
      <c r="C962" s="73"/>
      <c r="D962" s="73"/>
      <c r="E962" s="73"/>
      <c r="F962" s="37"/>
      <c r="G962" s="37"/>
      <c r="H962" s="73"/>
      <c r="I962" s="37"/>
      <c r="J962" s="53"/>
      <c r="K962" s="73"/>
      <c r="L962" s="73"/>
      <c r="M962" s="73"/>
      <c r="N962" s="73"/>
      <c r="O962" s="37"/>
    </row>
    <row r="963">
      <c r="A963" s="78"/>
      <c r="B963" s="73"/>
      <c r="C963" s="73"/>
      <c r="D963" s="73"/>
      <c r="E963" s="73"/>
      <c r="F963" s="37"/>
      <c r="G963" s="37"/>
      <c r="H963" s="73"/>
      <c r="I963" s="37"/>
      <c r="J963" s="53"/>
      <c r="K963" s="73"/>
      <c r="L963" s="73"/>
      <c r="M963" s="73"/>
      <c r="N963" s="73"/>
      <c r="O963" s="37"/>
    </row>
    <row r="964">
      <c r="A964" s="78"/>
      <c r="B964" s="73"/>
      <c r="C964" s="73"/>
      <c r="D964" s="73"/>
      <c r="E964" s="73"/>
      <c r="F964" s="37"/>
      <c r="G964" s="37"/>
      <c r="H964" s="73"/>
      <c r="I964" s="37"/>
      <c r="J964" s="53"/>
      <c r="K964" s="73"/>
      <c r="L964" s="73"/>
      <c r="M964" s="73"/>
      <c r="N964" s="73"/>
      <c r="O964" s="37"/>
    </row>
    <row r="965">
      <c r="A965" s="78"/>
      <c r="B965" s="73"/>
      <c r="C965" s="73"/>
      <c r="D965" s="73"/>
      <c r="E965" s="73"/>
      <c r="F965" s="37"/>
      <c r="G965" s="37"/>
      <c r="H965" s="73"/>
      <c r="I965" s="37"/>
      <c r="J965" s="53"/>
      <c r="K965" s="73"/>
      <c r="L965" s="73"/>
      <c r="M965" s="73"/>
      <c r="N965" s="73"/>
      <c r="O965" s="37"/>
    </row>
    <row r="966">
      <c r="A966" s="78"/>
      <c r="B966" s="73"/>
      <c r="C966" s="73"/>
      <c r="D966" s="73"/>
      <c r="E966" s="73"/>
      <c r="F966" s="37"/>
      <c r="G966" s="37"/>
      <c r="H966" s="73"/>
      <c r="I966" s="37"/>
      <c r="J966" s="53"/>
      <c r="K966" s="73"/>
      <c r="L966" s="73"/>
      <c r="M966" s="73"/>
      <c r="N966" s="73"/>
      <c r="O966" s="37"/>
    </row>
    <row r="967">
      <c r="A967" s="78"/>
      <c r="B967" s="73"/>
      <c r="C967" s="73"/>
      <c r="D967" s="73"/>
      <c r="E967" s="73"/>
      <c r="F967" s="37"/>
      <c r="G967" s="37"/>
      <c r="H967" s="73"/>
      <c r="I967" s="37"/>
      <c r="J967" s="53"/>
      <c r="K967" s="73"/>
      <c r="L967" s="73"/>
      <c r="M967" s="73"/>
      <c r="N967" s="73"/>
      <c r="O967" s="37"/>
    </row>
    <row r="968">
      <c r="A968" s="78"/>
      <c r="B968" s="73"/>
      <c r="C968" s="73"/>
      <c r="D968" s="73"/>
      <c r="E968" s="73"/>
      <c r="F968" s="37"/>
      <c r="G968" s="37"/>
      <c r="H968" s="73"/>
      <c r="I968" s="37"/>
      <c r="J968" s="53"/>
      <c r="K968" s="73"/>
      <c r="L968" s="73"/>
      <c r="M968" s="73"/>
      <c r="N968" s="73"/>
      <c r="O968" s="37"/>
    </row>
    <row r="969">
      <c r="A969" s="78"/>
      <c r="B969" s="73"/>
      <c r="C969" s="73"/>
      <c r="D969" s="73"/>
      <c r="E969" s="73"/>
      <c r="F969" s="37"/>
      <c r="G969" s="37"/>
      <c r="H969" s="73"/>
      <c r="I969" s="37"/>
      <c r="J969" s="53"/>
      <c r="K969" s="73"/>
      <c r="L969" s="73"/>
      <c r="M969" s="73"/>
      <c r="N969" s="73"/>
      <c r="O969" s="37"/>
    </row>
    <row r="970">
      <c r="A970" s="78"/>
      <c r="B970" s="73"/>
      <c r="C970" s="73"/>
      <c r="D970" s="73"/>
      <c r="E970" s="73"/>
      <c r="F970" s="37"/>
      <c r="G970" s="37"/>
      <c r="H970" s="73"/>
      <c r="I970" s="37"/>
      <c r="J970" s="53"/>
      <c r="K970" s="73"/>
      <c r="L970" s="73"/>
      <c r="M970" s="73"/>
      <c r="N970" s="73"/>
      <c r="O970" s="37"/>
    </row>
    <row r="971">
      <c r="A971" s="78"/>
      <c r="B971" s="73"/>
      <c r="C971" s="73"/>
      <c r="D971" s="73"/>
      <c r="E971" s="73"/>
      <c r="F971" s="37"/>
      <c r="G971" s="37"/>
      <c r="H971" s="73"/>
      <c r="I971" s="37"/>
      <c r="J971" s="53"/>
      <c r="K971" s="73"/>
      <c r="L971" s="73"/>
      <c r="M971" s="73"/>
      <c r="N971" s="73"/>
      <c r="O971" s="37"/>
    </row>
    <row r="972">
      <c r="A972" s="78"/>
      <c r="B972" s="73"/>
      <c r="C972" s="73"/>
      <c r="D972" s="73"/>
      <c r="E972" s="73"/>
      <c r="F972" s="37"/>
      <c r="G972" s="37"/>
      <c r="H972" s="73"/>
      <c r="I972" s="37"/>
      <c r="J972" s="53"/>
      <c r="K972" s="73"/>
      <c r="L972" s="73"/>
      <c r="M972" s="73"/>
      <c r="N972" s="73"/>
      <c r="O972" s="37"/>
    </row>
    <row r="973">
      <c r="A973" s="78"/>
      <c r="B973" s="73"/>
      <c r="C973" s="73"/>
      <c r="D973" s="73"/>
      <c r="E973" s="73"/>
      <c r="F973" s="37"/>
      <c r="G973" s="37"/>
      <c r="H973" s="73"/>
      <c r="I973" s="37"/>
      <c r="J973" s="53"/>
      <c r="K973" s="73"/>
      <c r="L973" s="73"/>
      <c r="M973" s="73"/>
      <c r="N973" s="73"/>
      <c r="O973" s="37"/>
    </row>
    <row r="974">
      <c r="A974" s="78"/>
      <c r="B974" s="73"/>
      <c r="C974" s="73"/>
      <c r="D974" s="73"/>
      <c r="E974" s="73"/>
      <c r="F974" s="37"/>
      <c r="G974" s="37"/>
      <c r="H974" s="73"/>
      <c r="I974" s="37"/>
      <c r="J974" s="53"/>
      <c r="K974" s="73"/>
      <c r="L974" s="73"/>
      <c r="M974" s="73"/>
      <c r="N974" s="73"/>
      <c r="O974" s="37"/>
    </row>
    <row r="975">
      <c r="A975" s="78"/>
      <c r="B975" s="73"/>
      <c r="C975" s="73"/>
      <c r="D975" s="73"/>
      <c r="E975" s="73"/>
      <c r="F975" s="37"/>
      <c r="G975" s="37"/>
      <c r="H975" s="73"/>
      <c r="I975" s="37"/>
      <c r="J975" s="53"/>
      <c r="K975" s="73"/>
      <c r="L975" s="73"/>
      <c r="M975" s="73"/>
      <c r="N975" s="73"/>
      <c r="O975" s="37"/>
    </row>
    <row r="976">
      <c r="A976" s="78"/>
      <c r="B976" s="73"/>
      <c r="C976" s="73"/>
      <c r="D976" s="73"/>
      <c r="E976" s="73"/>
      <c r="F976" s="37"/>
      <c r="G976" s="37"/>
      <c r="H976" s="73"/>
      <c r="I976" s="37"/>
      <c r="J976" s="53"/>
      <c r="K976" s="73"/>
      <c r="L976" s="73"/>
      <c r="M976" s="73"/>
      <c r="N976" s="73"/>
      <c r="O976" s="37"/>
    </row>
    <row r="977">
      <c r="A977" s="78"/>
      <c r="B977" s="73"/>
      <c r="C977" s="73"/>
      <c r="D977" s="73"/>
      <c r="E977" s="73"/>
      <c r="F977" s="37"/>
      <c r="G977" s="37"/>
      <c r="H977" s="73"/>
      <c r="I977" s="37"/>
      <c r="J977" s="53"/>
      <c r="K977" s="73"/>
      <c r="L977" s="73"/>
      <c r="M977" s="73"/>
      <c r="N977" s="73"/>
      <c r="O977" s="37"/>
    </row>
    <row r="978">
      <c r="A978" s="78"/>
      <c r="B978" s="73"/>
      <c r="C978" s="73"/>
      <c r="D978" s="73"/>
      <c r="E978" s="73"/>
      <c r="F978" s="37"/>
      <c r="G978" s="37"/>
      <c r="H978" s="73"/>
      <c r="I978" s="37"/>
      <c r="J978" s="53"/>
      <c r="K978" s="73"/>
      <c r="L978" s="73"/>
      <c r="M978" s="73"/>
      <c r="N978" s="73"/>
      <c r="O978" s="37"/>
    </row>
    <row r="979">
      <c r="A979" s="78"/>
      <c r="B979" s="73"/>
      <c r="C979" s="73"/>
      <c r="D979" s="73"/>
      <c r="E979" s="73"/>
      <c r="F979" s="37"/>
      <c r="G979" s="37"/>
      <c r="H979" s="73"/>
      <c r="I979" s="37"/>
      <c r="J979" s="53"/>
      <c r="K979" s="73"/>
      <c r="L979" s="73"/>
      <c r="M979" s="73"/>
      <c r="N979" s="73"/>
      <c r="O979" s="37"/>
    </row>
    <row r="980">
      <c r="A980" s="78"/>
      <c r="B980" s="73"/>
      <c r="C980" s="73"/>
      <c r="D980" s="73"/>
      <c r="E980" s="73"/>
      <c r="F980" s="37"/>
      <c r="G980" s="37"/>
      <c r="H980" s="73"/>
      <c r="I980" s="37"/>
      <c r="J980" s="53"/>
      <c r="K980" s="73"/>
      <c r="L980" s="73"/>
      <c r="M980" s="73"/>
      <c r="N980" s="73"/>
      <c r="O980" s="37"/>
    </row>
    <row r="981">
      <c r="A981" s="78"/>
      <c r="B981" s="73"/>
      <c r="C981" s="73"/>
      <c r="D981" s="73"/>
      <c r="E981" s="73"/>
      <c r="F981" s="37"/>
      <c r="G981" s="37"/>
      <c r="H981" s="73"/>
      <c r="I981" s="37"/>
      <c r="J981" s="53"/>
      <c r="K981" s="73"/>
      <c r="L981" s="73"/>
      <c r="M981" s="73"/>
      <c r="N981" s="73"/>
      <c r="O981" s="37"/>
    </row>
    <row r="982">
      <c r="A982" s="78"/>
      <c r="B982" s="73"/>
      <c r="C982" s="73"/>
      <c r="D982" s="73"/>
      <c r="E982" s="73"/>
      <c r="F982" s="37"/>
      <c r="G982" s="37"/>
      <c r="H982" s="73"/>
      <c r="I982" s="37"/>
      <c r="J982" s="53"/>
      <c r="K982" s="73"/>
      <c r="L982" s="73"/>
      <c r="M982" s="73"/>
      <c r="N982" s="73"/>
      <c r="O982" s="37"/>
    </row>
    <row r="983">
      <c r="A983" s="78"/>
      <c r="B983" s="73"/>
      <c r="C983" s="73"/>
      <c r="D983" s="73"/>
      <c r="E983" s="73"/>
      <c r="F983" s="37"/>
      <c r="G983" s="37"/>
      <c r="H983" s="73"/>
      <c r="I983" s="37"/>
      <c r="J983" s="53"/>
      <c r="K983" s="73"/>
      <c r="L983" s="73"/>
      <c r="M983" s="73"/>
      <c r="N983" s="73"/>
      <c r="O983" s="37"/>
    </row>
    <row r="984">
      <c r="A984" s="78"/>
      <c r="B984" s="73"/>
      <c r="C984" s="73"/>
      <c r="D984" s="73"/>
      <c r="E984" s="73"/>
      <c r="F984" s="37"/>
      <c r="G984" s="37"/>
      <c r="H984" s="73"/>
      <c r="I984" s="37"/>
      <c r="J984" s="53"/>
      <c r="K984" s="73"/>
      <c r="L984" s="73"/>
      <c r="M984" s="73"/>
      <c r="N984" s="73"/>
      <c r="O984" s="37"/>
    </row>
    <row r="985">
      <c r="A985" s="78"/>
      <c r="B985" s="73"/>
      <c r="C985" s="73"/>
      <c r="D985" s="73"/>
      <c r="E985" s="73"/>
      <c r="F985" s="37"/>
      <c r="G985" s="37"/>
      <c r="H985" s="73"/>
      <c r="I985" s="37"/>
      <c r="J985" s="53"/>
      <c r="K985" s="73"/>
      <c r="L985" s="73"/>
      <c r="M985" s="73"/>
      <c r="N985" s="73"/>
      <c r="O985" s="37"/>
    </row>
    <row r="986">
      <c r="A986" s="78"/>
      <c r="B986" s="73"/>
      <c r="C986" s="73"/>
      <c r="D986" s="73"/>
      <c r="E986" s="73"/>
      <c r="F986" s="37"/>
      <c r="G986" s="37"/>
      <c r="H986" s="73"/>
      <c r="I986" s="37"/>
      <c r="J986" s="53"/>
      <c r="K986" s="73"/>
      <c r="L986" s="73"/>
      <c r="M986" s="73"/>
      <c r="N986" s="73"/>
      <c r="O986" s="37"/>
    </row>
    <row r="987">
      <c r="A987" s="78"/>
      <c r="B987" s="73"/>
      <c r="C987" s="73"/>
      <c r="D987" s="73"/>
      <c r="E987" s="73"/>
      <c r="F987" s="37"/>
      <c r="G987" s="37"/>
      <c r="H987" s="73"/>
      <c r="I987" s="37"/>
      <c r="J987" s="53"/>
      <c r="K987" s="73"/>
      <c r="L987" s="73"/>
      <c r="M987" s="73"/>
      <c r="N987" s="73"/>
      <c r="O987" s="37"/>
    </row>
    <row r="988">
      <c r="A988" s="78"/>
      <c r="B988" s="73"/>
      <c r="C988" s="73"/>
      <c r="D988" s="73"/>
      <c r="E988" s="73"/>
      <c r="F988" s="37"/>
      <c r="G988" s="37"/>
      <c r="H988" s="73"/>
      <c r="I988" s="37"/>
      <c r="J988" s="53"/>
      <c r="K988" s="73"/>
      <c r="L988" s="73"/>
      <c r="M988" s="73"/>
      <c r="N988" s="73"/>
      <c r="O988" s="37"/>
    </row>
    <row r="989">
      <c r="A989" s="78"/>
      <c r="B989" s="73"/>
      <c r="C989" s="73"/>
      <c r="D989" s="73"/>
      <c r="E989" s="73"/>
      <c r="F989" s="37"/>
      <c r="G989" s="37"/>
      <c r="H989" s="73"/>
      <c r="I989" s="37"/>
      <c r="J989" s="53"/>
      <c r="K989" s="73"/>
      <c r="L989" s="73"/>
      <c r="M989" s="73"/>
      <c r="N989" s="73"/>
      <c r="O989" s="37"/>
    </row>
    <row r="990">
      <c r="A990" s="78"/>
      <c r="B990" s="73"/>
      <c r="C990" s="73"/>
      <c r="D990" s="73"/>
      <c r="E990" s="73"/>
      <c r="F990" s="37"/>
      <c r="G990" s="37"/>
      <c r="H990" s="73"/>
      <c r="I990" s="37"/>
      <c r="J990" s="53"/>
      <c r="K990" s="73"/>
      <c r="L990" s="73"/>
      <c r="M990" s="73"/>
      <c r="N990" s="73"/>
      <c r="O990" s="37"/>
    </row>
    <row r="991">
      <c r="A991" s="78"/>
      <c r="B991" s="73"/>
      <c r="C991" s="73"/>
      <c r="D991" s="73"/>
      <c r="E991" s="73"/>
      <c r="F991" s="37"/>
      <c r="G991" s="37"/>
      <c r="H991" s="73"/>
      <c r="I991" s="37"/>
      <c r="J991" s="53"/>
      <c r="K991" s="73"/>
      <c r="L991" s="73"/>
      <c r="M991" s="73"/>
      <c r="N991" s="73"/>
      <c r="O991" s="37"/>
    </row>
    <row r="992">
      <c r="A992" s="78"/>
      <c r="B992" s="73"/>
      <c r="C992" s="73"/>
      <c r="D992" s="73"/>
      <c r="E992" s="73"/>
      <c r="F992" s="37"/>
      <c r="G992" s="37"/>
      <c r="H992" s="73"/>
      <c r="I992" s="37"/>
      <c r="J992" s="53"/>
      <c r="K992" s="73"/>
      <c r="L992" s="73"/>
      <c r="M992" s="73"/>
      <c r="N992" s="73"/>
      <c r="O992" s="37"/>
    </row>
    <row r="993">
      <c r="A993" s="78"/>
      <c r="B993" s="73"/>
      <c r="C993" s="73"/>
      <c r="D993" s="73"/>
      <c r="E993" s="73"/>
      <c r="F993" s="37"/>
      <c r="G993" s="37"/>
      <c r="H993" s="73"/>
      <c r="I993" s="37"/>
      <c r="J993" s="53"/>
      <c r="K993" s="73"/>
      <c r="L993" s="73"/>
      <c r="M993" s="73"/>
      <c r="N993" s="73"/>
      <c r="O993" s="37"/>
    </row>
    <row r="994">
      <c r="A994" s="78"/>
      <c r="B994" s="73"/>
      <c r="C994" s="73"/>
      <c r="D994" s="73"/>
      <c r="E994" s="73"/>
      <c r="F994" s="37"/>
      <c r="G994" s="37"/>
      <c r="H994" s="73"/>
      <c r="I994" s="37"/>
      <c r="J994" s="53"/>
      <c r="K994" s="73"/>
      <c r="L994" s="73"/>
      <c r="M994" s="73"/>
      <c r="N994" s="73"/>
      <c r="O994" s="37"/>
    </row>
    <row r="995">
      <c r="A995" s="78"/>
      <c r="B995" s="73"/>
      <c r="C995" s="73"/>
      <c r="D995" s="73"/>
      <c r="E995" s="73"/>
      <c r="F995" s="37"/>
      <c r="G995" s="37"/>
      <c r="H995" s="73"/>
      <c r="I995" s="37"/>
      <c r="J995" s="53"/>
      <c r="K995" s="73"/>
      <c r="L995" s="73"/>
      <c r="M995" s="73"/>
      <c r="N995" s="73"/>
      <c r="O995" s="37"/>
    </row>
    <row r="996">
      <c r="A996" s="78"/>
      <c r="B996" s="73"/>
      <c r="C996" s="73"/>
      <c r="D996" s="73"/>
      <c r="E996" s="73"/>
      <c r="F996" s="37"/>
      <c r="G996" s="37"/>
      <c r="H996" s="73"/>
      <c r="I996" s="37"/>
      <c r="J996" s="53"/>
      <c r="K996" s="73"/>
      <c r="L996" s="73"/>
      <c r="M996" s="73"/>
      <c r="N996" s="73"/>
      <c r="O996" s="37"/>
    </row>
    <row r="997">
      <c r="A997" s="78"/>
      <c r="B997" s="73"/>
      <c r="C997" s="73"/>
      <c r="D997" s="73"/>
      <c r="E997" s="73"/>
      <c r="F997" s="37"/>
      <c r="G997" s="37"/>
      <c r="H997" s="73"/>
      <c r="I997" s="37"/>
      <c r="J997" s="53"/>
      <c r="K997" s="73"/>
      <c r="L997" s="73"/>
      <c r="M997" s="73"/>
      <c r="N997" s="73"/>
      <c r="O997" s="37"/>
    </row>
    <row r="998">
      <c r="A998" s="78"/>
      <c r="B998" s="73"/>
      <c r="C998" s="73"/>
      <c r="D998" s="73"/>
      <c r="E998" s="73"/>
      <c r="F998" s="37"/>
      <c r="G998" s="37"/>
      <c r="H998" s="73"/>
      <c r="I998" s="37"/>
      <c r="J998" s="53"/>
      <c r="K998" s="73"/>
      <c r="L998" s="73"/>
      <c r="M998" s="73"/>
      <c r="N998" s="73"/>
      <c r="O998" s="37"/>
    </row>
    <row r="999">
      <c r="A999" s="78"/>
      <c r="B999" s="73"/>
      <c r="C999" s="73"/>
      <c r="D999" s="73"/>
      <c r="E999" s="73"/>
      <c r="F999" s="37"/>
      <c r="G999" s="37"/>
      <c r="H999" s="73"/>
      <c r="I999" s="37"/>
      <c r="J999" s="53"/>
      <c r="K999" s="73"/>
      <c r="L999" s="73"/>
      <c r="M999" s="73"/>
      <c r="N999" s="73"/>
      <c r="O999" s="37"/>
    </row>
    <row r="1000">
      <c r="A1000" s="78"/>
      <c r="B1000" s="73"/>
      <c r="C1000" s="73"/>
      <c r="D1000" s="73"/>
      <c r="E1000" s="73"/>
      <c r="F1000" s="37"/>
      <c r="G1000" s="37"/>
      <c r="H1000" s="73"/>
      <c r="I1000" s="37"/>
      <c r="J1000" s="53"/>
      <c r="K1000" s="73"/>
      <c r="L1000" s="73"/>
      <c r="M1000" s="73"/>
      <c r="N1000" s="73"/>
      <c r="O1000" s="37"/>
    </row>
  </sheetData>
  <autoFilter ref="$A$1:$O$1000"/>
  <conditionalFormatting sqref="C1:C1000">
    <cfRule type="cellIs" dxfId="11" priority="1" operator="equal">
      <formula>"High"</formula>
    </cfRule>
  </conditionalFormatting>
  <conditionalFormatting sqref="C1:C1000">
    <cfRule type="cellIs" dxfId="12" priority="2" operator="equal">
      <formula>"Medium"</formula>
    </cfRule>
  </conditionalFormatting>
  <conditionalFormatting sqref="C1:C1000">
    <cfRule type="cellIs" dxfId="13" priority="3" operator="equal">
      <formula>"Low"</formula>
    </cfRule>
  </conditionalFormatting>
  <conditionalFormatting sqref="L2:L65 L66:L1000">
    <cfRule type="expression" dxfId="14" priority="4">
      <formula>$L$2:$L$1000="Pending"</formula>
    </cfRule>
  </conditionalFormatting>
  <conditionalFormatting sqref="L2:L65 L66:L1000">
    <cfRule type="expression" dxfId="18" priority="5">
      <formula>$L$2:$L$1000="Fix done"</formula>
    </cfRule>
  </conditionalFormatting>
  <conditionalFormatting sqref="L2:L65 L66:L1000">
    <cfRule type="expression" dxfId="15" priority="6">
      <formula>$L$2:$L$1000="Reject"</formula>
    </cfRule>
  </conditionalFormatting>
  <conditionalFormatting sqref="L2:L65 L66:L1000">
    <cfRule type="expression" dxfId="16" priority="7">
      <formula>$L$2:$L$1000="Cancel"</formula>
    </cfRule>
  </conditionalFormatting>
  <conditionalFormatting sqref="L2:L65 L66:L1000">
    <cfRule type="expression" dxfId="17" priority="8">
      <formula>$L$2:$L$1000="Fixing"</formula>
    </cfRule>
  </conditionalFormatting>
  <conditionalFormatting sqref="A1:O1000">
    <cfRule type="expression" dxfId="19" priority="9">
      <formula>$N$2:$N$1000="OK"</formula>
    </cfRule>
  </conditionalFormatting>
  <conditionalFormatting sqref="A1:O1000">
    <cfRule type="expression" dxfId="11" priority="10">
      <formula>$N$2:$N$1000="Not OK"</formula>
    </cfRule>
  </conditionalFormatting>
  <dataValidations>
    <dataValidation type="list" allowBlank="1" sqref="K1:K1000">
      <formula1>"Hưởng,Hưng,Tùng,Thọ"</formula1>
    </dataValidation>
    <dataValidation type="list" allowBlank="1" sqref="B1:B1000">
      <formula1>"UX,UI,Function"</formula1>
    </dataValidation>
    <dataValidation type="list" allowBlank="1" sqref="D1:D1000">
      <formula1>"Admin,Trainee,Console"</formula1>
    </dataValidation>
    <dataValidation type="list" allowBlank="1" sqref="C1:C1000">
      <formula1>"High,Medium,Low"</formula1>
    </dataValidation>
    <dataValidation type="list" allowBlank="1" sqref="N1:N1000">
      <formula1>"OK,Not OK"</formula1>
    </dataValidation>
    <dataValidation type="list" allowBlank="1" sqref="E1:E1000">
      <formula1>"Customer,Dealer,Email Template,Commission,Chat,Dashboard,Report,Account,Role,Permission"</formula1>
    </dataValidation>
    <dataValidation type="list" allowBlank="1" sqref="M1:M1000">
      <formula1>"Nganth,Ngocpm,Minhdt"</formula1>
    </dataValidation>
    <dataValidation type="list" allowBlank="1" sqref="H1:H1000">
      <formula1>"Firefox,Chrome,IE 11"</formula1>
    </dataValidation>
    <dataValidation type="list" allowBlank="1" sqref="L1:L1000">
      <formula1>"Fixing,Fix done,Reject,Cancel,Pending"</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1" width="14.71"/>
    <col customWidth="1" min="2" max="2" width="17.14"/>
    <col customWidth="1" min="3" max="3" width="13.29"/>
    <col customWidth="1" min="4" max="4" width="5.71"/>
    <col customWidth="1" min="5" max="5" width="30.43"/>
    <col customWidth="1" min="6" max="6" width="58.29"/>
    <col customWidth="1" min="7" max="7" width="21.29"/>
    <col customWidth="1" min="8" max="8" width="16.57"/>
    <col customWidth="1" min="9" max="9" width="12.29"/>
    <col customWidth="1" min="10" max="10" width="15.0"/>
    <col customWidth="1" min="11" max="11" width="63.43"/>
    <col customWidth="1" min="12" max="12" width="19.29"/>
    <col customWidth="1" min="13" max="13" width="43.71"/>
  </cols>
  <sheetData>
    <row r="1">
      <c r="A1" s="5" t="s">
        <v>0</v>
      </c>
      <c r="B1" s="5" t="s">
        <v>2</v>
      </c>
      <c r="C1" s="5" t="s">
        <v>3</v>
      </c>
      <c r="D1" s="9" t="s">
        <v>4</v>
      </c>
      <c r="E1" s="364" t="s">
        <v>6</v>
      </c>
      <c r="F1" s="5" t="s">
        <v>7</v>
      </c>
      <c r="G1" s="9" t="s">
        <v>9</v>
      </c>
      <c r="H1" s="5" t="s">
        <v>11</v>
      </c>
      <c r="I1" s="9" t="s">
        <v>12</v>
      </c>
      <c r="J1" s="3" t="s">
        <v>13</v>
      </c>
      <c r="K1" s="5" t="s">
        <v>14</v>
      </c>
      <c r="L1" s="5" t="s">
        <v>15</v>
      </c>
      <c r="M1" s="5" t="s">
        <v>16</v>
      </c>
    </row>
    <row r="2">
      <c r="A2" s="17"/>
      <c r="B2" s="17"/>
      <c r="C2" s="17"/>
      <c r="D2" s="20"/>
      <c r="E2" s="17"/>
      <c r="F2" s="22" t="s">
        <v>29</v>
      </c>
      <c r="G2" s="28">
        <f>COUNT((D6:D188))</f>
        <v>69</v>
      </c>
      <c r="H2" s="35">
        <f>COUNT((D6:D188))</f>
        <v>69</v>
      </c>
      <c r="I2" s="28"/>
      <c r="J2" s="30"/>
      <c r="K2" s="35"/>
      <c r="L2" s="35"/>
      <c r="M2" s="35"/>
    </row>
    <row r="3">
      <c r="A3" s="17"/>
      <c r="B3" s="17"/>
      <c r="C3" s="17"/>
      <c r="D3" s="20"/>
      <c r="E3" s="17"/>
      <c r="F3" s="38" t="s">
        <v>55</v>
      </c>
      <c r="G3" s="46">
        <f t="shared" ref="G3:H3" si="1">COUNTIF((G6:G185),"PASS")</f>
        <v>44</v>
      </c>
      <c r="H3" s="365">
        <f t="shared" si="1"/>
        <v>36</v>
      </c>
      <c r="I3" s="28"/>
      <c r="J3" s="30"/>
      <c r="K3" s="35"/>
      <c r="L3" s="35"/>
      <c r="M3" s="35"/>
    </row>
    <row r="4">
      <c r="A4" s="17"/>
      <c r="B4" s="17"/>
      <c r="C4" s="17"/>
      <c r="D4" s="20"/>
      <c r="E4" s="17"/>
      <c r="F4" s="50" t="s">
        <v>66</v>
      </c>
      <c r="G4" s="55">
        <f t="shared" ref="G4:H4" si="2">COUNTIF((G6:G185),"FAIL")</f>
        <v>7</v>
      </c>
      <c r="H4" s="366">
        <f t="shared" si="2"/>
        <v>10</v>
      </c>
      <c r="I4" s="28"/>
      <c r="J4" s="30"/>
      <c r="K4" s="35"/>
      <c r="L4" s="35"/>
      <c r="M4" s="35"/>
    </row>
    <row r="5">
      <c r="A5" s="162"/>
      <c r="B5" s="162"/>
      <c r="C5" s="162"/>
      <c r="D5" s="163"/>
      <c r="E5" s="162"/>
      <c r="F5" s="164" t="s">
        <v>1716</v>
      </c>
      <c r="G5" s="166">
        <f t="shared" ref="G5:H5" si="3">COUNTIF((G6:G185),"Can improve later")</f>
        <v>6</v>
      </c>
      <c r="H5" s="367">
        <f t="shared" si="3"/>
        <v>8</v>
      </c>
      <c r="I5" s="168"/>
      <c r="J5" s="170"/>
      <c r="K5" s="171"/>
      <c r="L5" s="171"/>
      <c r="M5" s="171"/>
    </row>
    <row r="6">
      <c r="A6" s="175" t="s">
        <v>1717</v>
      </c>
      <c r="B6" s="175" t="s">
        <v>1718</v>
      </c>
      <c r="C6" s="175" t="s">
        <v>1719</v>
      </c>
      <c r="D6" s="81">
        <v>1.0</v>
      </c>
      <c r="E6" s="83" t="s">
        <v>1720</v>
      </c>
      <c r="F6" s="83" t="s">
        <v>1721</v>
      </c>
      <c r="G6" s="85" t="s">
        <v>1722</v>
      </c>
      <c r="H6" s="83" t="s">
        <v>121</v>
      </c>
      <c r="I6" s="85" t="s">
        <v>59</v>
      </c>
      <c r="J6" s="111"/>
      <c r="K6" s="368" t="s">
        <v>1723</v>
      </c>
      <c r="L6" s="83"/>
      <c r="M6" s="83" t="s">
        <v>1724</v>
      </c>
    </row>
    <row r="7">
      <c r="A7" s="175" t="s">
        <v>1717</v>
      </c>
      <c r="B7" s="175" t="s">
        <v>1725</v>
      </c>
      <c r="C7" s="175" t="s">
        <v>924</v>
      </c>
      <c r="D7" s="81">
        <v>2.0</v>
      </c>
      <c r="E7" s="83" t="s">
        <v>1726</v>
      </c>
      <c r="F7" s="83" t="s">
        <v>1726</v>
      </c>
      <c r="G7" s="85" t="s">
        <v>1722</v>
      </c>
      <c r="H7" s="83" t="s">
        <v>121</v>
      </c>
      <c r="I7" s="85" t="s">
        <v>59</v>
      </c>
      <c r="J7" s="369" t="s">
        <v>1727</v>
      </c>
      <c r="K7" s="88" t="s">
        <v>1728</v>
      </c>
      <c r="L7" s="83"/>
      <c r="M7" s="83"/>
    </row>
    <row r="8">
      <c r="A8" s="175"/>
      <c r="B8" s="175"/>
      <c r="C8" s="175" t="s">
        <v>1729</v>
      </c>
      <c r="D8" s="81">
        <v>3.0</v>
      </c>
      <c r="E8" s="83" t="s">
        <v>1730</v>
      </c>
      <c r="F8" s="83" t="s">
        <v>1731</v>
      </c>
      <c r="G8" s="85" t="s">
        <v>1722</v>
      </c>
      <c r="H8" s="83" t="s">
        <v>125</v>
      </c>
      <c r="I8" s="85" t="s">
        <v>59</v>
      </c>
      <c r="J8" s="370"/>
      <c r="K8" s="83" t="s">
        <v>1732</v>
      </c>
      <c r="L8" s="83"/>
      <c r="M8" s="83"/>
    </row>
    <row r="9">
      <c r="A9" s="217"/>
      <c r="B9" s="217"/>
      <c r="C9" s="217" t="s">
        <v>1733</v>
      </c>
      <c r="D9" s="371">
        <v>4.0</v>
      </c>
      <c r="E9" s="220" t="s">
        <v>1734</v>
      </c>
      <c r="F9" s="220" t="s">
        <v>1734</v>
      </c>
      <c r="G9" s="218" t="s">
        <v>121</v>
      </c>
      <c r="H9" s="220" t="s">
        <v>121</v>
      </c>
      <c r="I9" s="218" t="s">
        <v>59</v>
      </c>
      <c r="J9" s="372" t="s">
        <v>1735</v>
      </c>
      <c r="K9" s="373" t="s">
        <v>1736</v>
      </c>
      <c r="L9" s="220"/>
      <c r="M9" s="220"/>
    </row>
    <row r="10">
      <c r="A10" s="175"/>
      <c r="B10" s="175"/>
      <c r="C10" s="175" t="s">
        <v>1737</v>
      </c>
      <c r="D10" s="81">
        <v>5.0</v>
      </c>
      <c r="E10" s="83" t="s">
        <v>1738</v>
      </c>
      <c r="F10" s="83" t="s">
        <v>1739</v>
      </c>
      <c r="G10" s="85" t="s">
        <v>125</v>
      </c>
      <c r="H10" s="83" t="s">
        <v>1722</v>
      </c>
      <c r="I10" s="85" t="s">
        <v>59</v>
      </c>
      <c r="J10" s="111"/>
      <c r="K10" s="83" t="s">
        <v>1740</v>
      </c>
      <c r="L10" s="83"/>
      <c r="M10" s="83"/>
    </row>
    <row r="11">
      <c r="A11" s="175" t="s">
        <v>1717</v>
      </c>
      <c r="B11" s="175" t="s">
        <v>1741</v>
      </c>
      <c r="C11" s="175" t="s">
        <v>1537</v>
      </c>
      <c r="D11" s="81">
        <v>6.0</v>
      </c>
      <c r="E11" s="89" t="s">
        <v>1742</v>
      </c>
      <c r="F11" s="89" t="s">
        <v>1743</v>
      </c>
      <c r="G11" s="85" t="s">
        <v>121</v>
      </c>
      <c r="H11" s="83" t="s">
        <v>121</v>
      </c>
      <c r="I11" s="85" t="s">
        <v>59</v>
      </c>
      <c r="J11" s="111"/>
      <c r="K11" s="88" t="s">
        <v>1744</v>
      </c>
      <c r="L11" s="83"/>
      <c r="M11" s="83" t="s">
        <v>1745</v>
      </c>
    </row>
    <row r="12">
      <c r="A12" s="175"/>
      <c r="B12" s="175"/>
      <c r="C12" s="175" t="s">
        <v>1746</v>
      </c>
      <c r="D12" s="81">
        <v>7.0</v>
      </c>
      <c r="E12" s="89" t="s">
        <v>1747</v>
      </c>
      <c r="F12" s="89" t="s">
        <v>1748</v>
      </c>
      <c r="G12" s="85" t="s">
        <v>121</v>
      </c>
      <c r="H12" s="83" t="s">
        <v>121</v>
      </c>
      <c r="I12" s="85" t="s">
        <v>59</v>
      </c>
      <c r="J12" s="91" t="s">
        <v>1749</v>
      </c>
      <c r="K12" s="88" t="s">
        <v>1750</v>
      </c>
      <c r="L12" s="83"/>
      <c r="M12" s="83" t="s">
        <v>1751</v>
      </c>
    </row>
    <row r="13">
      <c r="A13" s="175"/>
      <c r="B13" s="175"/>
      <c r="C13" s="175" t="s">
        <v>1752</v>
      </c>
      <c r="D13" s="81">
        <v>8.0</v>
      </c>
      <c r="E13" s="83" t="s">
        <v>1753</v>
      </c>
      <c r="F13" s="83" t="s">
        <v>1754</v>
      </c>
      <c r="G13" s="85" t="s">
        <v>121</v>
      </c>
      <c r="H13" s="83" t="s">
        <v>121</v>
      </c>
      <c r="I13" s="85" t="s">
        <v>149</v>
      </c>
      <c r="J13" s="111"/>
      <c r="K13" s="83" t="s">
        <v>1755</v>
      </c>
      <c r="L13" s="83"/>
      <c r="M13" s="83"/>
    </row>
    <row r="14">
      <c r="A14" s="175"/>
      <c r="B14" s="175"/>
      <c r="C14" s="175" t="s">
        <v>996</v>
      </c>
      <c r="D14" s="81">
        <v>9.0</v>
      </c>
      <c r="E14" s="83" t="s">
        <v>1756</v>
      </c>
      <c r="F14" s="374" t="s">
        <v>1757</v>
      </c>
      <c r="G14" s="85" t="s">
        <v>121</v>
      </c>
      <c r="H14" s="83" t="s">
        <v>121</v>
      </c>
      <c r="I14" s="85" t="s">
        <v>59</v>
      </c>
      <c r="J14" s="91" t="s">
        <v>1758</v>
      </c>
      <c r="K14" s="83" t="s">
        <v>1759</v>
      </c>
      <c r="L14" s="83"/>
      <c r="M14" s="83"/>
    </row>
    <row r="15">
      <c r="A15" s="175"/>
      <c r="B15" s="175" t="s">
        <v>1055</v>
      </c>
      <c r="C15" s="175" t="s">
        <v>1760</v>
      </c>
      <c r="D15" s="81">
        <v>10.0</v>
      </c>
      <c r="E15" s="83"/>
      <c r="F15" s="83"/>
      <c r="G15" s="85" t="s">
        <v>121</v>
      </c>
      <c r="H15" s="83" t="s">
        <v>125</v>
      </c>
      <c r="I15" s="85" t="s">
        <v>59</v>
      </c>
      <c r="J15" s="111" t="s">
        <v>1761</v>
      </c>
      <c r="K15" s="83" t="s">
        <v>1762</v>
      </c>
      <c r="L15" s="83"/>
      <c r="M15" s="83"/>
    </row>
    <row r="16">
      <c r="A16" s="175" t="s">
        <v>1717</v>
      </c>
      <c r="B16" s="175" t="s">
        <v>1055</v>
      </c>
      <c r="C16" s="175" t="s">
        <v>1361</v>
      </c>
      <c r="D16" s="81">
        <v>11.0</v>
      </c>
      <c r="E16" s="89" t="s">
        <v>1763</v>
      </c>
      <c r="F16" s="89" t="s">
        <v>1764</v>
      </c>
      <c r="G16" s="85" t="s">
        <v>121</v>
      </c>
      <c r="H16" s="83" t="s">
        <v>1722</v>
      </c>
      <c r="I16" s="85" t="s">
        <v>59</v>
      </c>
      <c r="J16" s="86" t="s">
        <v>1765</v>
      </c>
      <c r="K16" s="89" t="s">
        <v>1766</v>
      </c>
      <c r="L16" s="83"/>
      <c r="M16" s="83"/>
    </row>
    <row r="17">
      <c r="A17" s="175"/>
      <c r="B17" s="175"/>
      <c r="C17" s="175" t="s">
        <v>1059</v>
      </c>
      <c r="D17" s="81">
        <v>12.0</v>
      </c>
      <c r="E17" s="89" t="s">
        <v>1763</v>
      </c>
      <c r="F17" s="89" t="s">
        <v>1767</v>
      </c>
      <c r="G17" s="85" t="s">
        <v>125</v>
      </c>
      <c r="H17" s="83" t="s">
        <v>1722</v>
      </c>
      <c r="I17" s="85" t="s">
        <v>59</v>
      </c>
      <c r="J17" s="111"/>
      <c r="K17" s="83" t="s">
        <v>1768</v>
      </c>
      <c r="L17" s="83"/>
      <c r="M17" s="83"/>
    </row>
    <row r="18">
      <c r="A18" s="175"/>
      <c r="B18" s="175"/>
      <c r="C18" s="175" t="s">
        <v>1769</v>
      </c>
      <c r="D18" s="81">
        <v>13.0</v>
      </c>
      <c r="E18" s="83" t="s">
        <v>1770</v>
      </c>
      <c r="F18" s="83" t="s">
        <v>1771</v>
      </c>
      <c r="G18" s="85" t="s">
        <v>121</v>
      </c>
      <c r="H18" s="83" t="s">
        <v>125</v>
      </c>
      <c r="I18" s="85" t="s">
        <v>149</v>
      </c>
      <c r="J18" s="91" t="s">
        <v>1772</v>
      </c>
      <c r="K18" s="83"/>
      <c r="L18" s="83"/>
      <c r="M18" s="83"/>
    </row>
    <row r="19">
      <c r="A19" s="175" t="s">
        <v>1717</v>
      </c>
      <c r="B19" s="175" t="s">
        <v>1773</v>
      </c>
      <c r="C19" s="175" t="s">
        <v>1774</v>
      </c>
      <c r="D19" s="81">
        <v>14.0</v>
      </c>
      <c r="E19" s="83" t="s">
        <v>1775</v>
      </c>
      <c r="F19" s="83" t="s">
        <v>1776</v>
      </c>
      <c r="G19" s="85" t="s">
        <v>125</v>
      </c>
      <c r="H19" s="83" t="s">
        <v>1722</v>
      </c>
      <c r="I19" s="85" t="s">
        <v>59</v>
      </c>
      <c r="J19" s="91" t="s">
        <v>1777</v>
      </c>
      <c r="K19" s="83" t="s">
        <v>1778</v>
      </c>
      <c r="L19" s="83"/>
      <c r="M19" s="83"/>
    </row>
    <row r="20">
      <c r="A20" s="175"/>
      <c r="B20" s="175" t="s">
        <v>1255</v>
      </c>
      <c r="C20" s="175" t="s">
        <v>1779</v>
      </c>
      <c r="D20" s="81">
        <v>15.0</v>
      </c>
      <c r="E20" s="83" t="s">
        <v>1780</v>
      </c>
      <c r="F20" s="83" t="s">
        <v>1781</v>
      </c>
      <c r="G20" s="85" t="s">
        <v>121</v>
      </c>
      <c r="H20" s="83" t="s">
        <v>121</v>
      </c>
      <c r="I20" s="85" t="s">
        <v>59</v>
      </c>
      <c r="J20" s="111"/>
      <c r="K20" s="88" t="s">
        <v>1782</v>
      </c>
      <c r="L20" s="83"/>
      <c r="M20" s="83"/>
    </row>
    <row r="21">
      <c r="A21" s="175" t="s">
        <v>1783</v>
      </c>
      <c r="B21" s="175" t="s">
        <v>1255</v>
      </c>
      <c r="C21" s="175" t="s">
        <v>1784</v>
      </c>
      <c r="D21" s="81">
        <v>18.0</v>
      </c>
      <c r="E21" s="83" t="s">
        <v>1785</v>
      </c>
      <c r="F21" s="83" t="s">
        <v>1786</v>
      </c>
      <c r="G21" s="85" t="s">
        <v>1722</v>
      </c>
      <c r="H21" s="83" t="s">
        <v>121</v>
      </c>
      <c r="I21" s="85" t="s">
        <v>59</v>
      </c>
      <c r="J21" s="111"/>
      <c r="K21" s="88" t="s">
        <v>1787</v>
      </c>
      <c r="L21" s="83"/>
      <c r="M21" s="83"/>
    </row>
    <row r="22">
      <c r="A22" s="175"/>
      <c r="B22" s="175" t="s">
        <v>989</v>
      </c>
      <c r="C22" s="175" t="s">
        <v>989</v>
      </c>
      <c r="D22" s="81">
        <v>20.0</v>
      </c>
      <c r="E22" s="83" t="s">
        <v>1788</v>
      </c>
      <c r="F22" s="83" t="s">
        <v>1789</v>
      </c>
      <c r="G22" s="85" t="s">
        <v>125</v>
      </c>
      <c r="H22" s="83" t="s">
        <v>125</v>
      </c>
      <c r="I22" s="85" t="s">
        <v>59</v>
      </c>
      <c r="J22" s="111"/>
      <c r="K22" s="83" t="s">
        <v>1790</v>
      </c>
      <c r="L22" s="83" t="s">
        <v>60</v>
      </c>
      <c r="M22" s="83"/>
    </row>
    <row r="23">
      <c r="A23" s="175"/>
      <c r="B23" s="175" t="s">
        <v>1791</v>
      </c>
      <c r="C23" s="175" t="s">
        <v>1791</v>
      </c>
      <c r="D23" s="81">
        <v>21.0</v>
      </c>
      <c r="E23" s="83" t="s">
        <v>1792</v>
      </c>
      <c r="F23" s="83" t="s">
        <v>1793</v>
      </c>
      <c r="G23" s="85" t="s">
        <v>121</v>
      </c>
      <c r="H23" s="83" t="s">
        <v>121</v>
      </c>
      <c r="I23" s="85" t="s">
        <v>59</v>
      </c>
      <c r="J23" s="111"/>
      <c r="K23" s="83"/>
      <c r="L23" s="83"/>
      <c r="M23" s="83"/>
    </row>
    <row r="24" hidden="1">
      <c r="A24" s="175"/>
      <c r="B24" s="175" t="s">
        <v>1255</v>
      </c>
      <c r="C24" s="175" t="s">
        <v>1794</v>
      </c>
      <c r="D24" s="81">
        <v>19.0</v>
      </c>
      <c r="E24" s="88" t="s">
        <v>1795</v>
      </c>
      <c r="F24" s="88" t="s">
        <v>1795</v>
      </c>
      <c r="G24" s="85"/>
      <c r="H24" s="83"/>
      <c r="I24" s="85"/>
      <c r="J24" s="111"/>
      <c r="K24" s="83"/>
      <c r="L24" s="83"/>
      <c r="M24" s="83"/>
    </row>
    <row r="25">
      <c r="A25" s="175" t="s">
        <v>1717</v>
      </c>
      <c r="B25" s="175" t="s">
        <v>1217</v>
      </c>
      <c r="C25" s="175" t="s">
        <v>1796</v>
      </c>
      <c r="D25" s="81">
        <v>16.0</v>
      </c>
      <c r="E25" s="83" t="s">
        <v>1797</v>
      </c>
      <c r="F25" s="83" t="s">
        <v>1798</v>
      </c>
      <c r="G25" s="85" t="s">
        <v>1722</v>
      </c>
      <c r="H25" s="83" t="s">
        <v>1722</v>
      </c>
      <c r="I25" s="85" t="s">
        <v>59</v>
      </c>
      <c r="J25" s="111"/>
      <c r="K25" s="83" t="s">
        <v>1799</v>
      </c>
      <c r="L25" s="83"/>
      <c r="M25" s="83"/>
    </row>
    <row r="26" hidden="1">
      <c r="A26" s="175"/>
      <c r="B26" s="175" t="s">
        <v>1800</v>
      </c>
      <c r="C26" s="175"/>
      <c r="D26" s="81">
        <v>17.0</v>
      </c>
      <c r="E26" s="88" t="s">
        <v>1801</v>
      </c>
      <c r="F26" s="88" t="s">
        <v>1801</v>
      </c>
      <c r="G26" s="85"/>
      <c r="H26" s="83"/>
      <c r="I26" s="85"/>
      <c r="J26" s="111"/>
      <c r="K26" s="83"/>
      <c r="L26" s="83"/>
      <c r="M26" s="83"/>
    </row>
    <row r="27">
      <c r="A27" s="175"/>
      <c r="B27" s="175" t="s">
        <v>1802</v>
      </c>
      <c r="C27" s="175" t="s">
        <v>1802</v>
      </c>
      <c r="D27" s="81">
        <v>22.0</v>
      </c>
      <c r="E27" s="83" t="s">
        <v>1803</v>
      </c>
      <c r="F27" s="83" t="s">
        <v>1804</v>
      </c>
      <c r="G27" s="85" t="s">
        <v>1722</v>
      </c>
      <c r="H27" s="83" t="s">
        <v>125</v>
      </c>
      <c r="I27" s="85" t="s">
        <v>59</v>
      </c>
      <c r="J27" s="375" t="s">
        <v>1805</v>
      </c>
      <c r="K27" s="83" t="s">
        <v>1806</v>
      </c>
      <c r="L27" s="83" t="s">
        <v>60</v>
      </c>
      <c r="M27" s="83" t="s">
        <v>1807</v>
      </c>
    </row>
    <row r="28" hidden="1">
      <c r="A28" s="175"/>
      <c r="B28" s="175" t="s">
        <v>1808</v>
      </c>
      <c r="C28" s="175"/>
      <c r="D28" s="81">
        <v>23.0</v>
      </c>
      <c r="E28" s="88" t="s">
        <v>1809</v>
      </c>
      <c r="F28" s="88" t="s">
        <v>1809</v>
      </c>
      <c r="G28" s="85"/>
      <c r="H28" s="83"/>
      <c r="I28" s="85"/>
      <c r="J28" s="111"/>
      <c r="K28" s="83"/>
      <c r="L28" s="83"/>
      <c r="M28" s="83"/>
    </row>
    <row r="29" hidden="1">
      <c r="A29" s="175" t="s">
        <v>1717</v>
      </c>
      <c r="B29" s="175" t="s">
        <v>1810</v>
      </c>
      <c r="C29" s="175"/>
      <c r="D29" s="81">
        <v>24.0</v>
      </c>
      <c r="E29" s="83" t="s">
        <v>1811</v>
      </c>
      <c r="F29" s="89" t="s">
        <v>1812</v>
      </c>
      <c r="G29" s="85"/>
      <c r="H29" s="83"/>
      <c r="I29" s="85"/>
      <c r="J29" s="111"/>
      <c r="K29" s="83"/>
      <c r="L29" s="83"/>
      <c r="M29" s="83"/>
    </row>
    <row r="30" hidden="1">
      <c r="A30" s="83" t="s">
        <v>1813</v>
      </c>
      <c r="B30" s="376"/>
      <c r="C30" s="80"/>
      <c r="D30" s="81">
        <v>25.0</v>
      </c>
      <c r="E30" s="82" t="s">
        <v>1814</v>
      </c>
      <c r="F30" s="83" t="s">
        <v>1815</v>
      </c>
      <c r="G30" s="85"/>
      <c r="H30" s="83"/>
      <c r="I30" s="85"/>
      <c r="J30" s="111"/>
      <c r="K30" s="83"/>
      <c r="L30" s="83"/>
      <c r="M30" s="80"/>
    </row>
    <row r="31" hidden="1">
      <c r="A31" s="80"/>
      <c r="B31" s="80"/>
      <c r="C31" s="80"/>
      <c r="D31" s="81">
        <v>26.0</v>
      </c>
      <c r="E31" s="83" t="s">
        <v>1816</v>
      </c>
      <c r="F31" s="83" t="s">
        <v>1817</v>
      </c>
      <c r="G31" s="85"/>
      <c r="H31" s="83"/>
      <c r="I31" s="85"/>
      <c r="J31" s="111"/>
      <c r="K31" s="83"/>
      <c r="L31" s="83"/>
      <c r="M31" s="80"/>
    </row>
    <row r="32" hidden="1">
      <c r="A32" s="80"/>
      <c r="B32" s="80"/>
      <c r="C32" s="80"/>
      <c r="D32" s="81">
        <v>27.0</v>
      </c>
      <c r="E32" s="83" t="s">
        <v>1818</v>
      </c>
      <c r="F32" s="89" t="s">
        <v>1819</v>
      </c>
      <c r="G32" s="85"/>
      <c r="H32" s="83"/>
      <c r="I32" s="85"/>
      <c r="J32" s="111"/>
      <c r="K32" s="83"/>
      <c r="L32" s="83"/>
      <c r="M32" s="80"/>
    </row>
    <row r="33" hidden="1">
      <c r="A33" s="80"/>
      <c r="B33" s="80"/>
      <c r="C33" s="80"/>
      <c r="D33" s="81">
        <v>28.0</v>
      </c>
      <c r="E33" s="83" t="s">
        <v>1820</v>
      </c>
      <c r="F33" s="89" t="s">
        <v>1821</v>
      </c>
      <c r="G33" s="85"/>
      <c r="H33" s="83"/>
      <c r="I33" s="85"/>
      <c r="J33" s="92"/>
      <c r="K33" s="80"/>
      <c r="L33" s="83"/>
      <c r="M33" s="80"/>
    </row>
    <row r="34" hidden="1">
      <c r="A34" s="80"/>
      <c r="B34" s="80"/>
      <c r="C34" s="80"/>
      <c r="D34" s="81">
        <v>29.0</v>
      </c>
      <c r="E34" s="83" t="s">
        <v>1822</v>
      </c>
      <c r="F34" s="83" t="s">
        <v>1823</v>
      </c>
      <c r="G34" s="85"/>
      <c r="H34" s="83"/>
      <c r="I34" s="85"/>
      <c r="J34" s="111"/>
      <c r="K34" s="83"/>
      <c r="L34" s="83"/>
      <c r="M34" s="80"/>
    </row>
    <row r="35" hidden="1">
      <c r="A35" s="80"/>
      <c r="B35" s="80"/>
      <c r="C35" s="80"/>
      <c r="D35" s="81">
        <v>30.0</v>
      </c>
      <c r="E35" s="83" t="s">
        <v>1824</v>
      </c>
      <c r="F35" s="83" t="s">
        <v>1825</v>
      </c>
      <c r="G35" s="85"/>
      <c r="H35" s="83"/>
      <c r="I35" s="85"/>
      <c r="J35" s="92"/>
      <c r="K35" s="83"/>
      <c r="L35" s="83"/>
      <c r="M35" s="80"/>
    </row>
    <row r="36" hidden="1">
      <c r="A36" s="80"/>
      <c r="B36" s="175" t="s">
        <v>1826</v>
      </c>
      <c r="C36" s="80"/>
      <c r="D36" s="81">
        <v>31.0</v>
      </c>
      <c r="E36" s="83" t="s">
        <v>1827</v>
      </c>
      <c r="F36" s="83" t="s">
        <v>1828</v>
      </c>
      <c r="G36" s="85"/>
      <c r="H36" s="83"/>
      <c r="I36" s="85"/>
      <c r="J36" s="111"/>
      <c r="K36" s="83"/>
      <c r="L36" s="83"/>
      <c r="M36" s="80"/>
    </row>
    <row r="37" hidden="1">
      <c r="A37" s="80"/>
      <c r="B37" s="80"/>
      <c r="C37" s="80"/>
      <c r="D37" s="81">
        <v>32.0</v>
      </c>
      <c r="E37" s="83" t="s">
        <v>1829</v>
      </c>
      <c r="F37" s="83" t="s">
        <v>1830</v>
      </c>
      <c r="G37" s="85"/>
      <c r="H37" s="83"/>
      <c r="I37" s="85"/>
      <c r="J37" s="92"/>
      <c r="K37" s="83"/>
      <c r="L37" s="83"/>
      <c r="M37" s="83"/>
    </row>
    <row r="38" hidden="1">
      <c r="A38" s="80"/>
      <c r="B38" s="80"/>
      <c r="C38" s="80"/>
      <c r="D38" s="81">
        <v>33.0</v>
      </c>
      <c r="E38" s="83" t="s">
        <v>1831</v>
      </c>
      <c r="F38" s="83" t="s">
        <v>1832</v>
      </c>
      <c r="G38" s="85"/>
      <c r="H38" s="83"/>
      <c r="I38" s="85"/>
      <c r="J38" s="111"/>
      <c r="K38" s="80"/>
      <c r="L38" s="83"/>
      <c r="M38" s="80"/>
    </row>
    <row r="39">
      <c r="A39" s="175" t="s">
        <v>1833</v>
      </c>
      <c r="B39" s="175" t="s">
        <v>1128</v>
      </c>
      <c r="C39" s="175" t="s">
        <v>1834</v>
      </c>
      <c r="D39" s="81">
        <v>34.0</v>
      </c>
      <c r="E39" s="83" t="s">
        <v>1835</v>
      </c>
      <c r="F39" s="83" t="s">
        <v>1836</v>
      </c>
      <c r="G39" s="85" t="s">
        <v>121</v>
      </c>
      <c r="H39" s="83" t="s">
        <v>1722</v>
      </c>
      <c r="I39" s="85" t="s">
        <v>59</v>
      </c>
      <c r="J39" s="92"/>
      <c r="K39" s="83" t="s">
        <v>1837</v>
      </c>
      <c r="L39" s="83" t="s">
        <v>60</v>
      </c>
      <c r="M39" s="80"/>
    </row>
    <row r="40">
      <c r="A40" s="80"/>
      <c r="B40" s="80"/>
      <c r="C40" s="175" t="s">
        <v>1838</v>
      </c>
      <c r="D40" s="81">
        <v>35.0</v>
      </c>
      <c r="E40" s="83" t="s">
        <v>1839</v>
      </c>
      <c r="F40" s="83" t="s">
        <v>1839</v>
      </c>
      <c r="G40" s="85" t="s">
        <v>121</v>
      </c>
      <c r="H40" s="83" t="s">
        <v>121</v>
      </c>
      <c r="I40" s="85" t="s">
        <v>59</v>
      </c>
      <c r="J40" s="87" t="s">
        <v>1840</v>
      </c>
      <c r="K40" s="88" t="s">
        <v>1841</v>
      </c>
      <c r="L40" s="83"/>
      <c r="M40" s="80"/>
    </row>
    <row r="41">
      <c r="A41" s="175" t="s">
        <v>1717</v>
      </c>
      <c r="B41" s="175" t="s">
        <v>1842</v>
      </c>
      <c r="C41" s="175" t="s">
        <v>1167</v>
      </c>
      <c r="D41" s="81">
        <v>37.0</v>
      </c>
      <c r="E41" s="377" t="s">
        <v>1843</v>
      </c>
      <c r="F41" s="377" t="s">
        <v>1844</v>
      </c>
      <c r="G41" s="85" t="s">
        <v>125</v>
      </c>
      <c r="H41" s="83" t="s">
        <v>125</v>
      </c>
      <c r="I41" s="85" t="s">
        <v>149</v>
      </c>
      <c r="J41" s="91" t="s">
        <v>1845</v>
      </c>
      <c r="K41" s="83" t="s">
        <v>1846</v>
      </c>
      <c r="L41" s="83" t="s">
        <v>60</v>
      </c>
      <c r="M41" s="80"/>
    </row>
    <row r="42">
      <c r="A42" s="83" t="s">
        <v>1847</v>
      </c>
      <c r="B42" s="80"/>
      <c r="C42" s="80"/>
      <c r="D42" s="81">
        <v>38.0</v>
      </c>
      <c r="E42" s="83" t="s">
        <v>1848</v>
      </c>
      <c r="F42" s="83" t="s">
        <v>1848</v>
      </c>
      <c r="G42" s="85" t="s">
        <v>125</v>
      </c>
      <c r="H42" s="83" t="s">
        <v>121</v>
      </c>
      <c r="I42" s="85" t="s">
        <v>149</v>
      </c>
      <c r="J42" s="111"/>
      <c r="K42" s="378" t="s">
        <v>1849</v>
      </c>
      <c r="L42" s="83"/>
      <c r="M42" s="80"/>
    </row>
    <row r="43">
      <c r="A43" s="80"/>
      <c r="B43" s="80"/>
      <c r="C43" s="80"/>
      <c r="D43" s="81">
        <v>39.0</v>
      </c>
      <c r="E43" s="83" t="s">
        <v>140</v>
      </c>
      <c r="F43" s="89" t="s">
        <v>1850</v>
      </c>
      <c r="G43" s="85" t="s">
        <v>121</v>
      </c>
      <c r="H43" s="83" t="s">
        <v>125</v>
      </c>
      <c r="I43" s="85" t="s">
        <v>149</v>
      </c>
      <c r="J43" s="111"/>
      <c r="K43" s="378" t="s">
        <v>1851</v>
      </c>
      <c r="L43" s="83"/>
      <c r="M43" s="80"/>
    </row>
    <row r="44">
      <c r="A44" s="80"/>
      <c r="B44" s="80"/>
      <c r="C44" s="80"/>
      <c r="D44" s="81">
        <v>40.0</v>
      </c>
      <c r="E44" s="83" t="s">
        <v>150</v>
      </c>
      <c r="F44" s="89" t="s">
        <v>1852</v>
      </c>
      <c r="G44" s="85" t="s">
        <v>121</v>
      </c>
      <c r="H44" s="83" t="s">
        <v>125</v>
      </c>
      <c r="I44" s="85" t="s">
        <v>149</v>
      </c>
      <c r="J44" s="111"/>
      <c r="K44" s="378" t="s">
        <v>1853</v>
      </c>
      <c r="L44" s="83"/>
      <c r="M44" s="80"/>
    </row>
    <row r="45">
      <c r="A45" s="80"/>
      <c r="B45" s="80"/>
      <c r="C45" s="80"/>
      <c r="D45" s="81">
        <v>41.0</v>
      </c>
      <c r="E45" s="83" t="s">
        <v>1854</v>
      </c>
      <c r="F45" s="83" t="s">
        <v>1855</v>
      </c>
      <c r="G45" s="85"/>
      <c r="H45" s="83"/>
      <c r="I45" s="85" t="s">
        <v>149</v>
      </c>
      <c r="J45" s="92"/>
      <c r="K45" s="83" t="s">
        <v>458</v>
      </c>
      <c r="L45" s="83"/>
      <c r="M45" s="80"/>
    </row>
    <row r="46">
      <c r="A46" s="80"/>
      <c r="B46" s="80"/>
      <c r="C46" s="175"/>
      <c r="D46" s="81">
        <v>42.0</v>
      </c>
      <c r="E46" s="83" t="s">
        <v>167</v>
      </c>
      <c r="F46" s="83" t="s">
        <v>1856</v>
      </c>
      <c r="G46" s="85" t="s">
        <v>125</v>
      </c>
      <c r="H46" s="83" t="s">
        <v>121</v>
      </c>
      <c r="I46" s="85" t="s">
        <v>149</v>
      </c>
      <c r="J46" s="91" t="s">
        <v>1857</v>
      </c>
      <c r="K46" s="83" t="s">
        <v>1858</v>
      </c>
      <c r="L46" s="83"/>
      <c r="M46" s="80"/>
    </row>
    <row r="47">
      <c r="A47" s="80"/>
      <c r="B47" s="80"/>
      <c r="C47" s="80"/>
      <c r="D47" s="81">
        <v>43.0</v>
      </c>
      <c r="E47" s="83" t="s">
        <v>1859</v>
      </c>
      <c r="F47" s="83" t="s">
        <v>1860</v>
      </c>
      <c r="G47" s="85"/>
      <c r="H47" s="83"/>
      <c r="I47" s="85"/>
      <c r="J47" s="111"/>
      <c r="K47" s="83"/>
      <c r="L47" s="80"/>
      <c r="M47" s="80"/>
    </row>
    <row r="48">
      <c r="A48" s="80"/>
      <c r="B48" s="175" t="s">
        <v>1861</v>
      </c>
      <c r="C48" s="80"/>
      <c r="D48" s="81">
        <v>44.0</v>
      </c>
      <c r="E48" s="377" t="s">
        <v>1862</v>
      </c>
      <c r="F48" s="377" t="s">
        <v>1863</v>
      </c>
      <c r="G48" s="85" t="s">
        <v>121</v>
      </c>
      <c r="H48" s="83" t="s">
        <v>125</v>
      </c>
      <c r="I48" s="85" t="s">
        <v>149</v>
      </c>
      <c r="J48" s="111"/>
      <c r="K48" s="378" t="s">
        <v>1864</v>
      </c>
      <c r="L48" s="83"/>
      <c r="M48" s="80"/>
    </row>
    <row r="49">
      <c r="A49" s="80"/>
      <c r="B49" s="80"/>
      <c r="C49" s="80"/>
      <c r="D49" s="81">
        <v>45.0</v>
      </c>
      <c r="E49" s="83" t="s">
        <v>1848</v>
      </c>
      <c r="F49" s="83" t="s">
        <v>1848</v>
      </c>
      <c r="G49" s="85" t="s">
        <v>121</v>
      </c>
      <c r="H49" s="83" t="s">
        <v>1722</v>
      </c>
      <c r="I49" s="85" t="s">
        <v>149</v>
      </c>
      <c r="J49" s="111"/>
      <c r="K49" s="378" t="s">
        <v>1865</v>
      </c>
      <c r="L49" s="83"/>
      <c r="M49" s="80"/>
    </row>
    <row r="50">
      <c r="A50" s="80"/>
      <c r="B50" s="80"/>
      <c r="C50" s="175"/>
      <c r="D50" s="81">
        <v>46.0</v>
      </c>
      <c r="E50" s="83" t="s">
        <v>140</v>
      </c>
      <c r="F50" s="89" t="s">
        <v>1866</v>
      </c>
      <c r="G50" s="379" t="s">
        <v>121</v>
      </c>
      <c r="H50" s="380" t="s">
        <v>121</v>
      </c>
      <c r="I50" s="381" t="s">
        <v>149</v>
      </c>
      <c r="J50" s="91" t="s">
        <v>1867</v>
      </c>
      <c r="K50" s="155" t="s">
        <v>1868</v>
      </c>
      <c r="L50" s="83"/>
      <c r="M50" s="80"/>
    </row>
    <row r="51">
      <c r="A51" s="80"/>
      <c r="B51" s="80"/>
      <c r="C51" s="80"/>
      <c r="D51" s="81">
        <v>47.0</v>
      </c>
      <c r="E51" s="83" t="s">
        <v>150</v>
      </c>
      <c r="F51" s="89" t="s">
        <v>1869</v>
      </c>
      <c r="G51" s="379" t="s">
        <v>121</v>
      </c>
      <c r="H51" s="380" t="s">
        <v>121</v>
      </c>
      <c r="I51" s="381" t="s">
        <v>149</v>
      </c>
      <c r="J51" s="92"/>
      <c r="K51" s="80"/>
      <c r="L51" s="83"/>
      <c r="M51" s="80"/>
    </row>
    <row r="52">
      <c r="A52" s="80"/>
      <c r="B52" s="80"/>
      <c r="C52" s="80"/>
      <c r="D52" s="81">
        <v>48.0</v>
      </c>
      <c r="E52" s="83" t="s">
        <v>1854</v>
      </c>
      <c r="F52" s="83" t="s">
        <v>1855</v>
      </c>
      <c r="G52" s="85"/>
      <c r="H52" s="83"/>
      <c r="I52" s="85"/>
      <c r="J52" s="111"/>
      <c r="K52" s="83"/>
      <c r="L52" s="83"/>
      <c r="M52" s="80"/>
    </row>
    <row r="53">
      <c r="A53" s="175"/>
      <c r="B53" s="80"/>
      <c r="C53" s="175"/>
      <c r="D53" s="81">
        <v>49.0</v>
      </c>
      <c r="E53" s="83" t="s">
        <v>167</v>
      </c>
      <c r="F53" s="83"/>
      <c r="G53" s="85"/>
      <c r="H53" s="83"/>
      <c r="I53" s="85"/>
      <c r="J53" s="92"/>
      <c r="K53" s="88"/>
      <c r="L53" s="83"/>
      <c r="M53" s="80"/>
    </row>
    <row r="54">
      <c r="A54" s="80"/>
      <c r="B54" s="80"/>
      <c r="C54" s="80"/>
      <c r="D54" s="81">
        <v>50.0</v>
      </c>
      <c r="E54" s="83" t="s">
        <v>1859</v>
      </c>
      <c r="F54" s="83" t="s">
        <v>1860</v>
      </c>
      <c r="G54" s="85"/>
      <c r="H54" s="83"/>
      <c r="I54" s="85"/>
      <c r="J54" s="111"/>
      <c r="K54" s="83"/>
      <c r="L54" s="83"/>
      <c r="M54" s="80"/>
    </row>
    <row r="55">
      <c r="A55" s="80"/>
      <c r="B55" s="175" t="s">
        <v>1870</v>
      </c>
      <c r="C55" s="80"/>
      <c r="D55" s="81">
        <v>51.0</v>
      </c>
      <c r="E55" s="377" t="s">
        <v>1871</v>
      </c>
      <c r="F55" s="377" t="s">
        <v>1872</v>
      </c>
      <c r="G55" s="85" t="s">
        <v>121</v>
      </c>
      <c r="H55" s="83" t="s">
        <v>121</v>
      </c>
      <c r="I55" s="85" t="s">
        <v>149</v>
      </c>
      <c r="J55" s="111"/>
      <c r="K55" s="83"/>
      <c r="L55" s="83"/>
      <c r="M55" s="80"/>
    </row>
    <row r="56">
      <c r="A56" s="175"/>
      <c r="B56" s="80"/>
      <c r="C56" s="80"/>
      <c r="D56" s="81">
        <v>52.0</v>
      </c>
      <c r="E56" s="83" t="s">
        <v>1848</v>
      </c>
      <c r="F56" s="83" t="s">
        <v>1848</v>
      </c>
      <c r="G56" s="85" t="s">
        <v>121</v>
      </c>
      <c r="H56" s="83" t="s">
        <v>1722</v>
      </c>
      <c r="I56" s="85" t="s">
        <v>149</v>
      </c>
      <c r="J56" s="111"/>
      <c r="K56" s="378" t="s">
        <v>1873</v>
      </c>
      <c r="L56" s="83"/>
      <c r="M56" s="80"/>
    </row>
    <row r="57">
      <c r="A57" s="80"/>
      <c r="B57" s="80"/>
      <c r="C57" s="80"/>
      <c r="D57" s="81">
        <v>53.0</v>
      </c>
      <c r="E57" s="83" t="s">
        <v>140</v>
      </c>
      <c r="F57" s="89" t="s">
        <v>1874</v>
      </c>
      <c r="G57" s="85" t="s">
        <v>121</v>
      </c>
      <c r="H57" s="83" t="s">
        <v>121</v>
      </c>
      <c r="I57" s="85" t="s">
        <v>149</v>
      </c>
      <c r="J57" s="111"/>
      <c r="K57" s="155" t="s">
        <v>1875</v>
      </c>
      <c r="L57" s="83"/>
      <c r="M57" s="80"/>
    </row>
    <row r="58">
      <c r="A58" s="80"/>
      <c r="B58" s="80"/>
      <c r="C58" s="80"/>
      <c r="D58" s="81">
        <v>54.0</v>
      </c>
      <c r="E58" s="83" t="s">
        <v>150</v>
      </c>
      <c r="F58" s="89" t="s">
        <v>1876</v>
      </c>
      <c r="G58" s="85" t="s">
        <v>121</v>
      </c>
      <c r="H58" s="83" t="s">
        <v>121</v>
      </c>
      <c r="I58" s="85" t="s">
        <v>149</v>
      </c>
      <c r="J58" s="92"/>
      <c r="K58" s="80"/>
      <c r="L58" s="83"/>
      <c r="M58" s="80"/>
    </row>
    <row r="59">
      <c r="A59" s="80"/>
      <c r="B59" s="80"/>
      <c r="C59" s="175"/>
      <c r="D59" s="81">
        <v>55.0</v>
      </c>
      <c r="E59" s="83" t="s">
        <v>1854</v>
      </c>
      <c r="F59" s="83" t="s">
        <v>1855</v>
      </c>
      <c r="G59" s="85" t="s">
        <v>121</v>
      </c>
      <c r="H59" s="83" t="s">
        <v>121</v>
      </c>
      <c r="I59" s="85" t="s">
        <v>149</v>
      </c>
      <c r="J59" s="92"/>
      <c r="K59" s="80"/>
      <c r="L59" s="83"/>
      <c r="M59" s="80"/>
    </row>
    <row r="60">
      <c r="A60" s="80"/>
      <c r="B60" s="80"/>
      <c r="C60" s="80"/>
      <c r="D60" s="81">
        <v>56.0</v>
      </c>
      <c r="E60" s="83" t="s">
        <v>167</v>
      </c>
      <c r="F60" s="83"/>
      <c r="G60" s="85"/>
      <c r="H60" s="83"/>
      <c r="I60" s="85"/>
      <c r="J60" s="111"/>
      <c r="K60" s="83"/>
      <c r="L60" s="83"/>
      <c r="M60" s="80"/>
    </row>
    <row r="61">
      <c r="A61" s="80"/>
      <c r="B61" s="80"/>
      <c r="C61" s="80"/>
      <c r="D61" s="81">
        <v>57.0</v>
      </c>
      <c r="E61" s="83" t="s">
        <v>1859</v>
      </c>
      <c r="F61" s="83" t="s">
        <v>1860</v>
      </c>
      <c r="G61" s="85"/>
      <c r="H61" s="83"/>
      <c r="I61" s="85"/>
      <c r="J61" s="111"/>
      <c r="K61" s="83"/>
      <c r="L61" s="83"/>
      <c r="M61" s="80"/>
    </row>
    <row r="62">
      <c r="A62" s="80"/>
      <c r="B62" s="175" t="s">
        <v>1877</v>
      </c>
      <c r="C62" s="175" t="s">
        <v>1878</v>
      </c>
      <c r="D62" s="81">
        <v>58.0</v>
      </c>
      <c r="E62" s="83" t="s">
        <v>1879</v>
      </c>
      <c r="F62" s="89" t="s">
        <v>1880</v>
      </c>
      <c r="G62" s="85" t="s">
        <v>121</v>
      </c>
      <c r="H62" s="83" t="s">
        <v>125</v>
      </c>
      <c r="I62" s="85" t="s">
        <v>149</v>
      </c>
      <c r="J62" s="111"/>
      <c r="K62" s="83"/>
      <c r="L62" s="83"/>
      <c r="M62" s="80"/>
    </row>
    <row r="63">
      <c r="A63" s="80"/>
      <c r="B63" s="80"/>
      <c r="C63" s="80"/>
      <c r="D63" s="81">
        <v>59.0</v>
      </c>
      <c r="E63" s="83" t="s">
        <v>1881</v>
      </c>
      <c r="F63" s="89" t="s">
        <v>1882</v>
      </c>
      <c r="G63" s="85"/>
      <c r="H63" s="83"/>
      <c r="I63" s="85"/>
      <c r="J63" s="92"/>
      <c r="K63" s="83"/>
      <c r="L63" s="83"/>
      <c r="M63" s="80"/>
    </row>
    <row r="64">
      <c r="A64" s="80"/>
      <c r="B64" s="80"/>
      <c r="C64" s="80"/>
      <c r="D64" s="81">
        <v>60.0</v>
      </c>
      <c r="E64" s="382" t="s">
        <v>957</v>
      </c>
      <c r="F64" s="85" t="s">
        <v>1883</v>
      </c>
      <c r="G64" s="158"/>
      <c r="H64" s="80"/>
      <c r="I64" s="158"/>
      <c r="J64" s="158"/>
      <c r="K64" s="158"/>
      <c r="L64" s="83"/>
      <c r="M64" s="80"/>
    </row>
    <row r="65" hidden="1">
      <c r="A65" s="383"/>
      <c r="B65" s="383"/>
      <c r="C65" s="384" t="s">
        <v>1884</v>
      </c>
      <c r="D65" s="385">
        <v>61.0</v>
      </c>
      <c r="E65" s="386" t="s">
        <v>1020</v>
      </c>
      <c r="F65" s="386" t="s">
        <v>1885</v>
      </c>
      <c r="G65" s="387"/>
      <c r="H65" s="386"/>
      <c r="I65" s="387"/>
      <c r="J65" s="388"/>
      <c r="K65" s="386"/>
      <c r="L65" s="386"/>
      <c r="M65" s="383"/>
    </row>
    <row r="66" hidden="1">
      <c r="A66" s="383"/>
      <c r="B66" s="383"/>
      <c r="C66" s="384"/>
      <c r="D66" s="385">
        <v>62.0</v>
      </c>
      <c r="E66" s="386" t="s">
        <v>1854</v>
      </c>
      <c r="F66" s="386" t="s">
        <v>1886</v>
      </c>
      <c r="G66" s="387"/>
      <c r="H66" s="386"/>
      <c r="I66" s="387"/>
      <c r="J66" s="388"/>
      <c r="K66" s="386"/>
      <c r="L66" s="386"/>
      <c r="M66" s="383"/>
    </row>
    <row r="67">
      <c r="A67" s="80"/>
      <c r="B67" s="175" t="s">
        <v>1887</v>
      </c>
      <c r="C67" s="80"/>
      <c r="D67" s="81">
        <v>63.0</v>
      </c>
      <c r="E67" s="382" t="s">
        <v>1888</v>
      </c>
      <c r="F67" s="85" t="s">
        <v>1889</v>
      </c>
      <c r="G67" s="85" t="s">
        <v>121</v>
      </c>
      <c r="H67" s="83" t="s">
        <v>121</v>
      </c>
      <c r="I67" s="158"/>
      <c r="J67" s="158"/>
      <c r="K67" s="158"/>
      <c r="L67" s="83"/>
      <c r="M67" s="80"/>
    </row>
    <row r="68">
      <c r="A68" s="80"/>
      <c r="B68" s="80"/>
      <c r="C68" s="80"/>
      <c r="D68" s="81">
        <v>64.0</v>
      </c>
      <c r="E68" s="83" t="s">
        <v>1890</v>
      </c>
      <c r="F68" s="83" t="s">
        <v>1891</v>
      </c>
      <c r="G68" s="85"/>
      <c r="H68" s="83"/>
      <c r="I68" s="85"/>
      <c r="J68" s="111"/>
      <c r="K68" s="83"/>
      <c r="L68" s="83"/>
      <c r="M68" s="80"/>
    </row>
    <row r="69">
      <c r="A69" s="80"/>
      <c r="B69" s="80"/>
      <c r="C69" s="80"/>
      <c r="D69" s="81">
        <v>65.0</v>
      </c>
      <c r="E69" s="83" t="s">
        <v>1892</v>
      </c>
      <c r="F69" s="83" t="s">
        <v>1893</v>
      </c>
      <c r="G69" s="85"/>
      <c r="H69" s="83"/>
      <c r="I69" s="85"/>
      <c r="J69" s="111"/>
      <c r="K69" s="83"/>
      <c r="L69" s="83"/>
      <c r="M69" s="80"/>
    </row>
    <row r="70">
      <c r="A70" s="80"/>
      <c r="B70" s="80"/>
      <c r="C70" s="80"/>
      <c r="D70" s="81">
        <v>66.0</v>
      </c>
      <c r="E70" s="83" t="s">
        <v>1894</v>
      </c>
      <c r="F70" s="89" t="s">
        <v>1895</v>
      </c>
      <c r="G70" s="85"/>
      <c r="H70" s="83"/>
      <c r="I70" s="85"/>
      <c r="J70" s="92"/>
      <c r="K70" s="80"/>
      <c r="L70" s="83"/>
      <c r="M70" s="80"/>
    </row>
    <row r="71">
      <c r="A71" s="80"/>
      <c r="B71" s="175" t="s">
        <v>1896</v>
      </c>
      <c r="C71" s="175" t="s">
        <v>1897</v>
      </c>
      <c r="D71" s="81">
        <v>67.0</v>
      </c>
      <c r="E71" s="83" t="s">
        <v>1898</v>
      </c>
      <c r="F71" s="83" t="s">
        <v>1899</v>
      </c>
      <c r="G71" s="85" t="s">
        <v>121</v>
      </c>
      <c r="H71" s="83"/>
      <c r="I71" s="85"/>
      <c r="J71" s="92"/>
      <c r="K71" s="80"/>
      <c r="L71" s="80"/>
      <c r="M71" s="80"/>
    </row>
    <row r="72">
      <c r="A72" s="80"/>
      <c r="B72" s="175"/>
      <c r="C72" s="175"/>
      <c r="D72" s="81"/>
      <c r="E72" s="83" t="s">
        <v>1900</v>
      </c>
      <c r="F72" s="89" t="s">
        <v>1901</v>
      </c>
      <c r="G72" s="85" t="s">
        <v>121</v>
      </c>
      <c r="H72" s="83"/>
      <c r="I72" s="85"/>
      <c r="J72" s="92"/>
      <c r="K72" s="80"/>
      <c r="L72" s="80"/>
      <c r="M72" s="80"/>
    </row>
    <row r="73">
      <c r="A73" s="80"/>
      <c r="B73" s="175"/>
      <c r="C73" s="175" t="s">
        <v>1902</v>
      </c>
      <c r="D73" s="81"/>
      <c r="E73" s="83" t="s">
        <v>1898</v>
      </c>
      <c r="F73" s="83" t="s">
        <v>1903</v>
      </c>
      <c r="G73" s="85" t="s">
        <v>121</v>
      </c>
      <c r="H73" s="83"/>
      <c r="I73" s="85"/>
      <c r="J73" s="92"/>
      <c r="K73" s="80"/>
      <c r="L73" s="80"/>
      <c r="M73" s="80"/>
    </row>
    <row r="74">
      <c r="A74" s="80"/>
      <c r="B74" s="175"/>
      <c r="C74" s="175"/>
      <c r="D74" s="81"/>
      <c r="E74" s="83" t="s">
        <v>1900</v>
      </c>
      <c r="F74" s="83" t="s">
        <v>1904</v>
      </c>
      <c r="G74" s="85"/>
      <c r="H74" s="83"/>
      <c r="I74" s="85"/>
      <c r="J74" s="92"/>
      <c r="K74" s="80"/>
      <c r="L74" s="80"/>
      <c r="M74" s="80"/>
    </row>
    <row r="75">
      <c r="A75" s="383"/>
      <c r="B75" s="384" t="s">
        <v>1905</v>
      </c>
      <c r="C75" s="383"/>
      <c r="D75" s="385">
        <v>68.0</v>
      </c>
      <c r="E75" s="386" t="s">
        <v>1020</v>
      </c>
      <c r="F75" s="386" t="s">
        <v>1885</v>
      </c>
      <c r="G75" s="387"/>
      <c r="H75" s="386"/>
      <c r="I75" s="387"/>
      <c r="J75" s="388"/>
      <c r="K75" s="386"/>
      <c r="L75" s="386"/>
      <c r="M75" s="383"/>
    </row>
    <row r="76">
      <c r="A76" s="80"/>
      <c r="B76" s="376"/>
      <c r="C76" s="80"/>
      <c r="D76" s="81">
        <v>69.0</v>
      </c>
      <c r="E76" s="83" t="s">
        <v>1906</v>
      </c>
      <c r="F76" s="83" t="s">
        <v>1907</v>
      </c>
      <c r="G76" s="85"/>
      <c r="H76" s="83"/>
      <c r="I76" s="85"/>
      <c r="J76" s="111"/>
      <c r="K76" s="83"/>
      <c r="L76" s="83"/>
      <c r="M76" s="80"/>
    </row>
    <row r="77">
      <c r="A77" s="175"/>
      <c r="B77" s="175" t="s">
        <v>1908</v>
      </c>
      <c r="C77" s="175" t="s">
        <v>1909</v>
      </c>
      <c r="D77" s="81">
        <v>70.0</v>
      </c>
      <c r="E77" s="83"/>
      <c r="F77" s="85" t="s">
        <v>1910</v>
      </c>
      <c r="G77" s="85" t="s">
        <v>121</v>
      </c>
      <c r="H77" s="83" t="s">
        <v>121</v>
      </c>
      <c r="I77" s="85" t="s">
        <v>149</v>
      </c>
      <c r="J77" s="92"/>
      <c r="K77" s="155"/>
      <c r="L77" s="80"/>
      <c r="M77" s="80"/>
    </row>
    <row r="78">
      <c r="A78" s="80"/>
      <c r="B78" s="175"/>
      <c r="C78" s="83" t="s">
        <v>1911</v>
      </c>
      <c r="D78" s="81"/>
      <c r="E78" s="83" t="s">
        <v>1898</v>
      </c>
      <c r="F78" s="83" t="s">
        <v>1912</v>
      </c>
      <c r="G78" s="85" t="s">
        <v>121</v>
      </c>
      <c r="H78" s="83" t="s">
        <v>121</v>
      </c>
      <c r="I78" s="85" t="s">
        <v>149</v>
      </c>
      <c r="J78" s="111"/>
      <c r="K78" s="83"/>
      <c r="L78" s="83"/>
      <c r="M78" s="80"/>
    </row>
    <row r="79">
      <c r="A79" s="80"/>
      <c r="B79" s="175"/>
      <c r="C79" s="80"/>
      <c r="D79" s="81"/>
      <c r="E79" s="83" t="s">
        <v>1913</v>
      </c>
      <c r="F79" s="83" t="s">
        <v>1914</v>
      </c>
      <c r="G79" s="85" t="s">
        <v>121</v>
      </c>
      <c r="H79" s="83" t="s">
        <v>121</v>
      </c>
      <c r="I79" s="85" t="s">
        <v>149</v>
      </c>
      <c r="J79" s="111"/>
      <c r="K79" s="83"/>
      <c r="L79" s="83"/>
      <c r="M79" s="80"/>
    </row>
    <row r="80">
      <c r="A80" s="389"/>
      <c r="B80" s="389"/>
      <c r="C80" s="390" t="s">
        <v>1915</v>
      </c>
      <c r="D80" s="391"/>
      <c r="E80" s="392"/>
      <c r="F80" s="390" t="s">
        <v>1916</v>
      </c>
      <c r="G80" s="393"/>
      <c r="H80" s="390"/>
      <c r="I80" s="393"/>
      <c r="J80" s="394"/>
      <c r="K80" s="390" t="s">
        <v>1917</v>
      </c>
      <c r="L80" s="395"/>
      <c r="M80" s="395"/>
    </row>
    <row r="81">
      <c r="A81" s="395"/>
      <c r="B81" s="395"/>
      <c r="C81" s="390" t="s">
        <v>1918</v>
      </c>
      <c r="D81" s="391"/>
      <c r="E81" s="390"/>
      <c r="F81" s="390" t="s">
        <v>1919</v>
      </c>
      <c r="G81" s="393"/>
      <c r="H81" s="390"/>
      <c r="I81" s="393"/>
      <c r="J81" s="394"/>
      <c r="K81" s="390" t="s">
        <v>1917</v>
      </c>
      <c r="L81" s="390"/>
      <c r="M81" s="395"/>
    </row>
    <row r="82">
      <c r="A82" s="80"/>
      <c r="B82" s="80"/>
      <c r="C82" s="83" t="s">
        <v>1920</v>
      </c>
      <c r="D82" s="81"/>
      <c r="E82" s="83"/>
      <c r="F82" s="83" t="s">
        <v>1921</v>
      </c>
      <c r="G82" s="85"/>
      <c r="H82" s="83"/>
      <c r="I82" s="85"/>
      <c r="J82" s="92"/>
      <c r="K82" s="80"/>
      <c r="L82" s="80"/>
      <c r="M82" s="80"/>
    </row>
    <row r="83">
      <c r="A83" s="80"/>
      <c r="B83" s="80"/>
      <c r="C83" s="175" t="s">
        <v>1922</v>
      </c>
      <c r="D83" s="81"/>
      <c r="E83" s="396" t="s">
        <v>1898</v>
      </c>
      <c r="F83" s="83" t="s">
        <v>1923</v>
      </c>
      <c r="G83" s="85" t="s">
        <v>121</v>
      </c>
      <c r="H83" s="83" t="s">
        <v>121</v>
      </c>
      <c r="I83" s="85" t="s">
        <v>149</v>
      </c>
      <c r="J83" s="92"/>
      <c r="K83" s="80"/>
      <c r="L83" s="83"/>
      <c r="M83" s="80"/>
    </row>
    <row r="84">
      <c r="A84" s="80"/>
      <c r="B84" s="80"/>
      <c r="C84" s="80"/>
      <c r="D84" s="81"/>
      <c r="E84" s="83" t="s">
        <v>1924</v>
      </c>
      <c r="F84" s="83" t="s">
        <v>1925</v>
      </c>
      <c r="G84" s="85" t="s">
        <v>121</v>
      </c>
      <c r="H84" s="83" t="s">
        <v>121</v>
      </c>
      <c r="I84" s="85" t="s">
        <v>149</v>
      </c>
      <c r="J84" s="111"/>
      <c r="K84" s="83"/>
      <c r="L84" s="83"/>
      <c r="M84" s="80"/>
    </row>
    <row r="85">
      <c r="A85" s="80"/>
      <c r="B85" s="80"/>
      <c r="C85" s="80"/>
      <c r="D85" s="81"/>
      <c r="E85" s="83"/>
      <c r="F85" s="89" t="s">
        <v>1926</v>
      </c>
      <c r="G85" s="85" t="s">
        <v>121</v>
      </c>
      <c r="H85" s="83" t="s">
        <v>121</v>
      </c>
      <c r="I85" s="85" t="s">
        <v>149</v>
      </c>
      <c r="J85" s="111"/>
      <c r="K85" s="83"/>
      <c r="L85" s="83"/>
      <c r="M85" s="80"/>
    </row>
    <row r="86">
      <c r="A86" s="80"/>
      <c r="B86" s="80"/>
      <c r="C86" s="80"/>
      <c r="D86" s="81"/>
      <c r="E86" s="83"/>
      <c r="F86" s="89" t="s">
        <v>1927</v>
      </c>
      <c r="G86" s="85" t="s">
        <v>121</v>
      </c>
      <c r="H86" s="83" t="s">
        <v>121</v>
      </c>
      <c r="I86" s="85" t="s">
        <v>149</v>
      </c>
      <c r="J86" s="111"/>
      <c r="K86" s="83"/>
      <c r="L86" s="83"/>
      <c r="M86" s="80"/>
    </row>
    <row r="87">
      <c r="A87" s="80"/>
      <c r="B87" s="80"/>
      <c r="C87" s="80"/>
      <c r="D87" s="81"/>
      <c r="E87" s="83"/>
      <c r="F87" s="89" t="s">
        <v>1928</v>
      </c>
      <c r="G87" s="85" t="s">
        <v>121</v>
      </c>
      <c r="H87" s="83" t="s">
        <v>121</v>
      </c>
      <c r="I87" s="85" t="s">
        <v>149</v>
      </c>
      <c r="J87" s="92"/>
      <c r="K87" s="83"/>
      <c r="L87" s="80"/>
      <c r="M87" s="80"/>
    </row>
    <row r="88">
      <c r="A88" s="80"/>
      <c r="B88" s="80"/>
      <c r="C88" s="80"/>
      <c r="D88" s="81"/>
      <c r="E88" s="88"/>
      <c r="F88" s="89" t="s">
        <v>1929</v>
      </c>
      <c r="G88" s="85" t="s">
        <v>121</v>
      </c>
      <c r="H88" s="83" t="s">
        <v>121</v>
      </c>
      <c r="I88" s="85" t="s">
        <v>149</v>
      </c>
      <c r="J88" s="158"/>
      <c r="K88" s="158"/>
      <c r="L88" s="80"/>
      <c r="M88" s="80"/>
    </row>
    <row r="89">
      <c r="A89" s="80"/>
      <c r="B89" s="80"/>
      <c r="C89" s="175"/>
      <c r="D89" s="81"/>
      <c r="E89" s="83"/>
      <c r="F89" s="83" t="s">
        <v>1930</v>
      </c>
      <c r="G89" s="85" t="s">
        <v>121</v>
      </c>
      <c r="H89" s="83" t="s">
        <v>121</v>
      </c>
      <c r="I89" s="85" t="s">
        <v>149</v>
      </c>
      <c r="J89" s="111"/>
      <c r="K89" s="83"/>
      <c r="L89" s="83"/>
      <c r="M89" s="80"/>
    </row>
    <row r="90">
      <c r="A90" s="80"/>
      <c r="B90" s="80"/>
      <c r="C90" s="80"/>
      <c r="D90" s="81"/>
      <c r="E90" s="88"/>
      <c r="F90" s="83" t="s">
        <v>1931</v>
      </c>
      <c r="G90" s="85" t="s">
        <v>121</v>
      </c>
      <c r="H90" s="83" t="s">
        <v>121</v>
      </c>
      <c r="I90" s="85" t="s">
        <v>149</v>
      </c>
      <c r="J90" s="158"/>
      <c r="K90" s="158"/>
      <c r="L90" s="80"/>
      <c r="M90" s="80"/>
    </row>
    <row r="91">
      <c r="A91" s="80"/>
      <c r="B91" s="80"/>
      <c r="C91" s="83" t="s">
        <v>1918</v>
      </c>
      <c r="D91" s="81"/>
      <c r="E91" s="83" t="s">
        <v>1898</v>
      </c>
      <c r="F91" s="83" t="s">
        <v>1932</v>
      </c>
      <c r="G91" s="85" t="s">
        <v>121</v>
      </c>
      <c r="H91" s="83" t="s">
        <v>121</v>
      </c>
      <c r="I91" s="85" t="s">
        <v>149</v>
      </c>
      <c r="J91" s="111"/>
      <c r="K91" s="83"/>
      <c r="L91" s="80"/>
      <c r="M91" s="80"/>
    </row>
    <row r="92">
      <c r="A92" s="80"/>
      <c r="B92" s="80"/>
      <c r="C92" s="80"/>
      <c r="D92" s="81"/>
      <c r="E92" s="83" t="s">
        <v>999</v>
      </c>
      <c r="F92" s="83" t="s">
        <v>1933</v>
      </c>
      <c r="G92" s="85" t="s">
        <v>121</v>
      </c>
      <c r="H92" s="83" t="s">
        <v>121</v>
      </c>
      <c r="I92" s="85" t="s">
        <v>149</v>
      </c>
      <c r="J92" s="111"/>
      <c r="K92" s="83"/>
      <c r="L92" s="83"/>
      <c r="M92" s="80"/>
    </row>
    <row r="93">
      <c r="A93" s="80"/>
      <c r="B93" s="80"/>
      <c r="C93" s="83" t="s">
        <v>1934</v>
      </c>
      <c r="D93" s="81"/>
      <c r="E93" s="83" t="s">
        <v>1898</v>
      </c>
      <c r="F93" s="83" t="s">
        <v>1935</v>
      </c>
      <c r="G93" s="85" t="s">
        <v>121</v>
      </c>
      <c r="H93" s="83" t="s">
        <v>121</v>
      </c>
      <c r="I93" s="85" t="s">
        <v>149</v>
      </c>
      <c r="J93" s="92"/>
      <c r="K93" s="80"/>
      <c r="L93" s="80"/>
      <c r="M93" s="80"/>
    </row>
    <row r="94">
      <c r="A94" s="80"/>
      <c r="B94" s="80"/>
      <c r="C94" s="175"/>
      <c r="D94" s="81"/>
      <c r="E94" s="83" t="s">
        <v>999</v>
      </c>
      <c r="F94" s="83" t="s">
        <v>1932</v>
      </c>
      <c r="G94" s="85" t="s">
        <v>121</v>
      </c>
      <c r="H94" s="83" t="s">
        <v>121</v>
      </c>
      <c r="I94" s="85" t="s">
        <v>149</v>
      </c>
      <c r="J94" s="92"/>
      <c r="K94" s="80"/>
      <c r="L94" s="80"/>
      <c r="M94" s="80"/>
    </row>
    <row r="95">
      <c r="A95" s="80"/>
      <c r="B95" s="80"/>
      <c r="C95" s="80"/>
      <c r="D95" s="81"/>
      <c r="E95" s="83"/>
      <c r="F95" s="83"/>
      <c r="G95" s="85" t="s">
        <v>121</v>
      </c>
      <c r="H95" s="83" t="s">
        <v>121</v>
      </c>
      <c r="I95" s="85"/>
      <c r="J95" s="111"/>
      <c r="K95" s="83"/>
      <c r="L95" s="80"/>
      <c r="M95" s="80"/>
    </row>
    <row r="96">
      <c r="A96" s="80"/>
      <c r="B96" s="80"/>
      <c r="C96" s="80"/>
      <c r="D96" s="81"/>
      <c r="E96" s="83"/>
      <c r="F96" s="83"/>
      <c r="G96" s="85"/>
      <c r="H96" s="83"/>
      <c r="I96" s="85"/>
      <c r="J96" s="111"/>
      <c r="K96" s="83"/>
      <c r="L96" s="83"/>
      <c r="M96" s="80"/>
    </row>
    <row r="97">
      <c r="A97" s="175"/>
      <c r="B97" s="175"/>
      <c r="C97" s="80"/>
      <c r="D97" s="81"/>
      <c r="E97" s="83"/>
      <c r="F97" s="397"/>
      <c r="G97" s="85"/>
      <c r="H97" s="83"/>
      <c r="I97" s="85"/>
      <c r="J97" s="92"/>
      <c r="K97" s="80"/>
      <c r="L97" s="80"/>
      <c r="M97" s="80"/>
    </row>
    <row r="98">
      <c r="A98" s="80"/>
      <c r="B98" s="80"/>
      <c r="C98" s="80"/>
      <c r="D98" s="81"/>
      <c r="E98" s="83"/>
      <c r="F98" s="83"/>
      <c r="G98" s="85"/>
      <c r="H98" s="83"/>
      <c r="I98" s="85"/>
      <c r="J98" s="111"/>
      <c r="K98" s="83"/>
      <c r="L98" s="83"/>
      <c r="M98" s="80"/>
    </row>
    <row r="99">
      <c r="A99" s="175"/>
      <c r="B99" s="175"/>
      <c r="C99" s="175"/>
      <c r="D99" s="81"/>
      <c r="E99" s="83"/>
      <c r="F99" s="83"/>
      <c r="G99" s="85"/>
      <c r="H99" s="83"/>
      <c r="I99" s="85"/>
      <c r="J99" s="111"/>
      <c r="K99" s="83"/>
      <c r="L99" s="80"/>
      <c r="M99" s="80"/>
    </row>
    <row r="100">
      <c r="A100" s="175"/>
      <c r="B100" s="175"/>
      <c r="C100" s="83"/>
      <c r="D100" s="81"/>
      <c r="E100" s="83"/>
      <c r="F100" s="83"/>
      <c r="G100" s="85"/>
      <c r="H100" s="83"/>
      <c r="I100" s="85"/>
      <c r="J100" s="111"/>
      <c r="K100" s="83"/>
      <c r="L100" s="83"/>
      <c r="M100" s="80"/>
    </row>
    <row r="101">
      <c r="A101" s="80"/>
      <c r="B101" s="80"/>
      <c r="C101" s="80"/>
      <c r="D101" s="81"/>
      <c r="E101" s="82"/>
      <c r="F101" s="83"/>
      <c r="G101" s="85"/>
      <c r="H101" s="83"/>
      <c r="I101" s="85"/>
      <c r="J101" s="92"/>
      <c r="K101" s="83"/>
      <c r="L101" s="80"/>
      <c r="M101" s="80"/>
    </row>
    <row r="102">
      <c r="A102" s="80"/>
      <c r="B102" s="80"/>
      <c r="C102" s="80"/>
      <c r="D102" s="81"/>
      <c r="E102" s="83"/>
      <c r="F102" s="83"/>
      <c r="G102" s="85"/>
      <c r="H102" s="83"/>
      <c r="I102" s="85"/>
      <c r="J102" s="92"/>
      <c r="K102" s="80"/>
      <c r="L102" s="80"/>
      <c r="M102" s="80"/>
    </row>
    <row r="103">
      <c r="A103" s="80"/>
      <c r="B103" s="80"/>
      <c r="C103" s="80"/>
      <c r="D103" s="81"/>
      <c r="E103" s="83"/>
      <c r="F103" s="220"/>
      <c r="G103" s="398"/>
      <c r="H103" s="399"/>
      <c r="I103" s="218"/>
      <c r="J103" s="400"/>
      <c r="K103" s="80"/>
      <c r="L103" s="80"/>
      <c r="M103" s="80"/>
    </row>
    <row r="104">
      <c r="A104" s="80"/>
      <c r="B104" s="80"/>
      <c r="C104" s="80"/>
      <c r="D104" s="81"/>
      <c r="E104" s="83"/>
      <c r="F104" s="220"/>
      <c r="G104" s="398"/>
      <c r="H104" s="399"/>
      <c r="I104" s="218"/>
      <c r="J104" s="400"/>
      <c r="K104" s="80"/>
      <c r="L104" s="80"/>
      <c r="M104" s="80"/>
    </row>
    <row r="105">
      <c r="A105" s="80"/>
      <c r="B105" s="80"/>
      <c r="C105" s="80"/>
      <c r="D105" s="81"/>
      <c r="E105" s="83"/>
      <c r="F105" s="220"/>
      <c r="G105" s="398"/>
      <c r="H105" s="399"/>
      <c r="I105" s="218"/>
      <c r="J105" s="400"/>
      <c r="K105" s="80"/>
      <c r="L105" s="80"/>
      <c r="M105" s="80"/>
    </row>
    <row r="106">
      <c r="A106" s="80"/>
      <c r="B106" s="80"/>
      <c r="C106" s="80"/>
      <c r="D106" s="81"/>
      <c r="E106" s="83"/>
      <c r="F106" s="220"/>
      <c r="G106" s="218"/>
      <c r="H106" s="220"/>
      <c r="I106" s="218"/>
      <c r="J106" s="219"/>
      <c r="K106" s="83"/>
      <c r="L106" s="83"/>
      <c r="M106" s="80"/>
    </row>
    <row r="107">
      <c r="A107" s="80"/>
      <c r="B107" s="80"/>
      <c r="C107" s="80"/>
      <c r="D107" s="81"/>
      <c r="E107" s="83"/>
      <c r="F107" s="220"/>
      <c r="G107" s="398"/>
      <c r="H107" s="399"/>
      <c r="I107" s="218"/>
      <c r="J107" s="400"/>
      <c r="K107" s="80"/>
      <c r="L107" s="80"/>
      <c r="M107" s="80"/>
    </row>
    <row r="108">
      <c r="A108" s="80"/>
      <c r="B108" s="80"/>
      <c r="C108" s="80"/>
      <c r="D108" s="81"/>
      <c r="E108" s="83"/>
      <c r="F108" s="220"/>
      <c r="G108" s="398"/>
      <c r="H108" s="399"/>
      <c r="I108" s="218"/>
      <c r="J108" s="400"/>
      <c r="K108" s="83"/>
      <c r="L108" s="83"/>
      <c r="M108" s="80"/>
    </row>
    <row r="109">
      <c r="A109" s="175"/>
      <c r="B109" s="175"/>
      <c r="C109" s="175"/>
      <c r="D109" s="81"/>
      <c r="E109" s="83"/>
      <c r="F109" s="220"/>
      <c r="G109" s="398"/>
      <c r="H109" s="399"/>
      <c r="I109" s="218"/>
      <c r="J109" s="219"/>
      <c r="K109" s="83"/>
      <c r="L109" s="80"/>
      <c r="M109" s="80"/>
    </row>
    <row r="110">
      <c r="A110" s="175"/>
      <c r="B110" s="175"/>
      <c r="C110" s="175"/>
      <c r="D110" s="81"/>
      <c r="E110" s="83"/>
      <c r="F110" s="220"/>
      <c r="G110" s="218"/>
      <c r="H110" s="220"/>
      <c r="I110" s="218"/>
      <c r="J110" s="219"/>
      <c r="K110" s="83"/>
      <c r="L110" s="80"/>
      <c r="M110" s="80"/>
    </row>
    <row r="111">
      <c r="A111" s="80"/>
      <c r="B111" s="80"/>
      <c r="C111" s="175"/>
      <c r="D111" s="81"/>
      <c r="E111" s="83"/>
      <c r="F111" s="83"/>
      <c r="G111" s="85"/>
      <c r="H111" s="83"/>
      <c r="I111" s="85"/>
      <c r="J111" s="92"/>
      <c r="K111" s="83"/>
      <c r="L111" s="80"/>
      <c r="M111" s="83"/>
    </row>
    <row r="112">
      <c r="A112" s="80"/>
      <c r="B112" s="80"/>
      <c r="C112" s="80"/>
      <c r="D112" s="81"/>
      <c r="E112" s="83"/>
      <c r="F112" s="83"/>
      <c r="G112" s="85"/>
      <c r="H112" s="83"/>
      <c r="I112" s="85"/>
      <c r="J112" s="370"/>
      <c r="K112" s="83"/>
      <c r="L112" s="83"/>
      <c r="M112" s="83"/>
    </row>
    <row r="113">
      <c r="A113" s="80"/>
      <c r="B113" s="80"/>
      <c r="C113" s="80"/>
      <c r="D113" s="81"/>
      <c r="E113" s="83"/>
      <c r="F113" s="83"/>
      <c r="G113" s="85"/>
      <c r="H113" s="83"/>
      <c r="I113" s="85"/>
      <c r="J113" s="111"/>
      <c r="K113" s="83"/>
      <c r="L113" s="83"/>
      <c r="M113" s="83"/>
    </row>
    <row r="114">
      <c r="A114" s="80"/>
      <c r="B114" s="175"/>
      <c r="C114" s="175"/>
      <c r="D114" s="81"/>
      <c r="E114" s="83"/>
      <c r="F114" s="83"/>
      <c r="G114" s="85"/>
      <c r="H114" s="83"/>
      <c r="I114" s="85"/>
      <c r="J114" s="111"/>
      <c r="K114" s="83"/>
      <c r="L114" s="80"/>
      <c r="M114" s="83"/>
    </row>
    <row r="115">
      <c r="A115" s="80"/>
      <c r="B115" s="80"/>
      <c r="C115" s="80"/>
      <c r="D115" s="81"/>
      <c r="E115" s="82"/>
      <c r="F115" s="83"/>
      <c r="G115" s="85"/>
      <c r="H115" s="83"/>
      <c r="I115" s="85"/>
      <c r="J115" s="92"/>
      <c r="K115" s="80"/>
      <c r="L115" s="80"/>
      <c r="M115" s="80"/>
    </row>
    <row r="116">
      <c r="A116" s="80"/>
      <c r="B116" s="80"/>
      <c r="C116" s="80"/>
      <c r="D116" s="81"/>
      <c r="E116" s="83"/>
      <c r="F116" s="83"/>
      <c r="G116" s="85"/>
      <c r="H116" s="83"/>
      <c r="I116" s="85"/>
      <c r="J116" s="92"/>
      <c r="K116" s="80"/>
      <c r="L116" s="80"/>
      <c r="M116" s="80"/>
    </row>
    <row r="117">
      <c r="A117" s="80"/>
      <c r="B117" s="80"/>
      <c r="C117" s="80"/>
      <c r="D117" s="81"/>
      <c r="E117" s="83"/>
      <c r="F117" s="83"/>
      <c r="G117" s="85"/>
      <c r="H117" s="83"/>
      <c r="I117" s="85"/>
      <c r="J117" s="111"/>
      <c r="K117" s="83"/>
      <c r="L117" s="80"/>
      <c r="M117" s="80"/>
    </row>
    <row r="118">
      <c r="A118" s="175"/>
      <c r="B118" s="175"/>
      <c r="C118" s="175"/>
      <c r="D118" s="81"/>
      <c r="E118" s="83"/>
      <c r="F118" s="83"/>
      <c r="G118" s="85"/>
      <c r="H118" s="83"/>
      <c r="I118" s="85"/>
      <c r="J118" s="111"/>
      <c r="K118" s="83"/>
      <c r="L118" s="80"/>
      <c r="M118" s="80"/>
    </row>
    <row r="119">
      <c r="A119" s="80"/>
      <c r="B119" s="80"/>
      <c r="C119" s="80"/>
      <c r="D119" s="81"/>
      <c r="E119" s="83"/>
      <c r="F119" s="83"/>
      <c r="G119" s="85"/>
      <c r="H119" s="83"/>
      <c r="I119" s="85"/>
      <c r="J119" s="92"/>
      <c r="K119" s="80"/>
      <c r="L119" s="80"/>
      <c r="M119" s="80"/>
    </row>
    <row r="120">
      <c r="A120" s="217"/>
      <c r="B120" s="217"/>
      <c r="C120" s="217"/>
      <c r="D120" s="81"/>
      <c r="E120" s="83"/>
      <c r="F120" s="83"/>
      <c r="G120" s="218"/>
      <c r="H120" s="220"/>
      <c r="I120" s="218"/>
      <c r="J120" s="219"/>
      <c r="K120" s="373"/>
      <c r="L120" s="220"/>
      <c r="M120" s="220"/>
    </row>
    <row r="121">
      <c r="A121" s="80"/>
      <c r="B121" s="80"/>
      <c r="C121" s="175"/>
      <c r="D121" s="81"/>
      <c r="E121" s="83"/>
      <c r="F121" s="83"/>
      <c r="G121" s="85"/>
      <c r="H121" s="83"/>
      <c r="I121" s="85"/>
      <c r="J121" s="111"/>
      <c r="K121" s="83"/>
      <c r="L121" s="83"/>
      <c r="M121" s="83"/>
    </row>
    <row r="122">
      <c r="A122" s="80"/>
      <c r="B122" s="80"/>
      <c r="C122" s="80"/>
      <c r="D122" s="81"/>
      <c r="E122" s="82"/>
      <c r="F122" s="83"/>
      <c r="G122" s="85"/>
      <c r="H122" s="83"/>
      <c r="I122" s="85"/>
      <c r="J122" s="111"/>
      <c r="K122" s="83"/>
      <c r="L122" s="83"/>
      <c r="M122" s="83"/>
    </row>
    <row r="123">
      <c r="A123" s="80"/>
      <c r="B123" s="80"/>
      <c r="C123" s="80"/>
      <c r="D123" s="81"/>
      <c r="E123" s="83"/>
      <c r="F123" s="83"/>
      <c r="G123" s="85"/>
      <c r="H123" s="83"/>
      <c r="I123" s="85"/>
      <c r="J123" s="92"/>
      <c r="K123" s="80"/>
      <c r="L123" s="83"/>
      <c r="M123" s="80"/>
    </row>
    <row r="124">
      <c r="A124" s="80"/>
      <c r="B124" s="80"/>
      <c r="C124" s="80"/>
      <c r="D124" s="81"/>
      <c r="E124" s="83"/>
      <c r="F124" s="83"/>
      <c r="G124" s="85"/>
      <c r="H124" s="83"/>
      <c r="I124" s="85"/>
      <c r="J124" s="92"/>
      <c r="K124" s="88"/>
      <c r="L124" s="83"/>
      <c r="M124" s="83"/>
    </row>
    <row r="125">
      <c r="A125" s="80"/>
      <c r="B125" s="80"/>
      <c r="C125" s="80"/>
      <c r="D125" s="81"/>
      <c r="E125" s="83"/>
      <c r="F125" s="83"/>
      <c r="G125" s="85"/>
      <c r="H125" s="83"/>
      <c r="I125" s="85"/>
      <c r="J125" s="92"/>
      <c r="K125" s="80"/>
      <c r="L125" s="83"/>
      <c r="M125" s="83"/>
    </row>
    <row r="126">
      <c r="A126" s="80"/>
      <c r="B126" s="80"/>
      <c r="C126" s="80"/>
      <c r="D126" s="81"/>
      <c r="E126" s="83"/>
      <c r="F126" s="83"/>
      <c r="G126" s="85"/>
      <c r="H126" s="83"/>
      <c r="I126" s="85"/>
      <c r="J126" s="111"/>
      <c r="K126" s="83"/>
      <c r="L126" s="83"/>
      <c r="M126" s="80"/>
    </row>
    <row r="127">
      <c r="A127" s="80"/>
      <c r="B127" s="80"/>
      <c r="C127" s="80"/>
      <c r="D127" s="81"/>
      <c r="E127" s="83"/>
      <c r="F127" s="83"/>
      <c r="G127" s="85"/>
      <c r="H127" s="83"/>
      <c r="I127" s="85"/>
      <c r="J127" s="111"/>
      <c r="K127" s="88"/>
      <c r="L127" s="83"/>
      <c r="M127" s="80"/>
    </row>
    <row r="128">
      <c r="A128" s="80"/>
      <c r="B128" s="80"/>
      <c r="C128" s="175"/>
      <c r="D128" s="81"/>
      <c r="E128" s="83"/>
      <c r="F128" s="83"/>
      <c r="G128" s="85"/>
      <c r="H128" s="83"/>
      <c r="I128" s="85"/>
      <c r="J128" s="111"/>
      <c r="K128" s="88"/>
      <c r="L128" s="83"/>
      <c r="M128" s="80"/>
    </row>
    <row r="129">
      <c r="A129" s="80"/>
      <c r="B129" s="80"/>
      <c r="C129" s="175"/>
      <c r="D129" s="81"/>
      <c r="E129" s="83"/>
      <c r="F129" s="83"/>
      <c r="G129" s="85"/>
      <c r="H129" s="83"/>
      <c r="I129" s="85"/>
      <c r="J129" s="92"/>
      <c r="K129" s="80"/>
      <c r="L129" s="83"/>
      <c r="M129" s="80"/>
    </row>
    <row r="130">
      <c r="A130" s="175"/>
      <c r="B130" s="175"/>
      <c r="C130" s="175"/>
      <c r="D130" s="81"/>
      <c r="E130" s="82"/>
      <c r="F130" s="83"/>
      <c r="G130" s="85"/>
      <c r="H130" s="83"/>
      <c r="I130" s="85"/>
      <c r="J130" s="111"/>
      <c r="K130" s="88"/>
      <c r="L130" s="83"/>
      <c r="M130" s="80"/>
    </row>
    <row r="131">
      <c r="A131" s="80"/>
      <c r="B131" s="80"/>
      <c r="C131" s="80"/>
      <c r="D131" s="81"/>
      <c r="E131" s="83"/>
      <c r="F131" s="83"/>
      <c r="G131" s="85"/>
      <c r="H131" s="83"/>
      <c r="I131" s="85"/>
      <c r="J131" s="111"/>
      <c r="K131" s="83"/>
      <c r="L131" s="80"/>
      <c r="M131" s="80"/>
    </row>
    <row r="132">
      <c r="A132" s="80"/>
      <c r="B132" s="80"/>
      <c r="C132" s="80"/>
      <c r="D132" s="81"/>
      <c r="E132" s="83"/>
      <c r="F132" s="83"/>
      <c r="G132" s="85"/>
      <c r="H132" s="83"/>
      <c r="I132" s="85"/>
      <c r="J132" s="92"/>
      <c r="K132" s="83"/>
      <c r="L132" s="83"/>
      <c r="M132" s="80"/>
    </row>
    <row r="133">
      <c r="A133" s="80"/>
      <c r="B133" s="80"/>
      <c r="C133" s="80"/>
      <c r="D133" s="81"/>
      <c r="E133" s="83"/>
      <c r="F133" s="83"/>
      <c r="G133" s="85"/>
      <c r="H133" s="83"/>
      <c r="I133" s="85"/>
      <c r="J133" s="111"/>
      <c r="K133" s="401"/>
      <c r="L133" s="221"/>
      <c r="M133" s="193"/>
    </row>
    <row r="134">
      <c r="A134" s="80"/>
      <c r="B134" s="80"/>
      <c r="C134" s="80"/>
      <c r="D134" s="81"/>
      <c r="E134" s="83"/>
      <c r="F134" s="83"/>
      <c r="G134" s="85"/>
      <c r="H134" s="83"/>
      <c r="I134" s="85"/>
      <c r="J134" s="92"/>
      <c r="K134" s="80"/>
      <c r="L134" s="83"/>
      <c r="M134" s="80"/>
    </row>
    <row r="135">
      <c r="A135" s="80"/>
      <c r="B135" s="80"/>
      <c r="C135" s="80"/>
      <c r="D135" s="81"/>
      <c r="E135" s="83"/>
      <c r="F135" s="83"/>
      <c r="G135" s="85"/>
      <c r="H135" s="83"/>
      <c r="I135" s="85"/>
      <c r="J135" s="111"/>
      <c r="K135" s="88"/>
      <c r="L135" s="83"/>
      <c r="M135" s="80"/>
    </row>
    <row r="136">
      <c r="A136" s="80"/>
      <c r="B136" s="80"/>
      <c r="C136" s="80"/>
      <c r="D136" s="81"/>
      <c r="E136" s="83"/>
      <c r="F136" s="83"/>
      <c r="G136" s="85"/>
      <c r="H136" s="83"/>
      <c r="I136" s="85"/>
      <c r="J136" s="111"/>
      <c r="K136" s="88"/>
      <c r="L136" s="83"/>
      <c r="M136" s="80"/>
    </row>
    <row r="137">
      <c r="A137" s="80"/>
      <c r="B137" s="80"/>
      <c r="C137" s="175"/>
      <c r="D137" s="81"/>
      <c r="E137" s="83"/>
      <c r="F137" s="83"/>
      <c r="G137" s="85"/>
      <c r="H137" s="83"/>
      <c r="I137" s="85"/>
      <c r="J137" s="111"/>
      <c r="K137" s="88"/>
      <c r="L137" s="83"/>
      <c r="M137" s="80"/>
    </row>
    <row r="138">
      <c r="A138" s="175"/>
      <c r="B138" s="175"/>
      <c r="C138" s="175"/>
      <c r="D138" s="81"/>
      <c r="E138" s="83"/>
      <c r="F138" s="83"/>
      <c r="G138" s="85"/>
      <c r="H138" s="83"/>
      <c r="I138" s="85"/>
      <c r="J138" s="402"/>
      <c r="K138" s="80"/>
      <c r="L138" s="83"/>
      <c r="M138" s="80"/>
    </row>
    <row r="139">
      <c r="A139" s="80"/>
      <c r="B139" s="175"/>
      <c r="C139" s="80"/>
      <c r="D139" s="81"/>
      <c r="E139" s="82"/>
      <c r="F139" s="83"/>
      <c r="G139" s="85"/>
      <c r="H139" s="83"/>
      <c r="I139" s="85"/>
      <c r="J139" s="92"/>
      <c r="K139" s="83"/>
      <c r="L139" s="80"/>
      <c r="M139" s="80"/>
    </row>
    <row r="140">
      <c r="A140" s="80"/>
      <c r="B140" s="80"/>
      <c r="C140" s="80"/>
      <c r="D140" s="81"/>
      <c r="E140" s="83"/>
      <c r="F140" s="83"/>
      <c r="G140" s="85"/>
      <c r="H140" s="83"/>
      <c r="I140" s="85"/>
      <c r="J140" s="92"/>
      <c r="K140" s="80"/>
      <c r="L140" s="83"/>
      <c r="M140" s="80"/>
    </row>
    <row r="141">
      <c r="A141" s="80"/>
      <c r="B141" s="80"/>
      <c r="C141" s="80"/>
      <c r="D141" s="81"/>
      <c r="E141" s="88"/>
      <c r="F141" s="83"/>
      <c r="G141" s="85"/>
      <c r="H141" s="83"/>
      <c r="I141" s="85"/>
      <c r="J141" s="111"/>
      <c r="K141" s="88"/>
      <c r="L141" s="83"/>
      <c r="M141" s="83"/>
    </row>
    <row r="142">
      <c r="A142" s="80"/>
      <c r="B142" s="80"/>
      <c r="C142" s="80"/>
      <c r="D142" s="81"/>
      <c r="E142" s="83"/>
      <c r="F142" s="83"/>
      <c r="G142" s="85"/>
      <c r="H142" s="83"/>
      <c r="I142" s="85"/>
      <c r="J142" s="92"/>
      <c r="K142" s="80"/>
      <c r="L142" s="83"/>
      <c r="M142" s="80"/>
    </row>
    <row r="143">
      <c r="A143" s="80"/>
      <c r="B143" s="80"/>
      <c r="C143" s="80"/>
      <c r="D143" s="81"/>
      <c r="E143" s="83"/>
      <c r="F143" s="83"/>
      <c r="G143" s="85"/>
      <c r="H143" s="83"/>
      <c r="I143" s="85"/>
      <c r="J143" s="111"/>
      <c r="K143" s="88"/>
      <c r="L143" s="83"/>
      <c r="M143" s="80"/>
    </row>
    <row r="144">
      <c r="A144" s="80"/>
      <c r="B144" s="80"/>
      <c r="C144" s="80"/>
      <c r="D144" s="81"/>
      <c r="E144" s="83"/>
      <c r="F144" s="83"/>
      <c r="G144" s="85"/>
      <c r="H144" s="83"/>
      <c r="I144" s="85"/>
      <c r="J144" s="111"/>
      <c r="K144" s="88"/>
      <c r="L144" s="83"/>
      <c r="M144" s="80"/>
    </row>
    <row r="145">
      <c r="A145" s="80"/>
      <c r="B145" s="80"/>
      <c r="C145" s="175"/>
      <c r="D145" s="81"/>
      <c r="E145" s="83"/>
      <c r="F145" s="83"/>
      <c r="G145" s="85"/>
      <c r="H145" s="83"/>
      <c r="I145" s="85"/>
      <c r="J145" s="111"/>
      <c r="K145" s="88"/>
      <c r="L145" s="83"/>
      <c r="M145" s="80"/>
    </row>
    <row r="146">
      <c r="A146" s="80"/>
      <c r="B146" s="80"/>
      <c r="C146" s="175"/>
      <c r="D146" s="81"/>
      <c r="E146" s="83"/>
      <c r="F146" s="83"/>
      <c r="G146" s="85"/>
      <c r="H146" s="83"/>
      <c r="I146" s="85"/>
      <c r="J146" s="111"/>
      <c r="K146" s="88"/>
      <c r="L146" s="83"/>
      <c r="M146" s="80"/>
    </row>
    <row r="147">
      <c r="A147" s="80"/>
      <c r="B147" s="80"/>
      <c r="C147" s="175"/>
      <c r="D147" s="81"/>
      <c r="E147" s="83"/>
      <c r="F147" s="83"/>
      <c r="G147" s="85"/>
      <c r="H147" s="83"/>
      <c r="I147" s="85"/>
      <c r="J147" s="111"/>
      <c r="K147" s="88"/>
      <c r="L147" s="83"/>
      <c r="M147" s="80"/>
    </row>
    <row r="148">
      <c r="A148" s="80"/>
      <c r="B148" s="80"/>
      <c r="C148" s="175"/>
      <c r="D148" s="81"/>
      <c r="E148" s="83"/>
      <c r="F148" s="83"/>
      <c r="G148" s="85"/>
      <c r="H148" s="83"/>
      <c r="I148" s="85"/>
      <c r="J148" s="111"/>
      <c r="K148" s="88"/>
      <c r="L148" s="83"/>
      <c r="M148" s="80"/>
    </row>
    <row r="149">
      <c r="A149" s="80"/>
      <c r="B149" s="80"/>
      <c r="C149" s="175"/>
      <c r="D149" s="81"/>
      <c r="E149" s="83"/>
      <c r="F149" s="83"/>
      <c r="G149" s="85"/>
      <c r="H149" s="83"/>
      <c r="I149" s="85"/>
      <c r="J149" s="111"/>
      <c r="K149" s="88"/>
      <c r="L149" s="83"/>
      <c r="M149" s="80"/>
    </row>
    <row r="150">
      <c r="A150" s="80"/>
      <c r="B150" s="80"/>
      <c r="C150" s="175"/>
      <c r="D150" s="81"/>
      <c r="E150" s="83"/>
      <c r="F150" s="83"/>
      <c r="G150" s="85"/>
      <c r="H150" s="83"/>
      <c r="I150" s="85"/>
      <c r="J150" s="111"/>
      <c r="K150" s="88"/>
      <c r="L150" s="83"/>
      <c r="M150" s="80"/>
    </row>
    <row r="151">
      <c r="A151" s="80"/>
      <c r="B151" s="80"/>
      <c r="C151" s="175"/>
      <c r="D151" s="81"/>
      <c r="E151" s="83"/>
      <c r="F151" s="83"/>
      <c r="G151" s="85"/>
      <c r="H151" s="83"/>
      <c r="I151" s="85"/>
      <c r="J151" s="111"/>
      <c r="K151" s="88"/>
      <c r="L151" s="83"/>
      <c r="M151" s="80"/>
    </row>
    <row r="152">
      <c r="A152" s="80"/>
      <c r="B152" s="80"/>
      <c r="C152" s="175"/>
      <c r="D152" s="81"/>
      <c r="E152" s="83"/>
      <c r="F152" s="83"/>
      <c r="G152" s="85"/>
      <c r="H152" s="83"/>
      <c r="I152" s="85"/>
      <c r="J152" s="111"/>
      <c r="K152" s="88"/>
      <c r="L152" s="83"/>
      <c r="M152" s="80"/>
    </row>
    <row r="153">
      <c r="A153" s="80"/>
      <c r="B153" s="80"/>
      <c r="C153" s="175"/>
      <c r="D153" s="81"/>
      <c r="E153" s="83"/>
      <c r="F153" s="83"/>
      <c r="G153" s="85"/>
      <c r="H153" s="83"/>
      <c r="I153" s="85"/>
      <c r="J153" s="111"/>
      <c r="K153" s="88"/>
      <c r="L153" s="83"/>
      <c r="M153" s="80"/>
    </row>
    <row r="154">
      <c r="A154" s="175"/>
      <c r="B154" s="175"/>
      <c r="C154" s="80"/>
      <c r="D154" s="81"/>
      <c r="E154" s="83"/>
      <c r="F154" s="83"/>
      <c r="G154" s="85"/>
      <c r="H154" s="83"/>
      <c r="I154" s="85"/>
      <c r="J154" s="111"/>
      <c r="K154" s="88"/>
      <c r="L154" s="83"/>
      <c r="M154" s="80"/>
    </row>
    <row r="155">
      <c r="A155" s="80"/>
      <c r="B155" s="80"/>
      <c r="C155" s="80"/>
      <c r="D155" s="81"/>
      <c r="E155" s="83"/>
      <c r="F155" s="83"/>
      <c r="G155" s="85"/>
      <c r="H155" s="83"/>
      <c r="I155" s="85"/>
      <c r="J155" s="92"/>
      <c r="K155" s="80"/>
      <c r="L155" s="83"/>
      <c r="M155" s="80"/>
    </row>
    <row r="156">
      <c r="A156" s="80"/>
      <c r="B156" s="80"/>
      <c r="C156" s="80"/>
      <c r="D156" s="81"/>
      <c r="E156" s="83"/>
      <c r="F156" s="83"/>
      <c r="G156" s="85"/>
      <c r="H156" s="83"/>
      <c r="I156" s="85"/>
      <c r="J156" s="111"/>
      <c r="K156" s="88"/>
      <c r="L156" s="83"/>
      <c r="M156" s="83"/>
    </row>
    <row r="157">
      <c r="A157" s="80"/>
      <c r="B157" s="80"/>
      <c r="C157" s="175"/>
      <c r="D157" s="81"/>
      <c r="E157" s="83"/>
      <c r="F157" s="83"/>
      <c r="G157" s="85"/>
      <c r="H157" s="83"/>
      <c r="I157" s="85"/>
      <c r="J157" s="92"/>
      <c r="K157" s="83"/>
      <c r="L157" s="80"/>
      <c r="M157" s="80"/>
    </row>
    <row r="158">
      <c r="A158" s="80"/>
      <c r="B158" s="80"/>
      <c r="C158" s="80"/>
      <c r="D158" s="81"/>
      <c r="E158" s="82"/>
      <c r="F158" s="83"/>
      <c r="G158" s="85"/>
      <c r="H158" s="83"/>
      <c r="I158" s="85"/>
      <c r="J158" s="111"/>
      <c r="K158" s="83"/>
      <c r="L158" s="80"/>
      <c r="M158" s="80"/>
    </row>
    <row r="159">
      <c r="A159" s="80"/>
      <c r="B159" s="80"/>
      <c r="C159" s="175"/>
      <c r="D159" s="81"/>
      <c r="E159" s="83"/>
      <c r="F159" s="83"/>
      <c r="G159" s="85"/>
      <c r="H159" s="83"/>
      <c r="I159" s="85"/>
      <c r="J159" s="92"/>
      <c r="K159" s="80"/>
      <c r="L159" s="83"/>
      <c r="M159" s="80"/>
    </row>
    <row r="160">
      <c r="A160" s="80"/>
      <c r="B160" s="80"/>
      <c r="C160" s="80"/>
      <c r="D160" s="81"/>
      <c r="E160" s="83"/>
      <c r="F160" s="83"/>
      <c r="G160" s="85"/>
      <c r="H160" s="83"/>
      <c r="I160" s="85"/>
      <c r="J160" s="111"/>
      <c r="K160" s="88"/>
      <c r="L160" s="80"/>
      <c r="M160" s="80"/>
    </row>
    <row r="161">
      <c r="A161" s="80"/>
      <c r="B161" s="80"/>
      <c r="C161" s="175"/>
      <c r="D161" s="81"/>
      <c r="E161" s="83"/>
      <c r="F161" s="83"/>
      <c r="G161" s="85"/>
      <c r="H161" s="83"/>
      <c r="I161" s="85"/>
      <c r="J161" s="92"/>
      <c r="K161" s="80"/>
      <c r="L161" s="83"/>
      <c r="M161" s="80"/>
    </row>
    <row r="162">
      <c r="A162" s="80"/>
      <c r="B162" s="80"/>
      <c r="C162" s="80"/>
      <c r="D162" s="81"/>
      <c r="E162" s="83"/>
      <c r="F162" s="83"/>
      <c r="G162" s="85"/>
      <c r="H162" s="83"/>
      <c r="I162" s="85"/>
      <c r="J162" s="92"/>
      <c r="K162" s="80"/>
      <c r="L162" s="83"/>
      <c r="M162" s="80"/>
    </row>
    <row r="163">
      <c r="A163" s="175"/>
      <c r="B163" s="175"/>
      <c r="C163" s="175"/>
      <c r="D163" s="81"/>
      <c r="E163" s="83"/>
      <c r="F163" s="83"/>
      <c r="G163" s="158"/>
      <c r="H163" s="80"/>
      <c r="I163" s="158"/>
      <c r="J163" s="92"/>
      <c r="K163" s="80"/>
      <c r="L163" s="80"/>
      <c r="M163" s="80"/>
    </row>
    <row r="164">
      <c r="A164" s="80"/>
      <c r="B164" s="80"/>
      <c r="C164" s="80"/>
      <c r="D164" s="81"/>
      <c r="E164" s="82"/>
      <c r="F164" s="83"/>
      <c r="G164" s="158"/>
      <c r="H164" s="80"/>
      <c r="I164" s="158"/>
      <c r="J164" s="92"/>
      <c r="K164" s="80"/>
      <c r="L164" s="80"/>
      <c r="M164" s="80"/>
    </row>
    <row r="165">
      <c r="A165" s="175"/>
      <c r="B165" s="175"/>
      <c r="C165" s="175"/>
      <c r="D165" s="81"/>
      <c r="E165" s="83"/>
      <c r="F165" s="83"/>
      <c r="G165" s="158"/>
      <c r="H165" s="80"/>
      <c r="I165" s="158"/>
      <c r="J165" s="92"/>
      <c r="K165" s="80"/>
      <c r="L165" s="80"/>
      <c r="M165" s="80"/>
    </row>
    <row r="166">
      <c r="A166" s="80"/>
      <c r="B166" s="80"/>
      <c r="C166" s="80"/>
      <c r="D166" s="81"/>
      <c r="E166" s="83"/>
      <c r="F166" s="83"/>
      <c r="G166" s="158"/>
      <c r="H166" s="80"/>
      <c r="I166" s="158"/>
      <c r="J166" s="92"/>
      <c r="K166" s="80"/>
      <c r="L166" s="80"/>
      <c r="M166" s="80"/>
    </row>
    <row r="167">
      <c r="A167" s="80"/>
      <c r="B167" s="80"/>
      <c r="C167" s="80"/>
      <c r="D167" s="81"/>
      <c r="E167" s="83"/>
      <c r="F167" s="83"/>
      <c r="G167" s="158"/>
      <c r="H167" s="80"/>
      <c r="I167" s="158"/>
      <c r="J167" s="92"/>
      <c r="K167" s="80"/>
      <c r="L167" s="80"/>
      <c r="M167" s="80"/>
    </row>
    <row r="168">
      <c r="A168" s="80"/>
      <c r="B168" s="80"/>
      <c r="C168" s="80"/>
      <c r="D168" s="81"/>
      <c r="E168" s="83"/>
      <c r="F168" s="83"/>
      <c r="G168" s="158"/>
      <c r="H168" s="80"/>
      <c r="I168" s="158"/>
      <c r="J168" s="92"/>
      <c r="K168" s="80"/>
      <c r="L168" s="80"/>
      <c r="M168" s="80"/>
    </row>
    <row r="169">
      <c r="A169" s="80"/>
      <c r="B169" s="80"/>
      <c r="C169" s="80"/>
      <c r="D169" s="81"/>
      <c r="E169" s="85"/>
      <c r="F169" s="85"/>
      <c r="G169" s="158"/>
      <c r="H169" s="80"/>
      <c r="I169" s="158"/>
      <c r="J169" s="92"/>
      <c r="K169" s="80"/>
      <c r="L169" s="80"/>
      <c r="M169" s="80"/>
    </row>
    <row r="170">
      <c r="A170" s="80"/>
      <c r="B170" s="80"/>
      <c r="C170" s="80"/>
      <c r="D170" s="81"/>
      <c r="E170" s="83"/>
      <c r="F170" s="83"/>
      <c r="G170" s="158"/>
      <c r="H170" s="80"/>
      <c r="I170" s="158"/>
      <c r="J170" s="92"/>
      <c r="K170" s="80"/>
      <c r="L170" s="80"/>
      <c r="M170" s="80"/>
    </row>
    <row r="171">
      <c r="A171" s="80"/>
      <c r="B171" s="80"/>
      <c r="C171" s="175"/>
      <c r="D171" s="81"/>
      <c r="E171" s="83"/>
      <c r="F171" s="83"/>
      <c r="G171" s="85"/>
      <c r="H171" s="83"/>
      <c r="I171" s="85"/>
      <c r="J171" s="111"/>
      <c r="K171" s="80"/>
      <c r="L171" s="80"/>
      <c r="M171" s="80"/>
    </row>
    <row r="172">
      <c r="A172" s="80"/>
      <c r="B172" s="80"/>
      <c r="C172" s="80"/>
      <c r="D172" s="81"/>
      <c r="E172" s="83"/>
      <c r="F172" s="83"/>
      <c r="G172" s="85"/>
      <c r="H172" s="83"/>
      <c r="I172" s="85"/>
      <c r="J172" s="92"/>
      <c r="K172" s="83"/>
      <c r="L172" s="83"/>
      <c r="M172" s="80"/>
    </row>
    <row r="173">
      <c r="A173" s="80"/>
      <c r="B173" s="80"/>
      <c r="C173" s="80"/>
      <c r="D173" s="81"/>
      <c r="E173" s="83"/>
      <c r="F173" s="83"/>
      <c r="G173" s="85"/>
      <c r="H173" s="83"/>
      <c r="I173" s="85"/>
      <c r="J173" s="92"/>
      <c r="K173" s="83"/>
      <c r="L173" s="80"/>
      <c r="M173" s="80"/>
    </row>
    <row r="174">
      <c r="A174" s="80"/>
      <c r="B174" s="80"/>
      <c r="C174" s="80"/>
      <c r="D174" s="81"/>
      <c r="E174" s="83"/>
      <c r="F174" s="83"/>
      <c r="G174" s="85"/>
      <c r="H174" s="83"/>
      <c r="I174" s="85"/>
      <c r="J174" s="92"/>
      <c r="K174" s="80"/>
      <c r="L174" s="80"/>
      <c r="M174" s="80"/>
    </row>
    <row r="175">
      <c r="A175" s="175"/>
      <c r="B175" s="175"/>
      <c r="C175" s="175"/>
      <c r="D175" s="81"/>
      <c r="E175" s="83"/>
      <c r="F175" s="83"/>
      <c r="G175" s="85"/>
      <c r="H175" s="83"/>
      <c r="I175" s="158"/>
      <c r="J175" s="92"/>
      <c r="K175" s="80"/>
      <c r="L175" s="80"/>
      <c r="M175" s="80"/>
    </row>
    <row r="176">
      <c r="A176" s="80"/>
      <c r="B176" s="80"/>
      <c r="C176" s="80"/>
      <c r="D176" s="81"/>
      <c r="E176" s="83"/>
      <c r="F176" s="83"/>
      <c r="G176" s="85"/>
      <c r="H176" s="83"/>
      <c r="I176" s="85"/>
      <c r="J176" s="85"/>
      <c r="K176" s="83"/>
      <c r="L176" s="83"/>
      <c r="M176" s="80"/>
    </row>
    <row r="177">
      <c r="A177" s="80"/>
      <c r="B177" s="80"/>
      <c r="C177" s="175"/>
      <c r="D177" s="81"/>
      <c r="E177" s="83"/>
      <c r="F177" s="83"/>
      <c r="G177" s="158"/>
      <c r="H177" s="80"/>
      <c r="I177" s="158"/>
      <c r="J177" s="92"/>
      <c r="K177" s="80"/>
      <c r="L177" s="80"/>
      <c r="M177" s="80"/>
    </row>
    <row r="178">
      <c r="A178" s="80"/>
      <c r="B178" s="80"/>
      <c r="C178" s="80"/>
      <c r="D178" s="81"/>
      <c r="E178" s="83"/>
      <c r="F178" s="83"/>
      <c r="G178" s="158"/>
      <c r="H178" s="80"/>
      <c r="I178" s="158"/>
      <c r="J178" s="92"/>
      <c r="K178" s="80"/>
      <c r="L178" s="80"/>
      <c r="M178" s="80"/>
    </row>
    <row r="179">
      <c r="A179" s="80"/>
      <c r="B179" s="80"/>
      <c r="C179" s="80"/>
      <c r="D179" s="81"/>
      <c r="E179" s="83"/>
      <c r="F179" s="83"/>
      <c r="G179" s="158"/>
      <c r="H179" s="80"/>
      <c r="I179" s="158"/>
      <c r="J179" s="92"/>
      <c r="K179" s="80"/>
      <c r="L179" s="80"/>
      <c r="M179" s="80"/>
    </row>
    <row r="180">
      <c r="A180" s="80"/>
      <c r="B180" s="80"/>
      <c r="C180" s="80"/>
      <c r="D180" s="81"/>
      <c r="E180" s="83"/>
      <c r="F180" s="83"/>
      <c r="G180" s="158"/>
      <c r="H180" s="80"/>
      <c r="I180" s="158"/>
      <c r="J180" s="92"/>
      <c r="K180" s="80"/>
      <c r="L180" s="80"/>
      <c r="M180" s="80"/>
    </row>
    <row r="181">
      <c r="A181" s="80"/>
      <c r="B181" s="80"/>
      <c r="C181" s="80"/>
      <c r="D181" s="81"/>
      <c r="E181" s="83"/>
      <c r="F181" s="83"/>
      <c r="G181" s="158"/>
      <c r="H181" s="80"/>
      <c r="I181" s="158"/>
      <c r="J181" s="92"/>
      <c r="K181" s="80"/>
      <c r="L181" s="80"/>
      <c r="M181" s="80"/>
    </row>
    <row r="182">
      <c r="A182" s="80"/>
      <c r="B182" s="80"/>
      <c r="C182" s="80"/>
      <c r="D182" s="81"/>
      <c r="E182" s="83"/>
      <c r="F182" s="83"/>
      <c r="G182" s="158"/>
      <c r="H182" s="80"/>
      <c r="I182" s="158"/>
      <c r="J182" s="92"/>
      <c r="K182" s="80"/>
      <c r="L182" s="80"/>
      <c r="M182" s="80"/>
    </row>
    <row r="183">
      <c r="A183" s="175"/>
      <c r="B183" s="175"/>
      <c r="C183" s="175"/>
      <c r="D183" s="81"/>
      <c r="E183" s="83"/>
      <c r="F183" s="83"/>
      <c r="G183" s="158"/>
      <c r="H183" s="80"/>
      <c r="I183" s="158"/>
      <c r="J183" s="92"/>
      <c r="K183" s="80"/>
      <c r="L183" s="80"/>
      <c r="M183" s="80"/>
    </row>
    <row r="184">
      <c r="A184" s="80"/>
      <c r="B184" s="175"/>
      <c r="C184" s="175"/>
      <c r="D184" s="81"/>
      <c r="E184" s="83"/>
      <c r="F184" s="83"/>
      <c r="G184" s="158"/>
      <c r="H184" s="80"/>
      <c r="I184" s="158"/>
      <c r="J184" s="92"/>
      <c r="K184" s="80"/>
      <c r="L184" s="80"/>
      <c r="M184" s="80"/>
    </row>
    <row r="185">
      <c r="A185" s="80"/>
      <c r="B185" s="80"/>
      <c r="C185" s="80"/>
      <c r="D185" s="81"/>
      <c r="E185" s="83"/>
      <c r="F185" s="83"/>
      <c r="G185" s="158"/>
      <c r="H185" s="80"/>
      <c r="I185" s="158"/>
      <c r="J185" s="92"/>
      <c r="K185" s="80"/>
      <c r="L185" s="80"/>
      <c r="M185" s="80"/>
    </row>
  </sheetData>
  <autoFilter ref="$A$1:$M$185"/>
  <conditionalFormatting sqref="E97:E99 F99 E106:F108">
    <cfRule type="expression" dxfId="6" priority="1">
      <formula>$L$1:$L$186="Inprogress"</formula>
    </cfRule>
  </conditionalFormatting>
  <conditionalFormatting sqref="E97:E99 F99 E106:F108">
    <cfRule type="expression" dxfId="7" priority="2">
      <formula>$L$1:$L$186="Pre"</formula>
    </cfRule>
  </conditionalFormatting>
  <conditionalFormatting sqref="E97:E99 F99 E106:F108">
    <cfRule type="expression" dxfId="8" priority="3">
      <formula>$L$1:$L$186="Done"</formula>
    </cfRule>
  </conditionalFormatting>
  <conditionalFormatting sqref="G6:H185">
    <cfRule type="cellIs" dxfId="9" priority="4" operator="equal">
      <formula>"PASS"</formula>
    </cfRule>
  </conditionalFormatting>
  <conditionalFormatting sqref="G6:H185">
    <cfRule type="cellIs" dxfId="1" priority="5" operator="equal">
      <formula>"FAIL"</formula>
    </cfRule>
  </conditionalFormatting>
  <conditionalFormatting sqref="G6:H185">
    <cfRule type="cellIs" dxfId="2" priority="6" operator="equal">
      <formula>"Can improve later"</formula>
    </cfRule>
  </conditionalFormatting>
  <conditionalFormatting sqref="A1:A185 B1:B29 C1:C153 D1:E185 F1:K63 L1:M185 B31:B41 B48 B55 B62 F65:K66 B67 F68:K185 B71:B74 B77:B185 C155:C185">
    <cfRule type="expression" dxfId="6" priority="7">
      <formula>$L$1:$L$185="Inprogress"</formula>
    </cfRule>
  </conditionalFormatting>
  <conditionalFormatting sqref="A1:A185 B1:B29 C1:C153 D1:E185 F1:K63 L1:M185 B31:B41 B48 B55 B62 F65:K66 B67 F68:K185 B71:B74 B77:B185 C155:C185">
    <cfRule type="expression" dxfId="7" priority="8">
      <formula>$L$1:$L$185="Pre"</formula>
    </cfRule>
  </conditionalFormatting>
  <conditionalFormatting sqref="A1:A185 B1:B29 C1:C153 D1:E185 F1:K63 L1:M185 B31:B41 B48 B55 B62 F65:K66 B67 F68:K185 B71:B74 B77:B185 C155:C185">
    <cfRule type="expression" dxfId="8" priority="9">
      <formula>$L$1:$L$185="Done"</formula>
    </cfRule>
  </conditionalFormatting>
  <conditionalFormatting sqref="A1:A185 B1:B29 C1:C153 D1:E185 F1:K63 L1:M185 B31:B41 B48 B55 B62 F65:K66 B67 F68:K185 B71:B74 B77:B185 C155:C185">
    <cfRule type="expression" dxfId="10" priority="10">
      <formula>$L$1:$L$185="Reject"</formula>
    </cfRule>
  </conditionalFormatting>
  <dataValidations>
    <dataValidation type="list" allowBlank="1" sqref="L1:L185">
      <formula1>"Reject,Inprogress,Pre,Done"</formula1>
    </dataValidation>
    <dataValidation type="list" allowBlank="1" sqref="I69">
      <formula1>"Nganth,Ngocpm,Nhuytt"</formula1>
    </dataValidation>
    <dataValidation type="list" allowBlank="1" sqref="G1:H185">
      <formula1>"PASS,FAIL,Can improve later"</formula1>
    </dataValidation>
    <dataValidation type="list" allowBlank="1" sqref="I1:I63 I65:I66 I68 I70:I185">
      <formula1>"Nganth,Ngocpm,Nhuytt"</formula1>
    </dataValidation>
  </dataValidations>
  <hyperlinks>
    <hyperlink r:id="rId2" ref="J7"/>
    <hyperlink r:id="rId3" ref="J9"/>
    <hyperlink r:id="rId4" ref="J12"/>
    <hyperlink r:id="rId5" ref="J14"/>
    <hyperlink r:id="rId6" ref="J18"/>
    <hyperlink r:id="rId7" ref="J19"/>
    <hyperlink r:id="rId8" ref="J27"/>
    <hyperlink r:id="rId9" ref="J40"/>
    <hyperlink r:id="rId10" ref="J41"/>
    <hyperlink r:id="rId11" ref="J46"/>
    <hyperlink r:id="rId12" ref="J50"/>
  </hyperlinks>
  <drawing r:id="rId13"/>
  <legacyDrawing r:id="rId1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4" max="4" width="6.0"/>
    <col customWidth="1" min="5" max="5" width="33.43"/>
    <col customWidth="1" min="6" max="6" width="13.29"/>
    <col customWidth="1" min="8" max="8" width="22.71"/>
    <col customWidth="1" min="9" max="9" width="29.86"/>
    <col customWidth="1" min="10" max="10" width="16.29"/>
    <col customWidth="1" min="11" max="11" width="19.57"/>
    <col customWidth="1" min="12" max="12" width="18.86"/>
    <col customWidth="1" min="13" max="13" width="46.43"/>
  </cols>
  <sheetData>
    <row r="1">
      <c r="A1" s="5" t="s">
        <v>0</v>
      </c>
      <c r="B1" s="5" t="s">
        <v>2</v>
      </c>
      <c r="C1" s="5" t="s">
        <v>3</v>
      </c>
      <c r="D1" s="9" t="s">
        <v>4</v>
      </c>
      <c r="E1" s="5" t="s">
        <v>6</v>
      </c>
      <c r="F1" s="5" t="s">
        <v>1936</v>
      </c>
      <c r="G1" s="9" t="s">
        <v>12</v>
      </c>
      <c r="H1" s="3" t="s">
        <v>13</v>
      </c>
      <c r="I1" s="5" t="s">
        <v>14</v>
      </c>
      <c r="J1" s="5" t="s">
        <v>1937</v>
      </c>
      <c r="K1" s="5" t="s">
        <v>1938</v>
      </c>
      <c r="L1" s="5" t="s">
        <v>1939</v>
      </c>
      <c r="M1" s="5" t="s">
        <v>16</v>
      </c>
    </row>
    <row r="2">
      <c r="A2" s="85" t="s">
        <v>1522</v>
      </c>
      <c r="B2" s="85" t="s">
        <v>1940</v>
      </c>
      <c r="C2" s="83"/>
      <c r="D2" s="403"/>
      <c r="E2" s="83" t="s">
        <v>1941</v>
      </c>
      <c r="F2" s="83" t="s">
        <v>1942</v>
      </c>
      <c r="G2" s="85" t="s">
        <v>1943</v>
      </c>
      <c r="H2" s="404" t="s">
        <v>1944</v>
      </c>
      <c r="I2" s="158"/>
      <c r="J2" s="85" t="s">
        <v>1188</v>
      </c>
      <c r="K2" s="85" t="s">
        <v>60</v>
      </c>
      <c r="L2" s="405"/>
      <c r="M2" s="406"/>
    </row>
    <row r="3">
      <c r="A3" s="85" t="s">
        <v>1522</v>
      </c>
      <c r="B3" s="85" t="s">
        <v>1945</v>
      </c>
      <c r="C3" s="83"/>
      <c r="D3" s="403"/>
      <c r="E3" s="83" t="s">
        <v>1946</v>
      </c>
      <c r="F3" s="83" t="s">
        <v>1942</v>
      </c>
      <c r="G3" s="85" t="s">
        <v>1943</v>
      </c>
      <c r="H3" s="404" t="s">
        <v>1947</v>
      </c>
      <c r="I3" s="158"/>
      <c r="J3" s="158"/>
      <c r="K3" s="85" t="s">
        <v>79</v>
      </c>
      <c r="L3" s="85"/>
      <c r="M3" s="406"/>
    </row>
    <row r="4" hidden="1">
      <c r="A4" s="85"/>
      <c r="B4" s="85"/>
      <c r="C4" s="83"/>
      <c r="D4" s="403"/>
      <c r="E4" s="83"/>
      <c r="F4" s="83"/>
      <c r="G4" s="158"/>
      <c r="H4" s="85"/>
      <c r="I4" s="158"/>
      <c r="J4" s="158"/>
      <c r="K4" s="405"/>
      <c r="L4" s="405"/>
      <c r="M4" s="158"/>
    </row>
    <row r="5" hidden="1">
      <c r="A5" s="407" t="s">
        <v>1948</v>
      </c>
      <c r="B5" s="158"/>
      <c r="C5" s="80"/>
      <c r="D5" s="403"/>
      <c r="E5" s="80"/>
      <c r="F5" s="80"/>
      <c r="G5" s="158"/>
      <c r="H5" s="158"/>
      <c r="I5" s="158"/>
      <c r="J5" s="158"/>
      <c r="K5" s="405"/>
      <c r="L5" s="405"/>
      <c r="M5" s="158"/>
    </row>
    <row r="6" hidden="1">
      <c r="A6" s="85" t="s">
        <v>1949</v>
      </c>
      <c r="B6" s="85" t="s">
        <v>106</v>
      </c>
      <c r="C6" s="80"/>
      <c r="D6" s="403"/>
      <c r="E6" s="83" t="s">
        <v>1950</v>
      </c>
      <c r="F6" s="83"/>
      <c r="G6" s="85" t="s">
        <v>1943</v>
      </c>
      <c r="H6" s="404" t="s">
        <v>1951</v>
      </c>
      <c r="I6" s="158"/>
      <c r="J6" s="158"/>
      <c r="K6" s="405"/>
      <c r="L6" s="405"/>
      <c r="M6" s="158"/>
    </row>
    <row r="7" hidden="1">
      <c r="A7" s="85" t="s">
        <v>1949</v>
      </c>
      <c r="B7" s="85" t="s">
        <v>1952</v>
      </c>
      <c r="C7" s="80"/>
      <c r="D7" s="403"/>
      <c r="E7" s="83" t="s">
        <v>1953</v>
      </c>
      <c r="F7" s="83"/>
      <c r="G7" s="158"/>
      <c r="H7" s="158"/>
      <c r="I7" s="158"/>
      <c r="J7" s="158"/>
      <c r="K7" s="405"/>
      <c r="L7" s="405"/>
      <c r="M7" s="158"/>
    </row>
    <row r="8" hidden="1">
      <c r="A8" s="85" t="s">
        <v>1949</v>
      </c>
      <c r="B8" s="85" t="s">
        <v>106</v>
      </c>
      <c r="C8" s="83" t="s">
        <v>1954</v>
      </c>
      <c r="D8" s="403"/>
      <c r="E8" s="83" t="s">
        <v>1955</v>
      </c>
      <c r="F8" s="83"/>
      <c r="G8" s="158"/>
      <c r="H8" s="158"/>
      <c r="I8" s="158"/>
      <c r="J8" s="158"/>
      <c r="K8" s="405"/>
      <c r="L8" s="405"/>
      <c r="M8" s="158"/>
    </row>
    <row r="9" hidden="1">
      <c r="A9" s="158"/>
      <c r="B9" s="158"/>
      <c r="C9" s="80"/>
      <c r="D9" s="403"/>
      <c r="E9" s="80"/>
      <c r="F9" s="80"/>
      <c r="G9" s="158"/>
      <c r="H9" s="158"/>
      <c r="I9" s="158"/>
      <c r="J9" s="158"/>
      <c r="K9" s="405"/>
      <c r="L9" s="405"/>
      <c r="M9" s="158"/>
    </row>
    <row r="10">
      <c r="A10" s="85" t="s">
        <v>1185</v>
      </c>
      <c r="B10" s="85" t="s">
        <v>1186</v>
      </c>
      <c r="C10" s="83" t="s">
        <v>1186</v>
      </c>
      <c r="D10" s="408">
        <v>1.0</v>
      </c>
      <c r="E10" s="83" t="s">
        <v>1956</v>
      </c>
      <c r="F10" s="83" t="s">
        <v>30</v>
      </c>
      <c r="G10" s="85" t="s">
        <v>59</v>
      </c>
      <c r="H10" s="404" t="s">
        <v>1957</v>
      </c>
      <c r="I10" s="158"/>
      <c r="J10" s="85" t="s">
        <v>1188</v>
      </c>
      <c r="K10" s="85" t="s">
        <v>60</v>
      </c>
      <c r="L10" s="405"/>
      <c r="M10" s="158"/>
    </row>
    <row r="11">
      <c r="A11" s="85" t="s">
        <v>1185</v>
      </c>
      <c r="B11" s="85" t="s">
        <v>1958</v>
      </c>
      <c r="C11" s="83" t="s">
        <v>1958</v>
      </c>
      <c r="D11" s="408">
        <v>2.0</v>
      </c>
      <c r="E11" s="83" t="s">
        <v>1959</v>
      </c>
      <c r="F11" s="83" t="s">
        <v>1942</v>
      </c>
      <c r="G11" s="85" t="s">
        <v>59</v>
      </c>
      <c r="H11" s="404" t="s">
        <v>1960</v>
      </c>
      <c r="I11" s="158"/>
      <c r="J11" s="85" t="s">
        <v>1188</v>
      </c>
      <c r="K11" s="85" t="s">
        <v>60</v>
      </c>
      <c r="L11" s="405"/>
      <c r="M11" s="158"/>
    </row>
    <row r="12">
      <c r="A12" s="85" t="s">
        <v>1185</v>
      </c>
      <c r="B12" s="158"/>
      <c r="C12" s="80"/>
      <c r="D12" s="408">
        <v>3.0</v>
      </c>
      <c r="E12" s="83" t="s">
        <v>1961</v>
      </c>
      <c r="F12" s="83" t="s">
        <v>30</v>
      </c>
      <c r="G12" s="85" t="s">
        <v>59</v>
      </c>
      <c r="H12" s="404" t="s">
        <v>1962</v>
      </c>
      <c r="I12" s="158"/>
      <c r="J12" s="85" t="s">
        <v>1188</v>
      </c>
      <c r="K12" s="85" t="s">
        <v>60</v>
      </c>
      <c r="L12" s="405"/>
      <c r="M12" s="158"/>
    </row>
    <row r="13">
      <c r="A13" s="85" t="s">
        <v>1184</v>
      </c>
      <c r="B13" s="85" t="s">
        <v>1963</v>
      </c>
      <c r="C13" s="83" t="s">
        <v>1964</v>
      </c>
      <c r="D13" s="408">
        <v>4.0</v>
      </c>
      <c r="E13" s="83" t="s">
        <v>1965</v>
      </c>
      <c r="F13" s="83" t="s">
        <v>30</v>
      </c>
      <c r="G13" s="85" t="s">
        <v>59</v>
      </c>
      <c r="H13" s="404" t="s">
        <v>1966</v>
      </c>
      <c r="I13" s="158"/>
      <c r="J13" s="85" t="s">
        <v>1188</v>
      </c>
      <c r="K13" s="85" t="s">
        <v>60</v>
      </c>
      <c r="L13" s="405"/>
      <c r="M13" s="158"/>
    </row>
    <row r="14">
      <c r="A14" s="85" t="s">
        <v>1322</v>
      </c>
      <c r="B14" s="85" t="s">
        <v>1325</v>
      </c>
      <c r="C14" s="83" t="s">
        <v>1325</v>
      </c>
      <c r="D14" s="408">
        <v>5.0</v>
      </c>
      <c r="E14" s="83" t="s">
        <v>1967</v>
      </c>
      <c r="F14" s="83" t="s">
        <v>1942</v>
      </c>
      <c r="G14" s="85" t="s">
        <v>59</v>
      </c>
      <c r="H14" s="404" t="s">
        <v>1968</v>
      </c>
      <c r="I14" s="158"/>
      <c r="J14" s="85" t="s">
        <v>1188</v>
      </c>
      <c r="K14" s="85" t="s">
        <v>60</v>
      </c>
      <c r="L14" s="405"/>
      <c r="M14" s="158"/>
    </row>
    <row r="15">
      <c r="A15" s="85" t="s">
        <v>1322</v>
      </c>
      <c r="B15" s="85" t="s">
        <v>1325</v>
      </c>
      <c r="C15" s="83" t="s">
        <v>1166</v>
      </c>
      <c r="D15" s="408">
        <v>6.0</v>
      </c>
      <c r="E15" s="83" t="s">
        <v>1969</v>
      </c>
      <c r="F15" s="83" t="s">
        <v>1942</v>
      </c>
      <c r="G15" s="85" t="s">
        <v>59</v>
      </c>
      <c r="H15" s="404" t="s">
        <v>1970</v>
      </c>
      <c r="I15" s="158"/>
      <c r="J15" s="85" t="s">
        <v>1188</v>
      </c>
      <c r="K15" s="85" t="s">
        <v>60</v>
      </c>
      <c r="L15" s="405"/>
      <c r="M15" s="158"/>
    </row>
    <row r="16">
      <c r="A16" s="85" t="s">
        <v>1322</v>
      </c>
      <c r="B16" s="85" t="s">
        <v>1325</v>
      </c>
      <c r="C16" s="83" t="s">
        <v>1166</v>
      </c>
      <c r="D16" s="408">
        <v>7.0</v>
      </c>
      <c r="E16" s="83" t="s">
        <v>1971</v>
      </c>
      <c r="F16" s="83" t="s">
        <v>1942</v>
      </c>
      <c r="G16" s="85" t="s">
        <v>59</v>
      </c>
      <c r="H16" s="404" t="s">
        <v>1972</v>
      </c>
      <c r="I16" s="158"/>
      <c r="J16" s="85" t="s">
        <v>1188</v>
      </c>
      <c r="K16" s="85" t="s">
        <v>60</v>
      </c>
      <c r="L16" s="405"/>
      <c r="M16" s="158"/>
    </row>
    <row r="17">
      <c r="A17" s="85" t="s">
        <v>1184</v>
      </c>
      <c r="B17" s="85" t="s">
        <v>1963</v>
      </c>
      <c r="C17" s="83" t="s">
        <v>1973</v>
      </c>
      <c r="D17" s="408">
        <v>8.0</v>
      </c>
      <c r="E17" s="83" t="s">
        <v>1974</v>
      </c>
      <c r="F17" s="83" t="s">
        <v>30</v>
      </c>
      <c r="G17" s="85" t="s">
        <v>59</v>
      </c>
      <c r="H17" s="404" t="s">
        <v>1975</v>
      </c>
      <c r="I17" s="158"/>
      <c r="J17" s="85" t="s">
        <v>1188</v>
      </c>
      <c r="K17" s="85" t="s">
        <v>60</v>
      </c>
      <c r="L17" s="405"/>
      <c r="M17" s="85" t="s">
        <v>1976</v>
      </c>
    </row>
    <row r="18">
      <c r="A18" s="85" t="s">
        <v>1184</v>
      </c>
      <c r="B18" s="85" t="s">
        <v>1963</v>
      </c>
      <c r="C18" s="83" t="s">
        <v>1973</v>
      </c>
      <c r="D18" s="408">
        <v>9.0</v>
      </c>
      <c r="E18" s="83" t="s">
        <v>1977</v>
      </c>
      <c r="F18" s="83" t="s">
        <v>1942</v>
      </c>
      <c r="G18" s="85" t="s">
        <v>59</v>
      </c>
      <c r="H18" s="404" t="s">
        <v>1978</v>
      </c>
      <c r="I18" s="158"/>
      <c r="J18" s="85" t="s">
        <v>1188</v>
      </c>
      <c r="K18" s="85" t="s">
        <v>60</v>
      </c>
      <c r="L18" s="405"/>
      <c r="M18" s="158"/>
    </row>
    <row r="19">
      <c r="A19" s="85" t="s">
        <v>1184</v>
      </c>
      <c r="B19" s="85" t="s">
        <v>1963</v>
      </c>
      <c r="C19" s="83" t="s">
        <v>1973</v>
      </c>
      <c r="D19" s="408">
        <v>10.0</v>
      </c>
      <c r="E19" s="83" t="s">
        <v>1979</v>
      </c>
      <c r="F19" s="83" t="s">
        <v>30</v>
      </c>
      <c r="G19" s="85" t="s">
        <v>59</v>
      </c>
      <c r="H19" s="404" t="s">
        <v>1980</v>
      </c>
      <c r="I19" s="158"/>
      <c r="J19" s="85" t="s">
        <v>1188</v>
      </c>
      <c r="K19" s="85" t="s">
        <v>60</v>
      </c>
      <c r="L19" s="405"/>
      <c r="M19" s="158"/>
    </row>
    <row r="20">
      <c r="A20" s="85" t="s">
        <v>1184</v>
      </c>
      <c r="B20" s="85" t="s">
        <v>1266</v>
      </c>
      <c r="C20" s="83" t="s">
        <v>1266</v>
      </c>
      <c r="D20" s="408">
        <v>11.0</v>
      </c>
      <c r="E20" s="83" t="s">
        <v>1981</v>
      </c>
      <c r="F20" s="83" t="s">
        <v>1942</v>
      </c>
      <c r="G20" s="85" t="s">
        <v>59</v>
      </c>
      <c r="H20" s="404" t="s">
        <v>1982</v>
      </c>
      <c r="I20" s="158"/>
      <c r="J20" s="85" t="s">
        <v>1188</v>
      </c>
      <c r="K20" s="85" t="s">
        <v>60</v>
      </c>
      <c r="L20" s="405"/>
      <c r="M20" s="158"/>
    </row>
    <row r="21">
      <c r="A21" s="85" t="s">
        <v>1322</v>
      </c>
      <c r="B21" s="85" t="s">
        <v>1325</v>
      </c>
      <c r="C21" s="83" t="s">
        <v>1325</v>
      </c>
      <c r="D21" s="408">
        <v>12.0</v>
      </c>
      <c r="E21" s="83" t="s">
        <v>1983</v>
      </c>
      <c r="F21" s="83" t="s">
        <v>30</v>
      </c>
      <c r="G21" s="85" t="s">
        <v>59</v>
      </c>
      <c r="H21" s="404" t="s">
        <v>1984</v>
      </c>
      <c r="I21" s="158"/>
      <c r="J21" s="85" t="s">
        <v>1232</v>
      </c>
      <c r="K21" s="85" t="s">
        <v>60</v>
      </c>
      <c r="L21" s="405"/>
      <c r="M21" s="158"/>
    </row>
    <row r="22">
      <c r="A22" s="85" t="s">
        <v>1322</v>
      </c>
      <c r="B22" s="85" t="s">
        <v>1325</v>
      </c>
      <c r="C22" s="83" t="s">
        <v>1325</v>
      </c>
      <c r="D22" s="408">
        <v>13.0</v>
      </c>
      <c r="E22" s="83" t="s">
        <v>1985</v>
      </c>
      <c r="F22" s="83" t="s">
        <v>30</v>
      </c>
      <c r="G22" s="85" t="s">
        <v>59</v>
      </c>
      <c r="H22" s="158"/>
      <c r="I22" s="158"/>
      <c r="J22" s="85" t="s">
        <v>1232</v>
      </c>
      <c r="K22" s="85" t="s">
        <v>60</v>
      </c>
      <c r="L22" s="405"/>
      <c r="M22" s="158"/>
    </row>
    <row r="23">
      <c r="A23" s="85" t="s">
        <v>1322</v>
      </c>
      <c r="B23" s="85" t="s">
        <v>1325</v>
      </c>
      <c r="C23" s="83" t="s">
        <v>1325</v>
      </c>
      <c r="D23" s="408">
        <v>14.0</v>
      </c>
      <c r="E23" s="83" t="s">
        <v>1986</v>
      </c>
      <c r="F23" s="83" t="s">
        <v>30</v>
      </c>
      <c r="G23" s="85" t="s">
        <v>59</v>
      </c>
      <c r="H23" s="158"/>
      <c r="I23" s="158"/>
      <c r="J23" s="85" t="s">
        <v>1232</v>
      </c>
      <c r="K23" s="85" t="s">
        <v>60</v>
      </c>
      <c r="L23" s="405"/>
      <c r="M23" s="158"/>
    </row>
    <row r="24">
      <c r="A24" s="85" t="s">
        <v>1322</v>
      </c>
      <c r="B24" s="85" t="s">
        <v>1325</v>
      </c>
      <c r="C24" s="83" t="s">
        <v>1325</v>
      </c>
      <c r="D24" s="408">
        <v>15.0</v>
      </c>
      <c r="E24" s="83" t="s">
        <v>1987</v>
      </c>
      <c r="F24" s="83" t="s">
        <v>30</v>
      </c>
      <c r="G24" s="85" t="s">
        <v>59</v>
      </c>
      <c r="H24" s="158"/>
      <c r="I24" s="158"/>
      <c r="J24" s="85" t="s">
        <v>1232</v>
      </c>
      <c r="K24" s="405"/>
      <c r="L24" s="405"/>
      <c r="M24" s="158"/>
    </row>
    <row r="25">
      <c r="A25" s="85" t="s">
        <v>1184</v>
      </c>
      <c r="B25" s="85" t="s">
        <v>1539</v>
      </c>
      <c r="C25" s="83" t="s">
        <v>957</v>
      </c>
      <c r="D25" s="408">
        <v>16.0</v>
      </c>
      <c r="E25" s="83" t="s">
        <v>1988</v>
      </c>
      <c r="F25" s="83" t="s">
        <v>1942</v>
      </c>
      <c r="G25" s="85" t="s">
        <v>59</v>
      </c>
      <c r="H25" s="404" t="s">
        <v>1989</v>
      </c>
      <c r="I25" s="158"/>
      <c r="J25" s="85" t="s">
        <v>1188</v>
      </c>
      <c r="K25" s="85" t="s">
        <v>60</v>
      </c>
      <c r="L25" s="405"/>
      <c r="M25" s="158"/>
    </row>
    <row r="26">
      <c r="A26" s="85" t="s">
        <v>1184</v>
      </c>
      <c r="B26" s="85" t="s">
        <v>1539</v>
      </c>
      <c r="C26" s="83" t="s">
        <v>989</v>
      </c>
      <c r="D26" s="408">
        <v>17.0</v>
      </c>
      <c r="E26" s="83" t="s">
        <v>1990</v>
      </c>
      <c r="F26" s="83" t="s">
        <v>1942</v>
      </c>
      <c r="G26" s="85" t="s">
        <v>59</v>
      </c>
      <c r="H26" s="404" t="s">
        <v>1991</v>
      </c>
      <c r="I26" s="158"/>
      <c r="J26" s="85" t="s">
        <v>1188</v>
      </c>
      <c r="K26" s="85" t="s">
        <v>60</v>
      </c>
      <c r="L26" s="405"/>
      <c r="M26" s="158"/>
    </row>
    <row r="27">
      <c r="A27" s="85" t="s">
        <v>1184</v>
      </c>
      <c r="B27" s="85" t="s">
        <v>1539</v>
      </c>
      <c r="C27" s="83" t="s">
        <v>989</v>
      </c>
      <c r="D27" s="408">
        <v>18.0</v>
      </c>
      <c r="E27" s="83" t="s">
        <v>1992</v>
      </c>
      <c r="F27" s="83" t="s">
        <v>1942</v>
      </c>
      <c r="G27" s="85" t="s">
        <v>59</v>
      </c>
      <c r="H27" s="404" t="s">
        <v>1993</v>
      </c>
      <c r="I27" s="158"/>
      <c r="J27" s="85" t="s">
        <v>1188</v>
      </c>
      <c r="K27" s="85" t="s">
        <v>60</v>
      </c>
      <c r="L27" s="405"/>
      <c r="M27" s="158"/>
    </row>
    <row r="28">
      <c r="A28" s="85" t="s">
        <v>1184</v>
      </c>
      <c r="B28" s="85" t="s">
        <v>1539</v>
      </c>
      <c r="C28" s="83" t="s">
        <v>1166</v>
      </c>
      <c r="D28" s="408">
        <v>19.0</v>
      </c>
      <c r="E28" s="83" t="s">
        <v>1994</v>
      </c>
      <c r="F28" s="83" t="s">
        <v>1942</v>
      </c>
      <c r="G28" s="85" t="s">
        <v>59</v>
      </c>
      <c r="H28" s="404" t="s">
        <v>1995</v>
      </c>
      <c r="I28" s="158"/>
      <c r="J28" s="85" t="s">
        <v>1188</v>
      </c>
      <c r="K28" s="85" t="s">
        <v>60</v>
      </c>
      <c r="L28" s="405"/>
      <c r="M28" s="158"/>
    </row>
    <row r="29">
      <c r="A29" s="85" t="s">
        <v>1184</v>
      </c>
      <c r="B29" s="85" t="s">
        <v>1539</v>
      </c>
      <c r="C29" s="83" t="s">
        <v>1166</v>
      </c>
      <c r="D29" s="408">
        <v>20.0</v>
      </c>
      <c r="E29" s="83" t="s">
        <v>1996</v>
      </c>
      <c r="F29" s="83" t="s">
        <v>1942</v>
      </c>
      <c r="G29" s="85" t="s">
        <v>59</v>
      </c>
      <c r="H29" s="404" t="s">
        <v>1997</v>
      </c>
      <c r="I29" s="158"/>
      <c r="J29" s="85" t="s">
        <v>1188</v>
      </c>
      <c r="K29" s="85" t="s">
        <v>60</v>
      </c>
      <c r="L29" s="405"/>
      <c r="M29" s="158"/>
    </row>
    <row r="30">
      <c r="A30" s="85" t="s">
        <v>1184</v>
      </c>
      <c r="B30" s="85" t="s">
        <v>1539</v>
      </c>
      <c r="C30" s="83" t="s">
        <v>1998</v>
      </c>
      <c r="D30" s="408">
        <v>21.0</v>
      </c>
      <c r="E30" s="83" t="s">
        <v>1999</v>
      </c>
      <c r="F30" s="83" t="s">
        <v>1942</v>
      </c>
      <c r="G30" s="85" t="s">
        <v>59</v>
      </c>
      <c r="H30" s="404" t="s">
        <v>2000</v>
      </c>
      <c r="I30" s="158"/>
      <c r="J30" s="85" t="s">
        <v>1232</v>
      </c>
      <c r="K30" s="405"/>
      <c r="L30" s="405"/>
      <c r="M30" s="158"/>
    </row>
    <row r="31">
      <c r="A31" s="85" t="s">
        <v>1184</v>
      </c>
      <c r="B31" s="85" t="s">
        <v>1539</v>
      </c>
      <c r="C31" s="83" t="s">
        <v>1998</v>
      </c>
      <c r="D31" s="408">
        <v>22.0</v>
      </c>
      <c r="E31" s="83" t="s">
        <v>2001</v>
      </c>
      <c r="F31" s="83" t="s">
        <v>1942</v>
      </c>
      <c r="G31" s="85" t="s">
        <v>59</v>
      </c>
      <c r="H31" s="404" t="s">
        <v>2002</v>
      </c>
      <c r="I31" s="158"/>
      <c r="J31" s="85" t="s">
        <v>1188</v>
      </c>
      <c r="K31" s="85" t="s">
        <v>60</v>
      </c>
      <c r="L31" s="405"/>
      <c r="M31" s="158"/>
    </row>
    <row r="32">
      <c r="A32" s="85" t="s">
        <v>1184</v>
      </c>
      <c r="B32" s="158"/>
      <c r="C32" s="80"/>
      <c r="D32" s="408">
        <v>23.0</v>
      </c>
      <c r="E32" s="83" t="s">
        <v>2003</v>
      </c>
      <c r="F32" s="83" t="s">
        <v>1942</v>
      </c>
      <c r="G32" s="85" t="s">
        <v>59</v>
      </c>
      <c r="H32" s="404" t="s">
        <v>2004</v>
      </c>
      <c r="I32" s="158"/>
      <c r="J32" s="85" t="s">
        <v>1188</v>
      </c>
      <c r="K32" s="85" t="s">
        <v>60</v>
      </c>
      <c r="L32" s="405"/>
      <c r="M32" s="158"/>
    </row>
    <row r="33">
      <c r="A33" s="85" t="s">
        <v>1184</v>
      </c>
      <c r="B33" s="85" t="s">
        <v>1539</v>
      </c>
      <c r="C33" s="83" t="s">
        <v>2005</v>
      </c>
      <c r="D33" s="408">
        <v>24.0</v>
      </c>
      <c r="E33" s="83" t="s">
        <v>2006</v>
      </c>
      <c r="F33" s="83" t="s">
        <v>1942</v>
      </c>
      <c r="G33" s="85" t="s">
        <v>59</v>
      </c>
      <c r="H33" s="404" t="s">
        <v>2007</v>
      </c>
      <c r="I33" s="158"/>
      <c r="J33" s="85" t="s">
        <v>1188</v>
      </c>
      <c r="K33" s="85" t="s">
        <v>60</v>
      </c>
      <c r="L33" s="405"/>
      <c r="M33" s="158"/>
    </row>
    <row r="34">
      <c r="A34" s="85" t="s">
        <v>1184</v>
      </c>
      <c r="B34" s="85" t="s">
        <v>1539</v>
      </c>
      <c r="C34" s="83" t="s">
        <v>2005</v>
      </c>
      <c r="D34" s="408">
        <v>25.0</v>
      </c>
      <c r="E34" s="83" t="s">
        <v>2008</v>
      </c>
      <c r="F34" s="83" t="s">
        <v>1942</v>
      </c>
      <c r="G34" s="85" t="s">
        <v>59</v>
      </c>
      <c r="H34" s="404" t="s">
        <v>2009</v>
      </c>
      <c r="I34" s="158"/>
      <c r="J34" s="85" t="s">
        <v>1188</v>
      </c>
      <c r="K34" s="85" t="s">
        <v>60</v>
      </c>
      <c r="L34" s="405"/>
      <c r="M34" s="158"/>
    </row>
    <row r="35">
      <c r="A35" s="85" t="s">
        <v>1184</v>
      </c>
      <c r="B35" s="85" t="s">
        <v>1539</v>
      </c>
      <c r="C35" s="83" t="s">
        <v>2010</v>
      </c>
      <c r="D35" s="408">
        <v>26.0</v>
      </c>
      <c r="E35" s="83" t="s">
        <v>2011</v>
      </c>
      <c r="F35" s="83" t="s">
        <v>1942</v>
      </c>
      <c r="G35" s="85" t="s">
        <v>59</v>
      </c>
      <c r="H35" s="404" t="s">
        <v>2012</v>
      </c>
      <c r="I35" s="158"/>
      <c r="J35" s="85" t="s">
        <v>1188</v>
      </c>
      <c r="K35" s="85" t="s">
        <v>60</v>
      </c>
      <c r="L35" s="405"/>
      <c r="M35" s="158"/>
    </row>
    <row r="36">
      <c r="A36" s="85" t="s">
        <v>1184</v>
      </c>
      <c r="B36" s="85" t="s">
        <v>1539</v>
      </c>
      <c r="C36" s="83" t="s">
        <v>1186</v>
      </c>
      <c r="D36" s="408">
        <v>27.0</v>
      </c>
      <c r="E36" s="83" t="s">
        <v>2013</v>
      </c>
      <c r="F36" s="83" t="s">
        <v>1942</v>
      </c>
      <c r="G36" s="85" t="s">
        <v>59</v>
      </c>
      <c r="H36" s="404" t="s">
        <v>2014</v>
      </c>
      <c r="I36" s="158"/>
      <c r="J36" s="158"/>
      <c r="K36" s="85" t="s">
        <v>60</v>
      </c>
      <c r="L36" s="405"/>
      <c r="M36" s="158"/>
    </row>
    <row r="37">
      <c r="A37" s="85" t="s">
        <v>1184</v>
      </c>
      <c r="B37" s="85" t="s">
        <v>1539</v>
      </c>
      <c r="C37" s="83" t="s">
        <v>1186</v>
      </c>
      <c r="D37" s="408">
        <v>28.0</v>
      </c>
      <c r="E37" s="83" t="s">
        <v>2015</v>
      </c>
      <c r="F37" s="83" t="s">
        <v>30</v>
      </c>
      <c r="G37" s="85" t="s">
        <v>59</v>
      </c>
      <c r="H37" s="158"/>
      <c r="I37" s="158"/>
      <c r="J37" s="158"/>
      <c r="K37" s="85" t="s">
        <v>60</v>
      </c>
      <c r="L37" s="405"/>
      <c r="M37" s="158"/>
    </row>
    <row r="38">
      <c r="A38" s="85" t="s">
        <v>1184</v>
      </c>
      <c r="B38" s="85" t="s">
        <v>1539</v>
      </c>
      <c r="C38" s="83" t="s">
        <v>970</v>
      </c>
      <c r="D38" s="408">
        <v>29.0</v>
      </c>
      <c r="E38" s="83" t="s">
        <v>2016</v>
      </c>
      <c r="F38" s="83" t="s">
        <v>30</v>
      </c>
      <c r="G38" s="85" t="s">
        <v>59</v>
      </c>
      <c r="H38" s="404" t="s">
        <v>2017</v>
      </c>
      <c r="I38" s="158"/>
      <c r="J38" s="158"/>
      <c r="K38" s="405"/>
      <c r="L38" s="405"/>
      <c r="M38" s="158"/>
    </row>
    <row r="39">
      <c r="A39" s="85" t="s">
        <v>1184</v>
      </c>
      <c r="B39" s="85" t="s">
        <v>1539</v>
      </c>
      <c r="C39" s="83" t="s">
        <v>2010</v>
      </c>
      <c r="D39" s="408">
        <v>30.0</v>
      </c>
      <c r="E39" s="83" t="s">
        <v>2018</v>
      </c>
      <c r="F39" s="83" t="s">
        <v>30</v>
      </c>
      <c r="G39" s="85" t="s">
        <v>59</v>
      </c>
      <c r="H39" s="404" t="s">
        <v>2019</v>
      </c>
      <c r="I39" s="158"/>
      <c r="J39" s="85" t="s">
        <v>1198</v>
      </c>
      <c r="K39" s="85" t="s">
        <v>60</v>
      </c>
      <c r="L39" s="405"/>
      <c r="M39" s="158"/>
    </row>
    <row r="40">
      <c r="A40" s="85" t="s">
        <v>1184</v>
      </c>
      <c r="B40" s="85" t="s">
        <v>1539</v>
      </c>
      <c r="C40" s="83" t="s">
        <v>2010</v>
      </c>
      <c r="D40" s="408">
        <v>31.0</v>
      </c>
      <c r="E40" s="83" t="s">
        <v>2020</v>
      </c>
      <c r="F40" s="83" t="s">
        <v>30</v>
      </c>
      <c r="G40" s="85" t="s">
        <v>59</v>
      </c>
      <c r="H40" s="404" t="s">
        <v>2021</v>
      </c>
      <c r="I40" s="158"/>
      <c r="J40" s="158"/>
      <c r="K40" s="405"/>
      <c r="L40" s="405"/>
      <c r="M40" s="158"/>
    </row>
    <row r="41">
      <c r="A41" s="85" t="s">
        <v>1184</v>
      </c>
      <c r="B41" s="85" t="s">
        <v>1539</v>
      </c>
      <c r="C41" s="80"/>
      <c r="D41" s="408">
        <v>32.0</v>
      </c>
      <c r="E41" s="83" t="s">
        <v>2022</v>
      </c>
      <c r="F41" s="83" t="s">
        <v>1942</v>
      </c>
      <c r="G41" s="85" t="s">
        <v>59</v>
      </c>
      <c r="H41" s="158"/>
      <c r="I41" s="158"/>
      <c r="J41" s="158"/>
      <c r="K41" s="405"/>
      <c r="L41" s="405"/>
      <c r="M41" s="158"/>
    </row>
    <row r="42">
      <c r="A42" s="85" t="s">
        <v>1184</v>
      </c>
      <c r="B42" s="85" t="s">
        <v>1539</v>
      </c>
      <c r="C42" s="83" t="s">
        <v>2023</v>
      </c>
      <c r="D42" s="408">
        <v>33.0</v>
      </c>
      <c r="E42" s="83" t="s">
        <v>2024</v>
      </c>
      <c r="F42" s="83" t="s">
        <v>1942</v>
      </c>
      <c r="G42" s="85" t="s">
        <v>59</v>
      </c>
      <c r="H42" s="404" t="s">
        <v>2025</v>
      </c>
      <c r="I42" s="158"/>
      <c r="J42" s="158"/>
      <c r="K42" s="405"/>
      <c r="L42" s="405"/>
      <c r="M42" s="158"/>
    </row>
    <row r="43">
      <c r="A43" s="85"/>
      <c r="B43" s="85"/>
      <c r="C43" s="83"/>
      <c r="D43" s="408"/>
      <c r="E43" s="83"/>
      <c r="F43" s="83"/>
      <c r="G43" s="85"/>
      <c r="H43" s="158"/>
      <c r="I43" s="158"/>
      <c r="J43" s="158"/>
      <c r="K43" s="405"/>
      <c r="L43" s="405"/>
      <c r="M43" s="158"/>
    </row>
    <row r="44">
      <c r="A44" s="158"/>
      <c r="B44" s="158"/>
      <c r="C44" s="80"/>
      <c r="D44" s="403"/>
      <c r="E44" s="80"/>
      <c r="F44" s="80"/>
      <c r="G44" s="85"/>
      <c r="H44" s="158"/>
      <c r="I44" s="158"/>
      <c r="J44" s="158"/>
      <c r="K44" s="405"/>
      <c r="L44" s="405"/>
      <c r="M44" s="158"/>
    </row>
    <row r="45">
      <c r="A45" s="158"/>
      <c r="B45" s="158"/>
      <c r="C45" s="80"/>
      <c r="D45" s="403"/>
      <c r="E45" s="80"/>
      <c r="F45" s="80"/>
      <c r="G45" s="85"/>
      <c r="H45" s="158"/>
      <c r="I45" s="158"/>
      <c r="J45" s="158"/>
      <c r="K45" s="405"/>
      <c r="L45" s="405"/>
      <c r="M45" s="158"/>
    </row>
    <row r="46">
      <c r="A46" s="158"/>
      <c r="B46" s="158"/>
      <c r="C46" s="80"/>
      <c r="D46" s="403"/>
      <c r="E46" s="80"/>
      <c r="F46" s="80"/>
      <c r="G46" s="85"/>
      <c r="H46" s="158"/>
      <c r="I46" s="158"/>
      <c r="J46" s="158"/>
      <c r="K46" s="405"/>
      <c r="L46" s="405"/>
      <c r="M46" s="158"/>
    </row>
    <row r="47">
      <c r="A47" s="158"/>
      <c r="B47" s="158"/>
      <c r="C47" s="80"/>
      <c r="D47" s="403"/>
      <c r="E47" s="80"/>
      <c r="F47" s="80"/>
      <c r="G47" s="85"/>
      <c r="H47" s="158"/>
      <c r="I47" s="158"/>
      <c r="J47" s="158"/>
      <c r="K47" s="405"/>
      <c r="L47" s="405"/>
      <c r="M47" s="158"/>
    </row>
    <row r="48">
      <c r="A48" s="158"/>
      <c r="B48" s="158"/>
      <c r="C48" s="80"/>
      <c r="D48" s="403"/>
      <c r="E48" s="80"/>
      <c r="F48" s="80"/>
      <c r="G48" s="85"/>
      <c r="H48" s="158"/>
      <c r="I48" s="158"/>
      <c r="J48" s="158"/>
      <c r="K48" s="405"/>
      <c r="L48" s="405"/>
      <c r="M48" s="158"/>
    </row>
    <row r="49">
      <c r="A49" s="158"/>
      <c r="B49" s="158"/>
      <c r="C49" s="80"/>
      <c r="D49" s="403"/>
      <c r="E49" s="80"/>
      <c r="F49" s="80"/>
      <c r="G49" s="85"/>
      <c r="H49" s="158"/>
      <c r="I49" s="158"/>
      <c r="J49" s="158"/>
      <c r="K49" s="405"/>
      <c r="L49" s="405"/>
      <c r="M49" s="158"/>
    </row>
    <row r="50">
      <c r="A50" s="158"/>
      <c r="B50" s="158"/>
      <c r="C50" s="80"/>
      <c r="D50" s="403"/>
      <c r="E50" s="80"/>
      <c r="F50" s="80"/>
      <c r="G50" s="85"/>
      <c r="H50" s="158"/>
      <c r="I50" s="158"/>
      <c r="J50" s="158"/>
      <c r="K50" s="405"/>
      <c r="L50" s="405"/>
      <c r="M50" s="158"/>
    </row>
    <row r="51">
      <c r="A51" s="158"/>
      <c r="B51" s="158"/>
      <c r="C51" s="80"/>
      <c r="D51" s="403"/>
      <c r="E51" s="80"/>
      <c r="F51" s="80"/>
      <c r="G51" s="85"/>
      <c r="H51" s="158"/>
      <c r="I51" s="158"/>
      <c r="J51" s="158"/>
      <c r="K51" s="405"/>
      <c r="L51" s="405"/>
      <c r="M51" s="158"/>
    </row>
    <row r="52">
      <c r="A52" s="158"/>
      <c r="B52" s="158"/>
      <c r="C52" s="80"/>
      <c r="D52" s="403"/>
      <c r="E52" s="80"/>
      <c r="F52" s="80"/>
      <c r="G52" s="85"/>
      <c r="H52" s="158"/>
      <c r="I52" s="158"/>
      <c r="J52" s="158"/>
      <c r="K52" s="405"/>
      <c r="L52" s="405"/>
      <c r="M52" s="158"/>
    </row>
    <row r="53">
      <c r="A53" s="158"/>
      <c r="B53" s="158"/>
      <c r="C53" s="80"/>
      <c r="D53" s="403"/>
      <c r="E53" s="80"/>
      <c r="F53" s="80"/>
      <c r="G53" s="85"/>
      <c r="H53" s="158"/>
      <c r="I53" s="158"/>
      <c r="J53" s="158"/>
      <c r="K53" s="405"/>
      <c r="L53" s="405"/>
      <c r="M53" s="158"/>
    </row>
    <row r="54">
      <c r="A54" s="158"/>
      <c r="B54" s="158"/>
      <c r="C54" s="80"/>
      <c r="D54" s="403"/>
      <c r="E54" s="80"/>
      <c r="F54" s="80"/>
      <c r="G54" s="85"/>
      <c r="H54" s="158"/>
      <c r="I54" s="158"/>
      <c r="J54" s="158"/>
      <c r="K54" s="405"/>
      <c r="L54" s="405"/>
      <c r="M54" s="158"/>
    </row>
    <row r="55">
      <c r="A55" s="158"/>
      <c r="B55" s="158"/>
      <c r="C55" s="80"/>
      <c r="D55" s="403"/>
      <c r="E55" s="80"/>
      <c r="F55" s="80"/>
      <c r="G55" s="85"/>
      <c r="H55" s="158"/>
      <c r="I55" s="158"/>
      <c r="J55" s="158"/>
      <c r="K55" s="405"/>
      <c r="L55" s="405"/>
      <c r="M55" s="158"/>
    </row>
    <row r="56">
      <c r="A56" s="158"/>
      <c r="B56" s="158"/>
      <c r="C56" s="80"/>
      <c r="D56" s="403"/>
      <c r="E56" s="80"/>
      <c r="F56" s="80"/>
      <c r="G56" s="85"/>
      <c r="H56" s="158"/>
      <c r="I56" s="158"/>
      <c r="J56" s="158"/>
      <c r="K56" s="405"/>
      <c r="L56" s="405"/>
      <c r="M56" s="158"/>
    </row>
    <row r="57">
      <c r="A57" s="158"/>
      <c r="B57" s="158"/>
      <c r="C57" s="80"/>
      <c r="D57" s="403"/>
      <c r="E57" s="80"/>
      <c r="F57" s="80"/>
      <c r="G57" s="85"/>
      <c r="H57" s="158"/>
      <c r="I57" s="158"/>
      <c r="J57" s="158"/>
      <c r="K57" s="405"/>
      <c r="L57" s="405"/>
      <c r="M57" s="158"/>
    </row>
    <row r="58">
      <c r="A58" s="158"/>
      <c r="B58" s="158"/>
      <c r="C58" s="80"/>
      <c r="D58" s="403"/>
      <c r="E58" s="80"/>
      <c r="F58" s="80"/>
      <c r="G58" s="85"/>
      <c r="H58" s="158"/>
      <c r="I58" s="158"/>
      <c r="J58" s="158"/>
      <c r="K58" s="405"/>
      <c r="L58" s="405"/>
      <c r="M58" s="158"/>
    </row>
    <row r="59">
      <c r="A59" s="158"/>
      <c r="B59" s="158"/>
      <c r="C59" s="80"/>
      <c r="D59" s="403"/>
      <c r="E59" s="80"/>
      <c r="F59" s="80"/>
      <c r="G59" s="85"/>
      <c r="H59" s="158"/>
      <c r="I59" s="158"/>
      <c r="J59" s="158"/>
      <c r="K59" s="405"/>
      <c r="L59" s="405"/>
      <c r="M59" s="158"/>
    </row>
    <row r="60">
      <c r="A60" s="158"/>
      <c r="B60" s="158"/>
      <c r="C60" s="80"/>
      <c r="D60" s="403"/>
      <c r="E60" s="80"/>
      <c r="F60" s="80"/>
      <c r="G60" s="85"/>
      <c r="H60" s="158"/>
      <c r="I60" s="158"/>
      <c r="J60" s="158"/>
      <c r="K60" s="405"/>
      <c r="L60" s="405"/>
      <c r="M60" s="158"/>
    </row>
    <row r="61">
      <c r="A61" s="158"/>
      <c r="B61" s="158"/>
      <c r="C61" s="80"/>
      <c r="D61" s="403"/>
      <c r="E61" s="80"/>
      <c r="F61" s="80"/>
      <c r="G61" s="85"/>
      <c r="H61" s="158"/>
      <c r="I61" s="158"/>
      <c r="J61" s="158"/>
      <c r="K61" s="405"/>
      <c r="L61" s="405"/>
      <c r="M61" s="158"/>
    </row>
    <row r="62">
      <c r="A62" s="158"/>
      <c r="B62" s="158"/>
      <c r="C62" s="80"/>
      <c r="D62" s="403"/>
      <c r="E62" s="80"/>
      <c r="F62" s="80"/>
      <c r="G62" s="85"/>
      <c r="H62" s="158"/>
      <c r="I62" s="158"/>
      <c r="J62" s="158"/>
      <c r="K62" s="405"/>
      <c r="L62" s="405"/>
      <c r="M62" s="158"/>
    </row>
    <row r="63">
      <c r="A63" s="158"/>
      <c r="B63" s="158"/>
      <c r="C63" s="80"/>
      <c r="D63" s="403"/>
      <c r="E63" s="80"/>
      <c r="F63" s="80"/>
      <c r="G63" s="85"/>
      <c r="H63" s="158"/>
      <c r="I63" s="158"/>
      <c r="J63" s="158"/>
      <c r="K63" s="405"/>
      <c r="L63" s="405"/>
      <c r="M63" s="158"/>
    </row>
    <row r="64">
      <c r="A64" s="158"/>
      <c r="B64" s="158"/>
      <c r="C64" s="80"/>
      <c r="D64" s="403"/>
      <c r="E64" s="80"/>
      <c r="F64" s="80"/>
      <c r="G64" s="85"/>
      <c r="H64" s="158"/>
      <c r="I64" s="158"/>
      <c r="J64" s="158"/>
      <c r="K64" s="405"/>
      <c r="L64" s="405"/>
      <c r="M64" s="158"/>
    </row>
    <row r="65">
      <c r="A65" s="158"/>
      <c r="B65" s="158"/>
      <c r="C65" s="80"/>
      <c r="D65" s="403"/>
      <c r="E65" s="80"/>
      <c r="F65" s="80"/>
      <c r="G65" s="85"/>
      <c r="H65" s="158"/>
      <c r="I65" s="158"/>
      <c r="J65" s="158"/>
      <c r="K65" s="405"/>
      <c r="L65" s="405"/>
      <c r="M65" s="158"/>
    </row>
    <row r="66">
      <c r="A66" s="158"/>
      <c r="B66" s="158"/>
      <c r="C66" s="80"/>
      <c r="D66" s="403"/>
      <c r="E66" s="80"/>
      <c r="F66" s="80"/>
      <c r="G66" s="85"/>
      <c r="H66" s="158"/>
      <c r="I66" s="158"/>
      <c r="J66" s="158"/>
      <c r="K66" s="405"/>
      <c r="L66" s="405"/>
      <c r="M66" s="158"/>
    </row>
    <row r="67">
      <c r="A67" s="158"/>
      <c r="B67" s="158"/>
      <c r="C67" s="80"/>
      <c r="D67" s="403"/>
      <c r="E67" s="80"/>
      <c r="F67" s="80"/>
      <c r="G67" s="85"/>
      <c r="H67" s="158"/>
      <c r="I67" s="158"/>
      <c r="J67" s="158"/>
      <c r="K67" s="405"/>
      <c r="L67" s="405"/>
      <c r="M67" s="158"/>
    </row>
    <row r="68">
      <c r="A68" s="158"/>
      <c r="B68" s="158"/>
      <c r="C68" s="80"/>
      <c r="D68" s="403"/>
      <c r="E68" s="80"/>
      <c r="F68" s="80"/>
      <c r="G68" s="85"/>
      <c r="H68" s="158"/>
      <c r="I68" s="158"/>
      <c r="J68" s="158"/>
      <c r="K68" s="405"/>
      <c r="L68" s="405"/>
      <c r="M68" s="158"/>
    </row>
    <row r="69">
      <c r="A69" s="158"/>
      <c r="B69" s="158"/>
      <c r="C69" s="80"/>
      <c r="D69" s="403"/>
      <c r="E69" s="80"/>
      <c r="F69" s="80"/>
      <c r="G69" s="85"/>
      <c r="H69" s="158"/>
      <c r="I69" s="158"/>
      <c r="J69" s="158"/>
      <c r="K69" s="405"/>
      <c r="L69" s="405"/>
      <c r="M69" s="158"/>
    </row>
    <row r="70">
      <c r="A70" s="158"/>
      <c r="B70" s="158"/>
      <c r="C70" s="80"/>
      <c r="D70" s="403"/>
      <c r="E70" s="80"/>
      <c r="F70" s="80"/>
      <c r="G70" s="85"/>
      <c r="H70" s="158"/>
      <c r="I70" s="158"/>
      <c r="J70" s="158"/>
      <c r="K70" s="405"/>
      <c r="L70" s="405"/>
      <c r="M70" s="158"/>
    </row>
    <row r="71">
      <c r="A71" s="158"/>
      <c r="B71" s="158"/>
      <c r="C71" s="80"/>
      <c r="D71" s="403"/>
      <c r="E71" s="80"/>
      <c r="F71" s="80"/>
      <c r="G71" s="85"/>
      <c r="H71" s="158"/>
      <c r="I71" s="158"/>
      <c r="J71" s="158"/>
      <c r="K71" s="405"/>
      <c r="L71" s="405"/>
      <c r="M71" s="158"/>
    </row>
    <row r="72">
      <c r="A72" s="158"/>
      <c r="B72" s="158"/>
      <c r="C72" s="80"/>
      <c r="D72" s="403"/>
      <c r="E72" s="80"/>
      <c r="F72" s="80"/>
      <c r="G72" s="85"/>
      <c r="H72" s="158"/>
      <c r="I72" s="158"/>
      <c r="J72" s="158"/>
      <c r="K72" s="405"/>
      <c r="L72" s="405"/>
      <c r="M72" s="158"/>
    </row>
    <row r="73">
      <c r="A73" s="158"/>
      <c r="B73" s="158"/>
      <c r="C73" s="80"/>
      <c r="D73" s="403"/>
      <c r="E73" s="80"/>
      <c r="F73" s="80"/>
      <c r="G73" s="85"/>
      <c r="H73" s="158"/>
      <c r="I73" s="158"/>
      <c r="J73" s="158"/>
      <c r="K73" s="405"/>
      <c r="L73" s="405"/>
      <c r="M73" s="158"/>
    </row>
    <row r="74">
      <c r="A74" s="158"/>
      <c r="B74" s="158"/>
      <c r="C74" s="80"/>
      <c r="D74" s="403"/>
      <c r="E74" s="80"/>
      <c r="F74" s="80"/>
      <c r="G74" s="85"/>
      <c r="H74" s="158"/>
      <c r="I74" s="158"/>
      <c r="J74" s="158"/>
      <c r="K74" s="405"/>
      <c r="L74" s="405"/>
      <c r="M74" s="158"/>
    </row>
    <row r="75">
      <c r="A75" s="158"/>
      <c r="B75" s="158"/>
      <c r="C75" s="80"/>
      <c r="D75" s="403"/>
      <c r="E75" s="80"/>
      <c r="F75" s="80"/>
      <c r="G75" s="85"/>
      <c r="H75" s="158"/>
      <c r="I75" s="158"/>
      <c r="J75" s="158"/>
      <c r="K75" s="405"/>
      <c r="L75" s="405"/>
      <c r="M75" s="158"/>
    </row>
    <row r="76">
      <c r="A76" s="158"/>
      <c r="B76" s="158"/>
      <c r="C76" s="80"/>
      <c r="D76" s="403"/>
      <c r="E76" s="80"/>
      <c r="F76" s="80"/>
      <c r="G76" s="85"/>
      <c r="H76" s="158"/>
      <c r="I76" s="158"/>
      <c r="J76" s="158"/>
      <c r="K76" s="405"/>
      <c r="L76" s="405"/>
      <c r="M76" s="158"/>
    </row>
    <row r="77">
      <c r="A77" s="158"/>
      <c r="B77" s="158"/>
      <c r="C77" s="80"/>
      <c r="D77" s="403"/>
      <c r="E77" s="80"/>
      <c r="F77" s="80"/>
      <c r="G77" s="85"/>
      <c r="H77" s="158"/>
      <c r="I77" s="158"/>
      <c r="J77" s="158"/>
      <c r="K77" s="405"/>
      <c r="L77" s="405"/>
      <c r="M77" s="158"/>
    </row>
    <row r="78">
      <c r="A78" s="158"/>
      <c r="B78" s="158"/>
      <c r="C78" s="80"/>
      <c r="D78" s="403"/>
      <c r="E78" s="80"/>
      <c r="F78" s="80"/>
      <c r="G78" s="85"/>
      <c r="H78" s="158"/>
      <c r="I78" s="158"/>
      <c r="J78" s="158"/>
      <c r="K78" s="405"/>
      <c r="L78" s="405"/>
      <c r="M78" s="158"/>
    </row>
    <row r="79">
      <c r="A79" s="158"/>
      <c r="B79" s="158"/>
      <c r="C79" s="80"/>
      <c r="D79" s="403"/>
      <c r="E79" s="80"/>
      <c r="F79" s="80"/>
      <c r="G79" s="85"/>
      <c r="H79" s="158"/>
      <c r="I79" s="158"/>
      <c r="J79" s="158"/>
      <c r="K79" s="405"/>
      <c r="L79" s="405"/>
      <c r="M79" s="158"/>
    </row>
    <row r="80">
      <c r="A80" s="158"/>
      <c r="B80" s="158"/>
      <c r="C80" s="80"/>
      <c r="D80" s="403"/>
      <c r="E80" s="80"/>
      <c r="F80" s="80"/>
      <c r="G80" s="85"/>
      <c r="H80" s="158"/>
      <c r="I80" s="158"/>
      <c r="J80" s="158"/>
      <c r="K80" s="405"/>
      <c r="L80" s="405"/>
      <c r="M80" s="158"/>
    </row>
    <row r="81">
      <c r="A81" s="158"/>
      <c r="B81" s="158"/>
      <c r="C81" s="80"/>
      <c r="D81" s="403"/>
      <c r="E81" s="80"/>
      <c r="F81" s="80"/>
      <c r="G81" s="85"/>
      <c r="H81" s="158"/>
      <c r="I81" s="158"/>
      <c r="J81" s="158"/>
      <c r="K81" s="405"/>
      <c r="L81" s="405"/>
      <c r="M81" s="158"/>
    </row>
    <row r="82">
      <c r="A82" s="158"/>
      <c r="B82" s="158"/>
      <c r="C82" s="80"/>
      <c r="D82" s="403"/>
      <c r="E82" s="80"/>
      <c r="F82" s="80"/>
      <c r="G82" s="85"/>
      <c r="H82" s="158"/>
      <c r="I82" s="158"/>
      <c r="J82" s="158"/>
      <c r="K82" s="405"/>
      <c r="L82" s="405"/>
      <c r="M82" s="158"/>
    </row>
    <row r="83">
      <c r="A83" s="158"/>
      <c r="B83" s="158"/>
      <c r="C83" s="80"/>
      <c r="D83" s="403"/>
      <c r="E83" s="80"/>
      <c r="F83" s="80"/>
      <c r="G83" s="85"/>
      <c r="H83" s="158"/>
      <c r="I83" s="158"/>
      <c r="J83" s="158"/>
      <c r="K83" s="405"/>
      <c r="L83" s="405"/>
      <c r="M83" s="158"/>
    </row>
    <row r="84">
      <c r="A84" s="158"/>
      <c r="B84" s="158"/>
      <c r="C84" s="80"/>
      <c r="D84" s="403"/>
      <c r="E84" s="80"/>
      <c r="F84" s="80"/>
      <c r="G84" s="85"/>
      <c r="H84" s="158"/>
      <c r="I84" s="158"/>
      <c r="J84" s="158"/>
      <c r="K84" s="405"/>
      <c r="L84" s="405"/>
      <c r="M84" s="158"/>
    </row>
    <row r="85">
      <c r="A85" s="158"/>
      <c r="B85" s="158"/>
      <c r="C85" s="80"/>
      <c r="D85" s="403"/>
      <c r="E85" s="80"/>
      <c r="F85" s="80"/>
      <c r="G85" s="85"/>
      <c r="H85" s="158"/>
      <c r="I85" s="158"/>
      <c r="J85" s="158"/>
      <c r="K85" s="405"/>
      <c r="L85" s="405"/>
      <c r="M85" s="158"/>
    </row>
    <row r="86">
      <c r="A86" s="158"/>
      <c r="B86" s="158"/>
      <c r="C86" s="80"/>
      <c r="D86" s="403"/>
      <c r="E86" s="80"/>
      <c r="F86" s="80"/>
      <c r="G86" s="85"/>
      <c r="H86" s="158"/>
      <c r="I86" s="158"/>
      <c r="J86" s="158"/>
      <c r="K86" s="405"/>
      <c r="L86" s="405"/>
      <c r="M86" s="158"/>
    </row>
    <row r="87">
      <c r="A87" s="158"/>
      <c r="B87" s="158"/>
      <c r="C87" s="80"/>
      <c r="D87" s="403"/>
      <c r="E87" s="80"/>
      <c r="F87" s="80"/>
      <c r="G87" s="85"/>
      <c r="H87" s="158"/>
      <c r="I87" s="158"/>
      <c r="J87" s="158"/>
      <c r="K87" s="405"/>
      <c r="L87" s="405"/>
      <c r="M87" s="158"/>
    </row>
    <row r="88">
      <c r="A88" s="158"/>
      <c r="B88" s="158"/>
      <c r="C88" s="80"/>
      <c r="D88" s="403"/>
      <c r="E88" s="80"/>
      <c r="F88" s="80"/>
      <c r="G88" s="85"/>
      <c r="H88" s="158"/>
      <c r="I88" s="158"/>
      <c r="J88" s="158"/>
      <c r="K88" s="405"/>
      <c r="L88" s="405"/>
      <c r="M88" s="158"/>
    </row>
    <row r="89">
      <c r="A89" s="158"/>
      <c r="B89" s="158"/>
      <c r="C89" s="80"/>
      <c r="D89" s="403"/>
      <c r="E89" s="80"/>
      <c r="F89" s="80"/>
      <c r="G89" s="85"/>
      <c r="H89" s="158"/>
      <c r="I89" s="158"/>
      <c r="J89" s="158"/>
      <c r="K89" s="405"/>
      <c r="L89" s="405"/>
      <c r="M89" s="158"/>
    </row>
    <row r="90">
      <c r="A90" s="158"/>
      <c r="B90" s="158"/>
      <c r="C90" s="80"/>
      <c r="D90" s="403"/>
      <c r="E90" s="80"/>
      <c r="F90" s="80"/>
      <c r="G90" s="85"/>
      <c r="H90" s="158"/>
      <c r="I90" s="158"/>
      <c r="J90" s="158"/>
      <c r="K90" s="405"/>
      <c r="L90" s="405"/>
      <c r="M90" s="158"/>
    </row>
    <row r="91">
      <c r="A91" s="158"/>
      <c r="B91" s="158"/>
      <c r="C91" s="80"/>
      <c r="D91" s="403"/>
      <c r="E91" s="80"/>
      <c r="F91" s="80"/>
      <c r="G91" s="85"/>
      <c r="H91" s="158"/>
      <c r="I91" s="158"/>
      <c r="J91" s="158"/>
      <c r="K91" s="405"/>
      <c r="L91" s="405"/>
      <c r="M91" s="158"/>
    </row>
    <row r="92">
      <c r="A92" s="158"/>
      <c r="B92" s="158"/>
      <c r="C92" s="80"/>
      <c r="D92" s="403"/>
      <c r="E92" s="80"/>
      <c r="F92" s="80"/>
      <c r="G92" s="85"/>
      <c r="H92" s="158"/>
      <c r="I92" s="158"/>
      <c r="J92" s="158"/>
      <c r="K92" s="405"/>
      <c r="L92" s="405"/>
      <c r="M92" s="158"/>
    </row>
    <row r="93">
      <c r="A93" s="158"/>
      <c r="B93" s="158"/>
      <c r="C93" s="80"/>
      <c r="D93" s="403"/>
      <c r="E93" s="80"/>
      <c r="F93" s="80"/>
      <c r="G93" s="85"/>
      <c r="H93" s="158"/>
      <c r="I93" s="158"/>
      <c r="J93" s="158"/>
      <c r="K93" s="405"/>
      <c r="L93" s="405"/>
      <c r="M93" s="158"/>
    </row>
    <row r="94">
      <c r="A94" s="158"/>
      <c r="B94" s="158"/>
      <c r="C94" s="80"/>
      <c r="D94" s="403"/>
      <c r="E94" s="80"/>
      <c r="F94" s="80"/>
      <c r="G94" s="85"/>
      <c r="H94" s="158"/>
      <c r="I94" s="158"/>
      <c r="J94" s="158"/>
      <c r="K94" s="405"/>
      <c r="L94" s="405"/>
      <c r="M94" s="158"/>
    </row>
    <row r="95">
      <c r="A95" s="158"/>
      <c r="B95" s="158"/>
      <c r="C95" s="80"/>
      <c r="D95" s="403"/>
      <c r="E95" s="80"/>
      <c r="F95" s="80"/>
      <c r="G95" s="85"/>
      <c r="H95" s="158"/>
      <c r="I95" s="158"/>
      <c r="J95" s="158"/>
      <c r="K95" s="405"/>
      <c r="L95" s="405"/>
      <c r="M95" s="158"/>
    </row>
    <row r="96">
      <c r="A96" s="158"/>
      <c r="B96" s="158"/>
      <c r="C96" s="80"/>
      <c r="D96" s="403"/>
      <c r="E96" s="80"/>
      <c r="F96" s="80"/>
      <c r="G96" s="85"/>
      <c r="H96" s="158"/>
      <c r="I96" s="158"/>
      <c r="J96" s="158"/>
      <c r="K96" s="405"/>
      <c r="L96" s="405"/>
      <c r="M96" s="158"/>
    </row>
    <row r="97">
      <c r="A97" s="158"/>
      <c r="B97" s="158"/>
      <c r="C97" s="80"/>
      <c r="D97" s="403"/>
      <c r="E97" s="80"/>
      <c r="F97" s="80"/>
      <c r="G97" s="85"/>
      <c r="H97" s="158"/>
      <c r="I97" s="158"/>
      <c r="J97" s="158"/>
      <c r="K97" s="405"/>
      <c r="L97" s="405"/>
      <c r="M97" s="158"/>
    </row>
    <row r="98">
      <c r="A98" s="158"/>
      <c r="B98" s="158"/>
      <c r="C98" s="80"/>
      <c r="D98" s="403"/>
      <c r="E98" s="80"/>
      <c r="F98" s="80"/>
      <c r="G98" s="85"/>
      <c r="H98" s="158"/>
      <c r="I98" s="158"/>
      <c r="J98" s="158"/>
      <c r="K98" s="405"/>
      <c r="L98" s="405"/>
      <c r="M98" s="158"/>
    </row>
    <row r="99">
      <c r="A99" s="158"/>
      <c r="B99" s="158"/>
      <c r="C99" s="80"/>
      <c r="D99" s="403"/>
      <c r="E99" s="80"/>
      <c r="F99" s="80"/>
      <c r="G99" s="85"/>
      <c r="H99" s="158"/>
      <c r="I99" s="158"/>
      <c r="J99" s="158"/>
      <c r="K99" s="405"/>
      <c r="L99" s="405"/>
      <c r="M99" s="158"/>
    </row>
    <row r="100">
      <c r="A100" s="158"/>
      <c r="B100" s="158"/>
      <c r="C100" s="80"/>
      <c r="D100" s="403"/>
      <c r="E100" s="80"/>
      <c r="F100" s="80"/>
      <c r="G100" s="85"/>
      <c r="H100" s="158"/>
      <c r="I100" s="158"/>
      <c r="J100" s="158"/>
      <c r="K100" s="405"/>
      <c r="L100" s="405"/>
      <c r="M100" s="158"/>
    </row>
    <row r="101">
      <c r="A101" s="158"/>
      <c r="B101" s="158"/>
      <c r="C101" s="80"/>
      <c r="D101" s="403"/>
      <c r="E101" s="80"/>
      <c r="F101" s="80"/>
      <c r="G101" s="85"/>
      <c r="H101" s="158"/>
      <c r="I101" s="158"/>
      <c r="J101" s="158"/>
      <c r="K101" s="405"/>
      <c r="L101" s="405"/>
      <c r="M101" s="158"/>
    </row>
    <row r="102">
      <c r="A102" s="158"/>
      <c r="B102" s="158"/>
      <c r="C102" s="80"/>
      <c r="D102" s="403"/>
      <c r="E102" s="80"/>
      <c r="F102" s="80"/>
      <c r="G102" s="85"/>
      <c r="H102" s="158"/>
      <c r="I102" s="158"/>
      <c r="J102" s="158"/>
      <c r="K102" s="405"/>
      <c r="L102" s="405"/>
      <c r="M102" s="158"/>
    </row>
    <row r="103">
      <c r="A103" s="158"/>
      <c r="B103" s="158"/>
      <c r="C103" s="80"/>
      <c r="D103" s="403"/>
      <c r="E103" s="80"/>
      <c r="F103" s="80"/>
      <c r="G103" s="85"/>
      <c r="H103" s="158"/>
      <c r="I103" s="158"/>
      <c r="J103" s="158"/>
      <c r="K103" s="405"/>
      <c r="L103" s="405"/>
      <c r="M103" s="158"/>
    </row>
    <row r="104">
      <c r="A104" s="158"/>
      <c r="B104" s="158"/>
      <c r="C104" s="80"/>
      <c r="D104" s="403"/>
      <c r="E104" s="80"/>
      <c r="F104" s="80"/>
      <c r="G104" s="85"/>
      <c r="H104" s="158"/>
      <c r="I104" s="158"/>
      <c r="J104" s="158"/>
      <c r="K104" s="405"/>
      <c r="L104" s="405"/>
      <c r="M104" s="158"/>
    </row>
    <row r="105">
      <c r="A105" s="158"/>
      <c r="B105" s="158"/>
      <c r="C105" s="80"/>
      <c r="D105" s="403"/>
      <c r="E105" s="80"/>
      <c r="F105" s="80"/>
      <c r="G105" s="85"/>
      <c r="H105" s="158"/>
      <c r="I105" s="158"/>
      <c r="J105" s="158"/>
      <c r="K105" s="405"/>
      <c r="L105" s="405"/>
      <c r="M105" s="158"/>
    </row>
    <row r="106">
      <c r="A106" s="158"/>
      <c r="B106" s="158"/>
      <c r="C106" s="80"/>
      <c r="D106" s="403"/>
      <c r="E106" s="80"/>
      <c r="F106" s="80"/>
      <c r="G106" s="85"/>
      <c r="H106" s="158"/>
      <c r="I106" s="158"/>
      <c r="J106" s="158"/>
      <c r="K106" s="405"/>
      <c r="L106" s="405"/>
      <c r="M106" s="158"/>
    </row>
    <row r="107">
      <c r="A107" s="158"/>
      <c r="B107" s="158"/>
      <c r="C107" s="80"/>
      <c r="D107" s="403"/>
      <c r="E107" s="80"/>
      <c r="F107" s="80"/>
      <c r="G107" s="85"/>
      <c r="H107" s="158"/>
      <c r="I107" s="158"/>
      <c r="J107" s="158"/>
      <c r="K107" s="405"/>
      <c r="L107" s="405"/>
      <c r="M107" s="158"/>
    </row>
    <row r="108">
      <c r="A108" s="158"/>
      <c r="B108" s="158"/>
      <c r="C108" s="80"/>
      <c r="D108" s="403"/>
      <c r="E108" s="80"/>
      <c r="F108" s="80"/>
      <c r="G108" s="85"/>
      <c r="H108" s="158"/>
      <c r="I108" s="158"/>
      <c r="J108" s="158"/>
      <c r="K108" s="405"/>
      <c r="L108" s="405"/>
      <c r="M108" s="158"/>
    </row>
    <row r="109">
      <c r="A109" s="158"/>
      <c r="B109" s="158"/>
      <c r="C109" s="80"/>
      <c r="D109" s="403"/>
      <c r="E109" s="80"/>
      <c r="F109" s="80"/>
      <c r="G109" s="85"/>
      <c r="H109" s="158"/>
      <c r="I109" s="158"/>
      <c r="J109" s="158"/>
      <c r="K109" s="405"/>
      <c r="L109" s="405"/>
      <c r="M109" s="158"/>
    </row>
    <row r="110">
      <c r="A110" s="158"/>
      <c r="B110" s="158"/>
      <c r="C110" s="80"/>
      <c r="D110" s="403"/>
      <c r="E110" s="80"/>
      <c r="F110" s="80"/>
      <c r="G110" s="85"/>
      <c r="H110" s="158"/>
      <c r="I110" s="158"/>
      <c r="J110" s="158"/>
      <c r="K110" s="405"/>
      <c r="L110" s="405"/>
      <c r="M110" s="158"/>
    </row>
    <row r="111">
      <c r="A111" s="158"/>
      <c r="B111" s="158"/>
      <c r="C111" s="80"/>
      <c r="D111" s="403"/>
      <c r="E111" s="80"/>
      <c r="F111" s="80"/>
      <c r="G111" s="85"/>
      <c r="H111" s="158"/>
      <c r="I111" s="158"/>
      <c r="J111" s="158"/>
      <c r="K111" s="405"/>
      <c r="L111" s="405"/>
      <c r="M111" s="158"/>
    </row>
    <row r="112">
      <c r="A112" s="158"/>
      <c r="B112" s="158"/>
      <c r="C112" s="80"/>
      <c r="D112" s="403"/>
      <c r="E112" s="80"/>
      <c r="F112" s="80"/>
      <c r="G112" s="85"/>
      <c r="H112" s="158"/>
      <c r="I112" s="158"/>
      <c r="J112" s="158"/>
      <c r="K112" s="405"/>
      <c r="L112" s="405"/>
      <c r="M112" s="158"/>
    </row>
    <row r="113">
      <c r="A113" s="158"/>
      <c r="B113" s="158"/>
      <c r="C113" s="80"/>
      <c r="D113" s="403"/>
      <c r="E113" s="80"/>
      <c r="F113" s="80"/>
      <c r="G113" s="85"/>
      <c r="H113" s="158"/>
      <c r="I113" s="158"/>
      <c r="J113" s="158"/>
      <c r="K113" s="405"/>
      <c r="L113" s="405"/>
      <c r="M113" s="158"/>
    </row>
    <row r="114">
      <c r="A114" s="158"/>
      <c r="B114" s="158"/>
      <c r="C114" s="80"/>
      <c r="D114" s="403"/>
      <c r="E114" s="80"/>
      <c r="F114" s="80"/>
      <c r="G114" s="85"/>
      <c r="H114" s="158"/>
      <c r="I114" s="158"/>
      <c r="J114" s="158"/>
      <c r="K114" s="405"/>
      <c r="L114" s="405"/>
      <c r="M114" s="158"/>
    </row>
    <row r="115">
      <c r="A115" s="158"/>
      <c r="B115" s="158"/>
      <c r="C115" s="80"/>
      <c r="D115" s="403"/>
      <c r="E115" s="80"/>
      <c r="F115" s="80"/>
      <c r="G115" s="85"/>
      <c r="H115" s="158"/>
      <c r="I115" s="158"/>
      <c r="J115" s="158"/>
      <c r="K115" s="405"/>
      <c r="L115" s="405"/>
      <c r="M115" s="158"/>
    </row>
    <row r="116">
      <c r="A116" s="158"/>
      <c r="B116" s="158"/>
      <c r="C116" s="80"/>
      <c r="D116" s="403"/>
      <c r="E116" s="80"/>
      <c r="F116" s="80"/>
      <c r="G116" s="85"/>
      <c r="H116" s="158"/>
      <c r="I116" s="158"/>
      <c r="J116" s="158"/>
      <c r="K116" s="405"/>
      <c r="L116" s="405"/>
      <c r="M116" s="158"/>
    </row>
    <row r="117">
      <c r="A117" s="158"/>
      <c r="B117" s="158"/>
      <c r="C117" s="80"/>
      <c r="D117" s="403"/>
      <c r="E117" s="80"/>
      <c r="F117" s="80"/>
      <c r="G117" s="85"/>
      <c r="H117" s="158"/>
      <c r="I117" s="158"/>
      <c r="J117" s="158"/>
      <c r="K117" s="405"/>
      <c r="L117" s="405"/>
      <c r="M117" s="158"/>
    </row>
    <row r="118">
      <c r="A118" s="158"/>
      <c r="B118" s="158"/>
      <c r="C118" s="80"/>
      <c r="D118" s="403"/>
      <c r="E118" s="80"/>
      <c r="F118" s="80"/>
      <c r="G118" s="85"/>
      <c r="H118" s="158"/>
      <c r="I118" s="158"/>
      <c r="J118" s="158"/>
      <c r="K118" s="405"/>
      <c r="L118" s="405"/>
      <c r="M118" s="158"/>
    </row>
    <row r="119">
      <c r="A119" s="158"/>
      <c r="B119" s="158"/>
      <c r="C119" s="80"/>
      <c r="D119" s="403"/>
      <c r="E119" s="80"/>
      <c r="F119" s="80"/>
      <c r="G119" s="85"/>
      <c r="H119" s="158"/>
      <c r="I119" s="158"/>
      <c r="J119" s="158"/>
      <c r="K119" s="405"/>
      <c r="L119" s="405"/>
      <c r="M119" s="158"/>
    </row>
    <row r="120">
      <c r="A120" s="158"/>
      <c r="B120" s="158"/>
      <c r="C120" s="80"/>
      <c r="D120" s="403"/>
      <c r="E120" s="80"/>
      <c r="F120" s="80"/>
      <c r="G120" s="85"/>
      <c r="H120" s="158"/>
      <c r="I120" s="158"/>
      <c r="J120" s="158"/>
      <c r="K120" s="405"/>
      <c r="L120" s="405"/>
      <c r="M120" s="158"/>
    </row>
    <row r="121">
      <c r="A121" s="158"/>
      <c r="B121" s="158"/>
      <c r="C121" s="80"/>
      <c r="D121" s="403"/>
      <c r="E121" s="80"/>
      <c r="F121" s="80"/>
      <c r="G121" s="85"/>
      <c r="H121" s="158"/>
      <c r="I121" s="158"/>
      <c r="J121" s="158"/>
      <c r="K121" s="405"/>
      <c r="L121" s="405"/>
      <c r="M121" s="158"/>
    </row>
    <row r="122">
      <c r="A122" s="158"/>
      <c r="B122" s="158"/>
      <c r="C122" s="80"/>
      <c r="D122" s="403"/>
      <c r="E122" s="80"/>
      <c r="F122" s="80"/>
      <c r="G122" s="85"/>
      <c r="H122" s="158"/>
      <c r="I122" s="158"/>
      <c r="J122" s="158"/>
      <c r="K122" s="405"/>
      <c r="L122" s="405"/>
      <c r="M122" s="158"/>
    </row>
    <row r="123">
      <c r="A123" s="158"/>
      <c r="B123" s="158"/>
      <c r="C123" s="80"/>
      <c r="D123" s="403"/>
      <c r="E123" s="80"/>
      <c r="F123" s="80"/>
      <c r="G123" s="85"/>
      <c r="H123" s="158"/>
      <c r="I123" s="158"/>
      <c r="J123" s="158"/>
      <c r="K123" s="405"/>
      <c r="L123" s="405"/>
      <c r="M123" s="158"/>
    </row>
    <row r="124">
      <c r="A124" s="158"/>
      <c r="B124" s="158"/>
      <c r="C124" s="80"/>
      <c r="D124" s="403"/>
      <c r="E124" s="80"/>
      <c r="F124" s="80"/>
      <c r="G124" s="85"/>
      <c r="H124" s="158"/>
      <c r="I124" s="158"/>
      <c r="J124" s="158"/>
      <c r="K124" s="405"/>
      <c r="L124" s="405"/>
      <c r="M124" s="158"/>
    </row>
    <row r="125">
      <c r="A125" s="158"/>
      <c r="B125" s="158"/>
      <c r="C125" s="80"/>
      <c r="D125" s="403"/>
      <c r="E125" s="80"/>
      <c r="F125" s="80"/>
      <c r="G125" s="85"/>
      <c r="H125" s="158"/>
      <c r="I125" s="158"/>
      <c r="J125" s="158"/>
      <c r="K125" s="405"/>
      <c r="L125" s="405"/>
      <c r="M125" s="158"/>
    </row>
    <row r="126">
      <c r="A126" s="158"/>
      <c r="B126" s="158"/>
      <c r="C126" s="80"/>
      <c r="D126" s="403"/>
      <c r="E126" s="80"/>
      <c r="F126" s="80"/>
      <c r="G126" s="85"/>
      <c r="H126" s="158"/>
      <c r="I126" s="158"/>
      <c r="J126" s="158"/>
      <c r="K126" s="405"/>
      <c r="L126" s="405"/>
      <c r="M126" s="158"/>
    </row>
    <row r="127">
      <c r="A127" s="158"/>
      <c r="B127" s="158"/>
      <c r="C127" s="80"/>
      <c r="D127" s="403"/>
      <c r="E127" s="80"/>
      <c r="F127" s="80"/>
      <c r="G127" s="85"/>
      <c r="H127" s="158"/>
      <c r="I127" s="158"/>
      <c r="J127" s="158"/>
      <c r="K127" s="405"/>
      <c r="L127" s="405"/>
      <c r="M127" s="158"/>
    </row>
    <row r="128">
      <c r="A128" s="158"/>
      <c r="B128" s="158"/>
      <c r="C128" s="80"/>
      <c r="D128" s="403"/>
      <c r="E128" s="80"/>
      <c r="F128" s="80"/>
      <c r="G128" s="85"/>
      <c r="H128" s="158"/>
      <c r="I128" s="158"/>
      <c r="J128" s="158"/>
      <c r="K128" s="405"/>
      <c r="L128" s="405"/>
      <c r="M128" s="158"/>
    </row>
    <row r="129">
      <c r="A129" s="158"/>
      <c r="B129" s="158"/>
      <c r="C129" s="80"/>
      <c r="D129" s="403"/>
      <c r="E129" s="80"/>
      <c r="F129" s="80"/>
      <c r="G129" s="85"/>
      <c r="H129" s="158"/>
      <c r="I129" s="158"/>
      <c r="J129" s="158"/>
      <c r="K129" s="405"/>
      <c r="L129" s="405"/>
      <c r="M129" s="158"/>
    </row>
    <row r="130">
      <c r="A130" s="158"/>
      <c r="B130" s="158"/>
      <c r="C130" s="80"/>
      <c r="D130" s="403"/>
      <c r="E130" s="80"/>
      <c r="F130" s="80"/>
      <c r="G130" s="85"/>
      <c r="H130" s="158"/>
      <c r="I130" s="158"/>
      <c r="J130" s="158"/>
      <c r="K130" s="405"/>
      <c r="L130" s="405"/>
      <c r="M130" s="158"/>
    </row>
    <row r="131">
      <c r="A131" s="158"/>
      <c r="B131" s="158"/>
      <c r="C131" s="80"/>
      <c r="D131" s="403"/>
      <c r="E131" s="80"/>
      <c r="F131" s="80"/>
      <c r="G131" s="85"/>
      <c r="H131" s="158"/>
      <c r="I131" s="158"/>
      <c r="J131" s="158"/>
      <c r="K131" s="405"/>
      <c r="L131" s="405"/>
      <c r="M131" s="158"/>
    </row>
    <row r="132">
      <c r="A132" s="158"/>
      <c r="B132" s="158"/>
      <c r="C132" s="80"/>
      <c r="D132" s="403"/>
      <c r="E132" s="80"/>
      <c r="F132" s="80"/>
      <c r="G132" s="85"/>
      <c r="H132" s="158"/>
      <c r="I132" s="158"/>
      <c r="J132" s="158"/>
      <c r="K132" s="405"/>
      <c r="L132" s="405"/>
      <c r="M132" s="158"/>
    </row>
    <row r="133">
      <c r="A133" s="158"/>
      <c r="B133" s="158"/>
      <c r="C133" s="80"/>
      <c r="D133" s="403"/>
      <c r="E133" s="80"/>
      <c r="F133" s="80"/>
      <c r="G133" s="85"/>
      <c r="H133" s="158"/>
      <c r="I133" s="158"/>
      <c r="J133" s="158"/>
      <c r="K133" s="405"/>
      <c r="L133" s="405"/>
      <c r="M133" s="158"/>
    </row>
    <row r="134">
      <c r="A134" s="158"/>
      <c r="B134" s="158"/>
      <c r="C134" s="80"/>
      <c r="D134" s="403"/>
      <c r="E134" s="80"/>
      <c r="F134" s="80"/>
      <c r="G134" s="85"/>
      <c r="H134" s="158"/>
      <c r="I134" s="158"/>
      <c r="J134" s="158"/>
      <c r="K134" s="405"/>
      <c r="L134" s="405"/>
      <c r="M134" s="158"/>
    </row>
    <row r="135">
      <c r="A135" s="158"/>
      <c r="B135" s="158"/>
      <c r="C135" s="80"/>
      <c r="D135" s="403"/>
      <c r="E135" s="80"/>
      <c r="F135" s="80"/>
      <c r="G135" s="85"/>
      <c r="H135" s="158"/>
      <c r="I135" s="158"/>
      <c r="J135" s="158"/>
      <c r="K135" s="405"/>
      <c r="L135" s="405"/>
      <c r="M135" s="158"/>
    </row>
    <row r="136">
      <c r="A136" s="158"/>
      <c r="B136" s="158"/>
      <c r="C136" s="80"/>
      <c r="D136" s="403"/>
      <c r="E136" s="80"/>
      <c r="F136" s="80"/>
      <c r="G136" s="85"/>
      <c r="H136" s="158"/>
      <c r="I136" s="158"/>
      <c r="J136" s="158"/>
      <c r="K136" s="405"/>
      <c r="L136" s="405"/>
      <c r="M136" s="158"/>
    </row>
    <row r="137">
      <c r="A137" s="158"/>
      <c r="B137" s="158"/>
      <c r="C137" s="80"/>
      <c r="D137" s="403"/>
      <c r="E137" s="80"/>
      <c r="F137" s="80"/>
      <c r="G137" s="85"/>
      <c r="H137" s="158"/>
      <c r="I137" s="158"/>
      <c r="J137" s="158"/>
      <c r="K137" s="405"/>
      <c r="L137" s="405"/>
      <c r="M137" s="158"/>
    </row>
    <row r="138">
      <c r="A138" s="158"/>
      <c r="B138" s="158"/>
      <c r="C138" s="80"/>
      <c r="D138" s="403"/>
      <c r="E138" s="80"/>
      <c r="F138" s="80"/>
      <c r="G138" s="85"/>
      <c r="H138" s="158"/>
      <c r="I138" s="158"/>
      <c r="J138" s="158"/>
      <c r="K138" s="405"/>
      <c r="L138" s="405"/>
      <c r="M138" s="158"/>
    </row>
    <row r="139">
      <c r="A139" s="158"/>
      <c r="B139" s="158"/>
      <c r="C139" s="80"/>
      <c r="D139" s="403"/>
      <c r="E139" s="80"/>
      <c r="F139" s="80"/>
      <c r="G139" s="85"/>
      <c r="H139" s="158"/>
      <c r="I139" s="158"/>
      <c r="J139" s="158"/>
      <c r="K139" s="405"/>
      <c r="L139" s="405"/>
      <c r="M139" s="158"/>
    </row>
    <row r="140">
      <c r="A140" s="158"/>
      <c r="B140" s="158"/>
      <c r="C140" s="80"/>
      <c r="D140" s="403"/>
      <c r="E140" s="80"/>
      <c r="F140" s="80"/>
      <c r="G140" s="85"/>
      <c r="H140" s="158"/>
      <c r="I140" s="158"/>
      <c r="J140" s="158"/>
      <c r="K140" s="405"/>
      <c r="L140" s="405"/>
      <c r="M140" s="158"/>
    </row>
    <row r="141">
      <c r="A141" s="158"/>
      <c r="B141" s="158"/>
      <c r="C141" s="80"/>
      <c r="D141" s="403"/>
      <c r="E141" s="80"/>
      <c r="F141" s="80"/>
      <c r="G141" s="85"/>
      <c r="H141" s="158"/>
      <c r="I141" s="158"/>
      <c r="J141" s="158"/>
      <c r="K141" s="405"/>
      <c r="L141" s="405"/>
      <c r="M141" s="158"/>
    </row>
    <row r="142">
      <c r="A142" s="158"/>
      <c r="B142" s="158"/>
      <c r="C142" s="80"/>
      <c r="D142" s="403"/>
      <c r="E142" s="80"/>
      <c r="F142" s="80"/>
      <c r="G142" s="85"/>
      <c r="H142" s="158"/>
      <c r="I142" s="158"/>
      <c r="J142" s="158"/>
      <c r="K142" s="405"/>
      <c r="L142" s="405"/>
      <c r="M142" s="158"/>
    </row>
    <row r="143">
      <c r="A143" s="158"/>
      <c r="B143" s="158"/>
      <c r="C143" s="80"/>
      <c r="D143" s="403"/>
      <c r="E143" s="80"/>
      <c r="F143" s="80"/>
      <c r="G143" s="85"/>
      <c r="H143" s="158"/>
      <c r="I143" s="158"/>
      <c r="J143" s="158"/>
      <c r="K143" s="405"/>
      <c r="L143" s="405"/>
      <c r="M143" s="158"/>
    </row>
    <row r="144">
      <c r="A144" s="158"/>
      <c r="B144" s="158"/>
      <c r="C144" s="80"/>
      <c r="D144" s="403"/>
      <c r="E144" s="80"/>
      <c r="F144" s="80"/>
      <c r="G144" s="85"/>
      <c r="H144" s="158"/>
      <c r="I144" s="158"/>
      <c r="J144" s="158"/>
      <c r="K144" s="405"/>
      <c r="L144" s="405"/>
      <c r="M144" s="158"/>
    </row>
    <row r="145">
      <c r="A145" s="158"/>
      <c r="B145" s="158"/>
      <c r="C145" s="80"/>
      <c r="D145" s="403"/>
      <c r="E145" s="80"/>
      <c r="F145" s="80"/>
      <c r="G145" s="85"/>
      <c r="H145" s="158"/>
      <c r="I145" s="158"/>
      <c r="J145" s="158"/>
      <c r="K145" s="405"/>
      <c r="L145" s="405"/>
      <c r="M145" s="158"/>
    </row>
    <row r="146">
      <c r="A146" s="158"/>
      <c r="B146" s="158"/>
      <c r="C146" s="80"/>
      <c r="D146" s="403"/>
      <c r="E146" s="80"/>
      <c r="F146" s="80"/>
      <c r="G146" s="85"/>
      <c r="H146" s="158"/>
      <c r="I146" s="158"/>
      <c r="J146" s="158"/>
      <c r="K146" s="405"/>
      <c r="L146" s="405"/>
      <c r="M146" s="158"/>
    </row>
    <row r="147">
      <c r="A147" s="158"/>
      <c r="B147" s="158"/>
      <c r="C147" s="80"/>
      <c r="D147" s="403"/>
      <c r="E147" s="80"/>
      <c r="F147" s="80"/>
      <c r="G147" s="85"/>
      <c r="H147" s="158"/>
      <c r="I147" s="158"/>
      <c r="J147" s="158"/>
      <c r="K147" s="405"/>
      <c r="L147" s="405"/>
      <c r="M147" s="158"/>
    </row>
    <row r="148">
      <c r="A148" s="158"/>
      <c r="B148" s="158"/>
      <c r="C148" s="80"/>
      <c r="D148" s="403"/>
      <c r="E148" s="80"/>
      <c r="F148" s="80"/>
      <c r="G148" s="85"/>
      <c r="H148" s="158"/>
      <c r="I148" s="158"/>
      <c r="J148" s="158"/>
      <c r="K148" s="405"/>
      <c r="L148" s="405"/>
      <c r="M148" s="158"/>
    </row>
    <row r="149">
      <c r="A149" s="158"/>
      <c r="B149" s="158"/>
      <c r="C149" s="80"/>
      <c r="D149" s="403"/>
      <c r="E149" s="80"/>
      <c r="F149" s="80"/>
      <c r="G149" s="85"/>
      <c r="H149" s="158"/>
      <c r="I149" s="158"/>
      <c r="J149" s="158"/>
      <c r="K149" s="405"/>
      <c r="L149" s="405"/>
      <c r="M149" s="158"/>
    </row>
    <row r="150">
      <c r="A150" s="158"/>
      <c r="B150" s="158"/>
      <c r="C150" s="80"/>
      <c r="D150" s="403"/>
      <c r="E150" s="80"/>
      <c r="F150" s="80"/>
      <c r="G150" s="85"/>
      <c r="H150" s="158"/>
      <c r="I150" s="158"/>
      <c r="J150" s="158"/>
      <c r="K150" s="405"/>
      <c r="L150" s="405"/>
      <c r="M150" s="158"/>
    </row>
    <row r="151">
      <c r="A151" s="158"/>
      <c r="B151" s="158"/>
      <c r="C151" s="80"/>
      <c r="D151" s="403"/>
      <c r="E151" s="80"/>
      <c r="F151" s="80"/>
      <c r="G151" s="85"/>
      <c r="H151" s="158"/>
      <c r="I151" s="158"/>
      <c r="J151" s="158"/>
      <c r="K151" s="405"/>
      <c r="L151" s="405"/>
      <c r="M151" s="158"/>
    </row>
    <row r="152">
      <c r="A152" s="158"/>
      <c r="B152" s="158"/>
      <c r="C152" s="80"/>
      <c r="D152" s="403"/>
      <c r="E152" s="80"/>
      <c r="F152" s="80"/>
      <c r="G152" s="85"/>
      <c r="H152" s="158"/>
      <c r="I152" s="158"/>
      <c r="J152" s="158"/>
      <c r="K152" s="405"/>
      <c r="L152" s="405"/>
      <c r="M152" s="158"/>
    </row>
    <row r="153">
      <c r="A153" s="158"/>
      <c r="B153" s="158"/>
      <c r="C153" s="80"/>
      <c r="D153" s="403"/>
      <c r="E153" s="80"/>
      <c r="F153" s="80"/>
      <c r="G153" s="85"/>
      <c r="H153" s="158"/>
      <c r="I153" s="158"/>
      <c r="J153" s="158"/>
      <c r="K153" s="405"/>
      <c r="L153" s="405"/>
      <c r="M153" s="158"/>
    </row>
    <row r="154">
      <c r="A154" s="158"/>
      <c r="B154" s="158"/>
      <c r="C154" s="80"/>
      <c r="D154" s="403"/>
      <c r="E154" s="80"/>
      <c r="F154" s="80"/>
      <c r="G154" s="85"/>
      <c r="H154" s="158"/>
      <c r="I154" s="158"/>
      <c r="J154" s="158"/>
      <c r="K154" s="405"/>
      <c r="L154" s="405"/>
      <c r="M154" s="158"/>
    </row>
    <row r="155">
      <c r="A155" s="158"/>
      <c r="B155" s="158"/>
      <c r="C155" s="80"/>
      <c r="D155" s="403"/>
      <c r="E155" s="80"/>
      <c r="F155" s="80"/>
      <c r="G155" s="85"/>
      <c r="H155" s="158"/>
      <c r="I155" s="158"/>
      <c r="J155" s="158"/>
      <c r="K155" s="405"/>
      <c r="L155" s="405"/>
      <c r="M155" s="158"/>
    </row>
    <row r="156">
      <c r="A156" s="158"/>
      <c r="B156" s="158"/>
      <c r="C156" s="80"/>
      <c r="D156" s="403"/>
      <c r="E156" s="80"/>
      <c r="F156" s="80"/>
      <c r="G156" s="85"/>
      <c r="H156" s="158"/>
      <c r="I156" s="158"/>
      <c r="J156" s="158"/>
      <c r="K156" s="405"/>
      <c r="L156" s="405"/>
      <c r="M156" s="158"/>
    </row>
    <row r="157">
      <c r="A157" s="158"/>
      <c r="B157" s="158"/>
      <c r="C157" s="80"/>
      <c r="D157" s="403"/>
      <c r="E157" s="80"/>
      <c r="F157" s="80"/>
      <c r="G157" s="85"/>
      <c r="H157" s="158"/>
      <c r="I157" s="158"/>
      <c r="J157" s="158"/>
      <c r="K157" s="405"/>
      <c r="L157" s="405"/>
      <c r="M157" s="158"/>
    </row>
    <row r="158">
      <c r="A158" s="158"/>
      <c r="B158" s="158"/>
      <c r="C158" s="80"/>
      <c r="D158" s="403"/>
      <c r="E158" s="80"/>
      <c r="F158" s="80"/>
      <c r="G158" s="85"/>
      <c r="H158" s="158"/>
      <c r="I158" s="158"/>
      <c r="J158" s="158"/>
      <c r="K158" s="405"/>
      <c r="L158" s="405"/>
      <c r="M158" s="158"/>
    </row>
    <row r="159">
      <c r="A159" s="158"/>
      <c r="B159" s="158"/>
      <c r="C159" s="80"/>
      <c r="D159" s="403"/>
      <c r="E159" s="80"/>
      <c r="F159" s="80"/>
      <c r="G159" s="85"/>
      <c r="H159" s="158"/>
      <c r="I159" s="158"/>
      <c r="J159" s="158"/>
      <c r="K159" s="405"/>
      <c r="L159" s="405"/>
      <c r="M159" s="158"/>
    </row>
    <row r="160">
      <c r="A160" s="158"/>
      <c r="B160" s="158"/>
      <c r="C160" s="80"/>
      <c r="D160" s="403"/>
      <c r="E160" s="80"/>
      <c r="F160" s="80"/>
      <c r="G160" s="85"/>
      <c r="H160" s="158"/>
      <c r="I160" s="158"/>
      <c r="J160" s="158"/>
      <c r="K160" s="405"/>
      <c r="L160" s="405"/>
      <c r="M160" s="158"/>
    </row>
    <row r="161">
      <c r="A161" s="158"/>
      <c r="B161" s="158"/>
      <c r="C161" s="80"/>
      <c r="D161" s="403"/>
      <c r="E161" s="80"/>
      <c r="F161" s="80"/>
      <c r="G161" s="85"/>
      <c r="H161" s="158"/>
      <c r="I161" s="158"/>
      <c r="J161" s="158"/>
      <c r="K161" s="405"/>
      <c r="L161" s="405"/>
      <c r="M161" s="158"/>
    </row>
    <row r="162">
      <c r="A162" s="158"/>
      <c r="B162" s="158"/>
      <c r="C162" s="80"/>
      <c r="D162" s="403"/>
      <c r="E162" s="80"/>
      <c r="F162" s="80"/>
      <c r="G162" s="85"/>
      <c r="H162" s="158"/>
      <c r="I162" s="158"/>
      <c r="J162" s="158"/>
      <c r="K162" s="405"/>
      <c r="L162" s="405"/>
      <c r="M162" s="158"/>
    </row>
    <row r="163">
      <c r="A163" s="158"/>
      <c r="B163" s="158"/>
      <c r="C163" s="80"/>
      <c r="D163" s="403"/>
      <c r="E163" s="80"/>
      <c r="F163" s="80"/>
      <c r="G163" s="85"/>
      <c r="H163" s="158"/>
      <c r="I163" s="158"/>
      <c r="J163" s="158"/>
      <c r="K163" s="405"/>
      <c r="L163" s="405"/>
      <c r="M163" s="158"/>
    </row>
    <row r="164">
      <c r="A164" s="158"/>
      <c r="B164" s="158"/>
      <c r="C164" s="80"/>
      <c r="D164" s="403"/>
      <c r="E164" s="80"/>
      <c r="F164" s="80"/>
      <c r="G164" s="85"/>
      <c r="H164" s="158"/>
      <c r="I164" s="158"/>
      <c r="J164" s="158"/>
      <c r="K164" s="405"/>
      <c r="L164" s="405"/>
      <c r="M164" s="158"/>
    </row>
    <row r="165">
      <c r="A165" s="158"/>
      <c r="B165" s="158"/>
      <c r="C165" s="80"/>
      <c r="D165" s="403"/>
      <c r="E165" s="80"/>
      <c r="F165" s="80"/>
      <c r="G165" s="85"/>
      <c r="H165" s="158"/>
      <c r="I165" s="158"/>
      <c r="J165" s="158"/>
      <c r="K165" s="405"/>
      <c r="L165" s="405"/>
      <c r="M165" s="158"/>
    </row>
    <row r="166">
      <c r="A166" s="158"/>
      <c r="B166" s="158"/>
      <c r="C166" s="80"/>
      <c r="D166" s="403"/>
      <c r="E166" s="80"/>
      <c r="F166" s="80"/>
      <c r="G166" s="85"/>
      <c r="H166" s="158"/>
      <c r="I166" s="158"/>
      <c r="J166" s="158"/>
      <c r="K166" s="405"/>
      <c r="L166" s="405"/>
      <c r="M166" s="158"/>
    </row>
    <row r="167">
      <c r="A167" s="158"/>
      <c r="B167" s="158"/>
      <c r="C167" s="80"/>
      <c r="D167" s="403"/>
      <c r="E167" s="80"/>
      <c r="F167" s="80"/>
      <c r="G167" s="85"/>
      <c r="H167" s="158"/>
      <c r="I167" s="158"/>
      <c r="J167" s="158"/>
      <c r="K167" s="405"/>
      <c r="L167" s="405"/>
      <c r="M167" s="158"/>
    </row>
    <row r="168">
      <c r="A168" s="158"/>
      <c r="B168" s="158"/>
      <c r="C168" s="80"/>
      <c r="D168" s="403"/>
      <c r="E168" s="80"/>
      <c r="F168" s="80"/>
      <c r="G168" s="85"/>
      <c r="H168" s="158"/>
      <c r="I168" s="158"/>
      <c r="J168" s="158"/>
      <c r="K168" s="405"/>
      <c r="L168" s="405"/>
      <c r="M168" s="158"/>
    </row>
    <row r="169">
      <c r="A169" s="158"/>
      <c r="B169" s="158"/>
      <c r="C169" s="80"/>
      <c r="D169" s="403"/>
      <c r="E169" s="80"/>
      <c r="F169" s="80"/>
      <c r="G169" s="85"/>
      <c r="H169" s="158"/>
      <c r="I169" s="158"/>
      <c r="J169" s="158"/>
      <c r="K169" s="405"/>
      <c r="L169" s="405"/>
      <c r="M169" s="158"/>
    </row>
    <row r="170">
      <c r="A170" s="158"/>
      <c r="B170" s="158"/>
      <c r="C170" s="80"/>
      <c r="D170" s="403"/>
      <c r="E170" s="80"/>
      <c r="F170" s="80"/>
      <c r="G170" s="85"/>
      <c r="H170" s="158"/>
      <c r="I170" s="158"/>
      <c r="J170" s="158"/>
      <c r="K170" s="405"/>
      <c r="L170" s="405"/>
      <c r="M170" s="158"/>
    </row>
    <row r="171">
      <c r="A171" s="158"/>
      <c r="B171" s="158"/>
      <c r="C171" s="80"/>
      <c r="D171" s="403"/>
      <c r="E171" s="80"/>
      <c r="F171" s="80"/>
      <c r="G171" s="85"/>
      <c r="H171" s="158"/>
      <c r="I171" s="158"/>
      <c r="J171" s="158"/>
      <c r="K171" s="405"/>
      <c r="L171" s="405"/>
      <c r="M171" s="158"/>
    </row>
    <row r="172">
      <c r="A172" s="158"/>
      <c r="B172" s="158"/>
      <c r="C172" s="80"/>
      <c r="D172" s="403"/>
      <c r="E172" s="80"/>
      <c r="F172" s="80"/>
      <c r="G172" s="85"/>
      <c r="H172" s="158"/>
      <c r="I172" s="158"/>
      <c r="J172" s="158"/>
      <c r="K172" s="405"/>
      <c r="L172" s="405"/>
      <c r="M172" s="158"/>
    </row>
    <row r="173">
      <c r="A173" s="158"/>
      <c r="B173" s="158"/>
      <c r="C173" s="80"/>
      <c r="D173" s="403"/>
      <c r="E173" s="80"/>
      <c r="F173" s="80"/>
      <c r="G173" s="85"/>
      <c r="H173" s="158"/>
      <c r="I173" s="158"/>
      <c r="J173" s="158"/>
      <c r="K173" s="405"/>
      <c r="L173" s="405"/>
      <c r="M173" s="158"/>
    </row>
    <row r="174">
      <c r="A174" s="158"/>
      <c r="B174" s="158"/>
      <c r="C174" s="80"/>
      <c r="D174" s="403"/>
      <c r="E174" s="80"/>
      <c r="F174" s="80"/>
      <c r="G174" s="85"/>
      <c r="H174" s="158"/>
      <c r="I174" s="158"/>
      <c r="J174" s="158"/>
      <c r="K174" s="405"/>
      <c r="L174" s="405"/>
      <c r="M174" s="158"/>
    </row>
    <row r="175">
      <c r="A175" s="158"/>
      <c r="B175" s="158"/>
      <c r="C175" s="80"/>
      <c r="D175" s="403"/>
      <c r="E175" s="80"/>
      <c r="F175" s="80"/>
      <c r="G175" s="85"/>
      <c r="H175" s="158"/>
      <c r="I175" s="158"/>
      <c r="J175" s="158"/>
      <c r="K175" s="405"/>
      <c r="L175" s="405"/>
      <c r="M175" s="158"/>
    </row>
    <row r="176">
      <c r="A176" s="158"/>
      <c r="B176" s="158"/>
      <c r="C176" s="80"/>
      <c r="D176" s="403"/>
      <c r="E176" s="80"/>
      <c r="F176" s="80"/>
      <c r="G176" s="85"/>
      <c r="H176" s="158"/>
      <c r="I176" s="158"/>
      <c r="J176" s="158"/>
      <c r="K176" s="405"/>
      <c r="L176" s="405"/>
      <c r="M176" s="158"/>
    </row>
    <row r="177">
      <c r="A177" s="158"/>
      <c r="B177" s="158"/>
      <c r="C177" s="80"/>
      <c r="D177" s="403"/>
      <c r="E177" s="80"/>
      <c r="F177" s="80"/>
      <c r="G177" s="85"/>
      <c r="H177" s="158"/>
      <c r="I177" s="158"/>
      <c r="J177" s="158"/>
      <c r="K177" s="405"/>
      <c r="L177" s="405"/>
      <c r="M177" s="158"/>
    </row>
    <row r="178">
      <c r="A178" s="158"/>
      <c r="B178" s="158"/>
      <c r="C178" s="80"/>
      <c r="D178" s="403"/>
      <c r="E178" s="80"/>
      <c r="F178" s="80"/>
      <c r="G178" s="85"/>
      <c r="H178" s="158"/>
      <c r="I178" s="158"/>
      <c r="J178" s="158"/>
      <c r="K178" s="405"/>
      <c r="L178" s="405"/>
      <c r="M178" s="158"/>
    </row>
    <row r="179">
      <c r="A179" s="158"/>
      <c r="B179" s="158"/>
      <c r="C179" s="80"/>
      <c r="D179" s="403"/>
      <c r="E179" s="80"/>
      <c r="F179" s="80"/>
      <c r="G179" s="85"/>
      <c r="H179" s="158"/>
      <c r="I179" s="158"/>
      <c r="J179" s="158"/>
      <c r="K179" s="405"/>
      <c r="L179" s="405"/>
      <c r="M179" s="158"/>
    </row>
    <row r="180">
      <c r="A180" s="158"/>
      <c r="B180" s="158"/>
      <c r="C180" s="80"/>
      <c r="D180" s="403"/>
      <c r="E180" s="80"/>
      <c r="F180" s="80"/>
      <c r="G180" s="85"/>
      <c r="H180" s="158"/>
      <c r="I180" s="158"/>
      <c r="J180" s="158"/>
      <c r="K180" s="405"/>
      <c r="L180" s="405"/>
      <c r="M180" s="158"/>
    </row>
    <row r="181">
      <c r="A181" s="158"/>
      <c r="B181" s="158"/>
      <c r="C181" s="80"/>
      <c r="D181" s="403"/>
      <c r="E181" s="80"/>
      <c r="F181" s="80"/>
      <c r="G181" s="85"/>
      <c r="H181" s="158"/>
      <c r="I181" s="158"/>
      <c r="J181" s="158"/>
      <c r="K181" s="405"/>
      <c r="L181" s="405"/>
      <c r="M181" s="158"/>
    </row>
    <row r="182">
      <c r="A182" s="158"/>
      <c r="B182" s="158"/>
      <c r="C182" s="80"/>
      <c r="D182" s="403"/>
      <c r="E182" s="80"/>
      <c r="F182" s="80"/>
      <c r="G182" s="85"/>
      <c r="H182" s="158"/>
      <c r="I182" s="158"/>
      <c r="J182" s="158"/>
      <c r="K182" s="405"/>
      <c r="L182" s="405"/>
      <c r="M182" s="158"/>
    </row>
    <row r="183">
      <c r="A183" s="158"/>
      <c r="B183" s="158"/>
      <c r="C183" s="80"/>
      <c r="D183" s="403"/>
      <c r="E183" s="80"/>
      <c r="F183" s="80"/>
      <c r="G183" s="85"/>
      <c r="H183" s="158"/>
      <c r="I183" s="158"/>
      <c r="J183" s="158"/>
      <c r="K183" s="405"/>
      <c r="L183" s="405"/>
      <c r="M183" s="158"/>
    </row>
    <row r="184">
      <c r="A184" s="158"/>
      <c r="B184" s="158"/>
      <c r="C184" s="80"/>
      <c r="D184" s="403"/>
      <c r="E184" s="80"/>
      <c r="F184" s="80"/>
      <c r="G184" s="85"/>
      <c r="H184" s="158"/>
      <c r="I184" s="158"/>
      <c r="J184" s="158"/>
      <c r="K184" s="405"/>
      <c r="L184" s="405"/>
      <c r="M184" s="158"/>
    </row>
    <row r="185">
      <c r="A185" s="158"/>
      <c r="B185" s="158"/>
      <c r="C185" s="80"/>
      <c r="D185" s="403"/>
      <c r="E185" s="80"/>
      <c r="F185" s="80"/>
      <c r="G185" s="85"/>
      <c r="H185" s="158"/>
      <c r="I185" s="158"/>
      <c r="J185" s="158"/>
      <c r="K185" s="405"/>
      <c r="L185" s="405"/>
      <c r="M185" s="158"/>
    </row>
    <row r="186">
      <c r="A186" s="158"/>
      <c r="B186" s="158"/>
      <c r="C186" s="80"/>
      <c r="D186" s="403"/>
      <c r="E186" s="80"/>
      <c r="F186" s="80"/>
      <c r="G186" s="85"/>
      <c r="H186" s="158"/>
      <c r="I186" s="158"/>
      <c r="J186" s="158"/>
      <c r="K186" s="405"/>
      <c r="L186" s="405"/>
      <c r="M186" s="158"/>
    </row>
    <row r="187">
      <c r="A187" s="158"/>
      <c r="B187" s="158"/>
      <c r="C187" s="80"/>
      <c r="D187" s="403"/>
      <c r="E187" s="80"/>
      <c r="F187" s="80"/>
      <c r="G187" s="85"/>
      <c r="H187" s="158"/>
      <c r="I187" s="158"/>
      <c r="J187" s="158"/>
      <c r="K187" s="405"/>
      <c r="L187" s="405"/>
      <c r="M187" s="158"/>
    </row>
    <row r="188">
      <c r="A188" s="158"/>
      <c r="B188" s="158"/>
      <c r="C188" s="80"/>
      <c r="D188" s="403"/>
      <c r="E188" s="80"/>
      <c r="F188" s="80"/>
      <c r="G188" s="85"/>
      <c r="H188" s="158"/>
      <c r="I188" s="158"/>
      <c r="J188" s="158"/>
      <c r="K188" s="405"/>
      <c r="L188" s="405"/>
      <c r="M188" s="158"/>
    </row>
    <row r="189">
      <c r="A189" s="158"/>
      <c r="B189" s="158"/>
      <c r="C189" s="80"/>
      <c r="D189" s="403"/>
      <c r="E189" s="80"/>
      <c r="F189" s="80"/>
      <c r="G189" s="85"/>
      <c r="H189" s="158"/>
      <c r="I189" s="158"/>
      <c r="J189" s="158"/>
      <c r="K189" s="405"/>
      <c r="L189" s="405"/>
      <c r="M189" s="158"/>
    </row>
    <row r="190">
      <c r="A190" s="158"/>
      <c r="B190" s="158"/>
      <c r="C190" s="80"/>
      <c r="D190" s="403"/>
      <c r="E190" s="80"/>
      <c r="F190" s="80"/>
      <c r="G190" s="85"/>
      <c r="H190" s="158"/>
      <c r="I190" s="158"/>
      <c r="J190" s="158"/>
      <c r="K190" s="405"/>
      <c r="L190" s="405"/>
      <c r="M190" s="158"/>
    </row>
    <row r="191">
      <c r="A191" s="158"/>
      <c r="B191" s="158"/>
      <c r="C191" s="80"/>
      <c r="D191" s="403"/>
      <c r="E191" s="80"/>
      <c r="F191" s="80"/>
      <c r="G191" s="85"/>
      <c r="H191" s="158"/>
      <c r="I191" s="158"/>
      <c r="J191" s="158"/>
      <c r="K191" s="405"/>
      <c r="L191" s="405"/>
      <c r="M191" s="158"/>
    </row>
    <row r="192">
      <c r="A192" s="158"/>
      <c r="B192" s="158"/>
      <c r="C192" s="80"/>
      <c r="D192" s="403"/>
      <c r="E192" s="80"/>
      <c r="F192" s="80"/>
      <c r="G192" s="85"/>
      <c r="H192" s="158"/>
      <c r="I192" s="158"/>
      <c r="J192" s="158"/>
      <c r="K192" s="405"/>
      <c r="L192" s="405"/>
      <c r="M192" s="158"/>
    </row>
    <row r="193">
      <c r="A193" s="158"/>
      <c r="B193" s="158"/>
      <c r="C193" s="80"/>
      <c r="D193" s="403"/>
      <c r="E193" s="80"/>
      <c r="F193" s="80"/>
      <c r="G193" s="85"/>
      <c r="H193" s="158"/>
      <c r="I193" s="158"/>
      <c r="J193" s="158"/>
      <c r="K193" s="405"/>
      <c r="L193" s="405"/>
      <c r="M193" s="158"/>
    </row>
    <row r="194">
      <c r="A194" s="158"/>
      <c r="B194" s="158"/>
      <c r="C194" s="80"/>
      <c r="D194" s="403"/>
      <c r="E194" s="80"/>
      <c r="F194" s="80"/>
      <c r="G194" s="85"/>
      <c r="H194" s="158"/>
      <c r="I194" s="158"/>
      <c r="J194" s="158"/>
      <c r="K194" s="405"/>
      <c r="L194" s="405"/>
      <c r="M194" s="158"/>
    </row>
    <row r="195">
      <c r="A195" s="158"/>
      <c r="B195" s="158"/>
      <c r="C195" s="80"/>
      <c r="D195" s="403"/>
      <c r="E195" s="80"/>
      <c r="F195" s="80"/>
      <c r="G195" s="85"/>
      <c r="H195" s="158"/>
      <c r="I195" s="158"/>
      <c r="J195" s="158"/>
      <c r="K195" s="405"/>
      <c r="L195" s="405"/>
      <c r="M195" s="158"/>
    </row>
    <row r="196">
      <c r="A196" s="158"/>
      <c r="B196" s="158"/>
      <c r="C196" s="80"/>
      <c r="D196" s="403"/>
      <c r="E196" s="80"/>
      <c r="F196" s="80"/>
      <c r="G196" s="85"/>
      <c r="H196" s="158"/>
      <c r="I196" s="158"/>
      <c r="J196" s="158"/>
      <c r="K196" s="405"/>
      <c r="L196" s="405"/>
      <c r="M196" s="158"/>
    </row>
    <row r="197">
      <c r="A197" s="158"/>
      <c r="B197" s="158"/>
      <c r="C197" s="80"/>
      <c r="D197" s="403"/>
      <c r="E197" s="80"/>
      <c r="F197" s="80"/>
      <c r="G197" s="85"/>
      <c r="H197" s="158"/>
      <c r="I197" s="158"/>
      <c r="J197" s="158"/>
      <c r="K197" s="405"/>
      <c r="L197" s="405"/>
      <c r="M197" s="158"/>
    </row>
    <row r="198">
      <c r="A198" s="158"/>
      <c r="B198" s="158"/>
      <c r="C198" s="80"/>
      <c r="D198" s="403"/>
      <c r="E198" s="80"/>
      <c r="F198" s="80"/>
      <c r="G198" s="85"/>
      <c r="H198" s="158"/>
      <c r="I198" s="158"/>
      <c r="J198" s="158"/>
      <c r="K198" s="405"/>
      <c r="L198" s="405"/>
      <c r="M198" s="158"/>
    </row>
    <row r="199">
      <c r="A199" s="158"/>
      <c r="B199" s="158"/>
      <c r="C199" s="80"/>
      <c r="D199" s="403"/>
      <c r="E199" s="80"/>
      <c r="F199" s="80"/>
      <c r="G199" s="85"/>
      <c r="H199" s="158"/>
      <c r="I199" s="158"/>
      <c r="J199" s="158"/>
      <c r="K199" s="405"/>
      <c r="L199" s="405"/>
      <c r="M199" s="158"/>
    </row>
    <row r="200">
      <c r="A200" s="158"/>
      <c r="B200" s="158"/>
      <c r="C200" s="80"/>
      <c r="D200" s="403"/>
      <c r="E200" s="80"/>
      <c r="F200" s="80"/>
      <c r="G200" s="85"/>
      <c r="H200" s="158"/>
      <c r="I200" s="158"/>
      <c r="J200" s="158"/>
      <c r="K200" s="405"/>
      <c r="L200" s="405"/>
      <c r="M200" s="158"/>
    </row>
    <row r="201">
      <c r="A201" s="158"/>
      <c r="B201" s="158"/>
      <c r="C201" s="80"/>
      <c r="D201" s="403"/>
      <c r="E201" s="80"/>
      <c r="F201" s="80"/>
      <c r="G201" s="85"/>
      <c r="H201" s="158"/>
      <c r="I201" s="158"/>
      <c r="J201" s="158"/>
      <c r="K201" s="405"/>
      <c r="L201" s="405"/>
      <c r="M201" s="158"/>
    </row>
    <row r="202">
      <c r="A202" s="158"/>
      <c r="B202" s="158"/>
      <c r="C202" s="80"/>
      <c r="D202" s="403"/>
      <c r="E202" s="80"/>
      <c r="F202" s="80"/>
      <c r="G202" s="85"/>
      <c r="H202" s="158"/>
      <c r="I202" s="158"/>
      <c r="J202" s="158"/>
      <c r="K202" s="405"/>
      <c r="L202" s="405"/>
      <c r="M202" s="158"/>
    </row>
    <row r="203">
      <c r="A203" s="158"/>
      <c r="B203" s="158"/>
      <c r="C203" s="80"/>
      <c r="D203" s="403"/>
      <c r="E203" s="80"/>
      <c r="F203" s="80"/>
      <c r="G203" s="85"/>
      <c r="H203" s="158"/>
      <c r="I203" s="158"/>
      <c r="J203" s="158"/>
      <c r="K203" s="405"/>
      <c r="L203" s="405"/>
      <c r="M203" s="158"/>
    </row>
    <row r="204">
      <c r="A204" s="158"/>
      <c r="B204" s="158"/>
      <c r="C204" s="80"/>
      <c r="D204" s="403"/>
      <c r="E204" s="80"/>
      <c r="F204" s="80"/>
      <c r="G204" s="85"/>
      <c r="H204" s="158"/>
      <c r="I204" s="158"/>
      <c r="J204" s="158"/>
      <c r="K204" s="405"/>
      <c r="L204" s="405"/>
      <c r="M204" s="158"/>
    </row>
    <row r="205">
      <c r="A205" s="158"/>
      <c r="B205" s="158"/>
      <c r="C205" s="80"/>
      <c r="D205" s="403"/>
      <c r="E205" s="80"/>
      <c r="F205" s="80"/>
      <c r="G205" s="85"/>
      <c r="H205" s="158"/>
      <c r="I205" s="158"/>
      <c r="J205" s="158"/>
      <c r="K205" s="405"/>
      <c r="L205" s="405"/>
      <c r="M205" s="158"/>
    </row>
    <row r="206">
      <c r="A206" s="158"/>
      <c r="B206" s="158"/>
      <c r="C206" s="80"/>
      <c r="D206" s="403"/>
      <c r="E206" s="80"/>
      <c r="F206" s="80"/>
      <c r="G206" s="85"/>
      <c r="H206" s="158"/>
      <c r="I206" s="158"/>
      <c r="J206" s="158"/>
      <c r="K206" s="405"/>
      <c r="L206" s="405"/>
      <c r="M206" s="158"/>
    </row>
    <row r="207">
      <c r="A207" s="158"/>
      <c r="B207" s="158"/>
      <c r="C207" s="80"/>
      <c r="D207" s="403"/>
      <c r="E207" s="80"/>
      <c r="F207" s="80"/>
      <c r="G207" s="85"/>
      <c r="H207" s="158"/>
      <c r="I207" s="158"/>
      <c r="J207" s="158"/>
      <c r="K207" s="405"/>
      <c r="L207" s="405"/>
      <c r="M207" s="158"/>
    </row>
    <row r="208">
      <c r="A208" s="158"/>
      <c r="B208" s="158"/>
      <c r="C208" s="80"/>
      <c r="D208" s="403"/>
      <c r="E208" s="80"/>
      <c r="F208" s="80"/>
      <c r="G208" s="85"/>
      <c r="H208" s="158"/>
      <c r="I208" s="158"/>
      <c r="J208" s="158"/>
      <c r="K208" s="405"/>
      <c r="L208" s="405"/>
      <c r="M208" s="158"/>
    </row>
    <row r="209">
      <c r="A209" s="158"/>
      <c r="B209" s="158"/>
      <c r="C209" s="80"/>
      <c r="D209" s="403"/>
      <c r="E209" s="80"/>
      <c r="F209" s="80"/>
      <c r="G209" s="85"/>
      <c r="H209" s="158"/>
      <c r="I209" s="158"/>
      <c r="J209" s="158"/>
      <c r="K209" s="405"/>
      <c r="L209" s="405"/>
      <c r="M209" s="158"/>
    </row>
    <row r="210">
      <c r="A210" s="158"/>
      <c r="B210" s="158"/>
      <c r="C210" s="80"/>
      <c r="D210" s="403"/>
      <c r="E210" s="80"/>
      <c r="F210" s="80"/>
      <c r="G210" s="85"/>
      <c r="H210" s="158"/>
      <c r="I210" s="158"/>
      <c r="J210" s="158"/>
      <c r="K210" s="405"/>
      <c r="L210" s="405"/>
      <c r="M210" s="158"/>
    </row>
    <row r="211">
      <c r="A211" s="158"/>
      <c r="B211" s="158"/>
      <c r="C211" s="80"/>
      <c r="D211" s="403"/>
      <c r="E211" s="80"/>
      <c r="F211" s="80"/>
      <c r="G211" s="85"/>
      <c r="H211" s="158"/>
      <c r="I211" s="158"/>
      <c r="J211" s="158"/>
      <c r="K211" s="405"/>
      <c r="L211" s="405"/>
      <c r="M211" s="158"/>
    </row>
    <row r="212">
      <c r="A212" s="158"/>
      <c r="B212" s="158"/>
      <c r="C212" s="80"/>
      <c r="D212" s="403"/>
      <c r="E212" s="80"/>
      <c r="F212" s="80"/>
      <c r="G212" s="85"/>
      <c r="H212" s="158"/>
      <c r="I212" s="158"/>
      <c r="J212" s="158"/>
      <c r="K212" s="405"/>
      <c r="L212" s="405"/>
      <c r="M212" s="158"/>
    </row>
    <row r="213">
      <c r="A213" s="158"/>
      <c r="B213" s="158"/>
      <c r="C213" s="80"/>
      <c r="D213" s="403"/>
      <c r="E213" s="80"/>
      <c r="F213" s="80"/>
      <c r="G213" s="85"/>
      <c r="H213" s="158"/>
      <c r="I213" s="158"/>
      <c r="J213" s="158"/>
      <c r="K213" s="405"/>
      <c r="L213" s="405"/>
      <c r="M213" s="158"/>
    </row>
    <row r="214">
      <c r="A214" s="158"/>
      <c r="B214" s="158"/>
      <c r="C214" s="80"/>
      <c r="D214" s="403"/>
      <c r="E214" s="80"/>
      <c r="F214" s="80"/>
      <c r="G214" s="85"/>
      <c r="H214" s="158"/>
      <c r="I214" s="158"/>
      <c r="J214" s="158"/>
      <c r="K214" s="405"/>
      <c r="L214" s="405"/>
      <c r="M214" s="158"/>
    </row>
    <row r="215">
      <c r="A215" s="158"/>
      <c r="B215" s="158"/>
      <c r="C215" s="80"/>
      <c r="D215" s="403"/>
      <c r="E215" s="80"/>
      <c r="F215" s="80"/>
      <c r="G215" s="85"/>
      <c r="H215" s="158"/>
      <c r="I215" s="158"/>
      <c r="J215" s="158"/>
      <c r="K215" s="405"/>
      <c r="L215" s="405"/>
      <c r="M215" s="158"/>
    </row>
    <row r="216">
      <c r="A216" s="158"/>
      <c r="B216" s="158"/>
      <c r="C216" s="80"/>
      <c r="D216" s="403"/>
      <c r="E216" s="80"/>
      <c r="F216" s="80"/>
      <c r="G216" s="85"/>
      <c r="H216" s="158"/>
      <c r="I216" s="158"/>
      <c r="J216" s="158"/>
      <c r="K216" s="405"/>
      <c r="L216" s="405"/>
      <c r="M216" s="158"/>
    </row>
    <row r="217">
      <c r="A217" s="158"/>
      <c r="B217" s="158"/>
      <c r="C217" s="80"/>
      <c r="D217" s="403"/>
      <c r="E217" s="80"/>
      <c r="F217" s="80"/>
      <c r="G217" s="85"/>
      <c r="H217" s="158"/>
      <c r="I217" s="158"/>
      <c r="J217" s="158"/>
      <c r="K217" s="405"/>
      <c r="L217" s="405"/>
      <c r="M217" s="158"/>
    </row>
    <row r="218">
      <c r="A218" s="158"/>
      <c r="B218" s="158"/>
      <c r="C218" s="80"/>
      <c r="D218" s="403"/>
      <c r="E218" s="80"/>
      <c r="F218" s="80"/>
      <c r="G218" s="85"/>
      <c r="H218" s="158"/>
      <c r="I218" s="158"/>
      <c r="J218" s="158"/>
      <c r="K218" s="405"/>
      <c r="L218" s="405"/>
      <c r="M218" s="158"/>
    </row>
    <row r="219">
      <c r="A219" s="158"/>
      <c r="B219" s="158"/>
      <c r="C219" s="80"/>
      <c r="D219" s="403"/>
      <c r="E219" s="80"/>
      <c r="F219" s="80"/>
      <c r="G219" s="85"/>
      <c r="H219" s="158"/>
      <c r="I219" s="158"/>
      <c r="J219" s="158"/>
      <c r="K219" s="405"/>
      <c r="L219" s="405"/>
      <c r="M219" s="158"/>
    </row>
    <row r="220">
      <c r="A220" s="158"/>
      <c r="B220" s="158"/>
      <c r="C220" s="80"/>
      <c r="D220" s="403"/>
      <c r="E220" s="80"/>
      <c r="F220" s="80"/>
      <c r="G220" s="85"/>
      <c r="H220" s="158"/>
      <c r="I220" s="158"/>
      <c r="J220" s="158"/>
      <c r="K220" s="405"/>
      <c r="L220" s="405"/>
      <c r="M220" s="158"/>
    </row>
    <row r="221">
      <c r="A221" s="158"/>
      <c r="B221" s="158"/>
      <c r="C221" s="80"/>
      <c r="D221" s="403"/>
      <c r="E221" s="80"/>
      <c r="F221" s="80"/>
      <c r="G221" s="85"/>
      <c r="H221" s="158"/>
      <c r="I221" s="158"/>
      <c r="J221" s="158"/>
      <c r="K221" s="405"/>
      <c r="L221" s="405"/>
      <c r="M221" s="158"/>
    </row>
    <row r="222">
      <c r="A222" s="158"/>
      <c r="B222" s="158"/>
      <c r="C222" s="80"/>
      <c r="D222" s="403"/>
      <c r="E222" s="80"/>
      <c r="F222" s="80"/>
      <c r="G222" s="85"/>
      <c r="H222" s="158"/>
      <c r="I222" s="158"/>
      <c r="J222" s="158"/>
      <c r="K222" s="405"/>
      <c r="L222" s="405"/>
      <c r="M222" s="158"/>
    </row>
    <row r="223">
      <c r="A223" s="158"/>
      <c r="B223" s="158"/>
      <c r="C223" s="80"/>
      <c r="D223" s="403"/>
      <c r="E223" s="80"/>
      <c r="F223" s="80"/>
      <c r="G223" s="85"/>
      <c r="H223" s="158"/>
      <c r="I223" s="158"/>
      <c r="J223" s="158"/>
      <c r="K223" s="405"/>
      <c r="L223" s="405"/>
      <c r="M223" s="158"/>
    </row>
    <row r="224">
      <c r="A224" s="158"/>
      <c r="B224" s="158"/>
      <c r="C224" s="80"/>
      <c r="D224" s="403"/>
      <c r="E224" s="80"/>
      <c r="F224" s="80"/>
      <c r="G224" s="85"/>
      <c r="H224" s="158"/>
      <c r="I224" s="158"/>
      <c r="J224" s="158"/>
      <c r="K224" s="405"/>
      <c r="L224" s="405"/>
      <c r="M224" s="158"/>
    </row>
    <row r="225">
      <c r="A225" s="158"/>
      <c r="B225" s="158"/>
      <c r="C225" s="80"/>
      <c r="D225" s="403"/>
      <c r="E225" s="80"/>
      <c r="F225" s="80"/>
      <c r="G225" s="85"/>
      <c r="H225" s="158"/>
      <c r="I225" s="158"/>
      <c r="J225" s="158"/>
      <c r="K225" s="405"/>
      <c r="L225" s="405"/>
      <c r="M225" s="158"/>
    </row>
    <row r="226">
      <c r="A226" s="158"/>
      <c r="B226" s="158"/>
      <c r="C226" s="80"/>
      <c r="D226" s="403"/>
      <c r="E226" s="80"/>
      <c r="F226" s="80"/>
      <c r="G226" s="85"/>
      <c r="H226" s="158"/>
      <c r="I226" s="158"/>
      <c r="J226" s="158"/>
      <c r="K226" s="405"/>
      <c r="L226" s="405"/>
      <c r="M226" s="158"/>
    </row>
    <row r="227">
      <c r="A227" s="158"/>
      <c r="B227" s="158"/>
      <c r="C227" s="80"/>
      <c r="D227" s="403"/>
      <c r="E227" s="80"/>
      <c r="F227" s="80"/>
      <c r="G227" s="85"/>
      <c r="H227" s="158"/>
      <c r="I227" s="158"/>
      <c r="J227" s="158"/>
      <c r="K227" s="405"/>
      <c r="L227" s="405"/>
      <c r="M227" s="158"/>
    </row>
    <row r="228">
      <c r="A228" s="158"/>
      <c r="B228" s="158"/>
      <c r="C228" s="80"/>
      <c r="D228" s="403"/>
      <c r="E228" s="80"/>
      <c r="F228" s="80"/>
      <c r="G228" s="85"/>
      <c r="H228" s="158"/>
      <c r="I228" s="158"/>
      <c r="J228" s="158"/>
      <c r="K228" s="405"/>
      <c r="L228" s="405"/>
      <c r="M228" s="158"/>
    </row>
    <row r="229">
      <c r="A229" s="158"/>
      <c r="B229" s="158"/>
      <c r="C229" s="80"/>
      <c r="D229" s="403"/>
      <c r="E229" s="80"/>
      <c r="F229" s="80"/>
      <c r="G229" s="85"/>
      <c r="H229" s="158"/>
      <c r="I229" s="158"/>
      <c r="J229" s="158"/>
      <c r="K229" s="405"/>
      <c r="L229" s="405"/>
      <c r="M229" s="158"/>
    </row>
    <row r="230">
      <c r="A230" s="158"/>
      <c r="B230" s="158"/>
      <c r="C230" s="80"/>
      <c r="D230" s="403"/>
      <c r="E230" s="80"/>
      <c r="F230" s="80"/>
      <c r="G230" s="85"/>
      <c r="H230" s="158"/>
      <c r="I230" s="158"/>
      <c r="J230" s="158"/>
      <c r="K230" s="405"/>
      <c r="L230" s="405"/>
      <c r="M230" s="158"/>
    </row>
    <row r="231">
      <c r="A231" s="158"/>
      <c r="B231" s="158"/>
      <c r="C231" s="80"/>
      <c r="D231" s="403"/>
      <c r="E231" s="80"/>
      <c r="F231" s="80"/>
      <c r="G231" s="85"/>
      <c r="H231" s="158"/>
      <c r="I231" s="158"/>
      <c r="J231" s="158"/>
      <c r="K231" s="405"/>
      <c r="L231" s="405"/>
      <c r="M231" s="158"/>
    </row>
    <row r="232">
      <c r="A232" s="158"/>
      <c r="B232" s="158"/>
      <c r="C232" s="80"/>
      <c r="D232" s="403"/>
      <c r="E232" s="80"/>
      <c r="F232" s="80"/>
      <c r="G232" s="85"/>
      <c r="H232" s="158"/>
      <c r="I232" s="158"/>
      <c r="J232" s="158"/>
      <c r="K232" s="405"/>
      <c r="L232" s="405"/>
      <c r="M232" s="158"/>
    </row>
    <row r="233">
      <c r="A233" s="158"/>
      <c r="B233" s="158"/>
      <c r="C233" s="80"/>
      <c r="D233" s="403"/>
      <c r="E233" s="80"/>
      <c r="F233" s="80"/>
      <c r="G233" s="85"/>
      <c r="H233" s="158"/>
      <c r="I233" s="158"/>
      <c r="J233" s="158"/>
      <c r="K233" s="405"/>
      <c r="L233" s="405"/>
      <c r="M233" s="158"/>
    </row>
    <row r="234">
      <c r="A234" s="158"/>
      <c r="B234" s="158"/>
      <c r="C234" s="80"/>
      <c r="D234" s="403"/>
      <c r="E234" s="80"/>
      <c r="F234" s="80"/>
      <c r="G234" s="85"/>
      <c r="H234" s="158"/>
      <c r="I234" s="158"/>
      <c r="J234" s="158"/>
      <c r="K234" s="405"/>
      <c r="L234" s="405"/>
      <c r="M234" s="158"/>
    </row>
    <row r="235">
      <c r="A235" s="158"/>
      <c r="B235" s="158"/>
      <c r="C235" s="80"/>
      <c r="D235" s="403"/>
      <c r="E235" s="80"/>
      <c r="F235" s="80"/>
      <c r="G235" s="85"/>
      <c r="H235" s="158"/>
      <c r="I235" s="158"/>
      <c r="J235" s="158"/>
      <c r="K235" s="405"/>
      <c r="L235" s="405"/>
      <c r="M235" s="158"/>
    </row>
    <row r="236">
      <c r="A236" s="158"/>
      <c r="B236" s="158"/>
      <c r="C236" s="80"/>
      <c r="D236" s="403"/>
      <c r="E236" s="80"/>
      <c r="F236" s="80"/>
      <c r="G236" s="85"/>
      <c r="H236" s="158"/>
      <c r="I236" s="158"/>
      <c r="J236" s="158"/>
      <c r="K236" s="405"/>
      <c r="L236" s="405"/>
      <c r="M236" s="158"/>
    </row>
    <row r="237">
      <c r="A237" s="158"/>
      <c r="B237" s="158"/>
      <c r="C237" s="80"/>
      <c r="D237" s="403"/>
      <c r="E237" s="80"/>
      <c r="F237" s="80"/>
      <c r="G237" s="85"/>
      <c r="H237" s="158"/>
      <c r="I237" s="158"/>
      <c r="J237" s="158"/>
      <c r="K237" s="405"/>
      <c r="L237" s="405"/>
      <c r="M237" s="158"/>
    </row>
    <row r="238">
      <c r="A238" s="158"/>
      <c r="B238" s="158"/>
      <c r="C238" s="80"/>
      <c r="D238" s="403"/>
      <c r="E238" s="80"/>
      <c r="F238" s="80"/>
      <c r="G238" s="85"/>
      <c r="H238" s="158"/>
      <c r="I238" s="158"/>
      <c r="J238" s="158"/>
      <c r="K238" s="405"/>
      <c r="L238" s="405"/>
      <c r="M238" s="158"/>
    </row>
    <row r="239">
      <c r="A239" s="158"/>
      <c r="B239" s="158"/>
      <c r="C239" s="80"/>
      <c r="D239" s="403"/>
      <c r="E239" s="80"/>
      <c r="F239" s="80"/>
      <c r="G239" s="85"/>
      <c r="H239" s="158"/>
      <c r="I239" s="158"/>
      <c r="J239" s="158"/>
      <c r="K239" s="405"/>
      <c r="L239" s="405"/>
      <c r="M239" s="158"/>
    </row>
    <row r="240">
      <c r="A240" s="158"/>
      <c r="B240" s="158"/>
      <c r="C240" s="80"/>
      <c r="D240" s="403"/>
      <c r="E240" s="80"/>
      <c r="F240" s="80"/>
      <c r="G240" s="85"/>
      <c r="H240" s="158"/>
      <c r="I240" s="158"/>
      <c r="J240" s="158"/>
      <c r="K240" s="405"/>
      <c r="L240" s="405"/>
      <c r="M240" s="158"/>
    </row>
    <row r="241">
      <c r="A241" s="158"/>
      <c r="B241" s="158"/>
      <c r="C241" s="80"/>
      <c r="D241" s="403"/>
      <c r="E241" s="80"/>
      <c r="F241" s="80"/>
      <c r="G241" s="85"/>
      <c r="H241" s="158"/>
      <c r="I241" s="158"/>
      <c r="J241" s="158"/>
      <c r="K241" s="405"/>
      <c r="L241" s="405"/>
      <c r="M241" s="158"/>
    </row>
    <row r="242">
      <c r="A242" s="158"/>
      <c r="B242" s="158"/>
      <c r="C242" s="80"/>
      <c r="D242" s="403"/>
      <c r="E242" s="80"/>
      <c r="F242" s="80"/>
      <c r="G242" s="85"/>
      <c r="H242" s="158"/>
      <c r="I242" s="158"/>
      <c r="J242" s="158"/>
      <c r="K242" s="405"/>
      <c r="L242" s="405"/>
      <c r="M242" s="158"/>
    </row>
    <row r="243">
      <c r="A243" s="158"/>
      <c r="B243" s="158"/>
      <c r="C243" s="80"/>
      <c r="D243" s="403"/>
      <c r="E243" s="80"/>
      <c r="F243" s="80"/>
      <c r="G243" s="85"/>
      <c r="H243" s="158"/>
      <c r="I243" s="158"/>
      <c r="J243" s="158"/>
      <c r="K243" s="405"/>
      <c r="L243" s="405"/>
      <c r="M243" s="158"/>
    </row>
    <row r="244">
      <c r="A244" s="158"/>
      <c r="B244" s="158"/>
      <c r="C244" s="80"/>
      <c r="D244" s="403"/>
      <c r="E244" s="80"/>
      <c r="F244" s="80"/>
      <c r="G244" s="85"/>
      <c r="H244" s="158"/>
      <c r="I244" s="158"/>
      <c r="J244" s="158"/>
      <c r="K244" s="405"/>
      <c r="L244" s="405"/>
      <c r="M244" s="158"/>
    </row>
    <row r="245">
      <c r="A245" s="158"/>
      <c r="B245" s="158"/>
      <c r="C245" s="80"/>
      <c r="D245" s="403"/>
      <c r="E245" s="80"/>
      <c r="F245" s="80"/>
      <c r="G245" s="85"/>
      <c r="H245" s="158"/>
      <c r="I245" s="158"/>
      <c r="J245" s="158"/>
      <c r="K245" s="405"/>
      <c r="L245" s="405"/>
      <c r="M245" s="158"/>
    </row>
    <row r="246">
      <c r="A246" s="158"/>
      <c r="B246" s="158"/>
      <c r="C246" s="80"/>
      <c r="D246" s="403"/>
      <c r="E246" s="80"/>
      <c r="F246" s="80"/>
      <c r="G246" s="85"/>
      <c r="H246" s="158"/>
      <c r="I246" s="158"/>
      <c r="J246" s="158"/>
      <c r="K246" s="405"/>
      <c r="L246" s="405"/>
      <c r="M246" s="158"/>
    </row>
    <row r="247">
      <c r="A247" s="158"/>
      <c r="B247" s="158"/>
      <c r="C247" s="80"/>
      <c r="D247" s="403"/>
      <c r="E247" s="80"/>
      <c r="F247" s="80"/>
      <c r="G247" s="85"/>
      <c r="H247" s="158"/>
      <c r="I247" s="158"/>
      <c r="J247" s="158"/>
      <c r="K247" s="405"/>
      <c r="L247" s="405"/>
      <c r="M247" s="158"/>
    </row>
    <row r="248">
      <c r="A248" s="158"/>
      <c r="B248" s="158"/>
      <c r="C248" s="80"/>
      <c r="D248" s="403"/>
      <c r="E248" s="80"/>
      <c r="F248" s="80"/>
      <c r="G248" s="85"/>
      <c r="H248" s="158"/>
      <c r="I248" s="158"/>
      <c r="J248" s="158"/>
      <c r="K248" s="405"/>
      <c r="L248" s="405"/>
      <c r="M248" s="158"/>
    </row>
    <row r="249">
      <c r="A249" s="158"/>
      <c r="B249" s="158"/>
      <c r="C249" s="80"/>
      <c r="D249" s="403"/>
      <c r="E249" s="80"/>
      <c r="F249" s="80"/>
      <c r="G249" s="85"/>
      <c r="H249" s="158"/>
      <c r="I249" s="158"/>
      <c r="J249" s="158"/>
      <c r="K249" s="405"/>
      <c r="L249" s="405"/>
      <c r="M249" s="158"/>
    </row>
    <row r="250">
      <c r="A250" s="158"/>
      <c r="B250" s="158"/>
      <c r="C250" s="80"/>
      <c r="D250" s="403"/>
      <c r="E250" s="80"/>
      <c r="F250" s="80"/>
      <c r="G250" s="85"/>
      <c r="H250" s="158"/>
      <c r="I250" s="158"/>
      <c r="J250" s="158"/>
      <c r="K250" s="405"/>
      <c r="L250" s="405"/>
      <c r="M250" s="158"/>
    </row>
    <row r="251">
      <c r="A251" s="158"/>
      <c r="B251" s="158"/>
      <c r="C251" s="80"/>
      <c r="D251" s="403"/>
      <c r="E251" s="80"/>
      <c r="F251" s="80"/>
      <c r="G251" s="85"/>
      <c r="H251" s="158"/>
      <c r="I251" s="158"/>
      <c r="J251" s="158"/>
      <c r="K251" s="405"/>
      <c r="L251" s="405"/>
      <c r="M251" s="158"/>
    </row>
    <row r="252">
      <c r="A252" s="158"/>
      <c r="B252" s="158"/>
      <c r="C252" s="80"/>
      <c r="D252" s="403"/>
      <c r="E252" s="80"/>
      <c r="F252" s="80"/>
      <c r="G252" s="85"/>
      <c r="H252" s="158"/>
      <c r="I252" s="158"/>
      <c r="J252" s="158"/>
      <c r="K252" s="405"/>
      <c r="L252" s="405"/>
      <c r="M252" s="158"/>
    </row>
    <row r="253">
      <c r="A253" s="158"/>
      <c r="B253" s="158"/>
      <c r="C253" s="80"/>
      <c r="D253" s="403"/>
      <c r="E253" s="80"/>
      <c r="F253" s="80"/>
      <c r="G253" s="85"/>
      <c r="H253" s="158"/>
      <c r="I253" s="158"/>
      <c r="J253" s="158"/>
      <c r="K253" s="405"/>
      <c r="L253" s="405"/>
      <c r="M253" s="158"/>
    </row>
    <row r="254">
      <c r="A254" s="158"/>
      <c r="B254" s="158"/>
      <c r="C254" s="80"/>
      <c r="D254" s="403"/>
      <c r="E254" s="80"/>
      <c r="F254" s="80"/>
      <c r="G254" s="85"/>
      <c r="H254" s="158"/>
      <c r="I254" s="158"/>
      <c r="J254" s="158"/>
      <c r="K254" s="405"/>
      <c r="L254" s="405"/>
      <c r="M254" s="158"/>
    </row>
    <row r="255">
      <c r="A255" s="158"/>
      <c r="B255" s="158"/>
      <c r="C255" s="80"/>
      <c r="D255" s="403"/>
      <c r="E255" s="80"/>
      <c r="F255" s="80"/>
      <c r="G255" s="85"/>
      <c r="H255" s="158"/>
      <c r="I255" s="158"/>
      <c r="J255" s="158"/>
      <c r="K255" s="405"/>
      <c r="L255" s="405"/>
      <c r="M255" s="158"/>
    </row>
    <row r="256">
      <c r="A256" s="158"/>
      <c r="B256" s="158"/>
      <c r="C256" s="80"/>
      <c r="D256" s="403"/>
      <c r="E256" s="80"/>
      <c r="F256" s="80"/>
      <c r="G256" s="85"/>
      <c r="H256" s="158"/>
      <c r="I256" s="158"/>
      <c r="J256" s="158"/>
      <c r="K256" s="405"/>
      <c r="L256" s="405"/>
      <c r="M256" s="158"/>
    </row>
    <row r="257">
      <c r="A257" s="158"/>
      <c r="B257" s="158"/>
      <c r="C257" s="80"/>
      <c r="D257" s="403"/>
      <c r="E257" s="80"/>
      <c r="F257" s="80"/>
      <c r="G257" s="85"/>
      <c r="H257" s="158"/>
      <c r="I257" s="158"/>
      <c r="J257" s="158"/>
      <c r="K257" s="405"/>
      <c r="L257" s="405"/>
      <c r="M257" s="158"/>
    </row>
    <row r="258">
      <c r="A258" s="158"/>
      <c r="B258" s="158"/>
      <c r="C258" s="80"/>
      <c r="D258" s="403"/>
      <c r="E258" s="80"/>
      <c r="F258" s="80"/>
      <c r="G258" s="85"/>
      <c r="H258" s="158"/>
      <c r="I258" s="158"/>
      <c r="J258" s="158"/>
      <c r="K258" s="405"/>
      <c r="L258" s="405"/>
      <c r="M258" s="158"/>
    </row>
    <row r="259">
      <c r="A259" s="158"/>
      <c r="B259" s="158"/>
      <c r="C259" s="80"/>
      <c r="D259" s="403"/>
      <c r="E259" s="80"/>
      <c r="F259" s="80"/>
      <c r="G259" s="85"/>
      <c r="H259" s="158"/>
      <c r="I259" s="158"/>
      <c r="J259" s="158"/>
      <c r="K259" s="405"/>
      <c r="L259" s="405"/>
      <c r="M259" s="158"/>
    </row>
    <row r="260">
      <c r="A260" s="158"/>
      <c r="B260" s="158"/>
      <c r="C260" s="80"/>
      <c r="D260" s="403"/>
      <c r="E260" s="80"/>
      <c r="F260" s="80"/>
      <c r="G260" s="85"/>
      <c r="H260" s="158"/>
      <c r="I260" s="158"/>
      <c r="J260" s="158"/>
      <c r="K260" s="405"/>
      <c r="L260" s="405"/>
      <c r="M260" s="158"/>
    </row>
    <row r="261">
      <c r="A261" s="158"/>
      <c r="B261" s="158"/>
      <c r="C261" s="80"/>
      <c r="D261" s="403"/>
      <c r="E261" s="80"/>
      <c r="F261" s="80"/>
      <c r="G261" s="85"/>
      <c r="H261" s="158"/>
      <c r="I261" s="158"/>
      <c r="J261" s="158"/>
      <c r="K261" s="405"/>
      <c r="L261" s="405"/>
      <c r="M261" s="158"/>
    </row>
    <row r="262">
      <c r="A262" s="158"/>
      <c r="B262" s="158"/>
      <c r="C262" s="80"/>
      <c r="D262" s="403"/>
      <c r="E262" s="80"/>
      <c r="F262" s="80"/>
      <c r="G262" s="85"/>
      <c r="H262" s="158"/>
      <c r="I262" s="158"/>
      <c r="J262" s="158"/>
      <c r="K262" s="405"/>
      <c r="L262" s="405"/>
      <c r="M262" s="158"/>
    </row>
    <row r="263">
      <c r="A263" s="158"/>
      <c r="B263" s="158"/>
      <c r="C263" s="80"/>
      <c r="D263" s="403"/>
      <c r="E263" s="80"/>
      <c r="F263" s="80"/>
      <c r="G263" s="85"/>
      <c r="H263" s="158"/>
      <c r="I263" s="158"/>
      <c r="J263" s="158"/>
      <c r="K263" s="405"/>
      <c r="L263" s="405"/>
      <c r="M263" s="158"/>
    </row>
    <row r="264">
      <c r="A264" s="158"/>
      <c r="B264" s="158"/>
      <c r="C264" s="80"/>
      <c r="D264" s="403"/>
      <c r="E264" s="80"/>
      <c r="F264" s="80"/>
      <c r="G264" s="85"/>
      <c r="H264" s="158"/>
      <c r="I264" s="158"/>
      <c r="J264" s="158"/>
      <c r="K264" s="405"/>
      <c r="L264" s="405"/>
      <c r="M264" s="158"/>
    </row>
    <row r="265">
      <c r="A265" s="158"/>
      <c r="B265" s="158"/>
      <c r="C265" s="80"/>
      <c r="D265" s="403"/>
      <c r="E265" s="80"/>
      <c r="F265" s="80"/>
      <c r="G265" s="85"/>
      <c r="H265" s="158"/>
      <c r="I265" s="158"/>
      <c r="J265" s="158"/>
      <c r="K265" s="405"/>
      <c r="L265" s="405"/>
      <c r="M265" s="158"/>
    </row>
    <row r="266">
      <c r="A266" s="158"/>
      <c r="B266" s="158"/>
      <c r="C266" s="80"/>
      <c r="D266" s="403"/>
      <c r="E266" s="80"/>
      <c r="F266" s="80"/>
      <c r="G266" s="85"/>
      <c r="H266" s="158"/>
      <c r="I266" s="158"/>
      <c r="J266" s="158"/>
      <c r="K266" s="405"/>
      <c r="L266" s="405"/>
      <c r="M266" s="158"/>
    </row>
    <row r="267">
      <c r="A267" s="158"/>
      <c r="B267" s="158"/>
      <c r="C267" s="80"/>
      <c r="D267" s="403"/>
      <c r="E267" s="80"/>
      <c r="F267" s="80"/>
      <c r="G267" s="85"/>
      <c r="H267" s="158"/>
      <c r="I267" s="158"/>
      <c r="J267" s="158"/>
      <c r="K267" s="405"/>
      <c r="L267" s="405"/>
      <c r="M267" s="158"/>
    </row>
    <row r="268">
      <c r="A268" s="158"/>
      <c r="B268" s="158"/>
      <c r="C268" s="80"/>
      <c r="D268" s="403"/>
      <c r="E268" s="80"/>
      <c r="F268" s="80"/>
      <c r="G268" s="85"/>
      <c r="H268" s="158"/>
      <c r="I268" s="158"/>
      <c r="J268" s="158"/>
      <c r="K268" s="405"/>
      <c r="L268" s="405"/>
      <c r="M268" s="158"/>
    </row>
    <row r="269">
      <c r="A269" s="158"/>
      <c r="B269" s="158"/>
      <c r="C269" s="80"/>
      <c r="D269" s="403"/>
      <c r="E269" s="80"/>
      <c r="F269" s="80"/>
      <c r="G269" s="85"/>
      <c r="H269" s="158"/>
      <c r="I269" s="158"/>
      <c r="J269" s="158"/>
      <c r="K269" s="405"/>
      <c r="L269" s="405"/>
      <c r="M269" s="158"/>
    </row>
    <row r="270">
      <c r="A270" s="158"/>
      <c r="B270" s="158"/>
      <c r="C270" s="80"/>
      <c r="D270" s="403"/>
      <c r="E270" s="80"/>
      <c r="F270" s="80"/>
      <c r="G270" s="85"/>
      <c r="H270" s="158"/>
      <c r="I270" s="158"/>
      <c r="J270" s="158"/>
      <c r="K270" s="405"/>
      <c r="L270" s="405"/>
      <c r="M270" s="158"/>
    </row>
    <row r="271">
      <c r="A271" s="158"/>
      <c r="B271" s="158"/>
      <c r="C271" s="80"/>
      <c r="D271" s="403"/>
      <c r="E271" s="80"/>
      <c r="F271" s="80"/>
      <c r="G271" s="85"/>
      <c r="H271" s="158"/>
      <c r="I271" s="158"/>
      <c r="J271" s="158"/>
      <c r="K271" s="405"/>
      <c r="L271" s="405"/>
      <c r="M271" s="158"/>
    </row>
    <row r="272">
      <c r="A272" s="158"/>
      <c r="B272" s="158"/>
      <c r="C272" s="80"/>
      <c r="D272" s="403"/>
      <c r="E272" s="80"/>
      <c r="F272" s="80"/>
      <c r="G272" s="85"/>
      <c r="H272" s="158"/>
      <c r="I272" s="158"/>
      <c r="J272" s="158"/>
      <c r="K272" s="405"/>
      <c r="L272" s="405"/>
      <c r="M272" s="158"/>
    </row>
    <row r="273">
      <c r="A273" s="158"/>
      <c r="B273" s="158"/>
      <c r="C273" s="80"/>
      <c r="D273" s="403"/>
      <c r="E273" s="80"/>
      <c r="F273" s="80"/>
      <c r="G273" s="85"/>
      <c r="H273" s="158"/>
      <c r="I273" s="158"/>
      <c r="J273" s="158"/>
      <c r="K273" s="405"/>
      <c r="L273" s="405"/>
      <c r="M273" s="158"/>
    </row>
    <row r="274">
      <c r="A274" s="158"/>
      <c r="B274" s="158"/>
      <c r="C274" s="80"/>
      <c r="D274" s="403"/>
      <c r="E274" s="80"/>
      <c r="F274" s="80"/>
      <c r="G274" s="85"/>
      <c r="H274" s="158"/>
      <c r="I274" s="158"/>
      <c r="J274" s="158"/>
      <c r="K274" s="405"/>
      <c r="L274" s="405"/>
      <c r="M274" s="158"/>
    </row>
    <row r="275">
      <c r="A275" s="158"/>
      <c r="B275" s="158"/>
      <c r="C275" s="80"/>
      <c r="D275" s="403"/>
      <c r="E275" s="80"/>
      <c r="F275" s="80"/>
      <c r="G275" s="85"/>
      <c r="H275" s="158"/>
      <c r="I275" s="158"/>
      <c r="J275" s="158"/>
      <c r="K275" s="405"/>
      <c r="L275" s="405"/>
      <c r="M275" s="158"/>
    </row>
    <row r="276">
      <c r="A276" s="158"/>
      <c r="B276" s="158"/>
      <c r="C276" s="80"/>
      <c r="D276" s="403"/>
      <c r="E276" s="80"/>
      <c r="F276" s="80"/>
      <c r="G276" s="85"/>
      <c r="H276" s="158"/>
      <c r="I276" s="158"/>
      <c r="J276" s="158"/>
      <c r="K276" s="405"/>
      <c r="L276" s="405"/>
      <c r="M276" s="158"/>
    </row>
    <row r="277">
      <c r="A277" s="158"/>
      <c r="B277" s="158"/>
      <c r="C277" s="80"/>
      <c r="D277" s="403"/>
      <c r="E277" s="80"/>
      <c r="F277" s="80"/>
      <c r="G277" s="85"/>
      <c r="H277" s="158"/>
      <c r="I277" s="158"/>
      <c r="J277" s="158"/>
      <c r="K277" s="405"/>
      <c r="L277" s="405"/>
      <c r="M277" s="158"/>
    </row>
    <row r="278">
      <c r="A278" s="158"/>
      <c r="B278" s="158"/>
      <c r="C278" s="80"/>
      <c r="D278" s="403"/>
      <c r="E278" s="80"/>
      <c r="F278" s="80"/>
      <c r="G278" s="85"/>
      <c r="H278" s="158"/>
      <c r="I278" s="158"/>
      <c r="J278" s="158"/>
      <c r="K278" s="405"/>
      <c r="L278" s="405"/>
      <c r="M278" s="158"/>
    </row>
    <row r="279">
      <c r="A279" s="158"/>
      <c r="B279" s="158"/>
      <c r="C279" s="80"/>
      <c r="D279" s="403"/>
      <c r="E279" s="80"/>
      <c r="F279" s="80"/>
      <c r="G279" s="85"/>
      <c r="H279" s="158"/>
      <c r="I279" s="158"/>
      <c r="J279" s="158"/>
      <c r="K279" s="405"/>
      <c r="L279" s="405"/>
      <c r="M279" s="158"/>
    </row>
    <row r="280">
      <c r="A280" s="158"/>
      <c r="B280" s="158"/>
      <c r="C280" s="80"/>
      <c r="D280" s="403"/>
      <c r="E280" s="80"/>
      <c r="F280" s="80"/>
      <c r="G280" s="85"/>
      <c r="H280" s="158"/>
      <c r="I280" s="158"/>
      <c r="J280" s="158"/>
      <c r="K280" s="405"/>
      <c r="L280" s="405"/>
      <c r="M280" s="158"/>
    </row>
    <row r="281">
      <c r="A281" s="158"/>
      <c r="B281" s="158"/>
      <c r="C281" s="80"/>
      <c r="D281" s="403"/>
      <c r="E281" s="80"/>
      <c r="F281" s="80"/>
      <c r="G281" s="85"/>
      <c r="H281" s="158"/>
      <c r="I281" s="158"/>
      <c r="J281" s="158"/>
      <c r="K281" s="405"/>
      <c r="L281" s="405"/>
      <c r="M281" s="158"/>
    </row>
    <row r="282">
      <c r="A282" s="158"/>
      <c r="B282" s="158"/>
      <c r="C282" s="80"/>
      <c r="D282" s="403"/>
      <c r="E282" s="80"/>
      <c r="F282" s="80"/>
      <c r="G282" s="85"/>
      <c r="H282" s="158"/>
      <c r="I282" s="158"/>
      <c r="J282" s="158"/>
      <c r="K282" s="405"/>
      <c r="L282" s="405"/>
      <c r="M282" s="158"/>
    </row>
    <row r="283">
      <c r="A283" s="158"/>
      <c r="B283" s="158"/>
      <c r="C283" s="80"/>
      <c r="D283" s="403"/>
      <c r="E283" s="80"/>
      <c r="F283" s="80"/>
      <c r="G283" s="85"/>
      <c r="H283" s="158"/>
      <c r="I283" s="158"/>
      <c r="J283" s="158"/>
      <c r="K283" s="405"/>
      <c r="L283" s="405"/>
      <c r="M283" s="158"/>
    </row>
    <row r="284">
      <c r="A284" s="158"/>
      <c r="B284" s="158"/>
      <c r="C284" s="80"/>
      <c r="D284" s="403"/>
      <c r="E284" s="80"/>
      <c r="F284" s="80"/>
      <c r="G284" s="85"/>
      <c r="H284" s="158"/>
      <c r="I284" s="158"/>
      <c r="J284" s="158"/>
      <c r="K284" s="405"/>
      <c r="L284" s="405"/>
      <c r="M284" s="158"/>
    </row>
    <row r="285">
      <c r="A285" s="158"/>
      <c r="B285" s="158"/>
      <c r="C285" s="80"/>
      <c r="D285" s="403"/>
      <c r="E285" s="80"/>
      <c r="F285" s="80"/>
      <c r="G285" s="85"/>
      <c r="H285" s="158"/>
      <c r="I285" s="158"/>
      <c r="J285" s="158"/>
      <c r="K285" s="405"/>
      <c r="L285" s="405"/>
      <c r="M285" s="158"/>
    </row>
    <row r="286">
      <c r="A286" s="158"/>
      <c r="B286" s="158"/>
      <c r="C286" s="80"/>
      <c r="D286" s="403"/>
      <c r="E286" s="80"/>
      <c r="F286" s="80"/>
      <c r="G286" s="85"/>
      <c r="H286" s="158"/>
      <c r="I286" s="158"/>
      <c r="J286" s="158"/>
      <c r="K286" s="405"/>
      <c r="L286" s="405"/>
      <c r="M286" s="158"/>
    </row>
    <row r="287">
      <c r="A287" s="158"/>
      <c r="B287" s="158"/>
      <c r="C287" s="80"/>
      <c r="D287" s="403"/>
      <c r="E287" s="80"/>
      <c r="F287" s="80"/>
      <c r="G287" s="85"/>
      <c r="H287" s="158"/>
      <c r="I287" s="158"/>
      <c r="J287" s="158"/>
      <c r="K287" s="405"/>
      <c r="L287" s="405"/>
      <c r="M287" s="158"/>
    </row>
    <row r="288">
      <c r="A288" s="158"/>
      <c r="B288" s="158"/>
      <c r="C288" s="80"/>
      <c r="D288" s="403"/>
      <c r="E288" s="80"/>
      <c r="F288" s="80"/>
      <c r="G288" s="85"/>
      <c r="H288" s="158"/>
      <c r="I288" s="158"/>
      <c r="J288" s="158"/>
      <c r="K288" s="405"/>
      <c r="L288" s="405"/>
      <c r="M288" s="158"/>
    </row>
    <row r="289">
      <c r="A289" s="158"/>
      <c r="B289" s="158"/>
      <c r="C289" s="80"/>
      <c r="D289" s="403"/>
      <c r="E289" s="80"/>
      <c r="F289" s="80"/>
      <c r="G289" s="85"/>
      <c r="H289" s="158"/>
      <c r="I289" s="158"/>
      <c r="J289" s="158"/>
      <c r="K289" s="405"/>
      <c r="L289" s="405"/>
      <c r="M289" s="158"/>
    </row>
    <row r="290">
      <c r="A290" s="158"/>
      <c r="B290" s="158"/>
      <c r="C290" s="80"/>
      <c r="D290" s="403"/>
      <c r="E290" s="80"/>
      <c r="F290" s="80"/>
      <c r="G290" s="85"/>
      <c r="H290" s="158"/>
      <c r="I290" s="158"/>
      <c r="J290" s="158"/>
      <c r="K290" s="405"/>
      <c r="L290" s="405"/>
      <c r="M290" s="158"/>
    </row>
    <row r="291">
      <c r="A291" s="158"/>
      <c r="B291" s="158"/>
      <c r="C291" s="80"/>
      <c r="D291" s="403"/>
      <c r="E291" s="80"/>
      <c r="F291" s="80"/>
      <c r="G291" s="85"/>
      <c r="H291" s="158"/>
      <c r="I291" s="158"/>
      <c r="J291" s="158"/>
      <c r="K291" s="405"/>
      <c r="L291" s="405"/>
      <c r="M291" s="158"/>
    </row>
    <row r="292">
      <c r="A292" s="158"/>
      <c r="B292" s="158"/>
      <c r="C292" s="80"/>
      <c r="D292" s="403"/>
      <c r="E292" s="80"/>
      <c r="F292" s="80"/>
      <c r="G292" s="85"/>
      <c r="H292" s="158"/>
      <c r="I292" s="158"/>
      <c r="J292" s="158"/>
      <c r="K292" s="405"/>
      <c r="L292" s="405"/>
      <c r="M292" s="158"/>
    </row>
    <row r="293">
      <c r="A293" s="158"/>
      <c r="B293" s="158"/>
      <c r="C293" s="80"/>
      <c r="D293" s="403"/>
      <c r="E293" s="80"/>
      <c r="F293" s="80"/>
      <c r="G293" s="85"/>
      <c r="H293" s="158"/>
      <c r="I293" s="158"/>
      <c r="J293" s="158"/>
      <c r="K293" s="405"/>
      <c r="L293" s="405"/>
      <c r="M293" s="158"/>
    </row>
    <row r="294">
      <c r="A294" s="158"/>
      <c r="B294" s="158"/>
      <c r="C294" s="80"/>
      <c r="D294" s="403"/>
      <c r="E294" s="80"/>
      <c r="F294" s="80"/>
      <c r="G294" s="85"/>
      <c r="H294" s="158"/>
      <c r="I294" s="158"/>
      <c r="J294" s="158"/>
      <c r="K294" s="405"/>
      <c r="L294" s="405"/>
      <c r="M294" s="158"/>
    </row>
    <row r="295">
      <c r="A295" s="158"/>
      <c r="B295" s="158"/>
      <c r="C295" s="80"/>
      <c r="D295" s="403"/>
      <c r="E295" s="80"/>
      <c r="F295" s="80"/>
      <c r="G295" s="85"/>
      <c r="H295" s="158"/>
      <c r="I295" s="158"/>
      <c r="J295" s="158"/>
      <c r="K295" s="405"/>
      <c r="L295" s="405"/>
      <c r="M295" s="158"/>
    </row>
    <row r="296">
      <c r="A296" s="158"/>
      <c r="B296" s="158"/>
      <c r="C296" s="80"/>
      <c r="D296" s="403"/>
      <c r="E296" s="80"/>
      <c r="F296" s="80"/>
      <c r="G296" s="85"/>
      <c r="H296" s="158"/>
      <c r="I296" s="158"/>
      <c r="J296" s="158"/>
      <c r="K296" s="405"/>
      <c r="L296" s="405"/>
      <c r="M296" s="158"/>
    </row>
    <row r="297">
      <c r="A297" s="158"/>
      <c r="B297" s="158"/>
      <c r="C297" s="80"/>
      <c r="D297" s="403"/>
      <c r="E297" s="80"/>
      <c r="F297" s="80"/>
      <c r="G297" s="85"/>
      <c r="H297" s="158"/>
      <c r="I297" s="158"/>
      <c r="J297" s="158"/>
      <c r="K297" s="405"/>
      <c r="L297" s="405"/>
      <c r="M297" s="158"/>
    </row>
    <row r="298">
      <c r="A298" s="158"/>
      <c r="B298" s="158"/>
      <c r="C298" s="80"/>
      <c r="D298" s="403"/>
      <c r="E298" s="80"/>
      <c r="F298" s="80"/>
      <c r="G298" s="85"/>
      <c r="H298" s="158"/>
      <c r="I298" s="158"/>
      <c r="J298" s="158"/>
      <c r="K298" s="405"/>
      <c r="L298" s="405"/>
      <c r="M298" s="158"/>
    </row>
    <row r="299">
      <c r="A299" s="158"/>
      <c r="B299" s="158"/>
      <c r="C299" s="80"/>
      <c r="D299" s="403"/>
      <c r="E299" s="80"/>
      <c r="F299" s="80"/>
      <c r="G299" s="85"/>
      <c r="H299" s="158"/>
      <c r="I299" s="158"/>
      <c r="J299" s="158"/>
      <c r="K299" s="405"/>
      <c r="L299" s="405"/>
      <c r="M299" s="158"/>
    </row>
    <row r="300">
      <c r="A300" s="158"/>
      <c r="B300" s="158"/>
      <c r="C300" s="80"/>
      <c r="D300" s="403"/>
      <c r="E300" s="80"/>
      <c r="F300" s="80"/>
      <c r="G300" s="85"/>
      <c r="H300" s="158"/>
      <c r="I300" s="158"/>
      <c r="J300" s="158"/>
      <c r="K300" s="405"/>
      <c r="L300" s="405"/>
      <c r="M300" s="158"/>
    </row>
    <row r="301">
      <c r="A301" s="158"/>
      <c r="B301" s="158"/>
      <c r="C301" s="80"/>
      <c r="D301" s="403"/>
      <c r="E301" s="80"/>
      <c r="F301" s="80"/>
      <c r="G301" s="85"/>
      <c r="H301" s="158"/>
      <c r="I301" s="158"/>
      <c r="J301" s="158"/>
      <c r="K301" s="405"/>
      <c r="L301" s="405"/>
      <c r="M301" s="158"/>
    </row>
    <row r="302">
      <c r="A302" s="158"/>
      <c r="B302" s="158"/>
      <c r="C302" s="80"/>
      <c r="D302" s="403"/>
      <c r="E302" s="80"/>
      <c r="F302" s="80"/>
      <c r="G302" s="85"/>
      <c r="H302" s="158"/>
      <c r="I302" s="158"/>
      <c r="J302" s="158"/>
      <c r="K302" s="405"/>
      <c r="L302" s="405"/>
      <c r="M302" s="158"/>
    </row>
    <row r="303">
      <c r="A303" s="158"/>
      <c r="B303" s="158"/>
      <c r="C303" s="80"/>
      <c r="D303" s="403"/>
      <c r="E303" s="80"/>
      <c r="F303" s="80"/>
      <c r="G303" s="85"/>
      <c r="H303" s="158"/>
      <c r="I303" s="158"/>
      <c r="J303" s="158"/>
      <c r="K303" s="405"/>
      <c r="L303" s="405"/>
      <c r="M303" s="158"/>
    </row>
    <row r="304">
      <c r="A304" s="158"/>
      <c r="B304" s="158"/>
      <c r="C304" s="80"/>
      <c r="D304" s="403"/>
      <c r="E304" s="80"/>
      <c r="F304" s="80"/>
      <c r="G304" s="85"/>
      <c r="H304" s="158"/>
      <c r="I304" s="158"/>
      <c r="J304" s="158"/>
      <c r="K304" s="405"/>
      <c r="L304" s="405"/>
      <c r="M304" s="158"/>
    </row>
    <row r="305">
      <c r="A305" s="158"/>
      <c r="B305" s="158"/>
      <c r="C305" s="80"/>
      <c r="D305" s="403"/>
      <c r="E305" s="80"/>
      <c r="F305" s="80"/>
      <c r="G305" s="85"/>
      <c r="H305" s="158"/>
      <c r="I305" s="158"/>
      <c r="J305" s="158"/>
      <c r="K305" s="405"/>
      <c r="L305" s="405"/>
      <c r="M305" s="158"/>
    </row>
    <row r="306">
      <c r="A306" s="158"/>
      <c r="B306" s="158"/>
      <c r="C306" s="80"/>
      <c r="D306" s="403"/>
      <c r="E306" s="80"/>
      <c r="F306" s="80"/>
      <c r="G306" s="85"/>
      <c r="H306" s="158"/>
      <c r="I306" s="158"/>
      <c r="J306" s="158"/>
      <c r="K306" s="405"/>
      <c r="L306" s="405"/>
      <c r="M306" s="158"/>
    </row>
    <row r="307">
      <c r="A307" s="158"/>
      <c r="B307" s="158"/>
      <c r="C307" s="80"/>
      <c r="D307" s="403"/>
      <c r="E307" s="80"/>
      <c r="F307" s="80"/>
      <c r="G307" s="85"/>
      <c r="H307" s="158"/>
      <c r="I307" s="158"/>
      <c r="J307" s="158"/>
      <c r="K307" s="405"/>
      <c r="L307" s="405"/>
      <c r="M307" s="158"/>
    </row>
    <row r="308">
      <c r="A308" s="158"/>
      <c r="B308" s="158"/>
      <c r="C308" s="80"/>
      <c r="D308" s="403"/>
      <c r="E308" s="80"/>
      <c r="F308" s="80"/>
      <c r="G308" s="85"/>
      <c r="H308" s="158"/>
      <c r="I308" s="158"/>
      <c r="J308" s="158"/>
      <c r="K308" s="405"/>
      <c r="L308" s="405"/>
      <c r="M308" s="158"/>
    </row>
    <row r="309">
      <c r="A309" s="158"/>
      <c r="B309" s="158"/>
      <c r="C309" s="80"/>
      <c r="D309" s="403"/>
      <c r="E309" s="80"/>
      <c r="F309" s="80"/>
      <c r="G309" s="85"/>
      <c r="H309" s="158"/>
      <c r="I309" s="158"/>
      <c r="J309" s="158"/>
      <c r="K309" s="405"/>
      <c r="L309" s="405"/>
      <c r="M309" s="158"/>
    </row>
    <row r="310">
      <c r="A310" s="158"/>
      <c r="B310" s="158"/>
      <c r="C310" s="80"/>
      <c r="D310" s="403"/>
      <c r="E310" s="80"/>
      <c r="F310" s="80"/>
      <c r="G310" s="85"/>
      <c r="H310" s="158"/>
      <c r="I310" s="158"/>
      <c r="J310" s="158"/>
      <c r="K310" s="405"/>
      <c r="L310" s="405"/>
      <c r="M310" s="158"/>
    </row>
    <row r="311">
      <c r="A311" s="158"/>
      <c r="B311" s="158"/>
      <c r="C311" s="80"/>
      <c r="D311" s="403"/>
      <c r="E311" s="80"/>
      <c r="F311" s="80"/>
      <c r="G311" s="85"/>
      <c r="H311" s="158"/>
      <c r="I311" s="158"/>
      <c r="J311" s="158"/>
      <c r="K311" s="405"/>
      <c r="L311" s="405"/>
      <c r="M311" s="158"/>
    </row>
    <row r="312">
      <c r="A312" s="158"/>
      <c r="B312" s="158"/>
      <c r="C312" s="80"/>
      <c r="D312" s="403"/>
      <c r="E312" s="80"/>
      <c r="F312" s="80"/>
      <c r="G312" s="85"/>
      <c r="H312" s="158"/>
      <c r="I312" s="158"/>
      <c r="J312" s="158"/>
      <c r="K312" s="405"/>
      <c r="L312" s="405"/>
      <c r="M312" s="158"/>
    </row>
    <row r="313">
      <c r="A313" s="158"/>
      <c r="B313" s="158"/>
      <c r="C313" s="80"/>
      <c r="D313" s="403"/>
      <c r="E313" s="80"/>
      <c r="F313" s="80"/>
      <c r="G313" s="85"/>
      <c r="H313" s="158"/>
      <c r="I313" s="158"/>
      <c r="J313" s="158"/>
      <c r="K313" s="405"/>
      <c r="L313" s="405"/>
      <c r="M313" s="158"/>
    </row>
    <row r="314">
      <c r="A314" s="158"/>
      <c r="B314" s="158"/>
      <c r="C314" s="80"/>
      <c r="D314" s="403"/>
      <c r="E314" s="80"/>
      <c r="F314" s="80"/>
      <c r="G314" s="85"/>
      <c r="H314" s="158"/>
      <c r="I314" s="158"/>
      <c r="J314" s="158"/>
      <c r="K314" s="405"/>
      <c r="L314" s="405"/>
      <c r="M314" s="158"/>
    </row>
    <row r="315">
      <c r="A315" s="158"/>
      <c r="B315" s="158"/>
      <c r="C315" s="80"/>
      <c r="D315" s="403"/>
      <c r="E315" s="80"/>
      <c r="F315" s="80"/>
      <c r="G315" s="85"/>
      <c r="H315" s="158"/>
      <c r="I315" s="158"/>
      <c r="J315" s="158"/>
      <c r="K315" s="405"/>
      <c r="L315" s="405"/>
      <c r="M315" s="158"/>
    </row>
    <row r="316">
      <c r="A316" s="158"/>
      <c r="B316" s="158"/>
      <c r="C316" s="80"/>
      <c r="D316" s="403"/>
      <c r="E316" s="80"/>
      <c r="F316" s="80"/>
      <c r="G316" s="85"/>
      <c r="H316" s="158"/>
      <c r="I316" s="158"/>
      <c r="J316" s="158"/>
      <c r="K316" s="405"/>
      <c r="L316" s="405"/>
      <c r="M316" s="158"/>
    </row>
    <row r="317">
      <c r="A317" s="158"/>
      <c r="B317" s="158"/>
      <c r="C317" s="80"/>
      <c r="D317" s="403"/>
      <c r="E317" s="80"/>
      <c r="F317" s="80"/>
      <c r="G317" s="85"/>
      <c r="H317" s="158"/>
      <c r="I317" s="158"/>
      <c r="J317" s="158"/>
      <c r="K317" s="405"/>
      <c r="L317" s="405"/>
      <c r="M317" s="158"/>
    </row>
    <row r="318">
      <c r="A318" s="158"/>
      <c r="B318" s="158"/>
      <c r="C318" s="80"/>
      <c r="D318" s="403"/>
      <c r="E318" s="80"/>
      <c r="F318" s="80"/>
      <c r="G318" s="85"/>
      <c r="H318" s="158"/>
      <c r="I318" s="158"/>
      <c r="J318" s="158"/>
      <c r="K318" s="405"/>
      <c r="L318" s="405"/>
      <c r="M318" s="158"/>
    </row>
    <row r="319">
      <c r="A319" s="158"/>
      <c r="B319" s="158"/>
      <c r="C319" s="80"/>
      <c r="D319" s="403"/>
      <c r="E319" s="80"/>
      <c r="F319" s="80"/>
      <c r="G319" s="85"/>
      <c r="H319" s="158"/>
      <c r="I319" s="158"/>
      <c r="J319" s="158"/>
      <c r="K319" s="405"/>
      <c r="L319" s="405"/>
      <c r="M319" s="158"/>
    </row>
    <row r="320">
      <c r="A320" s="158"/>
      <c r="B320" s="158"/>
      <c r="C320" s="80"/>
      <c r="D320" s="403"/>
      <c r="E320" s="80"/>
      <c r="F320" s="80"/>
      <c r="G320" s="85"/>
      <c r="H320" s="158"/>
      <c r="I320" s="158"/>
      <c r="J320" s="158"/>
      <c r="K320" s="405"/>
      <c r="L320" s="405"/>
      <c r="M320" s="158"/>
    </row>
    <row r="321">
      <c r="A321" s="158"/>
      <c r="B321" s="158"/>
      <c r="C321" s="80"/>
      <c r="D321" s="403"/>
      <c r="E321" s="80"/>
      <c r="F321" s="80"/>
      <c r="G321" s="85"/>
      <c r="H321" s="158"/>
      <c r="I321" s="158"/>
      <c r="J321" s="158"/>
      <c r="K321" s="405"/>
      <c r="L321" s="405"/>
      <c r="M321" s="158"/>
    </row>
    <row r="322">
      <c r="A322" s="158"/>
      <c r="B322" s="158"/>
      <c r="C322" s="80"/>
      <c r="D322" s="403"/>
      <c r="E322" s="80"/>
      <c r="F322" s="80"/>
      <c r="G322" s="85"/>
      <c r="H322" s="158"/>
      <c r="I322" s="158"/>
      <c r="J322" s="158"/>
      <c r="K322" s="405"/>
      <c r="L322" s="405"/>
      <c r="M322" s="158"/>
    </row>
    <row r="323">
      <c r="A323" s="158"/>
      <c r="B323" s="158"/>
      <c r="C323" s="80"/>
      <c r="D323" s="403"/>
      <c r="E323" s="80"/>
      <c r="F323" s="80"/>
      <c r="G323" s="85"/>
      <c r="H323" s="158"/>
      <c r="I323" s="158"/>
      <c r="J323" s="158"/>
      <c r="K323" s="405"/>
      <c r="L323" s="405"/>
      <c r="M323" s="158"/>
    </row>
    <row r="324">
      <c r="A324" s="158"/>
      <c r="B324" s="158"/>
      <c r="C324" s="80"/>
      <c r="D324" s="403"/>
      <c r="E324" s="80"/>
      <c r="F324" s="80"/>
      <c r="G324" s="85"/>
      <c r="H324" s="158"/>
      <c r="I324" s="158"/>
      <c r="J324" s="158"/>
      <c r="K324" s="405"/>
      <c r="L324" s="405"/>
      <c r="M324" s="158"/>
    </row>
    <row r="325">
      <c r="A325" s="158"/>
      <c r="B325" s="158"/>
      <c r="C325" s="80"/>
      <c r="D325" s="403"/>
      <c r="E325" s="80"/>
      <c r="F325" s="80"/>
      <c r="G325" s="85"/>
      <c r="H325" s="158"/>
      <c r="I325" s="158"/>
      <c r="J325" s="158"/>
      <c r="K325" s="405"/>
      <c r="L325" s="405"/>
      <c r="M325" s="158"/>
    </row>
    <row r="326">
      <c r="A326" s="158"/>
      <c r="B326" s="158"/>
      <c r="C326" s="80"/>
      <c r="D326" s="403"/>
      <c r="E326" s="80"/>
      <c r="F326" s="80"/>
      <c r="G326" s="85"/>
      <c r="H326" s="158"/>
      <c r="I326" s="158"/>
      <c r="J326" s="158"/>
      <c r="K326" s="405"/>
      <c r="L326" s="405"/>
      <c r="M326" s="158"/>
    </row>
    <row r="327">
      <c r="A327" s="158"/>
      <c r="B327" s="158"/>
      <c r="C327" s="80"/>
      <c r="D327" s="403"/>
      <c r="E327" s="80"/>
      <c r="F327" s="80"/>
      <c r="G327" s="85"/>
      <c r="H327" s="158"/>
      <c r="I327" s="158"/>
      <c r="J327" s="158"/>
      <c r="K327" s="405"/>
      <c r="L327" s="405"/>
      <c r="M327" s="158"/>
    </row>
    <row r="328">
      <c r="A328" s="158"/>
      <c r="B328" s="158"/>
      <c r="C328" s="80"/>
      <c r="D328" s="403"/>
      <c r="E328" s="80"/>
      <c r="F328" s="80"/>
      <c r="G328" s="85"/>
      <c r="H328" s="158"/>
      <c r="I328" s="158"/>
      <c r="J328" s="158"/>
      <c r="K328" s="405"/>
      <c r="L328" s="405"/>
      <c r="M328" s="158"/>
    </row>
    <row r="329">
      <c r="A329" s="158"/>
      <c r="B329" s="158"/>
      <c r="C329" s="80"/>
      <c r="D329" s="403"/>
      <c r="E329" s="80"/>
      <c r="F329" s="80"/>
      <c r="G329" s="85"/>
      <c r="H329" s="158"/>
      <c r="I329" s="158"/>
      <c r="J329" s="158"/>
      <c r="K329" s="405"/>
      <c r="L329" s="405"/>
      <c r="M329" s="158"/>
    </row>
    <row r="330">
      <c r="A330" s="158"/>
      <c r="B330" s="158"/>
      <c r="C330" s="80"/>
      <c r="D330" s="403"/>
      <c r="E330" s="80"/>
      <c r="F330" s="80"/>
      <c r="G330" s="85"/>
      <c r="H330" s="158"/>
      <c r="I330" s="158"/>
      <c r="J330" s="158"/>
      <c r="K330" s="405"/>
      <c r="L330" s="405"/>
      <c r="M330" s="158"/>
    </row>
    <row r="331">
      <c r="A331" s="158"/>
      <c r="B331" s="158"/>
      <c r="C331" s="80"/>
      <c r="D331" s="403"/>
      <c r="E331" s="80"/>
      <c r="F331" s="80"/>
      <c r="G331" s="85"/>
      <c r="H331" s="158"/>
      <c r="I331" s="158"/>
      <c r="J331" s="158"/>
      <c r="K331" s="405"/>
      <c r="L331" s="405"/>
      <c r="M331" s="158"/>
    </row>
    <row r="332">
      <c r="A332" s="158"/>
      <c r="B332" s="158"/>
      <c r="C332" s="80"/>
      <c r="D332" s="403"/>
      <c r="E332" s="80"/>
      <c r="F332" s="80"/>
      <c r="G332" s="85"/>
      <c r="H332" s="158"/>
      <c r="I332" s="158"/>
      <c r="J332" s="158"/>
      <c r="K332" s="405"/>
      <c r="L332" s="405"/>
      <c r="M332" s="158"/>
    </row>
    <row r="333">
      <c r="A333" s="158"/>
      <c r="B333" s="158"/>
      <c r="C333" s="80"/>
      <c r="D333" s="403"/>
      <c r="E333" s="80"/>
      <c r="F333" s="80"/>
      <c r="G333" s="85"/>
      <c r="H333" s="158"/>
      <c r="I333" s="158"/>
      <c r="J333" s="158"/>
      <c r="K333" s="405"/>
      <c r="L333" s="405"/>
      <c r="M333" s="158"/>
    </row>
    <row r="334">
      <c r="A334" s="158"/>
      <c r="B334" s="158"/>
      <c r="C334" s="80"/>
      <c r="D334" s="403"/>
      <c r="E334" s="80"/>
      <c r="F334" s="80"/>
      <c r="G334" s="85"/>
      <c r="H334" s="158"/>
      <c r="I334" s="158"/>
      <c r="J334" s="158"/>
      <c r="K334" s="405"/>
      <c r="L334" s="405"/>
      <c r="M334" s="158"/>
    </row>
    <row r="335">
      <c r="A335" s="158"/>
      <c r="B335" s="158"/>
      <c r="C335" s="80"/>
      <c r="D335" s="403"/>
      <c r="E335" s="80"/>
      <c r="F335" s="80"/>
      <c r="G335" s="85"/>
      <c r="H335" s="158"/>
      <c r="I335" s="158"/>
      <c r="J335" s="158"/>
      <c r="K335" s="405"/>
      <c r="L335" s="405"/>
      <c r="M335" s="158"/>
    </row>
    <row r="336">
      <c r="A336" s="158"/>
      <c r="B336" s="158"/>
      <c r="C336" s="80"/>
      <c r="D336" s="403"/>
      <c r="E336" s="80"/>
      <c r="F336" s="80"/>
      <c r="G336" s="85"/>
      <c r="H336" s="158"/>
      <c r="I336" s="158"/>
      <c r="J336" s="158"/>
      <c r="K336" s="405"/>
      <c r="L336" s="405"/>
      <c r="M336" s="158"/>
    </row>
    <row r="337">
      <c r="A337" s="158"/>
      <c r="B337" s="158"/>
      <c r="C337" s="80"/>
      <c r="D337" s="403"/>
      <c r="E337" s="80"/>
      <c r="F337" s="80"/>
      <c r="G337" s="85"/>
      <c r="H337" s="158"/>
      <c r="I337" s="158"/>
      <c r="J337" s="158"/>
      <c r="K337" s="405"/>
      <c r="L337" s="405"/>
      <c r="M337" s="158"/>
    </row>
    <row r="338">
      <c r="A338" s="158"/>
      <c r="B338" s="158"/>
      <c r="C338" s="80"/>
      <c r="D338" s="403"/>
      <c r="E338" s="80"/>
      <c r="F338" s="80"/>
      <c r="G338" s="85"/>
      <c r="H338" s="158"/>
      <c r="I338" s="158"/>
      <c r="J338" s="158"/>
      <c r="K338" s="405"/>
      <c r="L338" s="405"/>
      <c r="M338" s="158"/>
    </row>
    <row r="339">
      <c r="A339" s="158"/>
      <c r="B339" s="158"/>
      <c r="C339" s="80"/>
      <c r="D339" s="403"/>
      <c r="E339" s="80"/>
      <c r="F339" s="80"/>
      <c r="G339" s="85"/>
      <c r="H339" s="158"/>
      <c r="I339" s="158"/>
      <c r="J339" s="158"/>
      <c r="K339" s="405"/>
      <c r="L339" s="405"/>
      <c r="M339" s="158"/>
    </row>
    <row r="340">
      <c r="A340" s="158"/>
      <c r="B340" s="158"/>
      <c r="C340" s="80"/>
      <c r="D340" s="403"/>
      <c r="E340" s="80"/>
      <c r="F340" s="80"/>
      <c r="G340" s="85"/>
      <c r="H340" s="158"/>
      <c r="I340" s="158"/>
      <c r="J340" s="158"/>
      <c r="K340" s="405"/>
      <c r="L340" s="405"/>
      <c r="M340" s="158"/>
    </row>
    <row r="341">
      <c r="A341" s="158"/>
      <c r="B341" s="158"/>
      <c r="C341" s="80"/>
      <c r="D341" s="403"/>
      <c r="E341" s="80"/>
      <c r="F341" s="80"/>
      <c r="G341" s="85"/>
      <c r="H341" s="158"/>
      <c r="I341" s="158"/>
      <c r="J341" s="158"/>
      <c r="K341" s="405"/>
      <c r="L341" s="405"/>
      <c r="M341" s="158"/>
    </row>
    <row r="342">
      <c r="A342" s="158"/>
      <c r="B342" s="158"/>
      <c r="C342" s="80"/>
      <c r="D342" s="403"/>
      <c r="E342" s="80"/>
      <c r="F342" s="80"/>
      <c r="G342" s="85"/>
      <c r="H342" s="158"/>
      <c r="I342" s="158"/>
      <c r="J342" s="158"/>
      <c r="K342" s="405"/>
      <c r="L342" s="405"/>
      <c r="M342" s="158"/>
    </row>
    <row r="343">
      <c r="A343" s="158"/>
      <c r="B343" s="158"/>
      <c r="C343" s="80"/>
      <c r="D343" s="403"/>
      <c r="E343" s="80"/>
      <c r="F343" s="80"/>
      <c r="G343" s="85"/>
      <c r="H343" s="158"/>
      <c r="I343" s="158"/>
      <c r="J343" s="158"/>
      <c r="K343" s="405"/>
      <c r="L343" s="405"/>
      <c r="M343" s="158"/>
    </row>
    <row r="344">
      <c r="A344" s="158"/>
      <c r="B344" s="158"/>
      <c r="C344" s="80"/>
      <c r="D344" s="403"/>
      <c r="E344" s="80"/>
      <c r="F344" s="80"/>
      <c r="G344" s="85"/>
      <c r="H344" s="158"/>
      <c r="I344" s="158"/>
      <c r="J344" s="158"/>
      <c r="K344" s="405"/>
      <c r="L344" s="405"/>
      <c r="M344" s="158"/>
    </row>
    <row r="345">
      <c r="A345" s="158"/>
      <c r="B345" s="158"/>
      <c r="C345" s="80"/>
      <c r="D345" s="403"/>
      <c r="E345" s="80"/>
      <c r="F345" s="80"/>
      <c r="G345" s="85"/>
      <c r="H345" s="158"/>
      <c r="I345" s="158"/>
      <c r="J345" s="158"/>
      <c r="K345" s="405"/>
      <c r="L345" s="405"/>
      <c r="M345" s="158"/>
    </row>
    <row r="346">
      <c r="A346" s="158"/>
      <c r="B346" s="158"/>
      <c r="C346" s="80"/>
      <c r="D346" s="403"/>
      <c r="E346" s="80"/>
      <c r="F346" s="80"/>
      <c r="G346" s="85"/>
      <c r="H346" s="158"/>
      <c r="I346" s="158"/>
      <c r="J346" s="158"/>
      <c r="K346" s="405"/>
      <c r="L346" s="405"/>
      <c r="M346" s="158"/>
    </row>
    <row r="347">
      <c r="A347" s="158"/>
      <c r="B347" s="158"/>
      <c r="C347" s="80"/>
      <c r="D347" s="403"/>
      <c r="E347" s="80"/>
      <c r="F347" s="80"/>
      <c r="G347" s="85"/>
      <c r="H347" s="158"/>
      <c r="I347" s="158"/>
      <c r="J347" s="158"/>
      <c r="K347" s="405"/>
      <c r="L347" s="405"/>
      <c r="M347" s="158"/>
    </row>
    <row r="348">
      <c r="A348" s="158"/>
      <c r="B348" s="158"/>
      <c r="C348" s="80"/>
      <c r="D348" s="403"/>
      <c r="E348" s="80"/>
      <c r="F348" s="80"/>
      <c r="G348" s="85"/>
      <c r="H348" s="158"/>
      <c r="I348" s="158"/>
      <c r="J348" s="158"/>
      <c r="K348" s="405"/>
      <c r="L348" s="405"/>
      <c r="M348" s="158"/>
    </row>
    <row r="349">
      <c r="A349" s="158"/>
      <c r="B349" s="158"/>
      <c r="C349" s="80"/>
      <c r="D349" s="403"/>
      <c r="E349" s="80"/>
      <c r="F349" s="80"/>
      <c r="G349" s="85"/>
      <c r="H349" s="158"/>
      <c r="I349" s="158"/>
      <c r="J349" s="158"/>
      <c r="K349" s="405"/>
      <c r="L349" s="405"/>
      <c r="M349" s="158"/>
    </row>
    <row r="350">
      <c r="A350" s="158"/>
      <c r="B350" s="158"/>
      <c r="C350" s="80"/>
      <c r="D350" s="403"/>
      <c r="E350" s="80"/>
      <c r="F350" s="80"/>
      <c r="G350" s="85"/>
      <c r="H350" s="158"/>
      <c r="I350" s="158"/>
      <c r="J350" s="158"/>
      <c r="K350" s="405"/>
      <c r="L350" s="405"/>
      <c r="M350" s="158"/>
    </row>
    <row r="351">
      <c r="A351" s="158"/>
      <c r="B351" s="158"/>
      <c r="C351" s="80"/>
      <c r="D351" s="403"/>
      <c r="E351" s="80"/>
      <c r="F351" s="80"/>
      <c r="G351" s="85"/>
      <c r="H351" s="158"/>
      <c r="I351" s="158"/>
      <c r="J351" s="158"/>
      <c r="K351" s="405"/>
      <c r="L351" s="405"/>
      <c r="M351" s="158"/>
    </row>
    <row r="352">
      <c r="A352" s="158"/>
      <c r="B352" s="158"/>
      <c r="C352" s="80"/>
      <c r="D352" s="403"/>
      <c r="E352" s="80"/>
      <c r="F352" s="80"/>
      <c r="G352" s="85"/>
      <c r="H352" s="158"/>
      <c r="I352" s="158"/>
      <c r="J352" s="158"/>
      <c r="K352" s="405"/>
      <c r="L352" s="405"/>
      <c r="M352" s="158"/>
    </row>
    <row r="353">
      <c r="A353" s="158"/>
      <c r="B353" s="158"/>
      <c r="C353" s="80"/>
      <c r="D353" s="403"/>
      <c r="E353" s="80"/>
      <c r="F353" s="80"/>
      <c r="G353" s="85"/>
      <c r="H353" s="158"/>
      <c r="I353" s="158"/>
      <c r="J353" s="158"/>
      <c r="K353" s="405"/>
      <c r="L353" s="405"/>
      <c r="M353" s="158"/>
    </row>
    <row r="354">
      <c r="A354" s="158"/>
      <c r="B354" s="158"/>
      <c r="C354" s="80"/>
      <c r="D354" s="403"/>
      <c r="E354" s="80"/>
      <c r="F354" s="80"/>
      <c r="G354" s="85"/>
      <c r="H354" s="158"/>
      <c r="I354" s="158"/>
      <c r="J354" s="158"/>
      <c r="K354" s="405"/>
      <c r="L354" s="405"/>
      <c r="M354" s="158"/>
    </row>
    <row r="355">
      <c r="A355" s="158"/>
      <c r="B355" s="158"/>
      <c r="C355" s="80"/>
      <c r="D355" s="403"/>
      <c r="E355" s="80"/>
      <c r="F355" s="80"/>
      <c r="G355" s="85"/>
      <c r="H355" s="158"/>
      <c r="I355" s="158"/>
      <c r="J355" s="158"/>
      <c r="K355" s="405"/>
      <c r="L355" s="405"/>
      <c r="M355" s="158"/>
    </row>
    <row r="356">
      <c r="A356" s="158"/>
      <c r="B356" s="158"/>
      <c r="C356" s="80"/>
      <c r="D356" s="403"/>
      <c r="E356" s="80"/>
      <c r="F356" s="80"/>
      <c r="G356" s="85"/>
      <c r="H356" s="158"/>
      <c r="I356" s="158"/>
      <c r="J356" s="158"/>
      <c r="K356" s="405"/>
      <c r="L356" s="405"/>
      <c r="M356" s="158"/>
    </row>
    <row r="357">
      <c r="A357" s="158"/>
      <c r="B357" s="158"/>
      <c r="C357" s="80"/>
      <c r="D357" s="403"/>
      <c r="E357" s="80"/>
      <c r="F357" s="80"/>
      <c r="G357" s="85"/>
      <c r="H357" s="158"/>
      <c r="I357" s="158"/>
      <c r="J357" s="158"/>
      <c r="K357" s="405"/>
      <c r="L357" s="405"/>
      <c r="M357" s="158"/>
    </row>
    <row r="358">
      <c r="A358" s="158"/>
      <c r="B358" s="158"/>
      <c r="C358" s="80"/>
      <c r="D358" s="403"/>
      <c r="E358" s="80"/>
      <c r="F358" s="80"/>
      <c r="G358" s="85"/>
      <c r="H358" s="158"/>
      <c r="I358" s="158"/>
      <c r="J358" s="158"/>
      <c r="K358" s="405"/>
      <c r="L358" s="405"/>
      <c r="M358" s="158"/>
    </row>
    <row r="359">
      <c r="A359" s="158"/>
      <c r="B359" s="158"/>
      <c r="C359" s="80"/>
      <c r="D359" s="403"/>
      <c r="E359" s="80"/>
      <c r="F359" s="80"/>
      <c r="G359" s="85"/>
      <c r="H359" s="158"/>
      <c r="I359" s="158"/>
      <c r="J359" s="158"/>
      <c r="K359" s="405"/>
      <c r="L359" s="405"/>
      <c r="M359" s="158"/>
    </row>
    <row r="360">
      <c r="A360" s="158"/>
      <c r="B360" s="158"/>
      <c r="C360" s="80"/>
      <c r="D360" s="403"/>
      <c r="E360" s="80"/>
      <c r="F360" s="80"/>
      <c r="G360" s="85"/>
      <c r="H360" s="158"/>
      <c r="I360" s="158"/>
      <c r="J360" s="158"/>
      <c r="K360" s="405"/>
      <c r="L360" s="405"/>
      <c r="M360" s="158"/>
    </row>
    <row r="361">
      <c r="A361" s="158"/>
      <c r="B361" s="158"/>
      <c r="C361" s="80"/>
      <c r="D361" s="403"/>
      <c r="E361" s="80"/>
      <c r="F361" s="80"/>
      <c r="G361" s="85"/>
      <c r="H361" s="158"/>
      <c r="I361" s="158"/>
      <c r="J361" s="158"/>
      <c r="K361" s="405"/>
      <c r="L361" s="405"/>
      <c r="M361" s="158"/>
    </row>
    <row r="362">
      <c r="A362" s="158"/>
      <c r="B362" s="158"/>
      <c r="C362" s="80"/>
      <c r="D362" s="403"/>
      <c r="E362" s="80"/>
      <c r="F362" s="80"/>
      <c r="G362" s="85"/>
      <c r="H362" s="158"/>
      <c r="I362" s="158"/>
      <c r="J362" s="158"/>
      <c r="K362" s="405"/>
      <c r="L362" s="405"/>
      <c r="M362" s="158"/>
    </row>
    <row r="363">
      <c r="A363" s="158"/>
      <c r="B363" s="158"/>
      <c r="C363" s="80"/>
      <c r="D363" s="403"/>
      <c r="E363" s="80"/>
      <c r="F363" s="80"/>
      <c r="G363" s="85"/>
      <c r="H363" s="158"/>
      <c r="I363" s="158"/>
      <c r="J363" s="158"/>
      <c r="K363" s="405"/>
      <c r="L363" s="405"/>
      <c r="M363" s="158"/>
    </row>
    <row r="364">
      <c r="A364" s="158"/>
      <c r="B364" s="158"/>
      <c r="C364" s="80"/>
      <c r="D364" s="403"/>
      <c r="E364" s="80"/>
      <c r="F364" s="80"/>
      <c r="G364" s="85"/>
      <c r="H364" s="158"/>
      <c r="I364" s="158"/>
      <c r="J364" s="158"/>
      <c r="K364" s="405"/>
      <c r="L364" s="405"/>
      <c r="M364" s="158"/>
    </row>
    <row r="365">
      <c r="A365" s="158"/>
      <c r="B365" s="158"/>
      <c r="C365" s="80"/>
      <c r="D365" s="403"/>
      <c r="E365" s="80"/>
      <c r="F365" s="80"/>
      <c r="G365" s="85"/>
      <c r="H365" s="158"/>
      <c r="I365" s="158"/>
      <c r="J365" s="158"/>
      <c r="K365" s="405"/>
      <c r="L365" s="405"/>
      <c r="M365" s="158"/>
    </row>
    <row r="366">
      <c r="A366" s="158"/>
      <c r="B366" s="158"/>
      <c r="C366" s="80"/>
      <c r="D366" s="403"/>
      <c r="E366" s="80"/>
      <c r="F366" s="80"/>
      <c r="G366" s="85"/>
      <c r="H366" s="158"/>
      <c r="I366" s="158"/>
      <c r="J366" s="158"/>
      <c r="K366" s="405"/>
      <c r="L366" s="405"/>
      <c r="M366" s="158"/>
    </row>
    <row r="367">
      <c r="A367" s="158"/>
      <c r="B367" s="158"/>
      <c r="C367" s="80"/>
      <c r="D367" s="403"/>
      <c r="E367" s="80"/>
      <c r="F367" s="80"/>
      <c r="G367" s="85"/>
      <c r="H367" s="158"/>
      <c r="I367" s="158"/>
      <c r="J367" s="158"/>
      <c r="K367" s="405"/>
      <c r="L367" s="405"/>
      <c r="M367" s="158"/>
    </row>
    <row r="368">
      <c r="A368" s="158"/>
      <c r="B368" s="158"/>
      <c r="C368" s="80"/>
      <c r="D368" s="403"/>
      <c r="E368" s="80"/>
      <c r="F368" s="80"/>
      <c r="G368" s="85"/>
      <c r="H368" s="158"/>
      <c r="I368" s="158"/>
      <c r="J368" s="158"/>
      <c r="K368" s="405"/>
      <c r="L368" s="405"/>
      <c r="M368" s="158"/>
    </row>
    <row r="369">
      <c r="A369" s="158"/>
      <c r="B369" s="158"/>
      <c r="C369" s="80"/>
      <c r="D369" s="403"/>
      <c r="E369" s="80"/>
      <c r="F369" s="80"/>
      <c r="G369" s="85"/>
      <c r="H369" s="158"/>
      <c r="I369" s="158"/>
      <c r="J369" s="158"/>
      <c r="K369" s="405"/>
      <c r="L369" s="405"/>
      <c r="M369" s="158"/>
    </row>
    <row r="370">
      <c r="A370" s="158"/>
      <c r="B370" s="158"/>
      <c r="C370" s="80"/>
      <c r="D370" s="403"/>
      <c r="E370" s="80"/>
      <c r="F370" s="80"/>
      <c r="G370" s="85"/>
      <c r="H370" s="158"/>
      <c r="I370" s="158"/>
      <c r="J370" s="158"/>
      <c r="K370" s="405"/>
      <c r="L370" s="405"/>
      <c r="M370" s="158"/>
    </row>
    <row r="371">
      <c r="A371" s="158"/>
      <c r="B371" s="158"/>
      <c r="C371" s="80"/>
      <c r="D371" s="403"/>
      <c r="E371" s="80"/>
      <c r="F371" s="80"/>
      <c r="G371" s="85"/>
      <c r="H371" s="158"/>
      <c r="I371" s="158"/>
      <c r="J371" s="158"/>
      <c r="K371" s="405"/>
      <c r="L371" s="405"/>
      <c r="M371" s="158"/>
    </row>
    <row r="372">
      <c r="A372" s="158"/>
      <c r="B372" s="158"/>
      <c r="C372" s="80"/>
      <c r="D372" s="403"/>
      <c r="E372" s="80"/>
      <c r="F372" s="80"/>
      <c r="G372" s="85"/>
      <c r="H372" s="158"/>
      <c r="I372" s="158"/>
      <c r="J372" s="158"/>
      <c r="K372" s="405"/>
      <c r="L372" s="405"/>
      <c r="M372" s="158"/>
    </row>
    <row r="373">
      <c r="A373" s="158"/>
      <c r="B373" s="158"/>
      <c r="C373" s="80"/>
      <c r="D373" s="403"/>
      <c r="E373" s="80"/>
      <c r="F373" s="80"/>
      <c r="G373" s="85"/>
      <c r="H373" s="158"/>
      <c r="I373" s="158"/>
      <c r="J373" s="158"/>
      <c r="K373" s="405"/>
      <c r="L373" s="405"/>
      <c r="M373" s="158"/>
    </row>
    <row r="374">
      <c r="A374" s="158"/>
      <c r="B374" s="158"/>
      <c r="C374" s="80"/>
      <c r="D374" s="403"/>
      <c r="E374" s="80"/>
      <c r="F374" s="80"/>
      <c r="G374" s="85"/>
      <c r="H374" s="158"/>
      <c r="I374" s="158"/>
      <c r="J374" s="158"/>
      <c r="K374" s="405"/>
      <c r="L374" s="405"/>
      <c r="M374" s="158"/>
    </row>
    <row r="375">
      <c r="A375" s="158"/>
      <c r="B375" s="158"/>
      <c r="C375" s="80"/>
      <c r="D375" s="403"/>
      <c r="E375" s="80"/>
      <c r="F375" s="80"/>
      <c r="G375" s="85"/>
      <c r="H375" s="158"/>
      <c r="I375" s="158"/>
      <c r="J375" s="158"/>
      <c r="K375" s="405"/>
      <c r="L375" s="405"/>
      <c r="M375" s="158"/>
    </row>
    <row r="376">
      <c r="A376" s="158"/>
      <c r="B376" s="158"/>
      <c r="C376" s="80"/>
      <c r="D376" s="403"/>
      <c r="E376" s="80"/>
      <c r="F376" s="80"/>
      <c r="G376" s="85"/>
      <c r="H376" s="158"/>
      <c r="I376" s="158"/>
      <c r="J376" s="158"/>
      <c r="K376" s="405"/>
      <c r="L376" s="405"/>
      <c r="M376" s="158"/>
    </row>
    <row r="377">
      <c r="A377" s="158"/>
      <c r="B377" s="158"/>
      <c r="C377" s="80"/>
      <c r="D377" s="403"/>
      <c r="E377" s="80"/>
      <c r="F377" s="80"/>
      <c r="G377" s="85"/>
      <c r="H377" s="158"/>
      <c r="I377" s="158"/>
      <c r="J377" s="158"/>
      <c r="K377" s="405"/>
      <c r="L377" s="405"/>
      <c r="M377" s="158"/>
    </row>
    <row r="378">
      <c r="A378" s="158"/>
      <c r="B378" s="158"/>
      <c r="C378" s="80"/>
      <c r="D378" s="403"/>
      <c r="E378" s="80"/>
      <c r="F378" s="80"/>
      <c r="G378" s="85"/>
      <c r="H378" s="158"/>
      <c r="I378" s="158"/>
      <c r="J378" s="158"/>
      <c r="K378" s="405"/>
      <c r="L378" s="405"/>
      <c r="M378" s="158"/>
    </row>
    <row r="379">
      <c r="A379" s="158"/>
      <c r="B379" s="158"/>
      <c r="C379" s="80"/>
      <c r="D379" s="403"/>
      <c r="E379" s="80"/>
      <c r="F379" s="80"/>
      <c r="G379" s="85"/>
      <c r="H379" s="158"/>
      <c r="I379" s="158"/>
      <c r="J379" s="158"/>
      <c r="K379" s="405"/>
      <c r="L379" s="405"/>
      <c r="M379" s="158"/>
    </row>
    <row r="380">
      <c r="A380" s="158"/>
      <c r="B380" s="158"/>
      <c r="C380" s="80"/>
      <c r="D380" s="403"/>
      <c r="E380" s="80"/>
      <c r="F380" s="80"/>
      <c r="G380" s="85"/>
      <c r="H380" s="158"/>
      <c r="I380" s="158"/>
      <c r="J380" s="158"/>
      <c r="K380" s="405"/>
      <c r="L380" s="405"/>
      <c r="M380" s="158"/>
    </row>
    <row r="381">
      <c r="A381" s="158"/>
      <c r="B381" s="158"/>
      <c r="C381" s="80"/>
      <c r="D381" s="403"/>
      <c r="E381" s="80"/>
      <c r="F381" s="80"/>
      <c r="G381" s="85"/>
      <c r="H381" s="158"/>
      <c r="I381" s="158"/>
      <c r="J381" s="158"/>
      <c r="K381" s="405"/>
      <c r="L381" s="405"/>
      <c r="M381" s="158"/>
    </row>
    <row r="382">
      <c r="A382" s="158"/>
      <c r="B382" s="158"/>
      <c r="C382" s="80"/>
      <c r="D382" s="403"/>
      <c r="E382" s="80"/>
      <c r="F382" s="80"/>
      <c r="G382" s="85"/>
      <c r="H382" s="158"/>
      <c r="I382" s="158"/>
      <c r="J382" s="158"/>
      <c r="K382" s="405"/>
      <c r="L382" s="405"/>
      <c r="M382" s="158"/>
    </row>
    <row r="383">
      <c r="A383" s="158"/>
      <c r="B383" s="158"/>
      <c r="C383" s="80"/>
      <c r="D383" s="403"/>
      <c r="E383" s="80"/>
      <c r="F383" s="80"/>
      <c r="G383" s="85"/>
      <c r="H383" s="158"/>
      <c r="I383" s="158"/>
      <c r="J383" s="158"/>
      <c r="K383" s="405"/>
      <c r="L383" s="405"/>
      <c r="M383" s="158"/>
    </row>
    <row r="384">
      <c r="A384" s="158"/>
      <c r="B384" s="158"/>
      <c r="C384" s="80"/>
      <c r="D384" s="403"/>
      <c r="E384" s="80"/>
      <c r="F384" s="80"/>
      <c r="G384" s="85"/>
      <c r="H384" s="158"/>
      <c r="I384" s="158"/>
      <c r="J384" s="158"/>
      <c r="K384" s="405"/>
      <c r="L384" s="405"/>
      <c r="M384" s="158"/>
    </row>
    <row r="385">
      <c r="A385" s="158"/>
      <c r="B385" s="158"/>
      <c r="C385" s="80"/>
      <c r="D385" s="403"/>
      <c r="E385" s="80"/>
      <c r="F385" s="80"/>
      <c r="G385" s="85"/>
      <c r="H385" s="158"/>
      <c r="I385" s="158"/>
      <c r="J385" s="158"/>
      <c r="K385" s="405"/>
      <c r="L385" s="405"/>
      <c r="M385" s="158"/>
    </row>
    <row r="386">
      <c r="A386" s="158"/>
      <c r="B386" s="158"/>
      <c r="C386" s="80"/>
      <c r="D386" s="403"/>
      <c r="E386" s="80"/>
      <c r="F386" s="80"/>
      <c r="G386" s="85"/>
      <c r="H386" s="158"/>
      <c r="I386" s="158"/>
      <c r="J386" s="158"/>
      <c r="K386" s="405"/>
      <c r="L386" s="405"/>
      <c r="M386" s="158"/>
    </row>
    <row r="387">
      <c r="A387" s="158"/>
      <c r="B387" s="158"/>
      <c r="C387" s="80"/>
      <c r="D387" s="403"/>
      <c r="E387" s="80"/>
      <c r="F387" s="80"/>
      <c r="G387" s="85"/>
      <c r="H387" s="158"/>
      <c r="I387" s="158"/>
      <c r="J387" s="158"/>
      <c r="K387" s="405"/>
      <c r="L387" s="405"/>
      <c r="M387" s="158"/>
    </row>
    <row r="388">
      <c r="A388" s="158"/>
      <c r="B388" s="158"/>
      <c r="C388" s="80"/>
      <c r="D388" s="403"/>
      <c r="E388" s="80"/>
      <c r="F388" s="80"/>
      <c r="G388" s="85"/>
      <c r="H388" s="158"/>
      <c r="I388" s="158"/>
      <c r="J388" s="158"/>
      <c r="K388" s="405"/>
      <c r="L388" s="405"/>
      <c r="M388" s="158"/>
    </row>
    <row r="389">
      <c r="A389" s="158"/>
      <c r="B389" s="158"/>
      <c r="C389" s="80"/>
      <c r="D389" s="403"/>
      <c r="E389" s="80"/>
      <c r="F389" s="80"/>
      <c r="G389" s="85"/>
      <c r="H389" s="158"/>
      <c r="I389" s="158"/>
      <c r="J389" s="158"/>
      <c r="K389" s="405"/>
      <c r="L389" s="405"/>
      <c r="M389" s="158"/>
    </row>
    <row r="390">
      <c r="A390" s="158"/>
      <c r="B390" s="158"/>
      <c r="C390" s="80"/>
      <c r="D390" s="403"/>
      <c r="E390" s="80"/>
      <c r="F390" s="80"/>
      <c r="G390" s="85"/>
      <c r="H390" s="158"/>
      <c r="I390" s="158"/>
      <c r="J390" s="158"/>
      <c r="K390" s="405"/>
      <c r="L390" s="405"/>
      <c r="M390" s="158"/>
    </row>
    <row r="391">
      <c r="A391" s="158"/>
      <c r="B391" s="158"/>
      <c r="C391" s="80"/>
      <c r="D391" s="403"/>
      <c r="E391" s="80"/>
      <c r="F391" s="80"/>
      <c r="G391" s="85"/>
      <c r="H391" s="158"/>
      <c r="I391" s="158"/>
      <c r="J391" s="158"/>
      <c r="K391" s="405"/>
      <c r="L391" s="405"/>
      <c r="M391" s="158"/>
    </row>
    <row r="392">
      <c r="A392" s="158"/>
      <c r="B392" s="158"/>
      <c r="C392" s="80"/>
      <c r="D392" s="403"/>
      <c r="E392" s="80"/>
      <c r="F392" s="80"/>
      <c r="G392" s="85"/>
      <c r="H392" s="158"/>
      <c r="I392" s="158"/>
      <c r="J392" s="158"/>
      <c r="K392" s="405"/>
      <c r="L392" s="405"/>
      <c r="M392" s="158"/>
    </row>
    <row r="393">
      <c r="A393" s="158"/>
      <c r="B393" s="158"/>
      <c r="C393" s="80"/>
      <c r="D393" s="403"/>
      <c r="E393" s="80"/>
      <c r="F393" s="80"/>
      <c r="G393" s="85"/>
      <c r="H393" s="158"/>
      <c r="I393" s="158"/>
      <c r="J393" s="158"/>
      <c r="K393" s="405"/>
      <c r="L393" s="405"/>
      <c r="M393" s="158"/>
    </row>
    <row r="394">
      <c r="A394" s="158"/>
      <c r="B394" s="158"/>
      <c r="C394" s="80"/>
      <c r="D394" s="403"/>
      <c r="E394" s="80"/>
      <c r="F394" s="80"/>
      <c r="G394" s="85"/>
      <c r="H394" s="158"/>
      <c r="I394" s="158"/>
      <c r="J394" s="158"/>
      <c r="K394" s="405"/>
      <c r="L394" s="405"/>
      <c r="M394" s="158"/>
    </row>
    <row r="395">
      <c r="A395" s="158"/>
      <c r="B395" s="158"/>
      <c r="C395" s="80"/>
      <c r="D395" s="403"/>
      <c r="E395" s="80"/>
      <c r="F395" s="80"/>
      <c r="G395" s="85"/>
      <c r="H395" s="158"/>
      <c r="I395" s="158"/>
      <c r="J395" s="158"/>
      <c r="K395" s="405"/>
      <c r="L395" s="405"/>
      <c r="M395" s="158"/>
    </row>
    <row r="396">
      <c r="A396" s="158"/>
      <c r="B396" s="158"/>
      <c r="C396" s="80"/>
      <c r="D396" s="403"/>
      <c r="E396" s="80"/>
      <c r="F396" s="80"/>
      <c r="G396" s="85"/>
      <c r="H396" s="158"/>
      <c r="I396" s="158"/>
      <c r="J396" s="158"/>
      <c r="K396" s="405"/>
      <c r="L396" s="405"/>
      <c r="M396" s="158"/>
    </row>
    <row r="397">
      <c r="A397" s="158"/>
      <c r="B397" s="158"/>
      <c r="C397" s="80"/>
      <c r="D397" s="403"/>
      <c r="E397" s="80"/>
      <c r="F397" s="80"/>
      <c r="G397" s="85"/>
      <c r="H397" s="158"/>
      <c r="I397" s="158"/>
      <c r="J397" s="158"/>
      <c r="K397" s="405"/>
      <c r="L397" s="405"/>
      <c r="M397" s="158"/>
    </row>
    <row r="398">
      <c r="A398" s="158"/>
      <c r="B398" s="158"/>
      <c r="C398" s="80"/>
      <c r="D398" s="403"/>
      <c r="E398" s="80"/>
      <c r="F398" s="80"/>
      <c r="G398" s="85"/>
      <c r="H398" s="158"/>
      <c r="I398" s="158"/>
      <c r="J398" s="158"/>
      <c r="K398" s="405"/>
      <c r="L398" s="405"/>
      <c r="M398" s="158"/>
    </row>
    <row r="399">
      <c r="A399" s="158"/>
      <c r="B399" s="158"/>
      <c r="C399" s="80"/>
      <c r="D399" s="403"/>
      <c r="E399" s="80"/>
      <c r="F399" s="80"/>
      <c r="G399" s="85"/>
      <c r="H399" s="158"/>
      <c r="I399" s="158"/>
      <c r="J399" s="158"/>
      <c r="K399" s="405"/>
      <c r="L399" s="405"/>
      <c r="M399" s="158"/>
    </row>
    <row r="400">
      <c r="A400" s="158"/>
      <c r="B400" s="158"/>
      <c r="C400" s="80"/>
      <c r="D400" s="403"/>
      <c r="E400" s="80"/>
      <c r="F400" s="80"/>
      <c r="G400" s="85"/>
      <c r="H400" s="158"/>
      <c r="I400" s="158"/>
      <c r="J400" s="158"/>
      <c r="K400" s="405"/>
      <c r="L400" s="405"/>
      <c r="M400" s="158"/>
    </row>
    <row r="401">
      <c r="A401" s="158"/>
      <c r="B401" s="158"/>
      <c r="C401" s="80"/>
      <c r="D401" s="403"/>
      <c r="E401" s="80"/>
      <c r="F401" s="80"/>
      <c r="G401" s="85"/>
      <c r="H401" s="158"/>
      <c r="I401" s="158"/>
      <c r="J401" s="158"/>
      <c r="K401" s="405"/>
      <c r="L401" s="405"/>
      <c r="M401" s="158"/>
    </row>
    <row r="402">
      <c r="A402" s="158"/>
      <c r="B402" s="158"/>
      <c r="C402" s="80"/>
      <c r="D402" s="403"/>
      <c r="E402" s="80"/>
      <c r="F402" s="80"/>
      <c r="G402" s="85"/>
      <c r="H402" s="158"/>
      <c r="I402" s="158"/>
      <c r="J402" s="158"/>
      <c r="K402" s="405"/>
      <c r="L402" s="405"/>
      <c r="M402" s="158"/>
    </row>
    <row r="403">
      <c r="A403" s="158"/>
      <c r="B403" s="158"/>
      <c r="C403" s="80"/>
      <c r="D403" s="403"/>
      <c r="E403" s="80"/>
      <c r="F403" s="80"/>
      <c r="G403" s="85"/>
      <c r="H403" s="158"/>
      <c r="I403" s="158"/>
      <c r="J403" s="158"/>
      <c r="K403" s="405"/>
      <c r="L403" s="405"/>
      <c r="M403" s="158"/>
    </row>
    <row r="404">
      <c r="A404" s="158"/>
      <c r="B404" s="158"/>
      <c r="C404" s="80"/>
      <c r="D404" s="403"/>
      <c r="E404" s="80"/>
      <c r="F404" s="80"/>
      <c r="G404" s="85"/>
      <c r="H404" s="158"/>
      <c r="I404" s="158"/>
      <c r="J404" s="158"/>
      <c r="K404" s="405"/>
      <c r="L404" s="405"/>
      <c r="M404" s="158"/>
    </row>
    <row r="405">
      <c r="A405" s="158"/>
      <c r="B405" s="158"/>
      <c r="C405" s="80"/>
      <c r="D405" s="403"/>
      <c r="E405" s="80"/>
      <c r="F405" s="80"/>
      <c r="G405" s="85"/>
      <c r="H405" s="158"/>
      <c r="I405" s="158"/>
      <c r="J405" s="158"/>
      <c r="K405" s="405"/>
      <c r="L405" s="405"/>
      <c r="M405" s="158"/>
    </row>
    <row r="406">
      <c r="A406" s="158"/>
      <c r="B406" s="158"/>
      <c r="C406" s="80"/>
      <c r="D406" s="403"/>
      <c r="E406" s="80"/>
      <c r="F406" s="80"/>
      <c r="G406" s="85"/>
      <c r="H406" s="158"/>
      <c r="I406" s="158"/>
      <c r="J406" s="158"/>
      <c r="K406" s="405"/>
      <c r="L406" s="405"/>
      <c r="M406" s="158"/>
    </row>
    <row r="407">
      <c r="A407" s="158"/>
      <c r="B407" s="158"/>
      <c r="C407" s="80"/>
      <c r="D407" s="403"/>
      <c r="E407" s="80"/>
      <c r="F407" s="80"/>
      <c r="G407" s="85"/>
      <c r="H407" s="158"/>
      <c r="I407" s="158"/>
      <c r="J407" s="158"/>
      <c r="K407" s="405"/>
      <c r="L407" s="405"/>
      <c r="M407" s="158"/>
    </row>
    <row r="408">
      <c r="A408" s="158"/>
      <c r="B408" s="158"/>
      <c r="C408" s="80"/>
      <c r="D408" s="403"/>
      <c r="E408" s="80"/>
      <c r="F408" s="80"/>
      <c r="G408" s="85"/>
      <c r="H408" s="158"/>
      <c r="I408" s="158"/>
      <c r="J408" s="158"/>
      <c r="K408" s="405"/>
      <c r="L408" s="405"/>
      <c r="M408" s="158"/>
    </row>
    <row r="409">
      <c r="A409" s="158"/>
      <c r="B409" s="158"/>
      <c r="C409" s="80"/>
      <c r="D409" s="403"/>
      <c r="E409" s="80"/>
      <c r="F409" s="80"/>
      <c r="G409" s="85"/>
      <c r="H409" s="158"/>
      <c r="I409" s="158"/>
      <c r="J409" s="158"/>
      <c r="K409" s="405"/>
      <c r="L409" s="405"/>
      <c r="M409" s="158"/>
    </row>
    <row r="410">
      <c r="A410" s="158"/>
      <c r="B410" s="158"/>
      <c r="C410" s="80"/>
      <c r="D410" s="403"/>
      <c r="E410" s="80"/>
      <c r="F410" s="80"/>
      <c r="G410" s="85"/>
      <c r="H410" s="158"/>
      <c r="I410" s="158"/>
      <c r="J410" s="158"/>
      <c r="K410" s="405"/>
      <c r="L410" s="405"/>
      <c r="M410" s="158"/>
    </row>
    <row r="411">
      <c r="A411" s="158"/>
      <c r="B411" s="158"/>
      <c r="C411" s="80"/>
      <c r="D411" s="403"/>
      <c r="E411" s="80"/>
      <c r="F411" s="80"/>
      <c r="G411" s="85"/>
      <c r="H411" s="158"/>
      <c r="I411" s="158"/>
      <c r="J411" s="158"/>
      <c r="K411" s="405"/>
      <c r="L411" s="405"/>
      <c r="M411" s="158"/>
    </row>
    <row r="412">
      <c r="A412" s="158"/>
      <c r="B412" s="158"/>
      <c r="C412" s="80"/>
      <c r="D412" s="403"/>
      <c r="E412" s="80"/>
      <c r="F412" s="80"/>
      <c r="G412" s="85"/>
      <c r="H412" s="158"/>
      <c r="I412" s="158"/>
      <c r="J412" s="158"/>
      <c r="K412" s="405"/>
      <c r="L412" s="405"/>
      <c r="M412" s="158"/>
    </row>
    <row r="413">
      <c r="A413" s="158"/>
      <c r="B413" s="158"/>
      <c r="C413" s="80"/>
      <c r="D413" s="403"/>
      <c r="E413" s="80"/>
      <c r="F413" s="80"/>
      <c r="G413" s="85"/>
      <c r="H413" s="158"/>
      <c r="I413" s="158"/>
      <c r="J413" s="158"/>
      <c r="K413" s="405"/>
      <c r="L413" s="405"/>
      <c r="M413" s="158"/>
    </row>
    <row r="414">
      <c r="A414" s="158"/>
      <c r="B414" s="158"/>
      <c r="C414" s="80"/>
      <c r="D414" s="403"/>
      <c r="E414" s="80"/>
      <c r="F414" s="80"/>
      <c r="G414" s="85"/>
      <c r="H414" s="158"/>
      <c r="I414" s="158"/>
      <c r="J414" s="158"/>
      <c r="K414" s="405"/>
      <c r="L414" s="405"/>
      <c r="M414" s="158"/>
    </row>
    <row r="415">
      <c r="A415" s="158"/>
      <c r="B415" s="158"/>
      <c r="C415" s="80"/>
      <c r="D415" s="403"/>
      <c r="E415" s="80"/>
      <c r="F415" s="80"/>
      <c r="G415" s="85"/>
      <c r="H415" s="158"/>
      <c r="I415" s="158"/>
      <c r="J415" s="158"/>
      <c r="K415" s="405"/>
      <c r="L415" s="405"/>
      <c r="M415" s="158"/>
    </row>
    <row r="416">
      <c r="A416" s="158"/>
      <c r="B416" s="158"/>
      <c r="C416" s="80"/>
      <c r="D416" s="403"/>
      <c r="E416" s="80"/>
      <c r="F416" s="80"/>
      <c r="G416" s="85"/>
      <c r="H416" s="158"/>
      <c r="I416" s="158"/>
      <c r="J416" s="158"/>
      <c r="K416" s="405"/>
      <c r="L416" s="405"/>
      <c r="M416" s="158"/>
    </row>
    <row r="417">
      <c r="A417" s="158"/>
      <c r="B417" s="158"/>
      <c r="C417" s="80"/>
      <c r="D417" s="403"/>
      <c r="E417" s="80"/>
      <c r="F417" s="80"/>
      <c r="G417" s="85"/>
      <c r="H417" s="158"/>
      <c r="I417" s="158"/>
      <c r="J417" s="158"/>
      <c r="K417" s="405"/>
      <c r="L417" s="405"/>
      <c r="M417" s="158"/>
    </row>
    <row r="418">
      <c r="A418" s="158"/>
      <c r="B418" s="158"/>
      <c r="C418" s="80"/>
      <c r="D418" s="403"/>
      <c r="E418" s="80"/>
      <c r="F418" s="80"/>
      <c r="G418" s="85"/>
      <c r="H418" s="158"/>
      <c r="I418" s="158"/>
      <c r="J418" s="158"/>
      <c r="K418" s="405"/>
      <c r="L418" s="405"/>
      <c r="M418" s="158"/>
    </row>
    <row r="419">
      <c r="A419" s="158"/>
      <c r="B419" s="158"/>
      <c r="C419" s="80"/>
      <c r="D419" s="403"/>
      <c r="E419" s="80"/>
      <c r="F419" s="80"/>
      <c r="G419" s="85"/>
      <c r="H419" s="158"/>
      <c r="I419" s="158"/>
      <c r="J419" s="158"/>
      <c r="K419" s="405"/>
      <c r="L419" s="405"/>
      <c r="M419" s="158"/>
    </row>
    <row r="420">
      <c r="A420" s="158"/>
      <c r="B420" s="158"/>
      <c r="C420" s="80"/>
      <c r="D420" s="403"/>
      <c r="E420" s="80"/>
      <c r="F420" s="80"/>
      <c r="G420" s="85"/>
      <c r="H420" s="158"/>
      <c r="I420" s="158"/>
      <c r="J420" s="158"/>
      <c r="K420" s="405"/>
      <c r="L420" s="405"/>
      <c r="M420" s="158"/>
    </row>
    <row r="421">
      <c r="A421" s="158"/>
      <c r="B421" s="158"/>
      <c r="C421" s="80"/>
      <c r="D421" s="403"/>
      <c r="E421" s="80"/>
      <c r="F421" s="80"/>
      <c r="G421" s="85"/>
      <c r="H421" s="158"/>
      <c r="I421" s="158"/>
      <c r="J421" s="158"/>
      <c r="K421" s="405"/>
      <c r="L421" s="405"/>
      <c r="M421" s="158"/>
    </row>
    <row r="422">
      <c r="A422" s="158"/>
      <c r="B422" s="158"/>
      <c r="C422" s="80"/>
      <c r="D422" s="403"/>
      <c r="E422" s="80"/>
      <c r="F422" s="80"/>
      <c r="G422" s="85"/>
      <c r="H422" s="158"/>
      <c r="I422" s="158"/>
      <c r="J422" s="158"/>
      <c r="K422" s="405"/>
      <c r="L422" s="405"/>
      <c r="M422" s="158"/>
    </row>
    <row r="423">
      <c r="A423" s="158"/>
      <c r="B423" s="158"/>
      <c r="C423" s="80"/>
      <c r="D423" s="403"/>
      <c r="E423" s="80"/>
      <c r="F423" s="80"/>
      <c r="G423" s="85"/>
      <c r="H423" s="158"/>
      <c r="I423" s="158"/>
      <c r="J423" s="158"/>
      <c r="K423" s="405"/>
      <c r="L423" s="405"/>
      <c r="M423" s="158"/>
    </row>
    <row r="424">
      <c r="A424" s="158"/>
      <c r="B424" s="158"/>
      <c r="C424" s="80"/>
      <c r="D424" s="403"/>
      <c r="E424" s="80"/>
      <c r="F424" s="80"/>
      <c r="G424" s="85"/>
      <c r="H424" s="158"/>
      <c r="I424" s="158"/>
      <c r="J424" s="158"/>
      <c r="K424" s="405"/>
      <c r="L424" s="405"/>
      <c r="M424" s="158"/>
    </row>
    <row r="425">
      <c r="A425" s="158"/>
      <c r="B425" s="158"/>
      <c r="C425" s="80"/>
      <c r="D425" s="403"/>
      <c r="E425" s="80"/>
      <c r="F425" s="80"/>
      <c r="G425" s="85"/>
      <c r="H425" s="158"/>
      <c r="I425" s="158"/>
      <c r="J425" s="158"/>
      <c r="K425" s="405"/>
      <c r="L425" s="405"/>
      <c r="M425" s="158"/>
    </row>
    <row r="426">
      <c r="A426" s="158"/>
      <c r="B426" s="158"/>
      <c r="C426" s="80"/>
      <c r="D426" s="403"/>
      <c r="E426" s="80"/>
      <c r="F426" s="80"/>
      <c r="G426" s="85"/>
      <c r="H426" s="158"/>
      <c r="I426" s="158"/>
      <c r="J426" s="158"/>
      <c r="K426" s="405"/>
      <c r="L426" s="405"/>
      <c r="M426" s="158"/>
    </row>
    <row r="427">
      <c r="A427" s="158"/>
      <c r="B427" s="158"/>
      <c r="C427" s="80"/>
      <c r="D427" s="403"/>
      <c r="E427" s="80"/>
      <c r="F427" s="80"/>
      <c r="G427" s="85"/>
      <c r="H427" s="158"/>
      <c r="I427" s="158"/>
      <c r="J427" s="158"/>
      <c r="K427" s="405"/>
      <c r="L427" s="405"/>
      <c r="M427" s="158"/>
    </row>
    <row r="428">
      <c r="A428" s="158"/>
      <c r="B428" s="158"/>
      <c r="C428" s="80"/>
      <c r="D428" s="403"/>
      <c r="E428" s="80"/>
      <c r="F428" s="80"/>
      <c r="G428" s="85"/>
      <c r="H428" s="158"/>
      <c r="I428" s="158"/>
      <c r="J428" s="158"/>
      <c r="K428" s="405"/>
      <c r="L428" s="405"/>
      <c r="M428" s="158"/>
    </row>
    <row r="429">
      <c r="A429" s="158"/>
      <c r="B429" s="158"/>
      <c r="C429" s="80"/>
      <c r="D429" s="403"/>
      <c r="E429" s="80"/>
      <c r="F429" s="80"/>
      <c r="G429" s="85"/>
      <c r="H429" s="158"/>
      <c r="I429" s="158"/>
      <c r="J429" s="158"/>
      <c r="K429" s="405"/>
      <c r="L429" s="405"/>
      <c r="M429" s="158"/>
    </row>
    <row r="430">
      <c r="A430" s="158"/>
      <c r="B430" s="158"/>
      <c r="C430" s="80"/>
      <c r="D430" s="403"/>
      <c r="E430" s="80"/>
      <c r="F430" s="80"/>
      <c r="G430" s="85"/>
      <c r="H430" s="158"/>
      <c r="I430" s="158"/>
      <c r="J430" s="158"/>
      <c r="K430" s="405"/>
      <c r="L430" s="405"/>
      <c r="M430" s="158"/>
    </row>
    <row r="431">
      <c r="A431" s="158"/>
      <c r="B431" s="158"/>
      <c r="C431" s="80"/>
      <c r="D431" s="403"/>
      <c r="E431" s="80"/>
      <c r="F431" s="80"/>
      <c r="G431" s="85"/>
      <c r="H431" s="158"/>
      <c r="I431" s="158"/>
      <c r="J431" s="158"/>
      <c r="K431" s="405"/>
      <c r="L431" s="405"/>
      <c r="M431" s="158"/>
    </row>
    <row r="432">
      <c r="A432" s="158"/>
      <c r="B432" s="158"/>
      <c r="C432" s="80"/>
      <c r="D432" s="403"/>
      <c r="E432" s="80"/>
      <c r="F432" s="80"/>
      <c r="G432" s="85"/>
      <c r="H432" s="158"/>
      <c r="I432" s="158"/>
      <c r="J432" s="158"/>
      <c r="K432" s="405"/>
      <c r="L432" s="405"/>
      <c r="M432" s="158"/>
    </row>
    <row r="433">
      <c r="A433" s="158"/>
      <c r="B433" s="158"/>
      <c r="C433" s="80"/>
      <c r="D433" s="403"/>
      <c r="E433" s="80"/>
      <c r="F433" s="80"/>
      <c r="G433" s="85"/>
      <c r="H433" s="158"/>
      <c r="I433" s="158"/>
      <c r="J433" s="158"/>
      <c r="K433" s="405"/>
      <c r="L433" s="405"/>
      <c r="M433" s="158"/>
    </row>
    <row r="434">
      <c r="A434" s="158"/>
      <c r="B434" s="158"/>
      <c r="C434" s="80"/>
      <c r="D434" s="403"/>
      <c r="E434" s="80"/>
      <c r="F434" s="80"/>
      <c r="G434" s="85"/>
      <c r="H434" s="158"/>
      <c r="I434" s="158"/>
      <c r="J434" s="158"/>
      <c r="K434" s="405"/>
      <c r="L434" s="405"/>
      <c r="M434" s="158"/>
    </row>
    <row r="435">
      <c r="A435" s="158"/>
      <c r="B435" s="158"/>
      <c r="C435" s="80"/>
      <c r="D435" s="403"/>
      <c r="E435" s="80"/>
      <c r="F435" s="80"/>
      <c r="G435" s="85"/>
      <c r="H435" s="158"/>
      <c r="I435" s="158"/>
      <c r="J435" s="158"/>
      <c r="K435" s="405"/>
      <c r="L435" s="405"/>
      <c r="M435" s="158"/>
    </row>
    <row r="436">
      <c r="A436" s="158"/>
      <c r="B436" s="158"/>
      <c r="C436" s="80"/>
      <c r="D436" s="403"/>
      <c r="E436" s="80"/>
      <c r="F436" s="80"/>
      <c r="G436" s="85"/>
      <c r="H436" s="158"/>
      <c r="I436" s="158"/>
      <c r="J436" s="158"/>
      <c r="K436" s="405"/>
      <c r="L436" s="405"/>
      <c r="M436" s="158"/>
    </row>
    <row r="437">
      <c r="A437" s="158"/>
      <c r="B437" s="158"/>
      <c r="C437" s="80"/>
      <c r="D437" s="403"/>
      <c r="E437" s="80"/>
      <c r="F437" s="80"/>
      <c r="G437" s="85"/>
      <c r="H437" s="158"/>
      <c r="I437" s="158"/>
      <c r="J437" s="158"/>
      <c r="K437" s="405"/>
      <c r="L437" s="405"/>
      <c r="M437" s="158"/>
    </row>
    <row r="438">
      <c r="A438" s="158"/>
      <c r="B438" s="158"/>
      <c r="C438" s="80"/>
      <c r="D438" s="403"/>
      <c r="E438" s="80"/>
      <c r="F438" s="80"/>
      <c r="G438" s="85"/>
      <c r="H438" s="158"/>
      <c r="I438" s="158"/>
      <c r="J438" s="158"/>
      <c r="K438" s="405"/>
      <c r="L438" s="405"/>
      <c r="M438" s="158"/>
    </row>
    <row r="439">
      <c r="A439" s="158"/>
      <c r="B439" s="158"/>
      <c r="C439" s="80"/>
      <c r="D439" s="403"/>
      <c r="E439" s="80"/>
      <c r="F439" s="80"/>
      <c r="G439" s="85"/>
      <c r="H439" s="158"/>
      <c r="I439" s="158"/>
      <c r="J439" s="158"/>
      <c r="K439" s="405"/>
      <c r="L439" s="405"/>
      <c r="M439" s="158"/>
    </row>
    <row r="440">
      <c r="A440" s="158"/>
      <c r="B440" s="158"/>
      <c r="C440" s="80"/>
      <c r="D440" s="403"/>
      <c r="E440" s="80"/>
      <c r="F440" s="80"/>
      <c r="G440" s="85"/>
      <c r="H440" s="158"/>
      <c r="I440" s="158"/>
      <c r="J440" s="158"/>
      <c r="K440" s="405"/>
      <c r="L440" s="405"/>
      <c r="M440" s="158"/>
    </row>
    <row r="441">
      <c r="A441" s="158"/>
      <c r="B441" s="158"/>
      <c r="C441" s="80"/>
      <c r="D441" s="403"/>
      <c r="E441" s="80"/>
      <c r="F441" s="80"/>
      <c r="G441" s="85"/>
      <c r="H441" s="158"/>
      <c r="I441" s="158"/>
      <c r="J441" s="158"/>
      <c r="K441" s="405"/>
      <c r="L441" s="405"/>
      <c r="M441" s="158"/>
    </row>
    <row r="442">
      <c r="A442" s="158"/>
      <c r="B442" s="158"/>
      <c r="C442" s="80"/>
      <c r="D442" s="403"/>
      <c r="E442" s="80"/>
      <c r="F442" s="80"/>
      <c r="G442" s="85"/>
      <c r="H442" s="158"/>
      <c r="I442" s="158"/>
      <c r="J442" s="158"/>
      <c r="K442" s="405"/>
      <c r="L442" s="405"/>
      <c r="M442" s="158"/>
    </row>
    <row r="443">
      <c r="A443" s="158"/>
      <c r="B443" s="158"/>
      <c r="C443" s="80"/>
      <c r="D443" s="403"/>
      <c r="E443" s="80"/>
      <c r="F443" s="80"/>
      <c r="G443" s="85"/>
      <c r="H443" s="158"/>
      <c r="I443" s="158"/>
      <c r="J443" s="158"/>
      <c r="K443" s="405"/>
      <c r="L443" s="405"/>
      <c r="M443" s="158"/>
    </row>
    <row r="444">
      <c r="A444" s="158"/>
      <c r="B444" s="158"/>
      <c r="C444" s="80"/>
      <c r="D444" s="403"/>
      <c r="E444" s="80"/>
      <c r="F444" s="80"/>
      <c r="G444" s="85"/>
      <c r="H444" s="158"/>
      <c r="I444" s="158"/>
      <c r="J444" s="158"/>
      <c r="K444" s="405"/>
      <c r="L444" s="405"/>
      <c r="M444" s="158"/>
    </row>
    <row r="445">
      <c r="A445" s="158"/>
      <c r="B445" s="158"/>
      <c r="C445" s="80"/>
      <c r="D445" s="403"/>
      <c r="E445" s="80"/>
      <c r="F445" s="80"/>
      <c r="G445" s="85"/>
      <c r="H445" s="158"/>
      <c r="I445" s="158"/>
      <c r="J445" s="158"/>
      <c r="K445" s="405"/>
      <c r="L445" s="405"/>
      <c r="M445" s="158"/>
    </row>
    <row r="446">
      <c r="A446" s="158"/>
      <c r="B446" s="158"/>
      <c r="C446" s="80"/>
      <c r="D446" s="403"/>
      <c r="E446" s="80"/>
      <c r="F446" s="80"/>
      <c r="G446" s="85"/>
      <c r="H446" s="158"/>
      <c r="I446" s="158"/>
      <c r="J446" s="158"/>
      <c r="K446" s="405"/>
      <c r="L446" s="405"/>
      <c r="M446" s="158"/>
    </row>
    <row r="447">
      <c r="A447" s="158"/>
      <c r="B447" s="158"/>
      <c r="C447" s="80"/>
      <c r="D447" s="403"/>
      <c r="E447" s="80"/>
      <c r="F447" s="80"/>
      <c r="G447" s="85"/>
      <c r="H447" s="158"/>
      <c r="I447" s="158"/>
      <c r="J447" s="158"/>
      <c r="K447" s="405"/>
      <c r="L447" s="405"/>
      <c r="M447" s="158"/>
    </row>
    <row r="448">
      <c r="A448" s="158"/>
      <c r="B448" s="158"/>
      <c r="C448" s="80"/>
      <c r="D448" s="403"/>
      <c r="E448" s="80"/>
      <c r="F448" s="80"/>
      <c r="G448" s="85"/>
      <c r="H448" s="158"/>
      <c r="I448" s="158"/>
      <c r="J448" s="158"/>
      <c r="K448" s="405"/>
      <c r="L448" s="405"/>
      <c r="M448" s="158"/>
    </row>
    <row r="449">
      <c r="A449" s="158"/>
      <c r="B449" s="158"/>
      <c r="C449" s="80"/>
      <c r="D449" s="403"/>
      <c r="E449" s="80"/>
      <c r="F449" s="80"/>
      <c r="G449" s="85"/>
      <c r="H449" s="158"/>
      <c r="I449" s="158"/>
      <c r="J449" s="158"/>
      <c r="K449" s="405"/>
      <c r="L449" s="405"/>
      <c r="M449" s="158"/>
    </row>
    <row r="450">
      <c r="A450" s="158"/>
      <c r="B450" s="158"/>
      <c r="C450" s="80"/>
      <c r="D450" s="403"/>
      <c r="E450" s="80"/>
      <c r="F450" s="80"/>
      <c r="G450" s="85"/>
      <c r="H450" s="158"/>
      <c r="I450" s="158"/>
      <c r="J450" s="158"/>
      <c r="K450" s="405"/>
      <c r="L450" s="405"/>
      <c r="M450" s="158"/>
    </row>
    <row r="451">
      <c r="A451" s="158"/>
      <c r="B451" s="158"/>
      <c r="C451" s="80"/>
      <c r="D451" s="403"/>
      <c r="E451" s="80"/>
      <c r="F451" s="80"/>
      <c r="G451" s="85"/>
      <c r="H451" s="158"/>
      <c r="I451" s="158"/>
      <c r="J451" s="158"/>
      <c r="K451" s="405"/>
      <c r="L451" s="405"/>
      <c r="M451" s="158"/>
    </row>
    <row r="452">
      <c r="A452" s="158"/>
      <c r="B452" s="158"/>
      <c r="C452" s="80"/>
      <c r="D452" s="403"/>
      <c r="E452" s="80"/>
      <c r="F452" s="80"/>
      <c r="G452" s="85"/>
      <c r="H452" s="158"/>
      <c r="I452" s="158"/>
      <c r="J452" s="158"/>
      <c r="K452" s="405"/>
      <c r="L452" s="405"/>
      <c r="M452" s="158"/>
    </row>
    <row r="453">
      <c r="A453" s="158"/>
      <c r="B453" s="158"/>
      <c r="C453" s="80"/>
      <c r="D453" s="403"/>
      <c r="E453" s="80"/>
      <c r="F453" s="80"/>
      <c r="G453" s="85"/>
      <c r="H453" s="158"/>
      <c r="I453" s="158"/>
      <c r="J453" s="158"/>
      <c r="K453" s="405"/>
      <c r="L453" s="405"/>
      <c r="M453" s="158"/>
    </row>
    <row r="454">
      <c r="A454" s="158"/>
      <c r="B454" s="158"/>
      <c r="C454" s="80"/>
      <c r="D454" s="403"/>
      <c r="E454" s="80"/>
      <c r="F454" s="80"/>
      <c r="G454" s="85"/>
      <c r="H454" s="158"/>
      <c r="I454" s="158"/>
      <c r="J454" s="158"/>
      <c r="K454" s="405"/>
      <c r="L454" s="405"/>
      <c r="M454" s="158"/>
    </row>
    <row r="455">
      <c r="A455" s="158"/>
      <c r="B455" s="158"/>
      <c r="C455" s="80"/>
      <c r="D455" s="403"/>
      <c r="E455" s="80"/>
      <c r="F455" s="80"/>
      <c r="G455" s="85"/>
      <c r="H455" s="158"/>
      <c r="I455" s="158"/>
      <c r="J455" s="158"/>
      <c r="K455" s="405"/>
      <c r="L455" s="405"/>
      <c r="M455" s="158"/>
    </row>
    <row r="456">
      <c r="A456" s="158"/>
      <c r="B456" s="158"/>
      <c r="C456" s="80"/>
      <c r="D456" s="403"/>
      <c r="E456" s="80"/>
      <c r="F456" s="80"/>
      <c r="G456" s="85"/>
      <c r="H456" s="158"/>
      <c r="I456" s="158"/>
      <c r="J456" s="158"/>
      <c r="K456" s="405"/>
      <c r="L456" s="405"/>
      <c r="M456" s="158"/>
    </row>
    <row r="457">
      <c r="A457" s="158"/>
      <c r="B457" s="158"/>
      <c r="C457" s="80"/>
      <c r="D457" s="403"/>
      <c r="E457" s="80"/>
      <c r="F457" s="80"/>
      <c r="G457" s="85"/>
      <c r="H457" s="158"/>
      <c r="I457" s="158"/>
      <c r="J457" s="158"/>
      <c r="K457" s="405"/>
      <c r="L457" s="405"/>
      <c r="M457" s="158"/>
    </row>
    <row r="458">
      <c r="A458" s="158"/>
      <c r="B458" s="158"/>
      <c r="C458" s="80"/>
      <c r="D458" s="403"/>
      <c r="E458" s="80"/>
      <c r="F458" s="80"/>
      <c r="G458" s="85"/>
      <c r="H458" s="158"/>
      <c r="I458" s="158"/>
      <c r="J458" s="158"/>
      <c r="K458" s="405"/>
      <c r="L458" s="405"/>
      <c r="M458" s="158"/>
    </row>
    <row r="459">
      <c r="A459" s="158"/>
      <c r="B459" s="158"/>
      <c r="C459" s="80"/>
      <c r="D459" s="403"/>
      <c r="E459" s="80"/>
      <c r="F459" s="80"/>
      <c r="G459" s="85"/>
      <c r="H459" s="158"/>
      <c r="I459" s="158"/>
      <c r="J459" s="158"/>
      <c r="K459" s="405"/>
      <c r="L459" s="405"/>
      <c r="M459" s="158"/>
    </row>
    <row r="460">
      <c r="A460" s="158"/>
      <c r="B460" s="158"/>
      <c r="C460" s="80"/>
      <c r="D460" s="403"/>
      <c r="E460" s="80"/>
      <c r="F460" s="80"/>
      <c r="G460" s="85"/>
      <c r="H460" s="158"/>
      <c r="I460" s="158"/>
      <c r="J460" s="158"/>
      <c r="K460" s="405"/>
      <c r="L460" s="405"/>
      <c r="M460" s="158"/>
    </row>
    <row r="461">
      <c r="A461" s="158"/>
      <c r="B461" s="158"/>
      <c r="C461" s="80"/>
      <c r="D461" s="403"/>
      <c r="E461" s="80"/>
      <c r="F461" s="80"/>
      <c r="G461" s="85"/>
      <c r="H461" s="158"/>
      <c r="I461" s="158"/>
      <c r="J461" s="158"/>
      <c r="K461" s="405"/>
      <c r="L461" s="405"/>
      <c r="M461" s="158"/>
    </row>
    <row r="462">
      <c r="A462" s="158"/>
      <c r="B462" s="158"/>
      <c r="C462" s="80"/>
      <c r="D462" s="403"/>
      <c r="E462" s="80"/>
      <c r="F462" s="80"/>
      <c r="G462" s="85"/>
      <c r="H462" s="158"/>
      <c r="I462" s="158"/>
      <c r="J462" s="158"/>
      <c r="K462" s="405"/>
      <c r="L462" s="405"/>
      <c r="M462" s="158"/>
    </row>
    <row r="463">
      <c r="A463" s="158"/>
      <c r="B463" s="158"/>
      <c r="C463" s="80"/>
      <c r="D463" s="403"/>
      <c r="E463" s="80"/>
      <c r="F463" s="80"/>
      <c r="G463" s="85"/>
      <c r="H463" s="158"/>
      <c r="I463" s="158"/>
      <c r="J463" s="158"/>
      <c r="K463" s="405"/>
      <c r="L463" s="405"/>
      <c r="M463" s="158"/>
    </row>
    <row r="464">
      <c r="A464" s="158"/>
      <c r="B464" s="158"/>
      <c r="C464" s="80"/>
      <c r="D464" s="403"/>
      <c r="E464" s="80"/>
      <c r="F464" s="80"/>
      <c r="G464" s="85"/>
      <c r="H464" s="158"/>
      <c r="I464" s="158"/>
      <c r="J464" s="158"/>
      <c r="K464" s="405"/>
      <c r="L464" s="405"/>
      <c r="M464" s="158"/>
    </row>
    <row r="465">
      <c r="A465" s="158"/>
      <c r="B465" s="158"/>
      <c r="C465" s="80"/>
      <c r="D465" s="403"/>
      <c r="E465" s="80"/>
      <c r="F465" s="80"/>
      <c r="G465" s="85"/>
      <c r="H465" s="158"/>
      <c r="I465" s="158"/>
      <c r="J465" s="158"/>
      <c r="K465" s="405"/>
      <c r="L465" s="405"/>
      <c r="M465" s="158"/>
    </row>
    <row r="466">
      <c r="A466" s="158"/>
      <c r="B466" s="158"/>
      <c r="C466" s="80"/>
      <c r="D466" s="403"/>
      <c r="E466" s="80"/>
      <c r="F466" s="80"/>
      <c r="G466" s="85"/>
      <c r="H466" s="158"/>
      <c r="I466" s="158"/>
      <c r="J466" s="158"/>
      <c r="K466" s="405"/>
      <c r="L466" s="405"/>
      <c r="M466" s="158"/>
    </row>
    <row r="467">
      <c r="A467" s="158"/>
      <c r="B467" s="158"/>
      <c r="C467" s="80"/>
      <c r="D467" s="403"/>
      <c r="E467" s="80"/>
      <c r="F467" s="80"/>
      <c r="G467" s="85"/>
      <c r="H467" s="158"/>
      <c r="I467" s="158"/>
      <c r="J467" s="158"/>
      <c r="K467" s="405"/>
      <c r="L467" s="405"/>
      <c r="M467" s="158"/>
    </row>
    <row r="468">
      <c r="A468" s="158"/>
      <c r="B468" s="158"/>
      <c r="C468" s="80"/>
      <c r="D468" s="403"/>
      <c r="E468" s="80"/>
      <c r="F468" s="80"/>
      <c r="G468" s="85"/>
      <c r="H468" s="158"/>
      <c r="I468" s="158"/>
      <c r="J468" s="158"/>
      <c r="K468" s="405"/>
      <c r="L468" s="405"/>
      <c r="M468" s="158"/>
    </row>
    <row r="469">
      <c r="A469" s="158"/>
      <c r="B469" s="158"/>
      <c r="C469" s="80"/>
      <c r="D469" s="403"/>
      <c r="E469" s="80"/>
      <c r="F469" s="80"/>
      <c r="G469" s="85"/>
      <c r="H469" s="158"/>
      <c r="I469" s="158"/>
      <c r="J469" s="158"/>
      <c r="K469" s="405"/>
      <c r="L469" s="405"/>
      <c r="M469" s="158"/>
    </row>
    <row r="470">
      <c r="A470" s="158"/>
      <c r="B470" s="158"/>
      <c r="C470" s="80"/>
      <c r="D470" s="403"/>
      <c r="E470" s="80"/>
      <c r="F470" s="80"/>
      <c r="G470" s="85"/>
      <c r="H470" s="158"/>
      <c r="I470" s="158"/>
      <c r="J470" s="158"/>
      <c r="K470" s="405"/>
      <c r="L470" s="405"/>
      <c r="M470" s="158"/>
    </row>
    <row r="471">
      <c r="A471" s="158"/>
      <c r="B471" s="158"/>
      <c r="C471" s="80"/>
      <c r="D471" s="403"/>
      <c r="E471" s="80"/>
      <c r="F471" s="80"/>
      <c r="G471" s="85"/>
      <c r="H471" s="158"/>
      <c r="I471" s="158"/>
      <c r="J471" s="158"/>
      <c r="K471" s="405"/>
      <c r="L471" s="405"/>
      <c r="M471" s="158"/>
    </row>
    <row r="472">
      <c r="A472" s="158"/>
      <c r="B472" s="158"/>
      <c r="C472" s="80"/>
      <c r="D472" s="403"/>
      <c r="E472" s="80"/>
      <c r="F472" s="80"/>
      <c r="G472" s="85"/>
      <c r="H472" s="158"/>
      <c r="I472" s="158"/>
      <c r="J472" s="158"/>
      <c r="K472" s="405"/>
      <c r="L472" s="405"/>
      <c r="M472" s="158"/>
    </row>
    <row r="473">
      <c r="A473" s="158"/>
      <c r="B473" s="158"/>
      <c r="C473" s="80"/>
      <c r="D473" s="403"/>
      <c r="E473" s="80"/>
      <c r="F473" s="80"/>
      <c r="G473" s="85"/>
      <c r="H473" s="158"/>
      <c r="I473" s="158"/>
      <c r="J473" s="158"/>
      <c r="K473" s="405"/>
      <c r="L473" s="405"/>
      <c r="M473" s="158"/>
    </row>
    <row r="474">
      <c r="A474" s="158"/>
      <c r="B474" s="158"/>
      <c r="C474" s="80"/>
      <c r="D474" s="403"/>
      <c r="E474" s="80"/>
      <c r="F474" s="80"/>
      <c r="G474" s="85"/>
      <c r="H474" s="158"/>
      <c r="I474" s="158"/>
      <c r="J474" s="158"/>
      <c r="K474" s="405"/>
      <c r="L474" s="405"/>
      <c r="M474" s="158"/>
    </row>
    <row r="475">
      <c r="A475" s="158"/>
      <c r="B475" s="158"/>
      <c r="C475" s="80"/>
      <c r="D475" s="403"/>
      <c r="E475" s="80"/>
      <c r="F475" s="80"/>
      <c r="G475" s="85"/>
      <c r="H475" s="158"/>
      <c r="I475" s="158"/>
      <c r="J475" s="158"/>
      <c r="K475" s="405"/>
      <c r="L475" s="405"/>
      <c r="M475" s="158"/>
    </row>
    <row r="476">
      <c r="A476" s="158"/>
      <c r="B476" s="158"/>
      <c r="C476" s="80"/>
      <c r="D476" s="403"/>
      <c r="E476" s="80"/>
      <c r="F476" s="80"/>
      <c r="G476" s="85"/>
      <c r="H476" s="158"/>
      <c r="I476" s="158"/>
      <c r="J476" s="158"/>
      <c r="K476" s="405"/>
      <c r="L476" s="405"/>
      <c r="M476" s="158"/>
    </row>
    <row r="477">
      <c r="A477" s="158"/>
      <c r="B477" s="158"/>
      <c r="C477" s="80"/>
      <c r="D477" s="403"/>
      <c r="E477" s="80"/>
      <c r="F477" s="80"/>
      <c r="G477" s="85"/>
      <c r="H477" s="158"/>
      <c r="I477" s="158"/>
      <c r="J477" s="158"/>
      <c r="K477" s="405"/>
      <c r="L477" s="405"/>
      <c r="M477" s="158"/>
    </row>
    <row r="478">
      <c r="A478" s="158"/>
      <c r="B478" s="158"/>
      <c r="C478" s="80"/>
      <c r="D478" s="403"/>
      <c r="E478" s="80"/>
      <c r="F478" s="80"/>
      <c r="G478" s="85"/>
      <c r="H478" s="158"/>
      <c r="I478" s="158"/>
      <c r="J478" s="158"/>
      <c r="K478" s="405"/>
      <c r="L478" s="405"/>
      <c r="M478" s="158"/>
    </row>
    <row r="479">
      <c r="A479" s="158"/>
      <c r="B479" s="158"/>
      <c r="C479" s="80"/>
      <c r="D479" s="403"/>
      <c r="E479" s="80"/>
      <c r="F479" s="80"/>
      <c r="G479" s="85"/>
      <c r="H479" s="158"/>
      <c r="I479" s="158"/>
      <c r="J479" s="158"/>
      <c r="K479" s="405"/>
      <c r="L479" s="405"/>
      <c r="M479" s="158"/>
    </row>
    <row r="480">
      <c r="A480" s="158"/>
      <c r="B480" s="158"/>
      <c r="C480" s="80"/>
      <c r="D480" s="403"/>
      <c r="E480" s="80"/>
      <c r="F480" s="80"/>
      <c r="G480" s="85"/>
      <c r="H480" s="158"/>
      <c r="I480" s="158"/>
      <c r="J480" s="158"/>
      <c r="K480" s="405"/>
      <c r="L480" s="405"/>
      <c r="M480" s="158"/>
    </row>
    <row r="481">
      <c r="A481" s="158"/>
      <c r="B481" s="158"/>
      <c r="C481" s="80"/>
      <c r="D481" s="403"/>
      <c r="E481" s="80"/>
      <c r="F481" s="80"/>
      <c r="G481" s="85"/>
      <c r="H481" s="158"/>
      <c r="I481" s="158"/>
      <c r="J481" s="158"/>
      <c r="K481" s="405"/>
      <c r="L481" s="405"/>
      <c r="M481" s="158"/>
    </row>
    <row r="482">
      <c r="A482" s="158"/>
      <c r="B482" s="158"/>
      <c r="C482" s="80"/>
      <c r="D482" s="403"/>
      <c r="E482" s="80"/>
      <c r="F482" s="80"/>
      <c r="G482" s="85"/>
      <c r="H482" s="158"/>
      <c r="I482" s="158"/>
      <c r="J482" s="158"/>
      <c r="K482" s="405"/>
      <c r="L482" s="405"/>
      <c r="M482" s="158"/>
    </row>
    <row r="483">
      <c r="A483" s="158"/>
      <c r="B483" s="158"/>
      <c r="C483" s="80"/>
      <c r="D483" s="403"/>
      <c r="E483" s="80"/>
      <c r="F483" s="80"/>
      <c r="G483" s="85"/>
      <c r="H483" s="158"/>
      <c r="I483" s="158"/>
      <c r="J483" s="158"/>
      <c r="K483" s="405"/>
      <c r="L483" s="405"/>
      <c r="M483" s="158"/>
    </row>
    <row r="484">
      <c r="A484" s="158"/>
      <c r="B484" s="158"/>
      <c r="C484" s="80"/>
      <c r="D484" s="403"/>
      <c r="E484" s="80"/>
      <c r="F484" s="80"/>
      <c r="G484" s="85"/>
      <c r="H484" s="158"/>
      <c r="I484" s="158"/>
      <c r="J484" s="158"/>
      <c r="K484" s="405"/>
      <c r="L484" s="405"/>
      <c r="M484" s="158"/>
    </row>
    <row r="485">
      <c r="A485" s="158"/>
      <c r="B485" s="158"/>
      <c r="C485" s="80"/>
      <c r="D485" s="403"/>
      <c r="E485" s="80"/>
      <c r="F485" s="80"/>
      <c r="G485" s="85"/>
      <c r="H485" s="158"/>
      <c r="I485" s="158"/>
      <c r="J485" s="158"/>
      <c r="K485" s="405"/>
      <c r="L485" s="405"/>
      <c r="M485" s="158"/>
    </row>
    <row r="486">
      <c r="A486" s="158"/>
      <c r="B486" s="158"/>
      <c r="C486" s="80"/>
      <c r="D486" s="403"/>
      <c r="E486" s="80"/>
      <c r="F486" s="80"/>
      <c r="G486" s="85"/>
      <c r="H486" s="158"/>
      <c r="I486" s="158"/>
      <c r="J486" s="158"/>
      <c r="K486" s="405"/>
      <c r="L486" s="405"/>
      <c r="M486" s="158"/>
    </row>
    <row r="487">
      <c r="A487" s="158"/>
      <c r="B487" s="158"/>
      <c r="C487" s="80"/>
      <c r="D487" s="403"/>
      <c r="E487" s="80"/>
      <c r="F487" s="80"/>
      <c r="G487" s="85"/>
      <c r="H487" s="158"/>
      <c r="I487" s="158"/>
      <c r="J487" s="158"/>
      <c r="K487" s="405"/>
      <c r="L487" s="405"/>
      <c r="M487" s="158"/>
    </row>
    <row r="488">
      <c r="A488" s="158"/>
      <c r="B488" s="158"/>
      <c r="C488" s="80"/>
      <c r="D488" s="403"/>
      <c r="E488" s="80"/>
      <c r="F488" s="80"/>
      <c r="G488" s="85"/>
      <c r="H488" s="158"/>
      <c r="I488" s="158"/>
      <c r="J488" s="158"/>
      <c r="K488" s="405"/>
      <c r="L488" s="405"/>
      <c r="M488" s="158"/>
    </row>
    <row r="489">
      <c r="A489" s="158"/>
      <c r="B489" s="158"/>
      <c r="C489" s="80"/>
      <c r="D489" s="403"/>
      <c r="E489" s="80"/>
      <c r="F489" s="80"/>
      <c r="G489" s="85"/>
      <c r="H489" s="158"/>
      <c r="I489" s="158"/>
      <c r="J489" s="158"/>
      <c r="K489" s="405"/>
      <c r="L489" s="405"/>
      <c r="M489" s="158"/>
    </row>
    <row r="490">
      <c r="A490" s="158"/>
      <c r="B490" s="158"/>
      <c r="C490" s="80"/>
      <c r="D490" s="403"/>
      <c r="E490" s="80"/>
      <c r="F490" s="80"/>
      <c r="G490" s="85"/>
      <c r="H490" s="158"/>
      <c r="I490" s="158"/>
      <c r="J490" s="158"/>
      <c r="K490" s="405"/>
      <c r="L490" s="405"/>
      <c r="M490" s="158"/>
    </row>
    <row r="491">
      <c r="A491" s="158"/>
      <c r="B491" s="158"/>
      <c r="C491" s="80"/>
      <c r="D491" s="403"/>
      <c r="E491" s="80"/>
      <c r="F491" s="80"/>
      <c r="G491" s="85"/>
      <c r="H491" s="158"/>
      <c r="I491" s="158"/>
      <c r="J491" s="158"/>
      <c r="K491" s="405"/>
      <c r="L491" s="405"/>
      <c r="M491" s="158"/>
    </row>
    <row r="492">
      <c r="A492" s="158"/>
      <c r="B492" s="158"/>
      <c r="C492" s="80"/>
      <c r="D492" s="403"/>
      <c r="E492" s="80"/>
      <c r="F492" s="80"/>
      <c r="G492" s="85"/>
      <c r="H492" s="158"/>
      <c r="I492" s="158"/>
      <c r="J492" s="158"/>
      <c r="K492" s="405"/>
      <c r="L492" s="405"/>
      <c r="M492" s="158"/>
    </row>
    <row r="493">
      <c r="A493" s="158"/>
      <c r="B493" s="158"/>
      <c r="C493" s="80"/>
      <c r="D493" s="403"/>
      <c r="E493" s="80"/>
      <c r="F493" s="80"/>
      <c r="G493" s="85"/>
      <c r="H493" s="158"/>
      <c r="I493" s="158"/>
      <c r="J493" s="158"/>
      <c r="K493" s="405"/>
      <c r="L493" s="405"/>
      <c r="M493" s="158"/>
    </row>
    <row r="494">
      <c r="A494" s="158"/>
      <c r="B494" s="158"/>
      <c r="C494" s="80"/>
      <c r="D494" s="403"/>
      <c r="E494" s="80"/>
      <c r="F494" s="80"/>
      <c r="G494" s="85"/>
      <c r="H494" s="158"/>
      <c r="I494" s="158"/>
      <c r="J494" s="158"/>
      <c r="K494" s="405"/>
      <c r="L494" s="405"/>
      <c r="M494" s="158"/>
    </row>
    <row r="495">
      <c r="A495" s="158"/>
      <c r="B495" s="158"/>
      <c r="C495" s="80"/>
      <c r="D495" s="403"/>
      <c r="E495" s="80"/>
      <c r="F495" s="80"/>
      <c r="G495" s="85"/>
      <c r="H495" s="158"/>
      <c r="I495" s="158"/>
      <c r="J495" s="158"/>
      <c r="K495" s="405"/>
      <c r="L495" s="405"/>
      <c r="M495" s="158"/>
    </row>
    <row r="496">
      <c r="A496" s="158"/>
      <c r="B496" s="158"/>
      <c r="C496" s="80"/>
      <c r="D496" s="403"/>
      <c r="E496" s="80"/>
      <c r="F496" s="80"/>
      <c r="G496" s="85"/>
      <c r="H496" s="158"/>
      <c r="I496" s="158"/>
      <c r="J496" s="158"/>
      <c r="K496" s="405"/>
      <c r="L496" s="405"/>
      <c r="M496" s="158"/>
    </row>
    <row r="497">
      <c r="A497" s="158"/>
      <c r="B497" s="158"/>
      <c r="C497" s="80"/>
      <c r="D497" s="403"/>
      <c r="E497" s="80"/>
      <c r="F497" s="80"/>
      <c r="G497" s="85"/>
      <c r="H497" s="158"/>
      <c r="I497" s="158"/>
      <c r="J497" s="158"/>
      <c r="K497" s="405"/>
      <c r="L497" s="405"/>
      <c r="M497" s="158"/>
    </row>
    <row r="498">
      <c r="A498" s="158"/>
      <c r="B498" s="158"/>
      <c r="C498" s="80"/>
      <c r="D498" s="403"/>
      <c r="E498" s="80"/>
      <c r="F498" s="80"/>
      <c r="G498" s="85"/>
      <c r="H498" s="158"/>
      <c r="I498" s="158"/>
      <c r="J498" s="158"/>
      <c r="K498" s="405"/>
      <c r="L498" s="405"/>
      <c r="M498" s="158"/>
    </row>
    <row r="499">
      <c r="A499" s="158"/>
      <c r="B499" s="158"/>
      <c r="C499" s="80"/>
      <c r="D499" s="403"/>
      <c r="E499" s="80"/>
      <c r="F499" s="80"/>
      <c r="G499" s="85"/>
      <c r="H499" s="158"/>
      <c r="I499" s="158"/>
      <c r="J499" s="158"/>
      <c r="K499" s="405"/>
      <c r="L499" s="405"/>
      <c r="M499" s="158"/>
    </row>
    <row r="500">
      <c r="A500" s="158"/>
      <c r="B500" s="158"/>
      <c r="C500" s="80"/>
      <c r="D500" s="403"/>
      <c r="E500" s="80"/>
      <c r="F500" s="80"/>
      <c r="G500" s="85"/>
      <c r="H500" s="158"/>
      <c r="I500" s="158"/>
      <c r="J500" s="158"/>
      <c r="K500" s="405"/>
      <c r="L500" s="405"/>
      <c r="M500" s="158"/>
    </row>
    <row r="501">
      <c r="A501" s="158"/>
      <c r="B501" s="158"/>
      <c r="C501" s="80"/>
      <c r="D501" s="403"/>
      <c r="E501" s="80"/>
      <c r="F501" s="80"/>
      <c r="G501" s="85"/>
      <c r="H501" s="158"/>
      <c r="I501" s="158"/>
      <c r="J501" s="158"/>
      <c r="K501" s="405"/>
      <c r="L501" s="405"/>
      <c r="M501" s="158"/>
    </row>
    <row r="502">
      <c r="A502" s="158"/>
      <c r="B502" s="158"/>
      <c r="C502" s="80"/>
      <c r="D502" s="403"/>
      <c r="E502" s="80"/>
      <c r="F502" s="80"/>
      <c r="G502" s="85"/>
      <c r="H502" s="158"/>
      <c r="I502" s="158"/>
      <c r="J502" s="158"/>
      <c r="K502" s="405"/>
      <c r="L502" s="405"/>
      <c r="M502" s="158"/>
    </row>
    <row r="503">
      <c r="A503" s="158"/>
      <c r="B503" s="158"/>
      <c r="C503" s="80"/>
      <c r="D503" s="403"/>
      <c r="E503" s="80"/>
      <c r="F503" s="80"/>
      <c r="G503" s="85"/>
      <c r="H503" s="158"/>
      <c r="I503" s="158"/>
      <c r="J503" s="158"/>
      <c r="K503" s="405"/>
      <c r="L503" s="405"/>
      <c r="M503" s="158"/>
    </row>
    <row r="504">
      <c r="A504" s="158"/>
      <c r="B504" s="158"/>
      <c r="C504" s="80"/>
      <c r="D504" s="403"/>
      <c r="E504" s="80"/>
      <c r="F504" s="80"/>
      <c r="G504" s="85"/>
      <c r="H504" s="158"/>
      <c r="I504" s="158"/>
      <c r="J504" s="158"/>
      <c r="K504" s="405"/>
      <c r="L504" s="405"/>
      <c r="M504" s="158"/>
    </row>
    <row r="505">
      <c r="A505" s="158"/>
      <c r="B505" s="158"/>
      <c r="C505" s="80"/>
      <c r="D505" s="403"/>
      <c r="E505" s="80"/>
      <c r="F505" s="80"/>
      <c r="G505" s="85"/>
      <c r="H505" s="158"/>
      <c r="I505" s="158"/>
      <c r="J505" s="158"/>
      <c r="K505" s="405"/>
      <c r="L505" s="405"/>
      <c r="M505" s="158"/>
    </row>
    <row r="506">
      <c r="A506" s="158"/>
      <c r="B506" s="158"/>
      <c r="C506" s="80"/>
      <c r="D506" s="403"/>
      <c r="E506" s="80"/>
      <c r="F506" s="80"/>
      <c r="G506" s="85"/>
      <c r="H506" s="158"/>
      <c r="I506" s="158"/>
      <c r="J506" s="158"/>
      <c r="K506" s="405"/>
      <c r="L506" s="405"/>
      <c r="M506" s="158"/>
    </row>
    <row r="507">
      <c r="A507" s="158"/>
      <c r="B507" s="158"/>
      <c r="C507" s="80"/>
      <c r="D507" s="403"/>
      <c r="E507" s="80"/>
      <c r="F507" s="80"/>
      <c r="G507" s="85"/>
      <c r="H507" s="158"/>
      <c r="I507" s="158"/>
      <c r="J507" s="158"/>
      <c r="K507" s="405"/>
      <c r="L507" s="405"/>
      <c r="M507" s="158"/>
    </row>
    <row r="508">
      <c r="A508" s="158"/>
      <c r="B508" s="158"/>
      <c r="C508" s="80"/>
      <c r="D508" s="403"/>
      <c r="E508" s="80"/>
      <c r="F508" s="80"/>
      <c r="G508" s="85"/>
      <c r="H508" s="158"/>
      <c r="I508" s="158"/>
      <c r="J508" s="158"/>
      <c r="K508" s="405"/>
      <c r="L508" s="405"/>
      <c r="M508" s="158"/>
    </row>
    <row r="509">
      <c r="A509" s="158"/>
      <c r="B509" s="158"/>
      <c r="C509" s="80"/>
      <c r="D509" s="403"/>
      <c r="E509" s="80"/>
      <c r="F509" s="80"/>
      <c r="G509" s="85"/>
      <c r="H509" s="158"/>
      <c r="I509" s="158"/>
      <c r="J509" s="158"/>
      <c r="K509" s="405"/>
      <c r="L509" s="405"/>
      <c r="M509" s="158"/>
    </row>
    <row r="510">
      <c r="A510" s="158"/>
      <c r="B510" s="158"/>
      <c r="C510" s="80"/>
      <c r="D510" s="403"/>
      <c r="E510" s="80"/>
      <c r="F510" s="80"/>
      <c r="G510" s="85"/>
      <c r="H510" s="158"/>
      <c r="I510" s="158"/>
      <c r="J510" s="158"/>
      <c r="K510" s="405"/>
      <c r="L510" s="405"/>
      <c r="M510" s="158"/>
    </row>
    <row r="511">
      <c r="A511" s="158"/>
      <c r="B511" s="158"/>
      <c r="C511" s="80"/>
      <c r="D511" s="403"/>
      <c r="E511" s="80"/>
      <c r="F511" s="80"/>
      <c r="G511" s="85"/>
      <c r="H511" s="158"/>
      <c r="I511" s="158"/>
      <c r="J511" s="158"/>
      <c r="K511" s="405"/>
      <c r="L511" s="405"/>
      <c r="M511" s="158"/>
    </row>
    <row r="512">
      <c r="A512" s="158"/>
      <c r="B512" s="158"/>
      <c r="C512" s="80"/>
      <c r="D512" s="403"/>
      <c r="E512" s="80"/>
      <c r="F512" s="80"/>
      <c r="G512" s="85"/>
      <c r="H512" s="158"/>
      <c r="I512" s="158"/>
      <c r="J512" s="158"/>
      <c r="K512" s="405"/>
      <c r="L512" s="405"/>
      <c r="M512" s="158"/>
    </row>
    <row r="513">
      <c r="A513" s="158"/>
      <c r="B513" s="158"/>
      <c r="C513" s="80"/>
      <c r="D513" s="403"/>
      <c r="E513" s="80"/>
      <c r="F513" s="80"/>
      <c r="G513" s="85"/>
      <c r="H513" s="158"/>
      <c r="I513" s="158"/>
      <c r="J513" s="158"/>
      <c r="K513" s="405"/>
      <c r="L513" s="405"/>
      <c r="M513" s="158"/>
    </row>
    <row r="514">
      <c r="A514" s="158"/>
      <c r="B514" s="158"/>
      <c r="C514" s="80"/>
      <c r="D514" s="403"/>
      <c r="E514" s="80"/>
      <c r="F514" s="80"/>
      <c r="G514" s="85"/>
      <c r="H514" s="158"/>
      <c r="I514" s="158"/>
      <c r="J514" s="158"/>
      <c r="K514" s="405"/>
      <c r="L514" s="405"/>
      <c r="M514" s="158"/>
    </row>
    <row r="515">
      <c r="A515" s="158"/>
      <c r="B515" s="158"/>
      <c r="C515" s="80"/>
      <c r="D515" s="403"/>
      <c r="E515" s="80"/>
      <c r="F515" s="80"/>
      <c r="G515" s="85"/>
      <c r="H515" s="158"/>
      <c r="I515" s="158"/>
      <c r="J515" s="158"/>
      <c r="K515" s="405"/>
      <c r="L515" s="405"/>
      <c r="M515" s="158"/>
    </row>
    <row r="516">
      <c r="A516" s="158"/>
      <c r="B516" s="158"/>
      <c r="C516" s="80"/>
      <c r="D516" s="403"/>
      <c r="E516" s="80"/>
      <c r="F516" s="80"/>
      <c r="G516" s="85"/>
      <c r="H516" s="158"/>
      <c r="I516" s="158"/>
      <c r="J516" s="158"/>
      <c r="K516" s="405"/>
      <c r="L516" s="405"/>
      <c r="M516" s="158"/>
    </row>
    <row r="517">
      <c r="A517" s="158"/>
      <c r="B517" s="158"/>
      <c r="C517" s="80"/>
      <c r="D517" s="403"/>
      <c r="E517" s="80"/>
      <c r="F517" s="80"/>
      <c r="G517" s="85"/>
      <c r="H517" s="158"/>
      <c r="I517" s="158"/>
      <c r="J517" s="158"/>
      <c r="K517" s="405"/>
      <c r="L517" s="405"/>
      <c r="M517" s="158"/>
    </row>
    <row r="518">
      <c r="A518" s="158"/>
      <c r="B518" s="158"/>
      <c r="C518" s="80"/>
      <c r="D518" s="403"/>
      <c r="E518" s="80"/>
      <c r="F518" s="80"/>
      <c r="G518" s="85"/>
      <c r="H518" s="158"/>
      <c r="I518" s="158"/>
      <c r="J518" s="158"/>
      <c r="K518" s="405"/>
      <c r="L518" s="405"/>
      <c r="M518" s="158"/>
    </row>
    <row r="519">
      <c r="A519" s="158"/>
      <c r="B519" s="158"/>
      <c r="C519" s="80"/>
      <c r="D519" s="403"/>
      <c r="E519" s="80"/>
      <c r="F519" s="80"/>
      <c r="G519" s="85"/>
      <c r="H519" s="158"/>
      <c r="I519" s="158"/>
      <c r="J519" s="158"/>
      <c r="K519" s="405"/>
      <c r="L519" s="405"/>
      <c r="M519" s="158"/>
    </row>
    <row r="520">
      <c r="A520" s="158"/>
      <c r="B520" s="158"/>
      <c r="C520" s="80"/>
      <c r="D520" s="403"/>
      <c r="E520" s="80"/>
      <c r="F520" s="80"/>
      <c r="G520" s="85"/>
      <c r="H520" s="158"/>
      <c r="I520" s="158"/>
      <c r="J520" s="158"/>
      <c r="K520" s="405"/>
      <c r="L520" s="405"/>
      <c r="M520" s="158"/>
    </row>
    <row r="521">
      <c r="A521" s="158"/>
      <c r="B521" s="158"/>
      <c r="C521" s="80"/>
      <c r="D521" s="403"/>
      <c r="E521" s="80"/>
      <c r="F521" s="80"/>
      <c r="G521" s="85"/>
      <c r="H521" s="158"/>
      <c r="I521" s="158"/>
      <c r="J521" s="158"/>
      <c r="K521" s="405"/>
      <c r="L521" s="405"/>
      <c r="M521" s="158"/>
    </row>
    <row r="522">
      <c r="A522" s="158"/>
      <c r="B522" s="158"/>
      <c r="C522" s="80"/>
      <c r="D522" s="403"/>
      <c r="E522" s="80"/>
      <c r="F522" s="80"/>
      <c r="G522" s="85"/>
      <c r="H522" s="158"/>
      <c r="I522" s="158"/>
      <c r="J522" s="158"/>
      <c r="K522" s="405"/>
      <c r="L522" s="405"/>
      <c r="M522" s="158"/>
    </row>
    <row r="523">
      <c r="A523" s="158"/>
      <c r="B523" s="158"/>
      <c r="C523" s="80"/>
      <c r="D523" s="403"/>
      <c r="E523" s="80"/>
      <c r="F523" s="80"/>
      <c r="G523" s="85"/>
      <c r="H523" s="158"/>
      <c r="I523" s="158"/>
      <c r="J523" s="158"/>
      <c r="K523" s="405"/>
      <c r="L523" s="405"/>
      <c r="M523" s="158"/>
    </row>
    <row r="524">
      <c r="A524" s="158"/>
      <c r="B524" s="158"/>
      <c r="C524" s="80"/>
      <c r="D524" s="403"/>
      <c r="E524" s="80"/>
      <c r="F524" s="80"/>
      <c r="G524" s="85"/>
      <c r="H524" s="158"/>
      <c r="I524" s="158"/>
      <c r="J524" s="158"/>
      <c r="K524" s="405"/>
      <c r="L524" s="405"/>
      <c r="M524" s="158"/>
    </row>
    <row r="525">
      <c r="A525" s="158"/>
      <c r="B525" s="158"/>
      <c r="C525" s="80"/>
      <c r="D525" s="403"/>
      <c r="E525" s="80"/>
      <c r="F525" s="80"/>
      <c r="G525" s="85"/>
      <c r="H525" s="158"/>
      <c r="I525" s="158"/>
      <c r="J525" s="158"/>
      <c r="K525" s="405"/>
      <c r="L525" s="405"/>
      <c r="M525" s="158"/>
    </row>
    <row r="526">
      <c r="A526" s="158"/>
      <c r="B526" s="158"/>
      <c r="C526" s="80"/>
      <c r="D526" s="403"/>
      <c r="E526" s="80"/>
      <c r="F526" s="80"/>
      <c r="G526" s="85"/>
      <c r="H526" s="158"/>
      <c r="I526" s="158"/>
      <c r="J526" s="158"/>
      <c r="K526" s="405"/>
      <c r="L526" s="405"/>
      <c r="M526" s="158"/>
    </row>
    <row r="527">
      <c r="A527" s="158"/>
      <c r="B527" s="158"/>
      <c r="C527" s="80"/>
      <c r="D527" s="403"/>
      <c r="E527" s="80"/>
      <c r="F527" s="80"/>
      <c r="G527" s="85"/>
      <c r="H527" s="158"/>
      <c r="I527" s="158"/>
      <c r="J527" s="158"/>
      <c r="K527" s="405"/>
      <c r="L527" s="405"/>
      <c r="M527" s="158"/>
    </row>
    <row r="528">
      <c r="A528" s="158"/>
      <c r="B528" s="158"/>
      <c r="C528" s="80"/>
      <c r="D528" s="403"/>
      <c r="E528" s="80"/>
      <c r="F528" s="80"/>
      <c r="G528" s="85"/>
      <c r="H528" s="158"/>
      <c r="I528" s="158"/>
      <c r="J528" s="158"/>
      <c r="K528" s="405"/>
      <c r="L528" s="405"/>
      <c r="M528" s="158"/>
    </row>
    <row r="529">
      <c r="A529" s="158"/>
      <c r="B529" s="158"/>
      <c r="C529" s="80"/>
      <c r="D529" s="403"/>
      <c r="E529" s="80"/>
      <c r="F529" s="80"/>
      <c r="G529" s="85"/>
      <c r="H529" s="158"/>
      <c r="I529" s="158"/>
      <c r="J529" s="158"/>
      <c r="K529" s="405"/>
      <c r="L529" s="405"/>
      <c r="M529" s="158"/>
    </row>
    <row r="530">
      <c r="A530" s="158"/>
      <c r="B530" s="158"/>
      <c r="C530" s="80"/>
      <c r="D530" s="403"/>
      <c r="E530" s="80"/>
      <c r="F530" s="80"/>
      <c r="G530" s="85"/>
      <c r="H530" s="158"/>
      <c r="I530" s="158"/>
      <c r="J530" s="158"/>
      <c r="K530" s="405"/>
      <c r="L530" s="405"/>
      <c r="M530" s="158"/>
    </row>
    <row r="531">
      <c r="A531" s="158"/>
      <c r="B531" s="158"/>
      <c r="C531" s="80"/>
      <c r="D531" s="403"/>
      <c r="E531" s="80"/>
      <c r="F531" s="80"/>
      <c r="G531" s="85"/>
      <c r="H531" s="158"/>
      <c r="I531" s="158"/>
      <c r="J531" s="158"/>
      <c r="K531" s="405"/>
      <c r="L531" s="405"/>
      <c r="M531" s="158"/>
    </row>
    <row r="532">
      <c r="A532" s="158"/>
      <c r="B532" s="158"/>
      <c r="C532" s="80"/>
      <c r="D532" s="403"/>
      <c r="E532" s="80"/>
      <c r="F532" s="80"/>
      <c r="G532" s="85"/>
      <c r="H532" s="158"/>
      <c r="I532" s="158"/>
      <c r="J532" s="158"/>
      <c r="K532" s="405"/>
      <c r="L532" s="405"/>
      <c r="M532" s="158"/>
    </row>
    <row r="533">
      <c r="A533" s="158"/>
      <c r="B533" s="158"/>
      <c r="C533" s="80"/>
      <c r="D533" s="403"/>
      <c r="E533" s="80"/>
      <c r="F533" s="80"/>
      <c r="G533" s="85"/>
      <c r="H533" s="158"/>
      <c r="I533" s="158"/>
      <c r="J533" s="158"/>
      <c r="K533" s="405"/>
      <c r="L533" s="405"/>
      <c r="M533" s="158"/>
    </row>
    <row r="534">
      <c r="A534" s="158"/>
      <c r="B534" s="158"/>
      <c r="C534" s="80"/>
      <c r="D534" s="403"/>
      <c r="E534" s="80"/>
      <c r="F534" s="80"/>
      <c r="G534" s="85"/>
      <c r="H534" s="158"/>
      <c r="I534" s="158"/>
      <c r="J534" s="158"/>
      <c r="K534" s="405"/>
      <c r="L534" s="405"/>
      <c r="M534" s="158"/>
    </row>
    <row r="535">
      <c r="A535" s="158"/>
      <c r="B535" s="158"/>
      <c r="C535" s="80"/>
      <c r="D535" s="403"/>
      <c r="E535" s="80"/>
      <c r="F535" s="80"/>
      <c r="G535" s="85"/>
      <c r="H535" s="158"/>
      <c r="I535" s="158"/>
      <c r="J535" s="158"/>
      <c r="K535" s="405"/>
      <c r="L535" s="405"/>
      <c r="M535" s="158"/>
    </row>
    <row r="536">
      <c r="A536" s="158"/>
      <c r="B536" s="158"/>
      <c r="C536" s="80"/>
      <c r="D536" s="403"/>
      <c r="E536" s="80"/>
      <c r="F536" s="80"/>
      <c r="G536" s="85"/>
      <c r="H536" s="158"/>
      <c r="I536" s="158"/>
      <c r="J536" s="158"/>
      <c r="K536" s="405"/>
      <c r="L536" s="405"/>
      <c r="M536" s="158"/>
    </row>
    <row r="537">
      <c r="A537" s="158"/>
      <c r="B537" s="158"/>
      <c r="C537" s="80"/>
      <c r="D537" s="403"/>
      <c r="E537" s="80"/>
      <c r="F537" s="80"/>
      <c r="G537" s="85"/>
      <c r="H537" s="158"/>
      <c r="I537" s="158"/>
      <c r="J537" s="158"/>
      <c r="K537" s="405"/>
      <c r="L537" s="405"/>
      <c r="M537" s="158"/>
    </row>
    <row r="538">
      <c r="A538" s="158"/>
      <c r="B538" s="158"/>
      <c r="C538" s="80"/>
      <c r="D538" s="403"/>
      <c r="E538" s="80"/>
      <c r="F538" s="80"/>
      <c r="G538" s="85"/>
      <c r="H538" s="158"/>
      <c r="I538" s="158"/>
      <c r="J538" s="158"/>
      <c r="K538" s="405"/>
      <c r="L538" s="405"/>
      <c r="M538" s="158"/>
    </row>
    <row r="539">
      <c r="A539" s="158"/>
      <c r="B539" s="158"/>
      <c r="C539" s="80"/>
      <c r="D539" s="403"/>
      <c r="E539" s="80"/>
      <c r="F539" s="80"/>
      <c r="G539" s="85"/>
      <c r="H539" s="158"/>
      <c r="I539" s="158"/>
      <c r="J539" s="158"/>
      <c r="K539" s="405"/>
      <c r="L539" s="405"/>
      <c r="M539" s="158"/>
    </row>
    <row r="540">
      <c r="A540" s="158"/>
      <c r="B540" s="158"/>
      <c r="C540" s="80"/>
      <c r="D540" s="403"/>
      <c r="E540" s="80"/>
      <c r="F540" s="80"/>
      <c r="G540" s="85"/>
      <c r="H540" s="158"/>
      <c r="I540" s="158"/>
      <c r="J540" s="158"/>
      <c r="K540" s="405"/>
      <c r="L540" s="405"/>
      <c r="M540" s="158"/>
    </row>
    <row r="541">
      <c r="A541" s="158"/>
      <c r="B541" s="158"/>
      <c r="C541" s="80"/>
      <c r="D541" s="403"/>
      <c r="E541" s="80"/>
      <c r="F541" s="80"/>
      <c r="G541" s="85"/>
      <c r="H541" s="158"/>
      <c r="I541" s="158"/>
      <c r="J541" s="158"/>
      <c r="K541" s="405"/>
      <c r="L541" s="405"/>
      <c r="M541" s="158"/>
    </row>
    <row r="542">
      <c r="A542" s="158"/>
      <c r="B542" s="158"/>
      <c r="C542" s="80"/>
      <c r="D542" s="403"/>
      <c r="E542" s="80"/>
      <c r="F542" s="80"/>
      <c r="G542" s="85"/>
      <c r="H542" s="158"/>
      <c r="I542" s="158"/>
      <c r="J542" s="158"/>
      <c r="K542" s="405"/>
      <c r="L542" s="405"/>
      <c r="M542" s="158"/>
    </row>
    <row r="543">
      <c r="A543" s="158"/>
      <c r="B543" s="158"/>
      <c r="C543" s="80"/>
      <c r="D543" s="403"/>
      <c r="E543" s="80"/>
      <c r="F543" s="80"/>
      <c r="G543" s="85"/>
      <c r="H543" s="158"/>
      <c r="I543" s="158"/>
      <c r="J543" s="158"/>
      <c r="K543" s="405"/>
      <c r="L543" s="405"/>
      <c r="M543" s="158"/>
    </row>
    <row r="544">
      <c r="A544" s="158"/>
      <c r="B544" s="158"/>
      <c r="C544" s="80"/>
      <c r="D544" s="403"/>
      <c r="E544" s="80"/>
      <c r="F544" s="80"/>
      <c r="G544" s="85"/>
      <c r="H544" s="158"/>
      <c r="I544" s="158"/>
      <c r="J544" s="158"/>
      <c r="K544" s="405"/>
      <c r="L544" s="405"/>
      <c r="M544" s="158"/>
    </row>
    <row r="545">
      <c r="A545" s="158"/>
      <c r="B545" s="158"/>
      <c r="C545" s="80"/>
      <c r="D545" s="403"/>
      <c r="E545" s="80"/>
      <c r="F545" s="80"/>
      <c r="G545" s="85"/>
      <c r="H545" s="158"/>
      <c r="I545" s="158"/>
      <c r="J545" s="158"/>
      <c r="K545" s="405"/>
      <c r="L545" s="405"/>
      <c r="M545" s="158"/>
    </row>
    <row r="546">
      <c r="A546" s="158"/>
      <c r="B546" s="158"/>
      <c r="C546" s="80"/>
      <c r="D546" s="403"/>
      <c r="E546" s="80"/>
      <c r="F546" s="80"/>
      <c r="G546" s="85"/>
      <c r="H546" s="158"/>
      <c r="I546" s="158"/>
      <c r="J546" s="158"/>
      <c r="K546" s="405"/>
      <c r="L546" s="405"/>
      <c r="M546" s="158"/>
    </row>
    <row r="547">
      <c r="A547" s="158"/>
      <c r="B547" s="158"/>
      <c r="C547" s="80"/>
      <c r="D547" s="403"/>
      <c r="E547" s="80"/>
      <c r="F547" s="80"/>
      <c r="G547" s="85"/>
      <c r="H547" s="158"/>
      <c r="I547" s="158"/>
      <c r="J547" s="158"/>
      <c r="K547" s="405"/>
      <c r="L547" s="405"/>
      <c r="M547" s="158"/>
    </row>
    <row r="548">
      <c r="A548" s="158"/>
      <c r="B548" s="158"/>
      <c r="C548" s="80"/>
      <c r="D548" s="403"/>
      <c r="E548" s="80"/>
      <c r="F548" s="80"/>
      <c r="G548" s="85"/>
      <c r="H548" s="158"/>
      <c r="I548" s="158"/>
      <c r="J548" s="158"/>
      <c r="K548" s="405"/>
      <c r="L548" s="405"/>
      <c r="M548" s="158"/>
    </row>
    <row r="549">
      <c r="A549" s="158"/>
      <c r="B549" s="158"/>
      <c r="C549" s="80"/>
      <c r="D549" s="403"/>
      <c r="E549" s="80"/>
      <c r="F549" s="80"/>
      <c r="G549" s="85"/>
      <c r="H549" s="158"/>
      <c r="I549" s="158"/>
      <c r="J549" s="158"/>
      <c r="K549" s="405"/>
      <c r="L549" s="405"/>
      <c r="M549" s="158"/>
    </row>
    <row r="550">
      <c r="A550" s="158"/>
      <c r="B550" s="158"/>
      <c r="C550" s="80"/>
      <c r="D550" s="403"/>
      <c r="E550" s="80"/>
      <c r="F550" s="80"/>
      <c r="G550" s="85"/>
      <c r="H550" s="158"/>
      <c r="I550" s="158"/>
      <c r="J550" s="158"/>
      <c r="K550" s="405"/>
      <c r="L550" s="405"/>
      <c r="M550" s="158"/>
    </row>
    <row r="551">
      <c r="A551" s="158"/>
      <c r="B551" s="158"/>
      <c r="C551" s="80"/>
      <c r="D551" s="403"/>
      <c r="E551" s="80"/>
      <c r="F551" s="80"/>
      <c r="G551" s="85"/>
      <c r="H551" s="158"/>
      <c r="I551" s="158"/>
      <c r="J551" s="158"/>
      <c r="K551" s="405"/>
      <c r="L551" s="405"/>
      <c r="M551" s="158"/>
    </row>
    <row r="552">
      <c r="A552" s="158"/>
      <c r="B552" s="158"/>
      <c r="C552" s="80"/>
      <c r="D552" s="403"/>
      <c r="E552" s="80"/>
      <c r="F552" s="80"/>
      <c r="G552" s="85"/>
      <c r="H552" s="158"/>
      <c r="I552" s="158"/>
      <c r="J552" s="158"/>
      <c r="K552" s="405"/>
      <c r="L552" s="405"/>
      <c r="M552" s="158"/>
    </row>
    <row r="553">
      <c r="A553" s="158"/>
      <c r="B553" s="158"/>
      <c r="C553" s="80"/>
      <c r="D553" s="403"/>
      <c r="E553" s="80"/>
      <c r="F553" s="80"/>
      <c r="G553" s="85"/>
      <c r="H553" s="158"/>
      <c r="I553" s="158"/>
      <c r="J553" s="158"/>
      <c r="K553" s="405"/>
      <c r="L553" s="405"/>
      <c r="M553" s="158"/>
    </row>
    <row r="554">
      <c r="A554" s="158"/>
      <c r="B554" s="158"/>
      <c r="C554" s="80"/>
      <c r="D554" s="403"/>
      <c r="E554" s="80"/>
      <c r="F554" s="80"/>
      <c r="G554" s="85"/>
      <c r="H554" s="158"/>
      <c r="I554" s="158"/>
      <c r="J554" s="158"/>
      <c r="K554" s="405"/>
      <c r="L554" s="405"/>
      <c r="M554" s="158"/>
    </row>
    <row r="555">
      <c r="A555" s="158"/>
      <c r="B555" s="158"/>
      <c r="C555" s="80"/>
      <c r="D555" s="403"/>
      <c r="E555" s="80"/>
      <c r="F555" s="80"/>
      <c r="G555" s="85"/>
      <c r="H555" s="158"/>
      <c r="I555" s="158"/>
      <c r="J555" s="158"/>
      <c r="K555" s="405"/>
      <c r="L555" s="405"/>
      <c r="M555" s="158"/>
    </row>
    <row r="556">
      <c r="A556" s="158"/>
      <c r="B556" s="158"/>
      <c r="C556" s="80"/>
      <c r="D556" s="403"/>
      <c r="E556" s="80"/>
      <c r="F556" s="80"/>
      <c r="G556" s="85"/>
      <c r="H556" s="158"/>
      <c r="I556" s="158"/>
      <c r="J556" s="158"/>
      <c r="K556" s="405"/>
      <c r="L556" s="405"/>
      <c r="M556" s="158"/>
    </row>
    <row r="557">
      <c r="A557" s="158"/>
      <c r="B557" s="158"/>
      <c r="C557" s="80"/>
      <c r="D557" s="403"/>
      <c r="E557" s="80"/>
      <c r="F557" s="80"/>
      <c r="G557" s="85"/>
      <c r="H557" s="158"/>
      <c r="I557" s="158"/>
      <c r="J557" s="158"/>
      <c r="K557" s="405"/>
      <c r="L557" s="405"/>
      <c r="M557" s="158"/>
    </row>
    <row r="558">
      <c r="A558" s="158"/>
      <c r="B558" s="158"/>
      <c r="C558" s="80"/>
      <c r="D558" s="403"/>
      <c r="E558" s="80"/>
      <c r="F558" s="80"/>
      <c r="G558" s="85"/>
      <c r="H558" s="158"/>
      <c r="I558" s="158"/>
      <c r="J558" s="158"/>
      <c r="K558" s="405"/>
      <c r="L558" s="405"/>
      <c r="M558" s="158"/>
    </row>
    <row r="559">
      <c r="A559" s="158"/>
      <c r="B559" s="158"/>
      <c r="C559" s="80"/>
      <c r="D559" s="403"/>
      <c r="E559" s="80"/>
      <c r="F559" s="80"/>
      <c r="G559" s="85"/>
      <c r="H559" s="158"/>
      <c r="I559" s="158"/>
      <c r="J559" s="158"/>
      <c r="K559" s="405"/>
      <c r="L559" s="405"/>
      <c r="M559" s="158"/>
    </row>
    <row r="560">
      <c r="A560" s="158"/>
      <c r="B560" s="158"/>
      <c r="C560" s="80"/>
      <c r="D560" s="403"/>
      <c r="E560" s="80"/>
      <c r="F560" s="80"/>
      <c r="G560" s="85"/>
      <c r="H560" s="158"/>
      <c r="I560" s="158"/>
      <c r="J560" s="158"/>
      <c r="K560" s="405"/>
      <c r="L560" s="405"/>
      <c r="M560" s="158"/>
    </row>
    <row r="561">
      <c r="A561" s="158"/>
      <c r="B561" s="158"/>
      <c r="C561" s="80"/>
      <c r="D561" s="403"/>
      <c r="E561" s="80"/>
      <c r="F561" s="80"/>
      <c r="G561" s="85"/>
      <c r="H561" s="158"/>
      <c r="I561" s="158"/>
      <c r="J561" s="158"/>
      <c r="K561" s="405"/>
      <c r="L561" s="405"/>
      <c r="M561" s="158"/>
    </row>
    <row r="562">
      <c r="A562" s="158"/>
      <c r="B562" s="158"/>
      <c r="C562" s="80"/>
      <c r="D562" s="403"/>
      <c r="E562" s="80"/>
      <c r="F562" s="80"/>
      <c r="G562" s="85"/>
      <c r="H562" s="158"/>
      <c r="I562" s="158"/>
      <c r="J562" s="158"/>
      <c r="K562" s="405"/>
      <c r="L562" s="405"/>
      <c r="M562" s="158"/>
    </row>
    <row r="563">
      <c r="A563" s="158"/>
      <c r="B563" s="158"/>
      <c r="C563" s="80"/>
      <c r="D563" s="403"/>
      <c r="E563" s="80"/>
      <c r="F563" s="80"/>
      <c r="G563" s="85"/>
      <c r="H563" s="158"/>
      <c r="I563" s="158"/>
      <c r="J563" s="158"/>
      <c r="K563" s="405"/>
      <c r="L563" s="405"/>
      <c r="M563" s="158"/>
    </row>
    <row r="564">
      <c r="A564" s="158"/>
      <c r="B564" s="158"/>
      <c r="C564" s="80"/>
      <c r="D564" s="403"/>
      <c r="E564" s="80"/>
      <c r="F564" s="80"/>
      <c r="G564" s="85"/>
      <c r="H564" s="158"/>
      <c r="I564" s="158"/>
      <c r="J564" s="158"/>
      <c r="K564" s="405"/>
      <c r="L564" s="405"/>
      <c r="M564" s="158"/>
    </row>
    <row r="565">
      <c r="A565" s="158"/>
      <c r="B565" s="158"/>
      <c r="C565" s="80"/>
      <c r="D565" s="403"/>
      <c r="E565" s="80"/>
      <c r="F565" s="80"/>
      <c r="G565" s="85"/>
      <c r="H565" s="158"/>
      <c r="I565" s="158"/>
      <c r="J565" s="158"/>
      <c r="K565" s="405"/>
      <c r="L565" s="405"/>
      <c r="M565" s="158"/>
    </row>
    <row r="566">
      <c r="A566" s="158"/>
      <c r="B566" s="158"/>
      <c r="C566" s="80"/>
      <c r="D566" s="403"/>
      <c r="E566" s="80"/>
      <c r="F566" s="80"/>
      <c r="G566" s="85"/>
      <c r="H566" s="158"/>
      <c r="I566" s="158"/>
      <c r="J566" s="158"/>
      <c r="K566" s="405"/>
      <c r="L566" s="405"/>
      <c r="M566" s="158"/>
    </row>
    <row r="567">
      <c r="A567" s="158"/>
      <c r="B567" s="158"/>
      <c r="C567" s="80"/>
      <c r="D567" s="403"/>
      <c r="E567" s="80"/>
      <c r="F567" s="80"/>
      <c r="G567" s="85"/>
      <c r="H567" s="158"/>
      <c r="I567" s="158"/>
      <c r="J567" s="158"/>
      <c r="K567" s="405"/>
      <c r="L567" s="405"/>
      <c r="M567" s="158"/>
    </row>
    <row r="568">
      <c r="A568" s="158"/>
      <c r="B568" s="158"/>
      <c r="C568" s="80"/>
      <c r="D568" s="403"/>
      <c r="E568" s="80"/>
      <c r="F568" s="80"/>
      <c r="G568" s="85"/>
      <c r="H568" s="158"/>
      <c r="I568" s="158"/>
      <c r="J568" s="158"/>
      <c r="K568" s="405"/>
      <c r="L568" s="405"/>
      <c r="M568" s="158"/>
    </row>
    <row r="569">
      <c r="A569" s="158"/>
      <c r="B569" s="158"/>
      <c r="C569" s="80"/>
      <c r="D569" s="403"/>
      <c r="E569" s="80"/>
      <c r="F569" s="80"/>
      <c r="G569" s="85"/>
      <c r="H569" s="158"/>
      <c r="I569" s="158"/>
      <c r="J569" s="158"/>
      <c r="K569" s="405"/>
      <c r="L569" s="405"/>
      <c r="M569" s="158"/>
    </row>
    <row r="570">
      <c r="A570" s="158"/>
      <c r="B570" s="158"/>
      <c r="C570" s="80"/>
      <c r="D570" s="403"/>
      <c r="E570" s="80"/>
      <c r="F570" s="80"/>
      <c r="G570" s="85"/>
      <c r="H570" s="158"/>
      <c r="I570" s="158"/>
      <c r="J570" s="158"/>
      <c r="K570" s="405"/>
      <c r="L570" s="405"/>
      <c r="M570" s="158"/>
    </row>
    <row r="571">
      <c r="A571" s="158"/>
      <c r="B571" s="158"/>
      <c r="C571" s="80"/>
      <c r="D571" s="403"/>
      <c r="E571" s="80"/>
      <c r="F571" s="80"/>
      <c r="G571" s="85"/>
      <c r="H571" s="158"/>
      <c r="I571" s="158"/>
      <c r="J571" s="158"/>
      <c r="K571" s="405"/>
      <c r="L571" s="405"/>
      <c r="M571" s="158"/>
    </row>
    <row r="572">
      <c r="A572" s="158"/>
      <c r="B572" s="158"/>
      <c r="C572" s="80"/>
      <c r="D572" s="403"/>
      <c r="E572" s="80"/>
      <c r="F572" s="80"/>
      <c r="G572" s="85"/>
      <c r="H572" s="158"/>
      <c r="I572" s="158"/>
      <c r="J572" s="158"/>
      <c r="K572" s="405"/>
      <c r="L572" s="405"/>
      <c r="M572" s="158"/>
    </row>
    <row r="573">
      <c r="A573" s="158"/>
      <c r="B573" s="158"/>
      <c r="C573" s="80"/>
      <c r="D573" s="403"/>
      <c r="E573" s="80"/>
      <c r="F573" s="80"/>
      <c r="G573" s="85"/>
      <c r="H573" s="158"/>
      <c r="I573" s="158"/>
      <c r="J573" s="158"/>
      <c r="K573" s="405"/>
      <c r="L573" s="405"/>
      <c r="M573" s="158"/>
    </row>
    <row r="574">
      <c r="A574" s="158"/>
      <c r="B574" s="158"/>
      <c r="C574" s="80"/>
      <c r="D574" s="403"/>
      <c r="E574" s="80"/>
      <c r="F574" s="80"/>
      <c r="G574" s="85"/>
      <c r="H574" s="158"/>
      <c r="I574" s="158"/>
      <c r="J574" s="158"/>
      <c r="K574" s="405"/>
      <c r="L574" s="405"/>
      <c r="M574" s="158"/>
    </row>
    <row r="575">
      <c r="A575" s="158"/>
      <c r="B575" s="158"/>
      <c r="C575" s="80"/>
      <c r="D575" s="403"/>
      <c r="E575" s="80"/>
      <c r="F575" s="80"/>
      <c r="G575" s="85"/>
      <c r="H575" s="158"/>
      <c r="I575" s="158"/>
      <c r="J575" s="158"/>
      <c r="K575" s="405"/>
      <c r="L575" s="405"/>
      <c r="M575" s="158"/>
    </row>
    <row r="576">
      <c r="A576" s="158"/>
      <c r="B576" s="158"/>
      <c r="C576" s="80"/>
      <c r="D576" s="403"/>
      <c r="E576" s="80"/>
      <c r="F576" s="80"/>
      <c r="G576" s="85"/>
      <c r="H576" s="158"/>
      <c r="I576" s="158"/>
      <c r="J576" s="158"/>
      <c r="K576" s="405"/>
      <c r="L576" s="405"/>
      <c r="M576" s="158"/>
    </row>
    <row r="577">
      <c r="A577" s="158"/>
      <c r="B577" s="158"/>
      <c r="C577" s="80"/>
      <c r="D577" s="403"/>
      <c r="E577" s="80"/>
      <c r="F577" s="80"/>
      <c r="G577" s="85"/>
      <c r="H577" s="158"/>
      <c r="I577" s="158"/>
      <c r="J577" s="158"/>
      <c r="K577" s="405"/>
      <c r="L577" s="405"/>
      <c r="M577" s="158"/>
    </row>
    <row r="578">
      <c r="A578" s="158"/>
      <c r="B578" s="158"/>
      <c r="C578" s="80"/>
      <c r="D578" s="403"/>
      <c r="E578" s="80"/>
      <c r="F578" s="80"/>
      <c r="G578" s="85"/>
      <c r="H578" s="158"/>
      <c r="I578" s="158"/>
      <c r="J578" s="158"/>
      <c r="K578" s="405"/>
      <c r="L578" s="405"/>
      <c r="M578" s="158"/>
    </row>
    <row r="579">
      <c r="A579" s="158"/>
      <c r="B579" s="158"/>
      <c r="C579" s="80"/>
      <c r="D579" s="403"/>
      <c r="E579" s="80"/>
      <c r="F579" s="80"/>
      <c r="G579" s="85"/>
      <c r="H579" s="158"/>
      <c r="I579" s="158"/>
      <c r="J579" s="158"/>
      <c r="K579" s="405"/>
      <c r="L579" s="405"/>
      <c r="M579" s="158"/>
    </row>
    <row r="580">
      <c r="A580" s="158"/>
      <c r="B580" s="158"/>
      <c r="C580" s="80"/>
      <c r="D580" s="403"/>
      <c r="E580" s="80"/>
      <c r="F580" s="80"/>
      <c r="G580" s="85"/>
      <c r="H580" s="158"/>
      <c r="I580" s="158"/>
      <c r="J580" s="158"/>
      <c r="K580" s="405"/>
      <c r="L580" s="405"/>
      <c r="M580" s="158"/>
    </row>
    <row r="581">
      <c r="A581" s="158"/>
      <c r="B581" s="158"/>
      <c r="C581" s="80"/>
      <c r="D581" s="403"/>
      <c r="E581" s="80"/>
      <c r="F581" s="80"/>
      <c r="G581" s="85"/>
      <c r="H581" s="158"/>
      <c r="I581" s="158"/>
      <c r="J581" s="158"/>
      <c r="K581" s="405"/>
      <c r="L581" s="405"/>
      <c r="M581" s="158"/>
    </row>
    <row r="582">
      <c r="A582" s="158"/>
      <c r="B582" s="158"/>
      <c r="C582" s="80"/>
      <c r="D582" s="403"/>
      <c r="E582" s="80"/>
      <c r="F582" s="80"/>
      <c r="G582" s="85"/>
      <c r="H582" s="158"/>
      <c r="I582" s="158"/>
      <c r="J582" s="158"/>
      <c r="K582" s="405"/>
      <c r="L582" s="405"/>
      <c r="M582" s="158"/>
    </row>
    <row r="583">
      <c r="A583" s="158"/>
      <c r="B583" s="158"/>
      <c r="C583" s="80"/>
      <c r="D583" s="403"/>
      <c r="E583" s="80"/>
      <c r="F583" s="80"/>
      <c r="G583" s="85"/>
      <c r="H583" s="158"/>
      <c r="I583" s="158"/>
      <c r="J583" s="158"/>
      <c r="K583" s="405"/>
      <c r="L583" s="405"/>
      <c r="M583" s="158"/>
    </row>
    <row r="584">
      <c r="A584" s="158"/>
      <c r="B584" s="158"/>
      <c r="C584" s="80"/>
      <c r="D584" s="403"/>
      <c r="E584" s="80"/>
      <c r="F584" s="80"/>
      <c r="G584" s="85"/>
      <c r="H584" s="158"/>
      <c r="I584" s="158"/>
      <c r="J584" s="158"/>
      <c r="K584" s="405"/>
      <c r="L584" s="405"/>
      <c r="M584" s="158"/>
    </row>
    <row r="585">
      <c r="A585" s="158"/>
      <c r="B585" s="158"/>
      <c r="C585" s="80"/>
      <c r="D585" s="403"/>
      <c r="E585" s="80"/>
      <c r="F585" s="80"/>
      <c r="G585" s="85"/>
      <c r="H585" s="158"/>
      <c r="I585" s="158"/>
      <c r="J585" s="158"/>
      <c r="K585" s="405"/>
      <c r="L585" s="405"/>
      <c r="M585" s="158"/>
    </row>
    <row r="586">
      <c r="A586" s="158"/>
      <c r="B586" s="158"/>
      <c r="C586" s="80"/>
      <c r="D586" s="403"/>
      <c r="E586" s="80"/>
      <c r="F586" s="80"/>
      <c r="G586" s="85"/>
      <c r="H586" s="158"/>
      <c r="I586" s="158"/>
      <c r="J586" s="158"/>
      <c r="K586" s="405"/>
      <c r="L586" s="405"/>
      <c r="M586" s="158"/>
    </row>
    <row r="587">
      <c r="A587" s="158"/>
      <c r="B587" s="158"/>
      <c r="C587" s="80"/>
      <c r="D587" s="403"/>
      <c r="E587" s="80"/>
      <c r="F587" s="80"/>
      <c r="G587" s="85"/>
      <c r="H587" s="158"/>
      <c r="I587" s="158"/>
      <c r="J587" s="158"/>
      <c r="K587" s="405"/>
      <c r="L587" s="405"/>
      <c r="M587" s="158"/>
    </row>
    <row r="588">
      <c r="A588" s="158"/>
      <c r="B588" s="158"/>
      <c r="C588" s="80"/>
      <c r="D588" s="403"/>
      <c r="E588" s="80"/>
      <c r="F588" s="80"/>
      <c r="G588" s="85"/>
      <c r="H588" s="158"/>
      <c r="I588" s="158"/>
      <c r="J588" s="158"/>
      <c r="K588" s="405"/>
      <c r="L588" s="405"/>
      <c r="M588" s="158"/>
    </row>
    <row r="589">
      <c r="A589" s="158"/>
      <c r="B589" s="158"/>
      <c r="C589" s="80"/>
      <c r="D589" s="403"/>
      <c r="E589" s="80"/>
      <c r="F589" s="80"/>
      <c r="G589" s="85"/>
      <c r="H589" s="158"/>
      <c r="I589" s="158"/>
      <c r="J589" s="158"/>
      <c r="K589" s="405"/>
      <c r="L589" s="405"/>
      <c r="M589" s="158"/>
    </row>
    <row r="590">
      <c r="A590" s="158"/>
      <c r="B590" s="158"/>
      <c r="C590" s="80"/>
      <c r="D590" s="403"/>
      <c r="E590" s="80"/>
      <c r="F590" s="80"/>
      <c r="G590" s="85"/>
      <c r="H590" s="158"/>
      <c r="I590" s="158"/>
      <c r="J590" s="158"/>
      <c r="K590" s="405"/>
      <c r="L590" s="405"/>
      <c r="M590" s="158"/>
    </row>
    <row r="591">
      <c r="A591" s="158"/>
      <c r="B591" s="158"/>
      <c r="C591" s="80"/>
      <c r="D591" s="403"/>
      <c r="E591" s="80"/>
      <c r="F591" s="80"/>
      <c r="G591" s="85"/>
      <c r="H591" s="158"/>
      <c r="I591" s="158"/>
      <c r="J591" s="158"/>
      <c r="K591" s="405"/>
      <c r="L591" s="405"/>
      <c r="M591" s="158"/>
    </row>
    <row r="592">
      <c r="A592" s="158"/>
      <c r="B592" s="158"/>
      <c r="C592" s="80"/>
      <c r="D592" s="403"/>
      <c r="E592" s="80"/>
      <c r="F592" s="80"/>
      <c r="G592" s="85"/>
      <c r="H592" s="158"/>
      <c r="I592" s="158"/>
      <c r="J592" s="158"/>
      <c r="K592" s="405"/>
      <c r="L592" s="405"/>
      <c r="M592" s="158"/>
    </row>
    <row r="593">
      <c r="A593" s="158"/>
      <c r="B593" s="158"/>
      <c r="C593" s="80"/>
      <c r="D593" s="403"/>
      <c r="E593" s="80"/>
      <c r="F593" s="80"/>
      <c r="G593" s="85"/>
      <c r="H593" s="158"/>
      <c r="I593" s="158"/>
      <c r="J593" s="158"/>
      <c r="K593" s="405"/>
      <c r="L593" s="405"/>
      <c r="M593" s="158"/>
    </row>
    <row r="594">
      <c r="A594" s="158"/>
      <c r="B594" s="158"/>
      <c r="C594" s="80"/>
      <c r="D594" s="403"/>
      <c r="E594" s="80"/>
      <c r="F594" s="80"/>
      <c r="G594" s="85"/>
      <c r="H594" s="158"/>
      <c r="I594" s="158"/>
      <c r="J594" s="158"/>
      <c r="K594" s="405"/>
      <c r="L594" s="405"/>
      <c r="M594" s="158"/>
    </row>
    <row r="595">
      <c r="A595" s="158"/>
      <c r="B595" s="158"/>
      <c r="C595" s="80"/>
      <c r="D595" s="403"/>
      <c r="E595" s="80"/>
      <c r="F595" s="80"/>
      <c r="G595" s="85"/>
      <c r="H595" s="158"/>
      <c r="I595" s="158"/>
      <c r="J595" s="158"/>
      <c r="K595" s="405"/>
      <c r="L595" s="405"/>
      <c r="M595" s="158"/>
    </row>
    <row r="596">
      <c r="A596" s="158"/>
      <c r="B596" s="158"/>
      <c r="C596" s="80"/>
      <c r="D596" s="403"/>
      <c r="E596" s="80"/>
      <c r="F596" s="80"/>
      <c r="G596" s="85"/>
      <c r="H596" s="158"/>
      <c r="I596" s="158"/>
      <c r="J596" s="158"/>
      <c r="K596" s="405"/>
      <c r="L596" s="405"/>
      <c r="M596" s="158"/>
    </row>
    <row r="597">
      <c r="A597" s="158"/>
      <c r="B597" s="158"/>
      <c r="C597" s="80"/>
      <c r="D597" s="403"/>
      <c r="E597" s="80"/>
      <c r="F597" s="80"/>
      <c r="G597" s="85"/>
      <c r="H597" s="158"/>
      <c r="I597" s="158"/>
      <c r="J597" s="158"/>
      <c r="K597" s="405"/>
      <c r="L597" s="405"/>
      <c r="M597" s="158"/>
    </row>
    <row r="598">
      <c r="A598" s="158"/>
      <c r="B598" s="158"/>
      <c r="C598" s="80"/>
      <c r="D598" s="403"/>
      <c r="E598" s="80"/>
      <c r="F598" s="80"/>
      <c r="G598" s="85"/>
      <c r="H598" s="158"/>
      <c r="I598" s="158"/>
      <c r="J598" s="158"/>
      <c r="K598" s="405"/>
      <c r="L598" s="405"/>
      <c r="M598" s="158"/>
    </row>
    <row r="599">
      <c r="A599" s="158"/>
      <c r="B599" s="158"/>
      <c r="C599" s="80"/>
      <c r="D599" s="403"/>
      <c r="E599" s="80"/>
      <c r="F599" s="80"/>
      <c r="G599" s="85"/>
      <c r="H599" s="158"/>
      <c r="I599" s="158"/>
      <c r="J599" s="158"/>
      <c r="K599" s="405"/>
      <c r="L599" s="405"/>
      <c r="M599" s="158"/>
    </row>
    <row r="600">
      <c r="A600" s="158"/>
      <c r="B600" s="158"/>
      <c r="C600" s="80"/>
      <c r="D600" s="403"/>
      <c r="E600" s="80"/>
      <c r="F600" s="80"/>
      <c r="G600" s="85"/>
      <c r="H600" s="158"/>
      <c r="I600" s="158"/>
      <c r="J600" s="158"/>
      <c r="K600" s="405"/>
      <c r="L600" s="405"/>
      <c r="M600" s="158"/>
    </row>
    <row r="601">
      <c r="A601" s="158"/>
      <c r="B601" s="158"/>
      <c r="C601" s="80"/>
      <c r="D601" s="403"/>
      <c r="E601" s="80"/>
      <c r="F601" s="80"/>
      <c r="G601" s="85"/>
      <c r="H601" s="158"/>
      <c r="I601" s="158"/>
      <c r="J601" s="158"/>
      <c r="K601" s="405"/>
      <c r="L601" s="405"/>
      <c r="M601" s="158"/>
    </row>
    <row r="602">
      <c r="A602" s="158"/>
      <c r="B602" s="158"/>
      <c r="C602" s="80"/>
      <c r="D602" s="403"/>
      <c r="E602" s="80"/>
      <c r="F602" s="80"/>
      <c r="G602" s="85"/>
      <c r="H602" s="158"/>
      <c r="I602" s="158"/>
      <c r="J602" s="158"/>
      <c r="K602" s="405"/>
      <c r="L602" s="405"/>
      <c r="M602" s="158"/>
    </row>
    <row r="603">
      <c r="A603" s="158"/>
      <c r="B603" s="158"/>
      <c r="C603" s="80"/>
      <c r="D603" s="403"/>
      <c r="E603" s="80"/>
      <c r="F603" s="80"/>
      <c r="G603" s="85"/>
      <c r="H603" s="158"/>
      <c r="I603" s="158"/>
      <c r="J603" s="158"/>
      <c r="K603" s="405"/>
      <c r="L603" s="405"/>
      <c r="M603" s="158"/>
    </row>
    <row r="604">
      <c r="A604" s="158"/>
      <c r="B604" s="158"/>
      <c r="C604" s="80"/>
      <c r="D604" s="403"/>
      <c r="E604" s="80"/>
      <c r="F604" s="80"/>
      <c r="G604" s="85"/>
      <c r="H604" s="158"/>
      <c r="I604" s="158"/>
      <c r="J604" s="158"/>
      <c r="K604" s="405"/>
      <c r="L604" s="405"/>
      <c r="M604" s="158"/>
    </row>
    <row r="605">
      <c r="A605" s="158"/>
      <c r="B605" s="158"/>
      <c r="C605" s="80"/>
      <c r="D605" s="403"/>
      <c r="E605" s="80"/>
      <c r="F605" s="80"/>
      <c r="G605" s="85"/>
      <c r="H605" s="158"/>
      <c r="I605" s="158"/>
      <c r="J605" s="158"/>
      <c r="K605" s="405"/>
      <c r="L605" s="405"/>
      <c r="M605" s="158"/>
    </row>
    <row r="606">
      <c r="A606" s="158"/>
      <c r="B606" s="158"/>
      <c r="C606" s="80"/>
      <c r="D606" s="403"/>
      <c r="E606" s="80"/>
      <c r="F606" s="80"/>
      <c r="G606" s="85"/>
      <c r="H606" s="158"/>
      <c r="I606" s="158"/>
      <c r="J606" s="158"/>
      <c r="K606" s="405"/>
      <c r="L606" s="405"/>
      <c r="M606" s="158"/>
    </row>
    <row r="607">
      <c r="A607" s="158"/>
      <c r="B607" s="158"/>
      <c r="C607" s="80"/>
      <c r="D607" s="403"/>
      <c r="E607" s="80"/>
      <c r="F607" s="80"/>
      <c r="G607" s="85"/>
      <c r="H607" s="158"/>
      <c r="I607" s="158"/>
      <c r="J607" s="158"/>
      <c r="K607" s="405"/>
      <c r="L607" s="405"/>
      <c r="M607" s="158"/>
    </row>
    <row r="608">
      <c r="A608" s="158"/>
      <c r="B608" s="158"/>
      <c r="C608" s="80"/>
      <c r="D608" s="403"/>
      <c r="E608" s="80"/>
      <c r="F608" s="80"/>
      <c r="G608" s="85"/>
      <c r="H608" s="158"/>
      <c r="I608" s="158"/>
      <c r="J608" s="158"/>
      <c r="K608" s="405"/>
      <c r="L608" s="405"/>
      <c r="M608" s="158"/>
    </row>
    <row r="609">
      <c r="A609" s="158"/>
      <c r="B609" s="158"/>
      <c r="C609" s="80"/>
      <c r="D609" s="403"/>
      <c r="E609" s="80"/>
      <c r="F609" s="80"/>
      <c r="G609" s="85"/>
      <c r="H609" s="158"/>
      <c r="I609" s="158"/>
      <c r="J609" s="158"/>
      <c r="K609" s="405"/>
      <c r="L609" s="405"/>
      <c r="M609" s="158"/>
    </row>
    <row r="610">
      <c r="A610" s="158"/>
      <c r="B610" s="158"/>
      <c r="C610" s="80"/>
      <c r="D610" s="403"/>
      <c r="E610" s="80"/>
      <c r="F610" s="80"/>
      <c r="G610" s="85"/>
      <c r="H610" s="158"/>
      <c r="I610" s="158"/>
      <c r="J610" s="158"/>
      <c r="K610" s="405"/>
      <c r="L610" s="405"/>
      <c r="M610" s="158"/>
    </row>
    <row r="611">
      <c r="A611" s="158"/>
      <c r="B611" s="158"/>
      <c r="C611" s="80"/>
      <c r="D611" s="403"/>
      <c r="E611" s="80"/>
      <c r="F611" s="80"/>
      <c r="G611" s="85"/>
      <c r="H611" s="158"/>
      <c r="I611" s="158"/>
      <c r="J611" s="158"/>
      <c r="K611" s="405"/>
      <c r="L611" s="405"/>
      <c r="M611" s="158"/>
    </row>
    <row r="612">
      <c r="A612" s="158"/>
      <c r="B612" s="158"/>
      <c r="C612" s="80"/>
      <c r="D612" s="403"/>
      <c r="E612" s="80"/>
      <c r="F612" s="80"/>
      <c r="G612" s="85"/>
      <c r="H612" s="158"/>
      <c r="I612" s="158"/>
      <c r="J612" s="158"/>
      <c r="K612" s="405"/>
      <c r="L612" s="405"/>
      <c r="M612" s="158"/>
    </row>
    <row r="613">
      <c r="A613" s="158"/>
      <c r="B613" s="158"/>
      <c r="C613" s="80"/>
      <c r="D613" s="403"/>
      <c r="E613" s="80"/>
      <c r="F613" s="80"/>
      <c r="G613" s="85"/>
      <c r="H613" s="158"/>
      <c r="I613" s="158"/>
      <c r="J613" s="158"/>
      <c r="K613" s="405"/>
      <c r="L613" s="405"/>
      <c r="M613" s="158"/>
    </row>
    <row r="614">
      <c r="A614" s="158"/>
      <c r="B614" s="158"/>
      <c r="C614" s="80"/>
      <c r="D614" s="403"/>
      <c r="E614" s="80"/>
      <c r="F614" s="80"/>
      <c r="G614" s="85"/>
      <c r="H614" s="158"/>
      <c r="I614" s="158"/>
      <c r="J614" s="158"/>
      <c r="K614" s="405"/>
      <c r="L614" s="405"/>
      <c r="M614" s="158"/>
    </row>
    <row r="615">
      <c r="A615" s="158"/>
      <c r="B615" s="158"/>
      <c r="C615" s="80"/>
      <c r="D615" s="403"/>
      <c r="E615" s="80"/>
      <c r="F615" s="80"/>
      <c r="G615" s="85"/>
      <c r="H615" s="158"/>
      <c r="I615" s="158"/>
      <c r="J615" s="158"/>
      <c r="K615" s="405"/>
      <c r="L615" s="405"/>
      <c r="M615" s="158"/>
    </row>
    <row r="616">
      <c r="A616" s="158"/>
      <c r="B616" s="158"/>
      <c r="C616" s="80"/>
      <c r="D616" s="403"/>
      <c r="E616" s="80"/>
      <c r="F616" s="80"/>
      <c r="G616" s="85"/>
      <c r="H616" s="158"/>
      <c r="I616" s="158"/>
      <c r="J616" s="158"/>
      <c r="K616" s="405"/>
      <c r="L616" s="405"/>
      <c r="M616" s="158"/>
    </row>
    <row r="617">
      <c r="A617" s="158"/>
      <c r="B617" s="158"/>
      <c r="C617" s="80"/>
      <c r="D617" s="403"/>
      <c r="E617" s="80"/>
      <c r="F617" s="80"/>
      <c r="G617" s="85"/>
      <c r="H617" s="158"/>
      <c r="I617" s="158"/>
      <c r="J617" s="158"/>
      <c r="K617" s="405"/>
      <c r="L617" s="405"/>
      <c r="M617" s="158"/>
    </row>
    <row r="618">
      <c r="A618" s="158"/>
      <c r="B618" s="158"/>
      <c r="C618" s="80"/>
      <c r="D618" s="403"/>
      <c r="E618" s="80"/>
      <c r="F618" s="80"/>
      <c r="G618" s="85"/>
      <c r="H618" s="158"/>
      <c r="I618" s="158"/>
      <c r="J618" s="158"/>
      <c r="K618" s="405"/>
      <c r="L618" s="405"/>
      <c r="M618" s="158"/>
    </row>
    <row r="619">
      <c r="A619" s="158"/>
      <c r="B619" s="158"/>
      <c r="C619" s="80"/>
      <c r="D619" s="403"/>
      <c r="E619" s="80"/>
      <c r="F619" s="80"/>
      <c r="G619" s="85"/>
      <c r="H619" s="158"/>
      <c r="I619" s="158"/>
      <c r="J619" s="158"/>
      <c r="K619" s="405"/>
      <c r="L619" s="405"/>
      <c r="M619" s="158"/>
    </row>
    <row r="620">
      <c r="A620" s="158"/>
      <c r="B620" s="158"/>
      <c r="C620" s="80"/>
      <c r="D620" s="403"/>
      <c r="E620" s="80"/>
      <c r="F620" s="80"/>
      <c r="G620" s="85"/>
      <c r="H620" s="158"/>
      <c r="I620" s="158"/>
      <c r="J620" s="158"/>
      <c r="K620" s="405"/>
      <c r="L620" s="405"/>
      <c r="M620" s="158"/>
    </row>
    <row r="621">
      <c r="A621" s="158"/>
      <c r="B621" s="158"/>
      <c r="C621" s="80"/>
      <c r="D621" s="403"/>
      <c r="E621" s="80"/>
      <c r="F621" s="80"/>
      <c r="G621" s="85"/>
      <c r="H621" s="158"/>
      <c r="I621" s="158"/>
      <c r="J621" s="158"/>
      <c r="K621" s="405"/>
      <c r="L621" s="405"/>
      <c r="M621" s="158"/>
    </row>
    <row r="622">
      <c r="A622" s="158"/>
      <c r="B622" s="158"/>
      <c r="C622" s="80"/>
      <c r="D622" s="403"/>
      <c r="E622" s="80"/>
      <c r="F622" s="80"/>
      <c r="G622" s="85"/>
      <c r="H622" s="158"/>
      <c r="I622" s="158"/>
      <c r="J622" s="158"/>
      <c r="K622" s="405"/>
      <c r="L622" s="405"/>
      <c r="M622" s="158"/>
    </row>
    <row r="623">
      <c r="A623" s="158"/>
      <c r="B623" s="158"/>
      <c r="C623" s="80"/>
      <c r="D623" s="403"/>
      <c r="E623" s="80"/>
      <c r="F623" s="80"/>
      <c r="G623" s="85"/>
      <c r="H623" s="158"/>
      <c r="I623" s="158"/>
      <c r="J623" s="158"/>
      <c r="K623" s="405"/>
      <c r="L623" s="405"/>
      <c r="M623" s="158"/>
    </row>
    <row r="624">
      <c r="A624" s="158"/>
      <c r="B624" s="158"/>
      <c r="C624" s="80"/>
      <c r="D624" s="403"/>
      <c r="E624" s="80"/>
      <c r="F624" s="80"/>
      <c r="G624" s="85"/>
      <c r="H624" s="158"/>
      <c r="I624" s="158"/>
      <c r="J624" s="158"/>
      <c r="K624" s="405"/>
      <c r="L624" s="405"/>
      <c r="M624" s="158"/>
    </row>
    <row r="625">
      <c r="A625" s="158"/>
      <c r="B625" s="158"/>
      <c r="C625" s="80"/>
      <c r="D625" s="403"/>
      <c r="E625" s="80"/>
      <c r="F625" s="80"/>
      <c r="G625" s="85"/>
      <c r="H625" s="158"/>
      <c r="I625" s="158"/>
      <c r="J625" s="158"/>
      <c r="K625" s="405"/>
      <c r="L625" s="405"/>
      <c r="M625" s="158"/>
    </row>
    <row r="626">
      <c r="A626" s="158"/>
      <c r="B626" s="158"/>
      <c r="C626" s="80"/>
      <c r="D626" s="403"/>
      <c r="E626" s="80"/>
      <c r="F626" s="80"/>
      <c r="G626" s="85"/>
      <c r="H626" s="158"/>
      <c r="I626" s="158"/>
      <c r="J626" s="158"/>
      <c r="K626" s="405"/>
      <c r="L626" s="405"/>
      <c r="M626" s="158"/>
    </row>
    <row r="627">
      <c r="A627" s="158"/>
      <c r="B627" s="158"/>
      <c r="C627" s="80"/>
      <c r="D627" s="403"/>
      <c r="E627" s="80"/>
      <c r="F627" s="80"/>
      <c r="G627" s="85"/>
      <c r="H627" s="158"/>
      <c r="I627" s="158"/>
      <c r="J627" s="158"/>
      <c r="K627" s="405"/>
      <c r="L627" s="405"/>
      <c r="M627" s="158"/>
    </row>
    <row r="628">
      <c r="A628" s="158"/>
      <c r="B628" s="158"/>
      <c r="C628" s="80"/>
      <c r="D628" s="403"/>
      <c r="E628" s="80"/>
      <c r="F628" s="80"/>
      <c r="G628" s="85"/>
      <c r="H628" s="158"/>
      <c r="I628" s="158"/>
      <c r="J628" s="158"/>
      <c r="K628" s="405"/>
      <c r="L628" s="405"/>
      <c r="M628" s="158"/>
    </row>
    <row r="629">
      <c r="A629" s="158"/>
      <c r="B629" s="158"/>
      <c r="C629" s="80"/>
      <c r="D629" s="403"/>
      <c r="E629" s="80"/>
      <c r="F629" s="80"/>
      <c r="G629" s="85"/>
      <c r="H629" s="158"/>
      <c r="I629" s="158"/>
      <c r="J629" s="158"/>
      <c r="K629" s="405"/>
      <c r="L629" s="405"/>
      <c r="M629" s="158"/>
    </row>
    <row r="630">
      <c r="A630" s="158"/>
      <c r="B630" s="158"/>
      <c r="C630" s="80"/>
      <c r="D630" s="403"/>
      <c r="E630" s="80"/>
      <c r="F630" s="80"/>
      <c r="G630" s="85"/>
      <c r="H630" s="158"/>
      <c r="I630" s="158"/>
      <c r="J630" s="158"/>
      <c r="K630" s="405"/>
      <c r="L630" s="405"/>
      <c r="M630" s="158"/>
    </row>
    <row r="631">
      <c r="A631" s="158"/>
      <c r="B631" s="158"/>
      <c r="C631" s="80"/>
      <c r="D631" s="403"/>
      <c r="E631" s="80"/>
      <c r="F631" s="80"/>
      <c r="G631" s="85"/>
      <c r="H631" s="158"/>
      <c r="I631" s="158"/>
      <c r="J631" s="158"/>
      <c r="K631" s="405"/>
      <c r="L631" s="405"/>
      <c r="M631" s="158"/>
    </row>
    <row r="632">
      <c r="A632" s="158"/>
      <c r="B632" s="158"/>
      <c r="C632" s="80"/>
      <c r="D632" s="403"/>
      <c r="E632" s="80"/>
      <c r="F632" s="80"/>
      <c r="G632" s="85"/>
      <c r="H632" s="158"/>
      <c r="I632" s="158"/>
      <c r="J632" s="158"/>
      <c r="K632" s="405"/>
      <c r="L632" s="405"/>
      <c r="M632" s="158"/>
    </row>
    <row r="633">
      <c r="A633" s="158"/>
      <c r="B633" s="158"/>
      <c r="C633" s="80"/>
      <c r="D633" s="403"/>
      <c r="E633" s="80"/>
      <c r="F633" s="80"/>
      <c r="G633" s="85"/>
      <c r="H633" s="158"/>
      <c r="I633" s="158"/>
      <c r="J633" s="158"/>
      <c r="K633" s="405"/>
      <c r="L633" s="405"/>
      <c r="M633" s="158"/>
    </row>
    <row r="634">
      <c r="A634" s="158"/>
      <c r="B634" s="158"/>
      <c r="C634" s="80"/>
      <c r="D634" s="403"/>
      <c r="E634" s="80"/>
      <c r="F634" s="80"/>
      <c r="G634" s="85"/>
      <c r="H634" s="158"/>
      <c r="I634" s="158"/>
      <c r="J634" s="158"/>
      <c r="K634" s="405"/>
      <c r="L634" s="405"/>
      <c r="M634" s="158"/>
    </row>
    <row r="635">
      <c r="A635" s="158"/>
      <c r="B635" s="158"/>
      <c r="C635" s="80"/>
      <c r="D635" s="403"/>
      <c r="E635" s="80"/>
      <c r="F635" s="80"/>
      <c r="G635" s="85"/>
      <c r="H635" s="158"/>
      <c r="I635" s="158"/>
      <c r="J635" s="158"/>
      <c r="K635" s="405"/>
      <c r="L635" s="405"/>
      <c r="M635" s="158"/>
    </row>
    <row r="636">
      <c r="A636" s="158"/>
      <c r="B636" s="158"/>
      <c r="C636" s="80"/>
      <c r="D636" s="403"/>
      <c r="E636" s="80"/>
      <c r="F636" s="80"/>
      <c r="G636" s="85"/>
      <c r="H636" s="158"/>
      <c r="I636" s="158"/>
      <c r="J636" s="158"/>
      <c r="K636" s="405"/>
      <c r="L636" s="405"/>
      <c r="M636" s="158"/>
    </row>
    <row r="637">
      <c r="A637" s="158"/>
      <c r="B637" s="158"/>
      <c r="C637" s="80"/>
      <c r="D637" s="403"/>
      <c r="E637" s="80"/>
      <c r="F637" s="80"/>
      <c r="G637" s="85"/>
      <c r="H637" s="158"/>
      <c r="I637" s="158"/>
      <c r="J637" s="158"/>
      <c r="K637" s="405"/>
      <c r="L637" s="405"/>
      <c r="M637" s="158"/>
    </row>
    <row r="638">
      <c r="A638" s="158"/>
      <c r="B638" s="158"/>
      <c r="C638" s="80"/>
      <c r="D638" s="403"/>
      <c r="E638" s="80"/>
      <c r="F638" s="80"/>
      <c r="G638" s="85"/>
      <c r="H638" s="158"/>
      <c r="I638" s="158"/>
      <c r="J638" s="158"/>
      <c r="K638" s="405"/>
      <c r="L638" s="405"/>
      <c r="M638" s="158"/>
    </row>
    <row r="639">
      <c r="A639" s="158"/>
      <c r="B639" s="158"/>
      <c r="C639" s="80"/>
      <c r="D639" s="403"/>
      <c r="E639" s="80"/>
      <c r="F639" s="80"/>
      <c r="G639" s="85"/>
      <c r="H639" s="158"/>
      <c r="I639" s="158"/>
      <c r="J639" s="158"/>
      <c r="K639" s="405"/>
      <c r="L639" s="405"/>
      <c r="M639" s="158"/>
    </row>
    <row r="640">
      <c r="A640" s="158"/>
      <c r="B640" s="158"/>
      <c r="C640" s="80"/>
      <c r="D640" s="403"/>
      <c r="E640" s="80"/>
      <c r="F640" s="80"/>
      <c r="G640" s="85"/>
      <c r="H640" s="158"/>
      <c r="I640" s="158"/>
      <c r="J640" s="158"/>
      <c r="K640" s="405"/>
      <c r="L640" s="405"/>
      <c r="M640" s="158"/>
    </row>
    <row r="641">
      <c r="A641" s="158"/>
      <c r="B641" s="158"/>
      <c r="C641" s="80"/>
      <c r="D641" s="403"/>
      <c r="E641" s="80"/>
      <c r="F641" s="80"/>
      <c r="G641" s="85"/>
      <c r="H641" s="158"/>
      <c r="I641" s="158"/>
      <c r="J641" s="158"/>
      <c r="K641" s="405"/>
      <c r="L641" s="405"/>
      <c r="M641" s="158"/>
    </row>
    <row r="642">
      <c r="A642" s="158"/>
      <c r="B642" s="158"/>
      <c r="C642" s="80"/>
      <c r="D642" s="403"/>
      <c r="E642" s="80"/>
      <c r="F642" s="80"/>
      <c r="G642" s="85"/>
      <c r="H642" s="158"/>
      <c r="I642" s="158"/>
      <c r="J642" s="158"/>
      <c r="K642" s="405"/>
      <c r="L642" s="405"/>
      <c r="M642" s="158"/>
    </row>
    <row r="643">
      <c r="A643" s="158"/>
      <c r="B643" s="158"/>
      <c r="C643" s="80"/>
      <c r="D643" s="403"/>
      <c r="E643" s="80"/>
      <c r="F643" s="80"/>
      <c r="G643" s="85"/>
      <c r="H643" s="158"/>
      <c r="I643" s="158"/>
      <c r="J643" s="158"/>
      <c r="K643" s="405"/>
      <c r="L643" s="405"/>
      <c r="M643" s="158"/>
    </row>
    <row r="644">
      <c r="A644" s="158"/>
      <c r="B644" s="158"/>
      <c r="C644" s="80"/>
      <c r="D644" s="403"/>
      <c r="E644" s="80"/>
      <c r="F644" s="80"/>
      <c r="G644" s="85"/>
      <c r="H644" s="158"/>
      <c r="I644" s="158"/>
      <c r="J644" s="158"/>
      <c r="K644" s="405"/>
      <c r="L644" s="405"/>
      <c r="M644" s="158"/>
    </row>
    <row r="645">
      <c r="A645" s="158"/>
      <c r="B645" s="158"/>
      <c r="C645" s="80"/>
      <c r="D645" s="403"/>
      <c r="E645" s="80"/>
      <c r="F645" s="80"/>
      <c r="G645" s="85"/>
      <c r="H645" s="158"/>
      <c r="I645" s="158"/>
      <c r="J645" s="158"/>
      <c r="K645" s="405"/>
      <c r="L645" s="405"/>
      <c r="M645" s="158"/>
    </row>
    <row r="646">
      <c r="A646" s="158"/>
      <c r="B646" s="158"/>
      <c r="C646" s="80"/>
      <c r="D646" s="403"/>
      <c r="E646" s="80"/>
      <c r="F646" s="80"/>
      <c r="G646" s="85"/>
      <c r="H646" s="158"/>
      <c r="I646" s="158"/>
      <c r="J646" s="158"/>
      <c r="K646" s="405"/>
      <c r="L646" s="405"/>
      <c r="M646" s="158"/>
    </row>
    <row r="647">
      <c r="A647" s="158"/>
      <c r="B647" s="158"/>
      <c r="C647" s="80"/>
      <c r="D647" s="403"/>
      <c r="E647" s="80"/>
      <c r="F647" s="80"/>
      <c r="G647" s="85"/>
      <c r="H647" s="158"/>
      <c r="I647" s="158"/>
      <c r="J647" s="158"/>
      <c r="K647" s="405"/>
      <c r="L647" s="405"/>
      <c r="M647" s="158"/>
    </row>
    <row r="648">
      <c r="A648" s="158"/>
      <c r="B648" s="158"/>
      <c r="C648" s="80"/>
      <c r="D648" s="403"/>
      <c r="E648" s="80"/>
      <c r="F648" s="80"/>
      <c r="G648" s="85"/>
      <c r="H648" s="158"/>
      <c r="I648" s="158"/>
      <c r="J648" s="158"/>
      <c r="K648" s="405"/>
      <c r="L648" s="405"/>
      <c r="M648" s="158"/>
    </row>
    <row r="649">
      <c r="A649" s="158"/>
      <c r="B649" s="158"/>
      <c r="C649" s="80"/>
      <c r="D649" s="403"/>
      <c r="E649" s="80"/>
      <c r="F649" s="80"/>
      <c r="G649" s="85"/>
      <c r="H649" s="158"/>
      <c r="I649" s="158"/>
      <c r="J649" s="158"/>
      <c r="K649" s="405"/>
      <c r="L649" s="405"/>
      <c r="M649" s="158"/>
    </row>
    <row r="650">
      <c r="A650" s="158"/>
      <c r="B650" s="158"/>
      <c r="C650" s="80"/>
      <c r="D650" s="403"/>
      <c r="E650" s="80"/>
      <c r="F650" s="80"/>
      <c r="G650" s="85"/>
      <c r="H650" s="158"/>
      <c r="I650" s="158"/>
      <c r="J650" s="158"/>
      <c r="K650" s="405"/>
      <c r="L650" s="405"/>
      <c r="M650" s="158"/>
    </row>
    <row r="651">
      <c r="A651" s="158"/>
      <c r="B651" s="158"/>
      <c r="C651" s="80"/>
      <c r="D651" s="403"/>
      <c r="E651" s="80"/>
      <c r="F651" s="80"/>
      <c r="G651" s="85"/>
      <c r="H651" s="158"/>
      <c r="I651" s="158"/>
      <c r="J651" s="158"/>
      <c r="K651" s="405"/>
      <c r="L651" s="405"/>
      <c r="M651" s="158"/>
    </row>
    <row r="652">
      <c r="A652" s="158"/>
      <c r="B652" s="158"/>
      <c r="C652" s="80"/>
      <c r="D652" s="403"/>
      <c r="E652" s="80"/>
      <c r="F652" s="80"/>
      <c r="G652" s="85"/>
      <c r="H652" s="158"/>
      <c r="I652" s="158"/>
      <c r="J652" s="158"/>
      <c r="K652" s="405"/>
      <c r="L652" s="405"/>
      <c r="M652" s="158"/>
    </row>
    <row r="653">
      <c r="A653" s="158"/>
      <c r="B653" s="158"/>
      <c r="C653" s="80"/>
      <c r="D653" s="403"/>
      <c r="E653" s="80"/>
      <c r="F653" s="80"/>
      <c r="G653" s="85"/>
      <c r="H653" s="158"/>
      <c r="I653" s="158"/>
      <c r="J653" s="158"/>
      <c r="K653" s="405"/>
      <c r="L653" s="405"/>
      <c r="M653" s="158"/>
    </row>
    <row r="654">
      <c r="A654" s="158"/>
      <c r="B654" s="158"/>
      <c r="C654" s="80"/>
      <c r="D654" s="403"/>
      <c r="E654" s="80"/>
      <c r="F654" s="80"/>
      <c r="G654" s="85"/>
      <c r="H654" s="158"/>
      <c r="I654" s="158"/>
      <c r="J654" s="158"/>
      <c r="K654" s="405"/>
      <c r="L654" s="405"/>
      <c r="M654" s="158"/>
    </row>
    <row r="655">
      <c r="A655" s="158"/>
      <c r="B655" s="158"/>
      <c r="C655" s="80"/>
      <c r="D655" s="403"/>
      <c r="E655" s="80"/>
      <c r="F655" s="80"/>
      <c r="G655" s="85"/>
      <c r="H655" s="158"/>
      <c r="I655" s="158"/>
      <c r="J655" s="158"/>
      <c r="K655" s="405"/>
      <c r="L655" s="405"/>
      <c r="M655" s="158"/>
    </row>
    <row r="656">
      <c r="A656" s="158"/>
      <c r="B656" s="158"/>
      <c r="C656" s="80"/>
      <c r="D656" s="403"/>
      <c r="E656" s="80"/>
      <c r="F656" s="80"/>
      <c r="G656" s="85"/>
      <c r="H656" s="158"/>
      <c r="I656" s="158"/>
      <c r="J656" s="158"/>
      <c r="K656" s="405"/>
      <c r="L656" s="405"/>
      <c r="M656" s="158"/>
    </row>
    <row r="657">
      <c r="A657" s="158"/>
      <c r="B657" s="158"/>
      <c r="C657" s="80"/>
      <c r="D657" s="403"/>
      <c r="E657" s="80"/>
      <c r="F657" s="80"/>
      <c r="G657" s="85"/>
      <c r="H657" s="158"/>
      <c r="I657" s="158"/>
      <c r="J657" s="158"/>
      <c r="K657" s="405"/>
      <c r="L657" s="405"/>
      <c r="M657" s="158"/>
    </row>
    <row r="658">
      <c r="A658" s="158"/>
      <c r="B658" s="158"/>
      <c r="C658" s="80"/>
      <c r="D658" s="403"/>
      <c r="E658" s="80"/>
      <c r="F658" s="80"/>
      <c r="G658" s="85"/>
      <c r="H658" s="158"/>
      <c r="I658" s="158"/>
      <c r="J658" s="158"/>
      <c r="K658" s="405"/>
      <c r="L658" s="405"/>
      <c r="M658" s="158"/>
    </row>
    <row r="659">
      <c r="A659" s="158"/>
      <c r="B659" s="158"/>
      <c r="C659" s="80"/>
      <c r="D659" s="403"/>
      <c r="E659" s="80"/>
      <c r="F659" s="80"/>
      <c r="G659" s="85"/>
      <c r="H659" s="158"/>
      <c r="I659" s="158"/>
      <c r="J659" s="158"/>
      <c r="K659" s="405"/>
      <c r="L659" s="405"/>
      <c r="M659" s="158"/>
    </row>
    <row r="660">
      <c r="A660" s="158"/>
      <c r="B660" s="158"/>
      <c r="C660" s="80"/>
      <c r="D660" s="403"/>
      <c r="E660" s="80"/>
      <c r="F660" s="80"/>
      <c r="G660" s="85"/>
      <c r="H660" s="158"/>
      <c r="I660" s="158"/>
      <c r="J660" s="158"/>
      <c r="K660" s="405"/>
      <c r="L660" s="405"/>
      <c r="M660" s="158"/>
    </row>
    <row r="661">
      <c r="A661" s="158"/>
      <c r="B661" s="158"/>
      <c r="C661" s="80"/>
      <c r="D661" s="403"/>
      <c r="E661" s="80"/>
      <c r="F661" s="80"/>
      <c r="G661" s="85"/>
      <c r="H661" s="158"/>
      <c r="I661" s="158"/>
      <c r="J661" s="158"/>
      <c r="K661" s="405"/>
      <c r="L661" s="405"/>
      <c r="M661" s="158"/>
    </row>
    <row r="662">
      <c r="A662" s="158"/>
      <c r="B662" s="158"/>
      <c r="C662" s="80"/>
      <c r="D662" s="403"/>
      <c r="E662" s="80"/>
      <c r="F662" s="80"/>
      <c r="G662" s="85"/>
      <c r="H662" s="158"/>
      <c r="I662" s="158"/>
      <c r="J662" s="158"/>
      <c r="K662" s="405"/>
      <c r="L662" s="405"/>
      <c r="M662" s="158"/>
    </row>
    <row r="663">
      <c r="A663" s="158"/>
      <c r="B663" s="158"/>
      <c r="C663" s="80"/>
      <c r="D663" s="403"/>
      <c r="E663" s="80"/>
      <c r="F663" s="80"/>
      <c r="G663" s="85"/>
      <c r="H663" s="158"/>
      <c r="I663" s="158"/>
      <c r="J663" s="158"/>
      <c r="K663" s="405"/>
      <c r="L663" s="405"/>
      <c r="M663" s="158"/>
    </row>
    <row r="664">
      <c r="A664" s="158"/>
      <c r="B664" s="158"/>
      <c r="C664" s="80"/>
      <c r="D664" s="403"/>
      <c r="E664" s="80"/>
      <c r="F664" s="80"/>
      <c r="G664" s="85"/>
      <c r="H664" s="158"/>
      <c r="I664" s="158"/>
      <c r="J664" s="158"/>
      <c r="K664" s="405"/>
      <c r="L664" s="405"/>
      <c r="M664" s="158"/>
    </row>
    <row r="665">
      <c r="A665" s="158"/>
      <c r="B665" s="158"/>
      <c r="C665" s="80"/>
      <c r="D665" s="403"/>
      <c r="E665" s="80"/>
      <c r="F665" s="80"/>
      <c r="G665" s="85"/>
      <c r="H665" s="158"/>
      <c r="I665" s="158"/>
      <c r="J665" s="158"/>
      <c r="K665" s="405"/>
      <c r="L665" s="405"/>
      <c r="M665" s="158"/>
    </row>
    <row r="666">
      <c r="A666" s="158"/>
      <c r="B666" s="158"/>
      <c r="C666" s="80"/>
      <c r="D666" s="403"/>
      <c r="E666" s="80"/>
      <c r="F666" s="80"/>
      <c r="G666" s="85"/>
      <c r="H666" s="158"/>
      <c r="I666" s="158"/>
      <c r="J666" s="158"/>
      <c r="K666" s="405"/>
      <c r="L666" s="405"/>
      <c r="M666" s="158"/>
    </row>
    <row r="667">
      <c r="A667" s="158"/>
      <c r="B667" s="158"/>
      <c r="C667" s="80"/>
      <c r="D667" s="403"/>
      <c r="E667" s="80"/>
      <c r="F667" s="80"/>
      <c r="G667" s="85"/>
      <c r="H667" s="158"/>
      <c r="I667" s="158"/>
      <c r="J667" s="158"/>
      <c r="K667" s="405"/>
      <c r="L667" s="405"/>
      <c r="M667" s="158"/>
    </row>
    <row r="668">
      <c r="A668" s="158"/>
      <c r="B668" s="158"/>
      <c r="C668" s="80"/>
      <c r="D668" s="403"/>
      <c r="E668" s="80"/>
      <c r="F668" s="80"/>
      <c r="G668" s="85"/>
      <c r="H668" s="158"/>
      <c r="I668" s="158"/>
      <c r="J668" s="158"/>
      <c r="K668" s="405"/>
      <c r="L668" s="405"/>
      <c r="M668" s="158"/>
    </row>
    <row r="669">
      <c r="A669" s="158"/>
      <c r="B669" s="158"/>
      <c r="C669" s="80"/>
      <c r="D669" s="403"/>
      <c r="E669" s="80"/>
      <c r="F669" s="80"/>
      <c r="G669" s="85"/>
      <c r="H669" s="158"/>
      <c r="I669" s="158"/>
      <c r="J669" s="158"/>
      <c r="K669" s="405"/>
      <c r="L669" s="405"/>
      <c r="M669" s="158"/>
    </row>
    <row r="670">
      <c r="A670" s="158"/>
      <c r="B670" s="158"/>
      <c r="C670" s="80"/>
      <c r="D670" s="403"/>
      <c r="E670" s="80"/>
      <c r="F670" s="80"/>
      <c r="G670" s="85"/>
      <c r="H670" s="158"/>
      <c r="I670" s="158"/>
      <c r="J670" s="158"/>
      <c r="K670" s="405"/>
      <c r="L670" s="405"/>
      <c r="M670" s="158"/>
    </row>
    <row r="671">
      <c r="A671" s="158"/>
      <c r="B671" s="158"/>
      <c r="C671" s="80"/>
      <c r="D671" s="403"/>
      <c r="E671" s="80"/>
      <c r="F671" s="80"/>
      <c r="G671" s="85"/>
      <c r="H671" s="158"/>
      <c r="I671" s="158"/>
      <c r="J671" s="158"/>
      <c r="K671" s="405"/>
      <c r="L671" s="405"/>
      <c r="M671" s="158"/>
    </row>
    <row r="672">
      <c r="A672" s="158"/>
      <c r="B672" s="158"/>
      <c r="C672" s="80"/>
      <c r="D672" s="403"/>
      <c r="E672" s="80"/>
      <c r="F672" s="80"/>
      <c r="G672" s="85"/>
      <c r="H672" s="158"/>
      <c r="I672" s="158"/>
      <c r="J672" s="158"/>
      <c r="K672" s="405"/>
      <c r="L672" s="405"/>
      <c r="M672" s="158"/>
    </row>
    <row r="673">
      <c r="A673" s="158"/>
      <c r="B673" s="158"/>
      <c r="C673" s="80"/>
      <c r="D673" s="403"/>
      <c r="E673" s="80"/>
      <c r="F673" s="80"/>
      <c r="G673" s="85"/>
      <c r="H673" s="158"/>
      <c r="I673" s="158"/>
      <c r="J673" s="158"/>
      <c r="K673" s="405"/>
      <c r="L673" s="405"/>
      <c r="M673" s="158"/>
    </row>
    <row r="674">
      <c r="A674" s="158"/>
      <c r="B674" s="158"/>
      <c r="C674" s="80"/>
      <c r="D674" s="403"/>
      <c r="E674" s="80"/>
      <c r="F674" s="80"/>
      <c r="G674" s="85"/>
      <c r="H674" s="158"/>
      <c r="I674" s="158"/>
      <c r="J674" s="158"/>
      <c r="K674" s="405"/>
      <c r="L674" s="405"/>
      <c r="M674" s="158"/>
    </row>
    <row r="675">
      <c r="A675" s="158"/>
      <c r="B675" s="158"/>
      <c r="C675" s="80"/>
      <c r="D675" s="403"/>
      <c r="E675" s="80"/>
      <c r="F675" s="80"/>
      <c r="G675" s="85"/>
      <c r="H675" s="158"/>
      <c r="I675" s="158"/>
      <c r="J675" s="158"/>
      <c r="K675" s="405"/>
      <c r="L675" s="405"/>
      <c r="M675" s="158"/>
    </row>
    <row r="676">
      <c r="A676" s="158"/>
      <c r="B676" s="158"/>
      <c r="C676" s="80"/>
      <c r="D676" s="403"/>
      <c r="E676" s="80"/>
      <c r="F676" s="80"/>
      <c r="G676" s="85"/>
      <c r="H676" s="158"/>
      <c r="I676" s="158"/>
      <c r="J676" s="158"/>
      <c r="K676" s="405"/>
      <c r="L676" s="405"/>
      <c r="M676" s="158"/>
    </row>
    <row r="677">
      <c r="A677" s="158"/>
      <c r="B677" s="158"/>
      <c r="C677" s="80"/>
      <c r="D677" s="403"/>
      <c r="E677" s="80"/>
      <c r="F677" s="80"/>
      <c r="G677" s="85"/>
      <c r="H677" s="158"/>
      <c r="I677" s="158"/>
      <c r="J677" s="158"/>
      <c r="K677" s="405"/>
      <c r="L677" s="405"/>
      <c r="M677" s="158"/>
    </row>
    <row r="678">
      <c r="A678" s="158"/>
      <c r="B678" s="158"/>
      <c r="C678" s="80"/>
      <c r="D678" s="403"/>
      <c r="E678" s="80"/>
      <c r="F678" s="80"/>
      <c r="G678" s="85"/>
      <c r="H678" s="158"/>
      <c r="I678" s="158"/>
      <c r="J678" s="158"/>
      <c r="K678" s="405"/>
      <c r="L678" s="405"/>
      <c r="M678" s="158"/>
    </row>
    <row r="679">
      <c r="A679" s="158"/>
      <c r="B679" s="158"/>
      <c r="C679" s="80"/>
      <c r="D679" s="403"/>
      <c r="E679" s="80"/>
      <c r="F679" s="80"/>
      <c r="G679" s="85"/>
      <c r="H679" s="158"/>
      <c r="I679" s="158"/>
      <c r="J679" s="158"/>
      <c r="K679" s="405"/>
      <c r="L679" s="405"/>
      <c r="M679" s="158"/>
    </row>
    <row r="680">
      <c r="A680" s="158"/>
      <c r="B680" s="158"/>
      <c r="C680" s="80"/>
      <c r="D680" s="403"/>
      <c r="E680" s="80"/>
      <c r="F680" s="80"/>
      <c r="G680" s="85"/>
      <c r="H680" s="158"/>
      <c r="I680" s="158"/>
      <c r="J680" s="158"/>
      <c r="K680" s="405"/>
      <c r="L680" s="405"/>
      <c r="M680" s="158"/>
    </row>
    <row r="681">
      <c r="A681" s="158"/>
      <c r="B681" s="158"/>
      <c r="C681" s="80"/>
      <c r="D681" s="403"/>
      <c r="E681" s="80"/>
      <c r="F681" s="80"/>
      <c r="G681" s="85"/>
      <c r="H681" s="158"/>
      <c r="I681" s="158"/>
      <c r="J681" s="158"/>
      <c r="K681" s="405"/>
      <c r="L681" s="405"/>
      <c r="M681" s="158"/>
    </row>
    <row r="682">
      <c r="A682" s="158"/>
      <c r="B682" s="158"/>
      <c r="C682" s="80"/>
      <c r="D682" s="403"/>
      <c r="E682" s="80"/>
      <c r="F682" s="80"/>
      <c r="G682" s="85"/>
      <c r="H682" s="158"/>
      <c r="I682" s="158"/>
      <c r="J682" s="158"/>
      <c r="K682" s="405"/>
      <c r="L682" s="405"/>
      <c r="M682" s="158"/>
    </row>
    <row r="683">
      <c r="A683" s="158"/>
      <c r="B683" s="158"/>
      <c r="C683" s="80"/>
      <c r="D683" s="403"/>
      <c r="E683" s="80"/>
      <c r="F683" s="80"/>
      <c r="G683" s="85"/>
      <c r="H683" s="158"/>
      <c r="I683" s="158"/>
      <c r="J683" s="158"/>
      <c r="K683" s="405"/>
      <c r="L683" s="405"/>
      <c r="M683" s="158"/>
    </row>
    <row r="684">
      <c r="A684" s="158"/>
      <c r="B684" s="158"/>
      <c r="C684" s="80"/>
      <c r="D684" s="403"/>
      <c r="E684" s="80"/>
      <c r="F684" s="80"/>
      <c r="G684" s="85"/>
      <c r="H684" s="158"/>
      <c r="I684" s="158"/>
      <c r="J684" s="158"/>
      <c r="K684" s="405"/>
      <c r="L684" s="405"/>
      <c r="M684" s="158"/>
    </row>
    <row r="685">
      <c r="A685" s="158"/>
      <c r="B685" s="158"/>
      <c r="C685" s="80"/>
      <c r="D685" s="403"/>
      <c r="E685" s="80"/>
      <c r="F685" s="80"/>
      <c r="G685" s="85"/>
      <c r="H685" s="158"/>
      <c r="I685" s="158"/>
      <c r="J685" s="158"/>
      <c r="K685" s="405"/>
      <c r="L685" s="405"/>
      <c r="M685" s="158"/>
    </row>
    <row r="686">
      <c r="A686" s="158"/>
      <c r="B686" s="158"/>
      <c r="C686" s="80"/>
      <c r="D686" s="403"/>
      <c r="E686" s="80"/>
      <c r="F686" s="80"/>
      <c r="G686" s="85"/>
      <c r="H686" s="158"/>
      <c r="I686" s="158"/>
      <c r="J686" s="158"/>
      <c r="K686" s="405"/>
      <c r="L686" s="405"/>
      <c r="M686" s="158"/>
    </row>
    <row r="687">
      <c r="A687" s="158"/>
      <c r="B687" s="158"/>
      <c r="C687" s="80"/>
      <c r="D687" s="403"/>
      <c r="E687" s="80"/>
      <c r="F687" s="80"/>
      <c r="G687" s="85"/>
      <c r="H687" s="158"/>
      <c r="I687" s="158"/>
      <c r="J687" s="158"/>
      <c r="K687" s="405"/>
      <c r="L687" s="405"/>
      <c r="M687" s="158"/>
    </row>
    <row r="688">
      <c r="A688" s="158"/>
      <c r="B688" s="158"/>
      <c r="C688" s="80"/>
      <c r="D688" s="403"/>
      <c r="E688" s="80"/>
      <c r="F688" s="80"/>
      <c r="G688" s="85"/>
      <c r="H688" s="158"/>
      <c r="I688" s="158"/>
      <c r="J688" s="158"/>
      <c r="K688" s="405"/>
      <c r="L688" s="405"/>
      <c r="M688" s="158"/>
    </row>
    <row r="689">
      <c r="A689" s="158"/>
      <c r="B689" s="158"/>
      <c r="C689" s="80"/>
      <c r="D689" s="403"/>
      <c r="E689" s="80"/>
      <c r="F689" s="80"/>
      <c r="G689" s="85"/>
      <c r="H689" s="158"/>
      <c r="I689" s="158"/>
      <c r="J689" s="158"/>
      <c r="K689" s="405"/>
      <c r="L689" s="405"/>
      <c r="M689" s="158"/>
    </row>
    <row r="690">
      <c r="A690" s="158"/>
      <c r="B690" s="158"/>
      <c r="C690" s="80"/>
      <c r="D690" s="403"/>
      <c r="E690" s="80"/>
      <c r="F690" s="80"/>
      <c r="G690" s="85"/>
      <c r="H690" s="158"/>
      <c r="I690" s="158"/>
      <c r="J690" s="158"/>
      <c r="K690" s="405"/>
      <c r="L690" s="405"/>
      <c r="M690" s="158"/>
    </row>
    <row r="691">
      <c r="A691" s="158"/>
      <c r="B691" s="158"/>
      <c r="C691" s="80"/>
      <c r="D691" s="403"/>
      <c r="E691" s="80"/>
      <c r="F691" s="80"/>
      <c r="G691" s="85"/>
      <c r="H691" s="158"/>
      <c r="I691" s="158"/>
      <c r="J691" s="158"/>
      <c r="K691" s="405"/>
      <c r="L691" s="405"/>
      <c r="M691" s="158"/>
    </row>
    <row r="692">
      <c r="A692" s="158"/>
      <c r="B692" s="158"/>
      <c r="C692" s="80"/>
      <c r="D692" s="403"/>
      <c r="E692" s="80"/>
      <c r="F692" s="80"/>
      <c r="G692" s="85"/>
      <c r="H692" s="158"/>
      <c r="I692" s="158"/>
      <c r="J692" s="158"/>
      <c r="K692" s="405"/>
      <c r="L692" s="405"/>
      <c r="M692" s="158"/>
    </row>
    <row r="693">
      <c r="A693" s="158"/>
      <c r="B693" s="158"/>
      <c r="C693" s="80"/>
      <c r="D693" s="403"/>
      <c r="E693" s="80"/>
      <c r="F693" s="80"/>
      <c r="G693" s="85"/>
      <c r="H693" s="158"/>
      <c r="I693" s="158"/>
      <c r="J693" s="158"/>
      <c r="K693" s="405"/>
      <c r="L693" s="405"/>
      <c r="M693" s="158"/>
    </row>
    <row r="694">
      <c r="A694" s="158"/>
      <c r="B694" s="158"/>
      <c r="C694" s="80"/>
      <c r="D694" s="403"/>
      <c r="E694" s="80"/>
      <c r="F694" s="80"/>
      <c r="G694" s="85"/>
      <c r="H694" s="158"/>
      <c r="I694" s="158"/>
      <c r="J694" s="158"/>
      <c r="K694" s="405"/>
      <c r="L694" s="405"/>
      <c r="M694" s="158"/>
    </row>
    <row r="695">
      <c r="A695" s="158"/>
      <c r="B695" s="158"/>
      <c r="C695" s="80"/>
      <c r="D695" s="403"/>
      <c r="E695" s="80"/>
      <c r="F695" s="80"/>
      <c r="G695" s="85"/>
      <c r="H695" s="158"/>
      <c r="I695" s="158"/>
      <c r="J695" s="158"/>
      <c r="K695" s="405"/>
      <c r="L695" s="405"/>
      <c r="M695" s="158"/>
    </row>
    <row r="696">
      <c r="A696" s="158"/>
      <c r="B696" s="158"/>
      <c r="C696" s="80"/>
      <c r="D696" s="403"/>
      <c r="E696" s="80"/>
      <c r="F696" s="80"/>
      <c r="G696" s="85"/>
      <c r="H696" s="158"/>
      <c r="I696" s="158"/>
      <c r="J696" s="158"/>
      <c r="K696" s="405"/>
      <c r="L696" s="405"/>
      <c r="M696" s="158"/>
    </row>
    <row r="697">
      <c r="A697" s="158"/>
      <c r="B697" s="158"/>
      <c r="C697" s="80"/>
      <c r="D697" s="403"/>
      <c r="E697" s="80"/>
      <c r="F697" s="80"/>
      <c r="G697" s="85"/>
      <c r="H697" s="158"/>
      <c r="I697" s="158"/>
      <c r="J697" s="158"/>
      <c r="K697" s="405"/>
      <c r="L697" s="405"/>
      <c r="M697" s="158"/>
    </row>
    <row r="698">
      <c r="A698" s="158"/>
      <c r="B698" s="158"/>
      <c r="C698" s="80"/>
      <c r="D698" s="403"/>
      <c r="E698" s="80"/>
      <c r="F698" s="80"/>
      <c r="G698" s="85"/>
      <c r="H698" s="158"/>
      <c r="I698" s="158"/>
      <c r="J698" s="158"/>
      <c r="K698" s="405"/>
      <c r="L698" s="405"/>
      <c r="M698" s="158"/>
    </row>
    <row r="699">
      <c r="A699" s="158"/>
      <c r="B699" s="158"/>
      <c r="C699" s="80"/>
      <c r="D699" s="403"/>
      <c r="E699" s="80"/>
      <c r="F699" s="80"/>
      <c r="G699" s="85"/>
      <c r="H699" s="158"/>
      <c r="I699" s="158"/>
      <c r="J699" s="158"/>
      <c r="K699" s="405"/>
      <c r="L699" s="405"/>
      <c r="M699" s="158"/>
    </row>
    <row r="700">
      <c r="A700" s="158"/>
      <c r="B700" s="158"/>
      <c r="C700" s="80"/>
      <c r="D700" s="403"/>
      <c r="E700" s="80"/>
      <c r="F700" s="80"/>
      <c r="G700" s="85"/>
      <c r="H700" s="158"/>
      <c r="I700" s="158"/>
      <c r="J700" s="158"/>
      <c r="K700" s="405"/>
      <c r="L700" s="405"/>
      <c r="M700" s="158"/>
    </row>
    <row r="701">
      <c r="A701" s="158"/>
      <c r="B701" s="158"/>
      <c r="C701" s="80"/>
      <c r="D701" s="403"/>
      <c r="E701" s="80"/>
      <c r="F701" s="80"/>
      <c r="G701" s="85"/>
      <c r="H701" s="158"/>
      <c r="I701" s="158"/>
      <c r="J701" s="158"/>
      <c r="K701" s="405"/>
      <c r="L701" s="405"/>
      <c r="M701" s="158"/>
    </row>
    <row r="702">
      <c r="A702" s="158"/>
      <c r="B702" s="158"/>
      <c r="C702" s="80"/>
      <c r="D702" s="403"/>
      <c r="E702" s="80"/>
      <c r="F702" s="80"/>
      <c r="G702" s="85"/>
      <c r="H702" s="158"/>
      <c r="I702" s="158"/>
      <c r="J702" s="158"/>
      <c r="K702" s="405"/>
      <c r="L702" s="405"/>
      <c r="M702" s="158"/>
    </row>
    <row r="703">
      <c r="A703" s="158"/>
      <c r="B703" s="158"/>
      <c r="C703" s="80"/>
      <c r="D703" s="403"/>
      <c r="E703" s="80"/>
      <c r="F703" s="80"/>
      <c r="G703" s="85"/>
      <c r="H703" s="158"/>
      <c r="I703" s="158"/>
      <c r="J703" s="158"/>
      <c r="K703" s="405"/>
      <c r="L703" s="405"/>
      <c r="M703" s="158"/>
    </row>
    <row r="704">
      <c r="A704" s="158"/>
      <c r="B704" s="158"/>
      <c r="C704" s="80"/>
      <c r="D704" s="403"/>
      <c r="E704" s="80"/>
      <c r="F704" s="80"/>
      <c r="G704" s="85"/>
      <c r="H704" s="158"/>
      <c r="I704" s="158"/>
      <c r="J704" s="158"/>
      <c r="K704" s="405"/>
      <c r="L704" s="405"/>
      <c r="M704" s="158"/>
    </row>
    <row r="705">
      <c r="A705" s="158"/>
      <c r="B705" s="158"/>
      <c r="C705" s="80"/>
      <c r="D705" s="403"/>
      <c r="E705" s="80"/>
      <c r="F705" s="80"/>
      <c r="G705" s="85"/>
      <c r="H705" s="158"/>
      <c r="I705" s="158"/>
      <c r="J705" s="158"/>
      <c r="K705" s="405"/>
      <c r="L705" s="405"/>
      <c r="M705" s="158"/>
    </row>
    <row r="706">
      <c r="A706" s="158"/>
      <c r="B706" s="158"/>
      <c r="C706" s="80"/>
      <c r="D706" s="403"/>
      <c r="E706" s="80"/>
      <c r="F706" s="80"/>
      <c r="G706" s="85"/>
      <c r="H706" s="158"/>
      <c r="I706" s="158"/>
      <c r="J706" s="158"/>
      <c r="K706" s="405"/>
      <c r="L706" s="405"/>
      <c r="M706" s="158"/>
    </row>
    <row r="707">
      <c r="A707" s="158"/>
      <c r="B707" s="158"/>
      <c r="C707" s="80"/>
      <c r="D707" s="403"/>
      <c r="E707" s="80"/>
      <c r="F707" s="80"/>
      <c r="G707" s="85"/>
      <c r="H707" s="158"/>
      <c r="I707" s="158"/>
      <c r="J707" s="158"/>
      <c r="K707" s="405"/>
      <c r="L707" s="405"/>
      <c r="M707" s="158"/>
    </row>
    <row r="708">
      <c r="A708" s="158"/>
      <c r="B708" s="158"/>
      <c r="C708" s="80"/>
      <c r="D708" s="403"/>
      <c r="E708" s="80"/>
      <c r="F708" s="80"/>
      <c r="G708" s="85"/>
      <c r="H708" s="158"/>
      <c r="I708" s="158"/>
      <c r="J708" s="158"/>
      <c r="K708" s="405"/>
      <c r="L708" s="405"/>
      <c r="M708" s="158"/>
    </row>
    <row r="709">
      <c r="A709" s="158"/>
      <c r="B709" s="158"/>
      <c r="C709" s="80"/>
      <c r="D709" s="403"/>
      <c r="E709" s="80"/>
      <c r="F709" s="80"/>
      <c r="G709" s="85"/>
      <c r="H709" s="158"/>
      <c r="I709" s="158"/>
      <c r="J709" s="158"/>
      <c r="K709" s="405"/>
      <c r="L709" s="405"/>
      <c r="M709" s="158"/>
    </row>
    <row r="710">
      <c r="A710" s="158"/>
      <c r="B710" s="158"/>
      <c r="C710" s="80"/>
      <c r="D710" s="403"/>
      <c r="E710" s="80"/>
      <c r="F710" s="80"/>
      <c r="G710" s="85"/>
      <c r="H710" s="158"/>
      <c r="I710" s="158"/>
      <c r="J710" s="158"/>
      <c r="K710" s="405"/>
      <c r="L710" s="405"/>
      <c r="M710" s="158"/>
    </row>
    <row r="711">
      <c r="A711" s="158"/>
      <c r="B711" s="158"/>
      <c r="C711" s="80"/>
      <c r="D711" s="403"/>
      <c r="E711" s="80"/>
      <c r="F711" s="80"/>
      <c r="G711" s="85"/>
      <c r="H711" s="158"/>
      <c r="I711" s="158"/>
      <c r="J711" s="158"/>
      <c r="K711" s="405"/>
      <c r="L711" s="405"/>
      <c r="M711" s="158"/>
    </row>
    <row r="712">
      <c r="A712" s="158"/>
      <c r="B712" s="158"/>
      <c r="C712" s="80"/>
      <c r="D712" s="403"/>
      <c r="E712" s="80"/>
      <c r="F712" s="80"/>
      <c r="G712" s="85"/>
      <c r="H712" s="158"/>
      <c r="I712" s="158"/>
      <c r="J712" s="158"/>
      <c r="K712" s="405"/>
      <c r="L712" s="405"/>
      <c r="M712" s="158"/>
    </row>
    <row r="713">
      <c r="A713" s="158"/>
      <c r="B713" s="158"/>
      <c r="C713" s="80"/>
      <c r="D713" s="403"/>
      <c r="E713" s="80"/>
      <c r="F713" s="80"/>
      <c r="G713" s="85"/>
      <c r="H713" s="158"/>
      <c r="I713" s="158"/>
      <c r="J713" s="158"/>
      <c r="K713" s="405"/>
      <c r="L713" s="405"/>
      <c r="M713" s="158"/>
    </row>
    <row r="714">
      <c r="A714" s="158"/>
      <c r="B714" s="158"/>
      <c r="C714" s="80"/>
      <c r="D714" s="403"/>
      <c r="E714" s="80"/>
      <c r="F714" s="80"/>
      <c r="G714" s="85"/>
      <c r="H714" s="158"/>
      <c r="I714" s="158"/>
      <c r="J714" s="158"/>
      <c r="K714" s="405"/>
      <c r="L714" s="405"/>
      <c r="M714" s="158"/>
    </row>
    <row r="715">
      <c r="A715" s="158"/>
      <c r="B715" s="158"/>
      <c r="C715" s="80"/>
      <c r="D715" s="403"/>
      <c r="E715" s="80"/>
      <c r="F715" s="80"/>
      <c r="G715" s="85"/>
      <c r="H715" s="158"/>
      <c r="I715" s="158"/>
      <c r="J715" s="158"/>
      <c r="K715" s="405"/>
      <c r="L715" s="405"/>
      <c r="M715" s="158"/>
    </row>
    <row r="716">
      <c r="A716" s="158"/>
      <c r="B716" s="158"/>
      <c r="C716" s="80"/>
      <c r="D716" s="403"/>
      <c r="E716" s="80"/>
      <c r="F716" s="80"/>
      <c r="G716" s="85"/>
      <c r="H716" s="158"/>
      <c r="I716" s="158"/>
      <c r="J716" s="158"/>
      <c r="K716" s="405"/>
      <c r="L716" s="405"/>
      <c r="M716" s="158"/>
    </row>
    <row r="717">
      <c r="A717" s="158"/>
      <c r="B717" s="158"/>
      <c r="C717" s="80"/>
      <c r="D717" s="403"/>
      <c r="E717" s="80"/>
      <c r="F717" s="80"/>
      <c r="G717" s="85"/>
      <c r="H717" s="158"/>
      <c r="I717" s="158"/>
      <c r="J717" s="158"/>
      <c r="K717" s="405"/>
      <c r="L717" s="405"/>
      <c r="M717" s="158"/>
    </row>
    <row r="718">
      <c r="A718" s="158"/>
      <c r="B718" s="158"/>
      <c r="C718" s="80"/>
      <c r="D718" s="403"/>
      <c r="E718" s="80"/>
      <c r="F718" s="80"/>
      <c r="G718" s="85"/>
      <c r="H718" s="158"/>
      <c r="I718" s="158"/>
      <c r="J718" s="158"/>
      <c r="K718" s="405"/>
      <c r="L718" s="405"/>
      <c r="M718" s="158"/>
    </row>
    <row r="719">
      <c r="A719" s="158"/>
      <c r="B719" s="158"/>
      <c r="C719" s="80"/>
      <c r="D719" s="403"/>
      <c r="E719" s="80"/>
      <c r="F719" s="80"/>
      <c r="G719" s="85"/>
      <c r="H719" s="158"/>
      <c r="I719" s="158"/>
      <c r="J719" s="158"/>
      <c r="K719" s="405"/>
      <c r="L719" s="405"/>
      <c r="M719" s="158"/>
    </row>
    <row r="720">
      <c r="A720" s="158"/>
      <c r="B720" s="158"/>
      <c r="C720" s="80"/>
      <c r="D720" s="403"/>
      <c r="E720" s="80"/>
      <c r="F720" s="80"/>
      <c r="G720" s="85"/>
      <c r="H720" s="158"/>
      <c r="I720" s="158"/>
      <c r="J720" s="158"/>
      <c r="K720" s="405"/>
      <c r="L720" s="405"/>
      <c r="M720" s="158"/>
    </row>
    <row r="721">
      <c r="A721" s="158"/>
      <c r="B721" s="158"/>
      <c r="C721" s="80"/>
      <c r="D721" s="403"/>
      <c r="E721" s="80"/>
      <c r="F721" s="80"/>
      <c r="G721" s="85"/>
      <c r="H721" s="158"/>
      <c r="I721" s="158"/>
      <c r="J721" s="158"/>
      <c r="K721" s="405"/>
      <c r="L721" s="405"/>
      <c r="M721" s="158"/>
    </row>
    <row r="722">
      <c r="A722" s="158"/>
      <c r="B722" s="158"/>
      <c r="C722" s="80"/>
      <c r="D722" s="403"/>
      <c r="E722" s="80"/>
      <c r="F722" s="80"/>
      <c r="G722" s="85"/>
      <c r="H722" s="158"/>
      <c r="I722" s="158"/>
      <c r="J722" s="158"/>
      <c r="K722" s="405"/>
      <c r="L722" s="405"/>
      <c r="M722" s="158"/>
    </row>
    <row r="723">
      <c r="A723" s="158"/>
      <c r="B723" s="158"/>
      <c r="C723" s="80"/>
      <c r="D723" s="403"/>
      <c r="E723" s="80"/>
      <c r="F723" s="80"/>
      <c r="G723" s="85"/>
      <c r="H723" s="158"/>
      <c r="I723" s="158"/>
      <c r="J723" s="158"/>
      <c r="K723" s="405"/>
      <c r="L723" s="405"/>
      <c r="M723" s="158"/>
    </row>
    <row r="724">
      <c r="A724" s="158"/>
      <c r="B724" s="158"/>
      <c r="C724" s="80"/>
      <c r="D724" s="403"/>
      <c r="E724" s="80"/>
      <c r="F724" s="80"/>
      <c r="G724" s="85"/>
      <c r="H724" s="158"/>
      <c r="I724" s="158"/>
      <c r="J724" s="158"/>
      <c r="K724" s="405"/>
      <c r="L724" s="405"/>
      <c r="M724" s="158"/>
    </row>
    <row r="725">
      <c r="A725" s="158"/>
      <c r="B725" s="158"/>
      <c r="C725" s="80"/>
      <c r="D725" s="403"/>
      <c r="E725" s="80"/>
      <c r="F725" s="80"/>
      <c r="G725" s="85"/>
      <c r="H725" s="158"/>
      <c r="I725" s="158"/>
      <c r="J725" s="158"/>
      <c r="K725" s="405"/>
      <c r="L725" s="405"/>
      <c r="M725" s="158"/>
    </row>
    <row r="726">
      <c r="A726" s="158"/>
      <c r="B726" s="158"/>
      <c r="C726" s="80"/>
      <c r="D726" s="403"/>
      <c r="E726" s="80"/>
      <c r="F726" s="80"/>
      <c r="G726" s="85"/>
      <c r="H726" s="158"/>
      <c r="I726" s="158"/>
      <c r="J726" s="158"/>
      <c r="K726" s="405"/>
      <c r="L726" s="405"/>
      <c r="M726" s="158"/>
    </row>
    <row r="727">
      <c r="A727" s="158"/>
      <c r="B727" s="158"/>
      <c r="C727" s="80"/>
      <c r="D727" s="403"/>
      <c r="E727" s="80"/>
      <c r="F727" s="80"/>
      <c r="G727" s="85"/>
      <c r="H727" s="158"/>
      <c r="I727" s="158"/>
      <c r="J727" s="158"/>
      <c r="K727" s="405"/>
      <c r="L727" s="405"/>
      <c r="M727" s="158"/>
    </row>
    <row r="728">
      <c r="A728" s="158"/>
      <c r="B728" s="158"/>
      <c r="C728" s="80"/>
      <c r="D728" s="403"/>
      <c r="E728" s="80"/>
      <c r="F728" s="80"/>
      <c r="G728" s="85"/>
      <c r="H728" s="158"/>
      <c r="I728" s="158"/>
      <c r="J728" s="158"/>
      <c r="K728" s="405"/>
      <c r="L728" s="405"/>
      <c r="M728" s="158"/>
    </row>
    <row r="729">
      <c r="A729" s="158"/>
      <c r="B729" s="158"/>
      <c r="C729" s="80"/>
      <c r="D729" s="403"/>
      <c r="E729" s="80"/>
      <c r="F729" s="80"/>
      <c r="G729" s="85"/>
      <c r="H729" s="158"/>
      <c r="I729" s="158"/>
      <c r="J729" s="158"/>
      <c r="K729" s="405"/>
      <c r="L729" s="405"/>
      <c r="M729" s="158"/>
    </row>
    <row r="730">
      <c r="A730" s="158"/>
      <c r="B730" s="158"/>
      <c r="C730" s="80"/>
      <c r="D730" s="403"/>
      <c r="E730" s="80"/>
      <c r="F730" s="80"/>
      <c r="G730" s="85"/>
      <c r="H730" s="158"/>
      <c r="I730" s="158"/>
      <c r="J730" s="158"/>
      <c r="K730" s="405"/>
      <c r="L730" s="405"/>
      <c r="M730" s="158"/>
    </row>
    <row r="731">
      <c r="A731" s="158"/>
      <c r="B731" s="158"/>
      <c r="C731" s="80"/>
      <c r="D731" s="403"/>
      <c r="E731" s="80"/>
      <c r="F731" s="80"/>
      <c r="G731" s="85"/>
      <c r="H731" s="158"/>
      <c r="I731" s="158"/>
      <c r="J731" s="158"/>
      <c r="K731" s="405"/>
      <c r="L731" s="405"/>
      <c r="M731" s="158"/>
    </row>
    <row r="732">
      <c r="A732" s="158"/>
      <c r="B732" s="158"/>
      <c r="C732" s="80"/>
      <c r="D732" s="403"/>
      <c r="E732" s="80"/>
      <c r="F732" s="80"/>
      <c r="G732" s="85"/>
      <c r="H732" s="158"/>
      <c r="I732" s="158"/>
      <c r="J732" s="158"/>
      <c r="K732" s="405"/>
      <c r="L732" s="405"/>
      <c r="M732" s="158"/>
    </row>
    <row r="733">
      <c r="A733" s="158"/>
      <c r="B733" s="158"/>
      <c r="C733" s="80"/>
      <c r="D733" s="403"/>
      <c r="E733" s="80"/>
      <c r="F733" s="80"/>
      <c r="G733" s="85"/>
      <c r="H733" s="158"/>
      <c r="I733" s="158"/>
      <c r="J733" s="158"/>
      <c r="K733" s="405"/>
      <c r="L733" s="405"/>
      <c r="M733" s="158"/>
    </row>
    <row r="734">
      <c r="A734" s="158"/>
      <c r="B734" s="158"/>
      <c r="C734" s="80"/>
      <c r="D734" s="403"/>
      <c r="E734" s="80"/>
      <c r="F734" s="80"/>
      <c r="G734" s="85"/>
      <c r="H734" s="158"/>
      <c r="I734" s="158"/>
      <c r="J734" s="158"/>
      <c r="K734" s="405"/>
      <c r="L734" s="405"/>
      <c r="M734" s="158"/>
    </row>
    <row r="735">
      <c r="A735" s="158"/>
      <c r="B735" s="158"/>
      <c r="C735" s="80"/>
      <c r="D735" s="403"/>
      <c r="E735" s="80"/>
      <c r="F735" s="80"/>
      <c r="G735" s="85"/>
      <c r="H735" s="158"/>
      <c r="I735" s="158"/>
      <c r="J735" s="158"/>
      <c r="K735" s="405"/>
      <c r="L735" s="405"/>
      <c r="M735" s="158"/>
    </row>
    <row r="736">
      <c r="A736" s="158"/>
      <c r="B736" s="158"/>
      <c r="C736" s="80"/>
      <c r="D736" s="403"/>
      <c r="E736" s="80"/>
      <c r="F736" s="80"/>
      <c r="G736" s="85"/>
      <c r="H736" s="158"/>
      <c r="I736" s="158"/>
      <c r="J736" s="158"/>
      <c r="K736" s="405"/>
      <c r="L736" s="405"/>
      <c r="M736" s="158"/>
    </row>
    <row r="737">
      <c r="A737" s="158"/>
      <c r="B737" s="158"/>
      <c r="C737" s="80"/>
      <c r="D737" s="403"/>
      <c r="E737" s="80"/>
      <c r="F737" s="80"/>
      <c r="G737" s="85"/>
      <c r="H737" s="158"/>
      <c r="I737" s="158"/>
      <c r="J737" s="158"/>
      <c r="K737" s="405"/>
      <c r="L737" s="405"/>
      <c r="M737" s="158"/>
    </row>
    <row r="738">
      <c r="A738" s="158"/>
      <c r="B738" s="158"/>
      <c r="C738" s="80"/>
      <c r="D738" s="403"/>
      <c r="E738" s="80"/>
      <c r="F738" s="80"/>
      <c r="G738" s="85"/>
      <c r="H738" s="158"/>
      <c r="I738" s="158"/>
      <c r="J738" s="158"/>
      <c r="K738" s="405"/>
      <c r="L738" s="405"/>
      <c r="M738" s="158"/>
    </row>
    <row r="739">
      <c r="A739" s="158"/>
      <c r="B739" s="158"/>
      <c r="C739" s="80"/>
      <c r="D739" s="403"/>
      <c r="E739" s="80"/>
      <c r="F739" s="80"/>
      <c r="G739" s="85"/>
      <c r="H739" s="158"/>
      <c r="I739" s="158"/>
      <c r="J739" s="158"/>
      <c r="K739" s="405"/>
      <c r="L739" s="405"/>
      <c r="M739" s="158"/>
    </row>
    <row r="740">
      <c r="A740" s="158"/>
      <c r="B740" s="158"/>
      <c r="C740" s="80"/>
      <c r="D740" s="403"/>
      <c r="E740" s="80"/>
      <c r="F740" s="80"/>
      <c r="G740" s="85"/>
      <c r="H740" s="158"/>
      <c r="I740" s="158"/>
      <c r="J740" s="158"/>
      <c r="K740" s="405"/>
      <c r="L740" s="405"/>
      <c r="M740" s="158"/>
    </row>
    <row r="741">
      <c r="A741" s="158"/>
      <c r="B741" s="158"/>
      <c r="C741" s="80"/>
      <c r="D741" s="403"/>
      <c r="E741" s="80"/>
      <c r="F741" s="80"/>
      <c r="G741" s="85"/>
      <c r="H741" s="158"/>
      <c r="I741" s="158"/>
      <c r="J741" s="158"/>
      <c r="K741" s="405"/>
      <c r="L741" s="405"/>
      <c r="M741" s="158"/>
    </row>
    <row r="742">
      <c r="A742" s="158"/>
      <c r="B742" s="158"/>
      <c r="C742" s="80"/>
      <c r="D742" s="403"/>
      <c r="E742" s="80"/>
      <c r="F742" s="80"/>
      <c r="G742" s="85"/>
      <c r="H742" s="158"/>
      <c r="I742" s="158"/>
      <c r="J742" s="158"/>
      <c r="K742" s="405"/>
      <c r="L742" s="405"/>
      <c r="M742" s="158"/>
    </row>
    <row r="743">
      <c r="A743" s="158"/>
      <c r="B743" s="158"/>
      <c r="C743" s="80"/>
      <c r="D743" s="403"/>
      <c r="E743" s="80"/>
      <c r="F743" s="80"/>
      <c r="G743" s="85"/>
      <c r="H743" s="158"/>
      <c r="I743" s="158"/>
      <c r="J743" s="158"/>
      <c r="K743" s="405"/>
      <c r="L743" s="405"/>
      <c r="M743" s="158"/>
    </row>
    <row r="744">
      <c r="A744" s="158"/>
      <c r="B744" s="158"/>
      <c r="C744" s="80"/>
      <c r="D744" s="403"/>
      <c r="E744" s="80"/>
      <c r="F744" s="80"/>
      <c r="G744" s="85"/>
      <c r="H744" s="158"/>
      <c r="I744" s="158"/>
      <c r="J744" s="158"/>
      <c r="K744" s="405"/>
      <c r="L744" s="405"/>
      <c r="M744" s="158"/>
    </row>
    <row r="745">
      <c r="A745" s="158"/>
      <c r="B745" s="158"/>
      <c r="C745" s="80"/>
      <c r="D745" s="403"/>
      <c r="E745" s="80"/>
      <c r="F745" s="80"/>
      <c r="G745" s="85"/>
      <c r="H745" s="158"/>
      <c r="I745" s="158"/>
      <c r="J745" s="158"/>
      <c r="K745" s="405"/>
      <c r="L745" s="405"/>
      <c r="M745" s="158"/>
    </row>
    <row r="746">
      <c r="A746" s="158"/>
      <c r="B746" s="158"/>
      <c r="C746" s="80"/>
      <c r="D746" s="403"/>
      <c r="E746" s="80"/>
      <c r="F746" s="80"/>
      <c r="G746" s="85"/>
      <c r="H746" s="158"/>
      <c r="I746" s="158"/>
      <c r="J746" s="158"/>
      <c r="K746" s="405"/>
      <c r="L746" s="405"/>
      <c r="M746" s="158"/>
    </row>
    <row r="747">
      <c r="A747" s="158"/>
      <c r="B747" s="158"/>
      <c r="C747" s="80"/>
      <c r="D747" s="403"/>
      <c r="E747" s="80"/>
      <c r="F747" s="80"/>
      <c r="G747" s="85"/>
      <c r="H747" s="158"/>
      <c r="I747" s="158"/>
      <c r="J747" s="158"/>
      <c r="K747" s="405"/>
      <c r="L747" s="405"/>
      <c r="M747" s="158"/>
    </row>
    <row r="748">
      <c r="A748" s="158"/>
      <c r="B748" s="158"/>
      <c r="C748" s="80"/>
      <c r="D748" s="403"/>
      <c r="E748" s="80"/>
      <c r="F748" s="80"/>
      <c r="G748" s="85"/>
      <c r="H748" s="158"/>
      <c r="I748" s="158"/>
      <c r="J748" s="158"/>
      <c r="K748" s="405"/>
      <c r="L748" s="405"/>
      <c r="M748" s="158"/>
    </row>
    <row r="749">
      <c r="A749" s="158"/>
      <c r="B749" s="158"/>
      <c r="C749" s="80"/>
      <c r="D749" s="403"/>
      <c r="E749" s="80"/>
      <c r="F749" s="80"/>
      <c r="G749" s="85"/>
      <c r="H749" s="158"/>
      <c r="I749" s="158"/>
      <c r="J749" s="158"/>
      <c r="K749" s="405"/>
      <c r="L749" s="405"/>
      <c r="M749" s="158"/>
    </row>
    <row r="750">
      <c r="A750" s="158"/>
      <c r="B750" s="158"/>
      <c r="C750" s="80"/>
      <c r="D750" s="403"/>
      <c r="E750" s="80"/>
      <c r="F750" s="80"/>
      <c r="G750" s="85"/>
      <c r="H750" s="158"/>
      <c r="I750" s="158"/>
      <c r="J750" s="158"/>
      <c r="K750" s="405"/>
      <c r="L750" s="405"/>
      <c r="M750" s="158"/>
    </row>
    <row r="751">
      <c r="A751" s="158"/>
      <c r="B751" s="158"/>
      <c r="C751" s="80"/>
      <c r="D751" s="403"/>
      <c r="E751" s="80"/>
      <c r="F751" s="80"/>
      <c r="G751" s="85"/>
      <c r="H751" s="158"/>
      <c r="I751" s="158"/>
      <c r="J751" s="158"/>
      <c r="K751" s="405"/>
      <c r="L751" s="405"/>
      <c r="M751" s="158"/>
    </row>
    <row r="752">
      <c r="A752" s="158"/>
      <c r="B752" s="158"/>
      <c r="C752" s="80"/>
      <c r="D752" s="403"/>
      <c r="E752" s="80"/>
      <c r="F752" s="80"/>
      <c r="G752" s="85"/>
      <c r="H752" s="158"/>
      <c r="I752" s="158"/>
      <c r="J752" s="158"/>
      <c r="K752" s="405"/>
      <c r="L752" s="405"/>
      <c r="M752" s="158"/>
    </row>
    <row r="753">
      <c r="A753" s="158"/>
      <c r="B753" s="158"/>
      <c r="C753" s="80"/>
      <c r="D753" s="403"/>
      <c r="E753" s="80"/>
      <c r="F753" s="80"/>
      <c r="G753" s="85"/>
      <c r="H753" s="158"/>
      <c r="I753" s="158"/>
      <c r="J753" s="158"/>
      <c r="K753" s="405"/>
      <c r="L753" s="405"/>
      <c r="M753" s="158"/>
    </row>
    <row r="754">
      <c r="A754" s="158"/>
      <c r="B754" s="158"/>
      <c r="C754" s="80"/>
      <c r="D754" s="403"/>
      <c r="E754" s="80"/>
      <c r="F754" s="80"/>
      <c r="G754" s="85"/>
      <c r="H754" s="158"/>
      <c r="I754" s="158"/>
      <c r="J754" s="158"/>
      <c r="K754" s="405"/>
      <c r="L754" s="405"/>
      <c r="M754" s="158"/>
    </row>
    <row r="755">
      <c r="A755" s="158"/>
      <c r="B755" s="158"/>
      <c r="C755" s="80"/>
      <c r="D755" s="403"/>
      <c r="E755" s="80"/>
      <c r="F755" s="80"/>
      <c r="G755" s="85"/>
      <c r="H755" s="158"/>
      <c r="I755" s="158"/>
      <c r="J755" s="158"/>
      <c r="K755" s="405"/>
      <c r="L755" s="405"/>
      <c r="M755" s="158"/>
    </row>
    <row r="756">
      <c r="A756" s="158"/>
      <c r="B756" s="158"/>
      <c r="C756" s="80"/>
      <c r="D756" s="403"/>
      <c r="E756" s="80"/>
      <c r="F756" s="80"/>
      <c r="G756" s="85"/>
      <c r="H756" s="158"/>
      <c r="I756" s="158"/>
      <c r="J756" s="158"/>
      <c r="K756" s="405"/>
      <c r="L756" s="405"/>
      <c r="M756" s="158"/>
    </row>
    <row r="757">
      <c r="A757" s="158"/>
      <c r="B757" s="158"/>
      <c r="C757" s="80"/>
      <c r="D757" s="403"/>
      <c r="E757" s="80"/>
      <c r="F757" s="80"/>
      <c r="G757" s="85"/>
      <c r="H757" s="158"/>
      <c r="I757" s="158"/>
      <c r="J757" s="158"/>
      <c r="K757" s="405"/>
      <c r="L757" s="405"/>
      <c r="M757" s="158"/>
    </row>
    <row r="758">
      <c r="A758" s="158"/>
      <c r="B758" s="158"/>
      <c r="C758" s="80"/>
      <c r="D758" s="403"/>
      <c r="E758" s="80"/>
      <c r="F758" s="80"/>
      <c r="G758" s="85"/>
      <c r="H758" s="158"/>
      <c r="I758" s="158"/>
      <c r="J758" s="158"/>
      <c r="K758" s="405"/>
      <c r="L758" s="405"/>
      <c r="M758" s="158"/>
    </row>
    <row r="759">
      <c r="A759" s="158"/>
      <c r="B759" s="158"/>
      <c r="C759" s="80"/>
      <c r="D759" s="403"/>
      <c r="E759" s="80"/>
      <c r="F759" s="80"/>
      <c r="G759" s="85"/>
      <c r="H759" s="158"/>
      <c r="I759" s="158"/>
      <c r="J759" s="158"/>
      <c r="K759" s="405"/>
      <c r="L759" s="405"/>
      <c r="M759" s="158"/>
    </row>
    <row r="760">
      <c r="A760" s="158"/>
      <c r="B760" s="158"/>
      <c r="C760" s="80"/>
      <c r="D760" s="403"/>
      <c r="E760" s="80"/>
      <c r="F760" s="80"/>
      <c r="G760" s="85"/>
      <c r="H760" s="158"/>
      <c r="I760" s="158"/>
      <c r="J760" s="158"/>
      <c r="K760" s="405"/>
      <c r="L760" s="405"/>
      <c r="M760" s="158"/>
    </row>
    <row r="761">
      <c r="A761" s="158"/>
      <c r="B761" s="158"/>
      <c r="C761" s="80"/>
      <c r="D761" s="403"/>
      <c r="E761" s="80"/>
      <c r="F761" s="80"/>
      <c r="G761" s="85"/>
      <c r="H761" s="158"/>
      <c r="I761" s="158"/>
      <c r="J761" s="158"/>
      <c r="K761" s="405"/>
      <c r="L761" s="405"/>
      <c r="M761" s="158"/>
    </row>
    <row r="762">
      <c r="A762" s="158"/>
      <c r="B762" s="158"/>
      <c r="C762" s="80"/>
      <c r="D762" s="403"/>
      <c r="E762" s="80"/>
      <c r="F762" s="80"/>
      <c r="G762" s="85"/>
      <c r="H762" s="158"/>
      <c r="I762" s="158"/>
      <c r="J762" s="158"/>
      <c r="K762" s="405"/>
      <c r="L762" s="405"/>
      <c r="M762" s="158"/>
    </row>
    <row r="763">
      <c r="A763" s="158"/>
      <c r="B763" s="158"/>
      <c r="C763" s="80"/>
      <c r="D763" s="403"/>
      <c r="E763" s="80"/>
      <c r="F763" s="80"/>
      <c r="G763" s="85"/>
      <c r="H763" s="158"/>
      <c r="I763" s="158"/>
      <c r="J763" s="158"/>
      <c r="K763" s="405"/>
      <c r="L763" s="405"/>
      <c r="M763" s="158"/>
    </row>
    <row r="764">
      <c r="A764" s="158"/>
      <c r="B764" s="158"/>
      <c r="C764" s="80"/>
      <c r="D764" s="403"/>
      <c r="E764" s="80"/>
      <c r="F764" s="80"/>
      <c r="G764" s="85"/>
      <c r="H764" s="158"/>
      <c r="I764" s="158"/>
      <c r="J764" s="158"/>
      <c r="K764" s="405"/>
      <c r="L764" s="405"/>
      <c r="M764" s="158"/>
    </row>
    <row r="765">
      <c r="A765" s="158"/>
      <c r="B765" s="158"/>
      <c r="C765" s="80"/>
      <c r="D765" s="403"/>
      <c r="E765" s="80"/>
      <c r="F765" s="80"/>
      <c r="G765" s="85"/>
      <c r="H765" s="158"/>
      <c r="I765" s="158"/>
      <c r="J765" s="158"/>
      <c r="K765" s="405"/>
      <c r="L765" s="405"/>
      <c r="M765" s="158"/>
    </row>
    <row r="766">
      <c r="A766" s="158"/>
      <c r="B766" s="158"/>
      <c r="C766" s="80"/>
      <c r="D766" s="403"/>
      <c r="E766" s="80"/>
      <c r="F766" s="80"/>
      <c r="G766" s="85"/>
      <c r="H766" s="158"/>
      <c r="I766" s="158"/>
      <c r="J766" s="158"/>
      <c r="K766" s="405"/>
      <c r="L766" s="405"/>
      <c r="M766" s="158"/>
    </row>
    <row r="767">
      <c r="A767" s="158"/>
      <c r="B767" s="158"/>
      <c r="C767" s="80"/>
      <c r="D767" s="403"/>
      <c r="E767" s="80"/>
      <c r="F767" s="80"/>
      <c r="G767" s="85"/>
      <c r="H767" s="158"/>
      <c r="I767" s="158"/>
      <c r="J767" s="158"/>
      <c r="K767" s="405"/>
      <c r="L767" s="405"/>
      <c r="M767" s="158"/>
    </row>
    <row r="768">
      <c r="A768" s="158"/>
      <c r="B768" s="158"/>
      <c r="C768" s="80"/>
      <c r="D768" s="403"/>
      <c r="E768" s="80"/>
      <c r="F768" s="80"/>
      <c r="G768" s="85"/>
      <c r="H768" s="158"/>
      <c r="I768" s="158"/>
      <c r="J768" s="158"/>
      <c r="K768" s="405"/>
      <c r="L768" s="405"/>
      <c r="M768" s="158"/>
    </row>
    <row r="769">
      <c r="A769" s="158"/>
      <c r="B769" s="158"/>
      <c r="C769" s="80"/>
      <c r="D769" s="403"/>
      <c r="E769" s="80"/>
      <c r="F769" s="80"/>
      <c r="G769" s="85"/>
      <c r="H769" s="158"/>
      <c r="I769" s="158"/>
      <c r="J769" s="158"/>
      <c r="K769" s="405"/>
      <c r="L769" s="405"/>
      <c r="M769" s="158"/>
    </row>
    <row r="770">
      <c r="A770" s="158"/>
      <c r="B770" s="158"/>
      <c r="C770" s="80"/>
      <c r="D770" s="403"/>
      <c r="E770" s="80"/>
      <c r="F770" s="80"/>
      <c r="G770" s="85"/>
      <c r="H770" s="158"/>
      <c r="I770" s="158"/>
      <c r="J770" s="158"/>
      <c r="K770" s="405"/>
      <c r="L770" s="405"/>
      <c r="M770" s="158"/>
    </row>
    <row r="771">
      <c r="A771" s="158"/>
      <c r="B771" s="158"/>
      <c r="C771" s="80"/>
      <c r="D771" s="403"/>
      <c r="E771" s="80"/>
      <c r="F771" s="80"/>
      <c r="G771" s="85"/>
      <c r="H771" s="158"/>
      <c r="I771" s="158"/>
      <c r="J771" s="158"/>
      <c r="K771" s="405"/>
      <c r="L771" s="405"/>
      <c r="M771" s="158"/>
    </row>
    <row r="772">
      <c r="A772" s="158"/>
      <c r="B772" s="158"/>
      <c r="C772" s="80"/>
      <c r="D772" s="403"/>
      <c r="E772" s="80"/>
      <c r="F772" s="80"/>
      <c r="G772" s="85"/>
      <c r="H772" s="158"/>
      <c r="I772" s="158"/>
      <c r="J772" s="158"/>
      <c r="K772" s="405"/>
      <c r="L772" s="405"/>
      <c r="M772" s="158"/>
    </row>
    <row r="773">
      <c r="A773" s="158"/>
      <c r="B773" s="158"/>
      <c r="C773" s="80"/>
      <c r="D773" s="403"/>
      <c r="E773" s="80"/>
      <c r="F773" s="80"/>
      <c r="G773" s="85"/>
      <c r="H773" s="158"/>
      <c r="I773" s="158"/>
      <c r="J773" s="158"/>
      <c r="K773" s="405"/>
      <c r="L773" s="405"/>
      <c r="M773" s="158"/>
    </row>
    <row r="774">
      <c r="A774" s="158"/>
      <c r="B774" s="158"/>
      <c r="C774" s="80"/>
      <c r="D774" s="403"/>
      <c r="E774" s="80"/>
      <c r="F774" s="80"/>
      <c r="G774" s="85"/>
      <c r="H774" s="158"/>
      <c r="I774" s="158"/>
      <c r="J774" s="158"/>
      <c r="K774" s="405"/>
      <c r="L774" s="405"/>
      <c r="M774" s="158"/>
    </row>
    <row r="775">
      <c r="A775" s="158"/>
      <c r="B775" s="158"/>
      <c r="C775" s="80"/>
      <c r="D775" s="403"/>
      <c r="E775" s="80"/>
      <c r="F775" s="80"/>
      <c r="G775" s="85"/>
      <c r="H775" s="158"/>
      <c r="I775" s="158"/>
      <c r="J775" s="158"/>
      <c r="K775" s="405"/>
      <c r="L775" s="405"/>
      <c r="M775" s="158"/>
    </row>
    <row r="776">
      <c r="A776" s="158"/>
      <c r="B776" s="158"/>
      <c r="C776" s="80"/>
      <c r="D776" s="403"/>
      <c r="E776" s="80"/>
      <c r="F776" s="80"/>
      <c r="G776" s="85"/>
      <c r="H776" s="158"/>
      <c r="I776" s="158"/>
      <c r="J776" s="158"/>
      <c r="K776" s="405"/>
      <c r="L776" s="405"/>
      <c r="M776" s="158"/>
    </row>
    <row r="777">
      <c r="A777" s="158"/>
      <c r="B777" s="158"/>
      <c r="C777" s="80"/>
      <c r="D777" s="403"/>
      <c r="E777" s="80"/>
      <c r="F777" s="80"/>
      <c r="G777" s="85"/>
      <c r="H777" s="158"/>
      <c r="I777" s="158"/>
      <c r="J777" s="158"/>
      <c r="K777" s="405"/>
      <c r="L777" s="405"/>
      <c r="M777" s="158"/>
    </row>
    <row r="778">
      <c r="A778" s="158"/>
      <c r="B778" s="158"/>
      <c r="C778" s="80"/>
      <c r="D778" s="403"/>
      <c r="E778" s="80"/>
      <c r="F778" s="80"/>
      <c r="G778" s="85"/>
      <c r="H778" s="158"/>
      <c r="I778" s="158"/>
      <c r="J778" s="158"/>
      <c r="K778" s="405"/>
      <c r="L778" s="405"/>
      <c r="M778" s="158"/>
    </row>
    <row r="779">
      <c r="A779" s="158"/>
      <c r="B779" s="158"/>
      <c r="C779" s="80"/>
      <c r="D779" s="403"/>
      <c r="E779" s="80"/>
      <c r="F779" s="80"/>
      <c r="G779" s="85"/>
      <c r="H779" s="158"/>
      <c r="I779" s="158"/>
      <c r="J779" s="158"/>
      <c r="K779" s="405"/>
      <c r="L779" s="405"/>
      <c r="M779" s="158"/>
    </row>
    <row r="780">
      <c r="A780" s="158"/>
      <c r="B780" s="158"/>
      <c r="C780" s="80"/>
      <c r="D780" s="403"/>
      <c r="E780" s="80"/>
      <c r="F780" s="80"/>
      <c r="G780" s="85"/>
      <c r="H780" s="158"/>
      <c r="I780" s="158"/>
      <c r="J780" s="158"/>
      <c r="K780" s="405"/>
      <c r="L780" s="405"/>
      <c r="M780" s="158"/>
    </row>
    <row r="781">
      <c r="A781" s="158"/>
      <c r="B781" s="158"/>
      <c r="C781" s="80"/>
      <c r="D781" s="403"/>
      <c r="E781" s="80"/>
      <c r="F781" s="80"/>
      <c r="G781" s="85"/>
      <c r="H781" s="158"/>
      <c r="I781" s="158"/>
      <c r="J781" s="158"/>
      <c r="K781" s="405"/>
      <c r="L781" s="405"/>
      <c r="M781" s="158"/>
    </row>
    <row r="782">
      <c r="A782" s="158"/>
      <c r="B782" s="158"/>
      <c r="C782" s="80"/>
      <c r="D782" s="403"/>
      <c r="E782" s="80"/>
      <c r="F782" s="80"/>
      <c r="G782" s="85"/>
      <c r="H782" s="158"/>
      <c r="I782" s="158"/>
      <c r="J782" s="158"/>
      <c r="K782" s="405"/>
      <c r="L782" s="405"/>
      <c r="M782" s="158"/>
    </row>
    <row r="783">
      <c r="A783" s="158"/>
      <c r="B783" s="158"/>
      <c r="C783" s="80"/>
      <c r="D783" s="403"/>
      <c r="E783" s="80"/>
      <c r="F783" s="80"/>
      <c r="G783" s="85"/>
      <c r="H783" s="158"/>
      <c r="I783" s="158"/>
      <c r="J783" s="158"/>
      <c r="K783" s="405"/>
      <c r="L783" s="405"/>
      <c r="M783" s="158"/>
    </row>
    <row r="784">
      <c r="A784" s="158"/>
      <c r="B784" s="158"/>
      <c r="C784" s="80"/>
      <c r="D784" s="403"/>
      <c r="E784" s="80"/>
      <c r="F784" s="80"/>
      <c r="G784" s="85"/>
      <c r="H784" s="158"/>
      <c r="I784" s="158"/>
      <c r="J784" s="158"/>
      <c r="K784" s="405"/>
      <c r="L784" s="405"/>
      <c r="M784" s="158"/>
    </row>
    <row r="785">
      <c r="A785" s="158"/>
      <c r="B785" s="158"/>
      <c r="C785" s="80"/>
      <c r="D785" s="403"/>
      <c r="E785" s="80"/>
      <c r="F785" s="80"/>
      <c r="G785" s="85"/>
      <c r="H785" s="158"/>
      <c r="I785" s="158"/>
      <c r="J785" s="158"/>
      <c r="K785" s="405"/>
      <c r="L785" s="405"/>
      <c r="M785" s="158"/>
    </row>
    <row r="786">
      <c r="A786" s="158"/>
      <c r="B786" s="158"/>
      <c r="C786" s="80"/>
      <c r="D786" s="403"/>
      <c r="E786" s="80"/>
      <c r="F786" s="80"/>
      <c r="G786" s="85"/>
      <c r="H786" s="158"/>
      <c r="I786" s="158"/>
      <c r="J786" s="158"/>
      <c r="K786" s="405"/>
      <c r="L786" s="405"/>
      <c r="M786" s="158"/>
    </row>
    <row r="787">
      <c r="A787" s="158"/>
      <c r="B787" s="158"/>
      <c r="C787" s="80"/>
      <c r="D787" s="403"/>
      <c r="E787" s="80"/>
      <c r="F787" s="80"/>
      <c r="G787" s="85"/>
      <c r="H787" s="158"/>
      <c r="I787" s="158"/>
      <c r="J787" s="158"/>
      <c r="K787" s="405"/>
      <c r="L787" s="405"/>
      <c r="M787" s="158"/>
    </row>
    <row r="788">
      <c r="A788" s="158"/>
      <c r="B788" s="158"/>
      <c r="C788" s="80"/>
      <c r="D788" s="403"/>
      <c r="E788" s="80"/>
      <c r="F788" s="80"/>
      <c r="G788" s="85"/>
      <c r="H788" s="158"/>
      <c r="I788" s="158"/>
      <c r="J788" s="158"/>
      <c r="K788" s="405"/>
      <c r="L788" s="405"/>
      <c r="M788" s="158"/>
    </row>
    <row r="789">
      <c r="A789" s="158"/>
      <c r="B789" s="158"/>
      <c r="C789" s="80"/>
      <c r="D789" s="403"/>
      <c r="E789" s="80"/>
      <c r="F789" s="80"/>
      <c r="G789" s="85"/>
      <c r="H789" s="158"/>
      <c r="I789" s="158"/>
      <c r="J789" s="158"/>
      <c r="K789" s="405"/>
      <c r="L789" s="405"/>
      <c r="M789" s="158"/>
    </row>
    <row r="790">
      <c r="A790" s="158"/>
      <c r="B790" s="158"/>
      <c r="C790" s="80"/>
      <c r="D790" s="403"/>
      <c r="E790" s="80"/>
      <c r="F790" s="80"/>
      <c r="G790" s="85"/>
      <c r="H790" s="158"/>
      <c r="I790" s="158"/>
      <c r="J790" s="158"/>
      <c r="K790" s="405"/>
      <c r="L790" s="405"/>
      <c r="M790" s="158"/>
    </row>
    <row r="791">
      <c r="A791" s="158"/>
      <c r="B791" s="158"/>
      <c r="C791" s="80"/>
      <c r="D791" s="403"/>
      <c r="E791" s="80"/>
      <c r="F791" s="80"/>
      <c r="G791" s="85"/>
      <c r="H791" s="158"/>
      <c r="I791" s="158"/>
      <c r="J791" s="158"/>
      <c r="K791" s="405"/>
      <c r="L791" s="405"/>
      <c r="M791" s="158"/>
    </row>
    <row r="792">
      <c r="A792" s="158"/>
      <c r="B792" s="158"/>
      <c r="C792" s="80"/>
      <c r="D792" s="403"/>
      <c r="E792" s="80"/>
      <c r="F792" s="80"/>
      <c r="G792" s="85"/>
      <c r="H792" s="158"/>
      <c r="I792" s="158"/>
      <c r="J792" s="158"/>
      <c r="K792" s="405"/>
      <c r="L792" s="405"/>
      <c r="M792" s="158"/>
    </row>
    <row r="793">
      <c r="A793" s="158"/>
      <c r="B793" s="158"/>
      <c r="C793" s="80"/>
      <c r="D793" s="403"/>
      <c r="E793" s="80"/>
      <c r="F793" s="80"/>
      <c r="G793" s="85"/>
      <c r="H793" s="158"/>
      <c r="I793" s="158"/>
      <c r="J793" s="158"/>
      <c r="K793" s="405"/>
      <c r="L793" s="405"/>
      <c r="M793" s="158"/>
    </row>
    <row r="794">
      <c r="A794" s="158"/>
      <c r="B794" s="158"/>
      <c r="C794" s="80"/>
      <c r="D794" s="403"/>
      <c r="E794" s="80"/>
      <c r="F794" s="80"/>
      <c r="G794" s="85"/>
      <c r="H794" s="158"/>
      <c r="I794" s="158"/>
      <c r="J794" s="158"/>
      <c r="K794" s="405"/>
      <c r="L794" s="405"/>
      <c r="M794" s="158"/>
    </row>
    <row r="795">
      <c r="A795" s="158"/>
      <c r="B795" s="158"/>
      <c r="C795" s="80"/>
      <c r="D795" s="403"/>
      <c r="E795" s="80"/>
      <c r="F795" s="80"/>
      <c r="G795" s="85"/>
      <c r="H795" s="158"/>
      <c r="I795" s="158"/>
      <c r="J795" s="158"/>
      <c r="K795" s="405"/>
      <c r="L795" s="405"/>
      <c r="M795" s="158"/>
    </row>
    <row r="796">
      <c r="A796" s="158"/>
      <c r="B796" s="158"/>
      <c r="C796" s="80"/>
      <c r="D796" s="403"/>
      <c r="E796" s="80"/>
      <c r="F796" s="80"/>
      <c r="G796" s="85"/>
      <c r="H796" s="158"/>
      <c r="I796" s="158"/>
      <c r="J796" s="158"/>
      <c r="K796" s="405"/>
      <c r="L796" s="405"/>
      <c r="M796" s="158"/>
    </row>
    <row r="797">
      <c r="A797" s="158"/>
      <c r="B797" s="158"/>
      <c r="C797" s="80"/>
      <c r="D797" s="403"/>
      <c r="E797" s="80"/>
      <c r="F797" s="80"/>
      <c r="G797" s="85"/>
      <c r="H797" s="158"/>
      <c r="I797" s="158"/>
      <c r="J797" s="158"/>
      <c r="K797" s="405"/>
      <c r="L797" s="405"/>
      <c r="M797" s="158"/>
    </row>
    <row r="798">
      <c r="A798" s="158"/>
      <c r="B798" s="158"/>
      <c r="C798" s="80"/>
      <c r="D798" s="403"/>
      <c r="E798" s="80"/>
      <c r="F798" s="80"/>
      <c r="G798" s="85"/>
      <c r="H798" s="158"/>
      <c r="I798" s="158"/>
      <c r="J798" s="158"/>
      <c r="K798" s="405"/>
      <c r="L798" s="405"/>
      <c r="M798" s="158"/>
    </row>
    <row r="799">
      <c r="A799" s="158"/>
      <c r="B799" s="158"/>
      <c r="C799" s="80"/>
      <c r="D799" s="403"/>
      <c r="E799" s="80"/>
      <c r="F799" s="80"/>
      <c r="G799" s="85"/>
      <c r="H799" s="158"/>
      <c r="I799" s="158"/>
      <c r="J799" s="158"/>
      <c r="K799" s="405"/>
      <c r="L799" s="405"/>
      <c r="M799" s="158"/>
    </row>
    <row r="800">
      <c r="A800" s="158"/>
      <c r="B800" s="158"/>
      <c r="C800" s="80"/>
      <c r="D800" s="403"/>
      <c r="E800" s="80"/>
      <c r="F800" s="80"/>
      <c r="G800" s="85"/>
      <c r="H800" s="158"/>
      <c r="I800" s="158"/>
      <c r="J800" s="158"/>
      <c r="K800" s="405"/>
      <c r="L800" s="405"/>
      <c r="M800" s="158"/>
    </row>
    <row r="801">
      <c r="A801" s="158"/>
      <c r="B801" s="158"/>
      <c r="C801" s="80"/>
      <c r="D801" s="403"/>
      <c r="E801" s="80"/>
      <c r="F801" s="80"/>
      <c r="G801" s="85"/>
      <c r="H801" s="158"/>
      <c r="I801" s="158"/>
      <c r="J801" s="158"/>
      <c r="K801" s="405"/>
      <c r="L801" s="405"/>
      <c r="M801" s="158"/>
    </row>
    <row r="802">
      <c r="A802" s="158"/>
      <c r="B802" s="158"/>
      <c r="C802" s="80"/>
      <c r="D802" s="403"/>
      <c r="E802" s="80"/>
      <c r="F802" s="80"/>
      <c r="G802" s="85"/>
      <c r="H802" s="158"/>
      <c r="I802" s="158"/>
      <c r="J802" s="158"/>
      <c r="K802" s="405"/>
      <c r="L802" s="405"/>
      <c r="M802" s="158"/>
    </row>
    <row r="803">
      <c r="A803" s="158"/>
      <c r="B803" s="158"/>
      <c r="C803" s="80"/>
      <c r="D803" s="403"/>
      <c r="E803" s="80"/>
      <c r="F803" s="80"/>
      <c r="G803" s="85"/>
      <c r="H803" s="158"/>
      <c r="I803" s="158"/>
      <c r="J803" s="158"/>
      <c r="K803" s="405"/>
      <c r="L803" s="405"/>
      <c r="M803" s="158"/>
    </row>
    <row r="804">
      <c r="A804" s="158"/>
      <c r="B804" s="158"/>
      <c r="C804" s="80"/>
      <c r="D804" s="403"/>
      <c r="E804" s="80"/>
      <c r="F804" s="80"/>
      <c r="G804" s="85"/>
      <c r="H804" s="158"/>
      <c r="I804" s="158"/>
      <c r="J804" s="158"/>
      <c r="K804" s="405"/>
      <c r="L804" s="405"/>
      <c r="M804" s="158"/>
    </row>
    <row r="805">
      <c r="A805" s="158"/>
      <c r="B805" s="158"/>
      <c r="C805" s="80"/>
      <c r="D805" s="403"/>
      <c r="E805" s="80"/>
      <c r="F805" s="80"/>
      <c r="G805" s="85"/>
      <c r="H805" s="158"/>
      <c r="I805" s="158"/>
      <c r="J805" s="158"/>
      <c r="K805" s="405"/>
      <c r="L805" s="405"/>
      <c r="M805" s="158"/>
    </row>
    <row r="806">
      <c r="A806" s="158"/>
      <c r="B806" s="158"/>
      <c r="C806" s="80"/>
      <c r="D806" s="403"/>
      <c r="E806" s="80"/>
      <c r="F806" s="80"/>
      <c r="G806" s="85"/>
      <c r="H806" s="158"/>
      <c r="I806" s="158"/>
      <c r="J806" s="158"/>
      <c r="K806" s="405"/>
      <c r="L806" s="405"/>
      <c r="M806" s="158"/>
    </row>
    <row r="807">
      <c r="A807" s="158"/>
      <c r="B807" s="158"/>
      <c r="C807" s="80"/>
      <c r="D807" s="403"/>
      <c r="E807" s="80"/>
      <c r="F807" s="80"/>
      <c r="G807" s="85"/>
      <c r="H807" s="158"/>
      <c r="I807" s="158"/>
      <c r="J807" s="158"/>
      <c r="K807" s="405"/>
      <c r="L807" s="405"/>
      <c r="M807" s="158"/>
    </row>
    <row r="808">
      <c r="A808" s="158"/>
      <c r="B808" s="158"/>
      <c r="C808" s="80"/>
      <c r="D808" s="403"/>
      <c r="E808" s="80"/>
      <c r="F808" s="80"/>
      <c r="G808" s="85"/>
      <c r="H808" s="158"/>
      <c r="I808" s="158"/>
      <c r="J808" s="158"/>
      <c r="K808" s="405"/>
      <c r="L808" s="405"/>
      <c r="M808" s="158"/>
    </row>
    <row r="809">
      <c r="A809" s="158"/>
      <c r="B809" s="158"/>
      <c r="C809" s="80"/>
      <c r="D809" s="403"/>
      <c r="E809" s="80"/>
      <c r="F809" s="80"/>
      <c r="G809" s="85"/>
      <c r="H809" s="158"/>
      <c r="I809" s="158"/>
      <c r="J809" s="158"/>
      <c r="K809" s="405"/>
      <c r="L809" s="405"/>
      <c r="M809" s="158"/>
    </row>
    <row r="810">
      <c r="A810" s="158"/>
      <c r="B810" s="158"/>
      <c r="C810" s="80"/>
      <c r="D810" s="403"/>
      <c r="E810" s="80"/>
      <c r="F810" s="80"/>
      <c r="G810" s="85"/>
      <c r="H810" s="158"/>
      <c r="I810" s="158"/>
      <c r="J810" s="158"/>
      <c r="K810" s="405"/>
      <c r="L810" s="405"/>
      <c r="M810" s="158"/>
    </row>
    <row r="811">
      <c r="A811" s="158"/>
      <c r="B811" s="158"/>
      <c r="C811" s="80"/>
      <c r="D811" s="403"/>
      <c r="E811" s="80"/>
      <c r="F811" s="80"/>
      <c r="G811" s="85"/>
      <c r="H811" s="158"/>
      <c r="I811" s="158"/>
      <c r="J811" s="158"/>
      <c r="K811" s="405"/>
      <c r="L811" s="405"/>
      <c r="M811" s="158"/>
    </row>
    <row r="812">
      <c r="A812" s="158"/>
      <c r="B812" s="158"/>
      <c r="C812" s="80"/>
      <c r="D812" s="403"/>
      <c r="E812" s="80"/>
      <c r="F812" s="80"/>
      <c r="G812" s="85"/>
      <c r="H812" s="158"/>
      <c r="I812" s="158"/>
      <c r="J812" s="158"/>
      <c r="K812" s="405"/>
      <c r="L812" s="405"/>
      <c r="M812" s="158"/>
    </row>
    <row r="813">
      <c r="A813" s="158"/>
      <c r="B813" s="158"/>
      <c r="C813" s="80"/>
      <c r="D813" s="403"/>
      <c r="E813" s="80"/>
      <c r="F813" s="80"/>
      <c r="G813" s="85"/>
      <c r="H813" s="158"/>
      <c r="I813" s="158"/>
      <c r="J813" s="158"/>
      <c r="K813" s="405"/>
      <c r="L813" s="405"/>
      <c r="M813" s="158"/>
    </row>
    <row r="814">
      <c r="A814" s="158"/>
      <c r="B814" s="158"/>
      <c r="C814" s="80"/>
      <c r="D814" s="403"/>
      <c r="E814" s="80"/>
      <c r="F814" s="80"/>
      <c r="G814" s="85"/>
      <c r="H814" s="158"/>
      <c r="I814" s="158"/>
      <c r="J814" s="158"/>
      <c r="K814" s="405"/>
      <c r="L814" s="405"/>
      <c r="M814" s="158"/>
    </row>
    <row r="815">
      <c r="A815" s="158"/>
      <c r="B815" s="158"/>
      <c r="C815" s="80"/>
      <c r="D815" s="403"/>
      <c r="E815" s="80"/>
      <c r="F815" s="80"/>
      <c r="G815" s="85"/>
      <c r="H815" s="158"/>
      <c r="I815" s="158"/>
      <c r="J815" s="158"/>
      <c r="K815" s="405"/>
      <c r="L815" s="405"/>
      <c r="M815" s="158"/>
    </row>
    <row r="816">
      <c r="A816" s="158"/>
      <c r="B816" s="158"/>
      <c r="C816" s="80"/>
      <c r="D816" s="403"/>
      <c r="E816" s="80"/>
      <c r="F816" s="80"/>
      <c r="G816" s="85"/>
      <c r="H816" s="158"/>
      <c r="I816" s="158"/>
      <c r="J816" s="158"/>
      <c r="K816" s="405"/>
      <c r="L816" s="405"/>
      <c r="M816" s="158"/>
    </row>
    <row r="817">
      <c r="A817" s="158"/>
      <c r="B817" s="158"/>
      <c r="C817" s="80"/>
      <c r="D817" s="403"/>
      <c r="E817" s="80"/>
      <c r="F817" s="80"/>
      <c r="G817" s="85"/>
      <c r="H817" s="158"/>
      <c r="I817" s="158"/>
      <c r="J817" s="158"/>
      <c r="K817" s="405"/>
      <c r="L817" s="405"/>
      <c r="M817" s="158"/>
    </row>
    <row r="818">
      <c r="A818" s="158"/>
      <c r="B818" s="158"/>
      <c r="C818" s="80"/>
      <c r="D818" s="403"/>
      <c r="E818" s="80"/>
      <c r="F818" s="80"/>
      <c r="G818" s="85"/>
      <c r="H818" s="158"/>
      <c r="I818" s="158"/>
      <c r="J818" s="158"/>
      <c r="K818" s="405"/>
      <c r="L818" s="405"/>
      <c r="M818" s="158"/>
    </row>
    <row r="819">
      <c r="A819" s="158"/>
      <c r="B819" s="158"/>
      <c r="C819" s="80"/>
      <c r="D819" s="403"/>
      <c r="E819" s="80"/>
      <c r="F819" s="80"/>
      <c r="G819" s="85"/>
      <c r="H819" s="158"/>
      <c r="I819" s="158"/>
      <c r="J819" s="158"/>
      <c r="K819" s="405"/>
      <c r="L819" s="405"/>
      <c r="M819" s="158"/>
    </row>
    <row r="820">
      <c r="A820" s="158"/>
      <c r="B820" s="158"/>
      <c r="C820" s="80"/>
      <c r="D820" s="403"/>
      <c r="E820" s="80"/>
      <c r="F820" s="80"/>
      <c r="G820" s="85"/>
      <c r="H820" s="158"/>
      <c r="I820" s="158"/>
      <c r="J820" s="158"/>
      <c r="K820" s="405"/>
      <c r="L820" s="405"/>
      <c r="M820" s="158"/>
    </row>
    <row r="821">
      <c r="A821" s="158"/>
      <c r="B821" s="158"/>
      <c r="C821" s="80"/>
      <c r="D821" s="403"/>
      <c r="E821" s="80"/>
      <c r="F821" s="80"/>
      <c r="G821" s="85"/>
      <c r="H821" s="158"/>
      <c r="I821" s="158"/>
      <c r="J821" s="158"/>
      <c r="K821" s="405"/>
      <c r="L821" s="405"/>
      <c r="M821" s="158"/>
    </row>
    <row r="822">
      <c r="A822" s="158"/>
      <c r="B822" s="158"/>
      <c r="C822" s="80"/>
      <c r="D822" s="403"/>
      <c r="E822" s="80"/>
      <c r="F822" s="80"/>
      <c r="G822" s="85"/>
      <c r="H822" s="158"/>
      <c r="I822" s="158"/>
      <c r="J822" s="158"/>
      <c r="K822" s="405"/>
      <c r="L822" s="405"/>
      <c r="M822" s="158"/>
    </row>
    <row r="823">
      <c r="A823" s="158"/>
      <c r="B823" s="158"/>
      <c r="C823" s="80"/>
      <c r="D823" s="403"/>
      <c r="E823" s="80"/>
      <c r="F823" s="80"/>
      <c r="G823" s="85"/>
      <c r="H823" s="158"/>
      <c r="I823" s="158"/>
      <c r="J823" s="158"/>
      <c r="K823" s="405"/>
      <c r="L823" s="405"/>
      <c r="M823" s="158"/>
    </row>
    <row r="824">
      <c r="A824" s="158"/>
      <c r="B824" s="158"/>
      <c r="C824" s="80"/>
      <c r="D824" s="403"/>
      <c r="E824" s="80"/>
      <c r="F824" s="80"/>
      <c r="G824" s="85"/>
      <c r="H824" s="158"/>
      <c r="I824" s="158"/>
      <c r="J824" s="158"/>
      <c r="K824" s="405"/>
      <c r="L824" s="405"/>
      <c r="M824" s="158"/>
    </row>
    <row r="825">
      <c r="A825" s="158"/>
      <c r="B825" s="158"/>
      <c r="C825" s="80"/>
      <c r="D825" s="403"/>
      <c r="E825" s="80"/>
      <c r="F825" s="80"/>
      <c r="G825" s="85"/>
      <c r="H825" s="158"/>
      <c r="I825" s="158"/>
      <c r="J825" s="158"/>
      <c r="K825" s="405"/>
      <c r="L825" s="405"/>
      <c r="M825" s="158"/>
    </row>
    <row r="826">
      <c r="A826" s="158"/>
      <c r="B826" s="158"/>
      <c r="C826" s="80"/>
      <c r="D826" s="403"/>
      <c r="E826" s="80"/>
      <c r="F826" s="80"/>
      <c r="G826" s="85"/>
      <c r="H826" s="158"/>
      <c r="I826" s="158"/>
      <c r="J826" s="158"/>
      <c r="K826" s="405"/>
      <c r="L826" s="405"/>
      <c r="M826" s="158"/>
    </row>
    <row r="827">
      <c r="A827" s="158"/>
      <c r="B827" s="158"/>
      <c r="C827" s="80"/>
      <c r="D827" s="403"/>
      <c r="E827" s="80"/>
      <c r="F827" s="80"/>
      <c r="G827" s="85"/>
      <c r="H827" s="158"/>
      <c r="I827" s="158"/>
      <c r="J827" s="158"/>
      <c r="K827" s="405"/>
      <c r="L827" s="405"/>
      <c r="M827" s="158"/>
    </row>
    <row r="828">
      <c r="A828" s="158"/>
      <c r="B828" s="158"/>
      <c r="C828" s="80"/>
      <c r="D828" s="403"/>
      <c r="E828" s="80"/>
      <c r="F828" s="80"/>
      <c r="G828" s="85"/>
      <c r="H828" s="158"/>
      <c r="I828" s="158"/>
      <c r="J828" s="158"/>
      <c r="K828" s="405"/>
      <c r="L828" s="405"/>
      <c r="M828" s="158"/>
    </row>
    <row r="829">
      <c r="A829" s="158"/>
      <c r="B829" s="158"/>
      <c r="C829" s="80"/>
      <c r="D829" s="403"/>
      <c r="E829" s="80"/>
      <c r="F829" s="80"/>
      <c r="G829" s="85"/>
      <c r="H829" s="158"/>
      <c r="I829" s="158"/>
      <c r="J829" s="158"/>
      <c r="K829" s="405"/>
      <c r="L829" s="405"/>
      <c r="M829" s="158"/>
    </row>
    <row r="830">
      <c r="A830" s="158"/>
      <c r="B830" s="158"/>
      <c r="C830" s="80"/>
      <c r="D830" s="403"/>
      <c r="E830" s="80"/>
      <c r="F830" s="80"/>
      <c r="G830" s="85"/>
      <c r="H830" s="158"/>
      <c r="I830" s="158"/>
      <c r="J830" s="158"/>
      <c r="K830" s="405"/>
      <c r="L830" s="405"/>
      <c r="M830" s="158"/>
    </row>
    <row r="831">
      <c r="A831" s="158"/>
      <c r="B831" s="158"/>
      <c r="C831" s="80"/>
      <c r="D831" s="403"/>
      <c r="E831" s="80"/>
      <c r="F831" s="80"/>
      <c r="G831" s="85"/>
      <c r="H831" s="158"/>
      <c r="I831" s="158"/>
      <c r="J831" s="158"/>
      <c r="K831" s="405"/>
      <c r="L831" s="405"/>
      <c r="M831" s="158"/>
    </row>
    <row r="832">
      <c r="A832" s="158"/>
      <c r="B832" s="158"/>
      <c r="C832" s="80"/>
      <c r="D832" s="403"/>
      <c r="E832" s="80"/>
      <c r="F832" s="80"/>
      <c r="G832" s="85"/>
      <c r="H832" s="158"/>
      <c r="I832" s="158"/>
      <c r="J832" s="158"/>
      <c r="K832" s="405"/>
      <c r="L832" s="405"/>
      <c r="M832" s="158"/>
    </row>
    <row r="833">
      <c r="A833" s="158"/>
      <c r="B833" s="158"/>
      <c r="C833" s="80"/>
      <c r="D833" s="403"/>
      <c r="E833" s="80"/>
      <c r="F833" s="80"/>
      <c r="G833" s="85"/>
      <c r="H833" s="158"/>
      <c r="I833" s="158"/>
      <c r="J833" s="158"/>
      <c r="K833" s="405"/>
      <c r="L833" s="405"/>
      <c r="M833" s="158"/>
    </row>
    <row r="834">
      <c r="A834" s="158"/>
      <c r="B834" s="158"/>
      <c r="C834" s="80"/>
      <c r="D834" s="403"/>
      <c r="E834" s="80"/>
      <c r="F834" s="80"/>
      <c r="G834" s="85"/>
      <c r="H834" s="158"/>
      <c r="I834" s="158"/>
      <c r="J834" s="158"/>
      <c r="K834" s="405"/>
      <c r="L834" s="405"/>
      <c r="M834" s="158"/>
    </row>
    <row r="835">
      <c r="A835" s="158"/>
      <c r="B835" s="158"/>
      <c r="C835" s="80"/>
      <c r="D835" s="403"/>
      <c r="E835" s="80"/>
      <c r="F835" s="80"/>
      <c r="G835" s="85"/>
      <c r="H835" s="158"/>
      <c r="I835" s="158"/>
      <c r="J835" s="158"/>
      <c r="K835" s="405"/>
      <c r="L835" s="405"/>
      <c r="M835" s="158"/>
    </row>
    <row r="836">
      <c r="A836" s="158"/>
      <c r="B836" s="158"/>
      <c r="C836" s="80"/>
      <c r="D836" s="403"/>
      <c r="E836" s="80"/>
      <c r="F836" s="80"/>
      <c r="G836" s="85"/>
      <c r="H836" s="158"/>
      <c r="I836" s="158"/>
      <c r="J836" s="158"/>
      <c r="K836" s="405"/>
      <c r="L836" s="405"/>
      <c r="M836" s="158"/>
    </row>
    <row r="837">
      <c r="A837" s="158"/>
      <c r="B837" s="158"/>
      <c r="C837" s="80"/>
      <c r="D837" s="403"/>
      <c r="E837" s="80"/>
      <c r="F837" s="80"/>
      <c r="G837" s="85"/>
      <c r="H837" s="158"/>
      <c r="I837" s="158"/>
      <c r="J837" s="158"/>
      <c r="K837" s="405"/>
      <c r="L837" s="405"/>
      <c r="M837" s="158"/>
    </row>
    <row r="838">
      <c r="A838" s="158"/>
      <c r="B838" s="158"/>
      <c r="C838" s="80"/>
      <c r="D838" s="403"/>
      <c r="E838" s="80"/>
      <c r="F838" s="80"/>
      <c r="G838" s="85"/>
      <c r="H838" s="158"/>
      <c r="I838" s="158"/>
      <c r="J838" s="158"/>
      <c r="K838" s="405"/>
      <c r="L838" s="405"/>
      <c r="M838" s="158"/>
    </row>
    <row r="839">
      <c r="A839" s="158"/>
      <c r="B839" s="158"/>
      <c r="C839" s="80"/>
      <c r="D839" s="403"/>
      <c r="E839" s="80"/>
      <c r="F839" s="80"/>
      <c r="G839" s="85"/>
      <c r="H839" s="158"/>
      <c r="I839" s="158"/>
      <c r="J839" s="158"/>
      <c r="K839" s="405"/>
      <c r="L839" s="405"/>
      <c r="M839" s="158"/>
    </row>
    <row r="840">
      <c r="A840" s="158"/>
      <c r="B840" s="158"/>
      <c r="C840" s="80"/>
      <c r="D840" s="403"/>
      <c r="E840" s="80"/>
      <c r="F840" s="80"/>
      <c r="G840" s="85"/>
      <c r="H840" s="158"/>
      <c r="I840" s="158"/>
      <c r="J840" s="158"/>
      <c r="K840" s="405"/>
      <c r="L840" s="405"/>
      <c r="M840" s="158"/>
    </row>
    <row r="841">
      <c r="A841" s="158"/>
      <c r="B841" s="158"/>
      <c r="C841" s="80"/>
      <c r="D841" s="403"/>
      <c r="E841" s="80"/>
      <c r="F841" s="80"/>
      <c r="G841" s="85"/>
      <c r="H841" s="158"/>
      <c r="I841" s="158"/>
      <c r="J841" s="158"/>
      <c r="K841" s="405"/>
      <c r="L841" s="405"/>
      <c r="M841" s="158"/>
    </row>
    <row r="842">
      <c r="A842" s="158"/>
      <c r="B842" s="158"/>
      <c r="C842" s="80"/>
      <c r="D842" s="403"/>
      <c r="E842" s="80"/>
      <c r="F842" s="80"/>
      <c r="G842" s="85"/>
      <c r="H842" s="158"/>
      <c r="I842" s="158"/>
      <c r="J842" s="158"/>
      <c r="K842" s="405"/>
      <c r="L842" s="405"/>
      <c r="M842" s="158"/>
    </row>
    <row r="843">
      <c r="A843" s="158"/>
      <c r="B843" s="158"/>
      <c r="C843" s="80"/>
      <c r="D843" s="403"/>
      <c r="E843" s="80"/>
      <c r="F843" s="80"/>
      <c r="G843" s="85"/>
      <c r="H843" s="158"/>
      <c r="I843" s="158"/>
      <c r="J843" s="158"/>
      <c r="K843" s="405"/>
      <c r="L843" s="405"/>
      <c r="M843" s="158"/>
    </row>
    <row r="844">
      <c r="A844" s="158"/>
      <c r="B844" s="158"/>
      <c r="C844" s="80"/>
      <c r="D844" s="403"/>
      <c r="E844" s="80"/>
      <c r="F844" s="80"/>
      <c r="G844" s="85"/>
      <c r="H844" s="158"/>
      <c r="I844" s="158"/>
      <c r="J844" s="158"/>
      <c r="K844" s="405"/>
      <c r="L844" s="405"/>
      <c r="M844" s="158"/>
    </row>
    <row r="845">
      <c r="A845" s="158"/>
      <c r="B845" s="158"/>
      <c r="C845" s="80"/>
      <c r="D845" s="403"/>
      <c r="E845" s="80"/>
      <c r="F845" s="80"/>
      <c r="G845" s="85"/>
      <c r="H845" s="158"/>
      <c r="I845" s="158"/>
      <c r="J845" s="158"/>
      <c r="K845" s="405"/>
      <c r="L845" s="405"/>
      <c r="M845" s="158"/>
    </row>
    <row r="846">
      <c r="A846" s="158"/>
      <c r="B846" s="158"/>
      <c r="C846" s="80"/>
      <c r="D846" s="403"/>
      <c r="E846" s="80"/>
      <c r="F846" s="80"/>
      <c r="G846" s="85"/>
      <c r="H846" s="158"/>
      <c r="I846" s="158"/>
      <c r="J846" s="158"/>
      <c r="K846" s="405"/>
      <c r="L846" s="405"/>
      <c r="M846" s="158"/>
    </row>
    <row r="847">
      <c r="A847" s="158"/>
      <c r="B847" s="158"/>
      <c r="C847" s="80"/>
      <c r="D847" s="403"/>
      <c r="E847" s="80"/>
      <c r="F847" s="80"/>
      <c r="G847" s="85"/>
      <c r="H847" s="158"/>
      <c r="I847" s="158"/>
      <c r="J847" s="158"/>
      <c r="K847" s="405"/>
      <c r="L847" s="405"/>
      <c r="M847" s="158"/>
    </row>
    <row r="848">
      <c r="A848" s="158"/>
      <c r="B848" s="158"/>
      <c r="C848" s="80"/>
      <c r="D848" s="403"/>
      <c r="E848" s="80"/>
      <c r="F848" s="80"/>
      <c r="G848" s="85"/>
      <c r="H848" s="158"/>
      <c r="I848" s="158"/>
      <c r="J848" s="158"/>
      <c r="K848" s="405"/>
      <c r="L848" s="405"/>
      <c r="M848" s="158"/>
    </row>
    <row r="849">
      <c r="A849" s="158"/>
      <c r="B849" s="158"/>
      <c r="C849" s="80"/>
      <c r="D849" s="403"/>
      <c r="E849" s="80"/>
      <c r="F849" s="80"/>
      <c r="G849" s="85"/>
      <c r="H849" s="158"/>
      <c r="I849" s="158"/>
      <c r="J849" s="158"/>
      <c r="K849" s="405"/>
      <c r="L849" s="405"/>
      <c r="M849" s="158"/>
    </row>
    <row r="850">
      <c r="A850" s="158"/>
      <c r="B850" s="158"/>
      <c r="C850" s="80"/>
      <c r="D850" s="403"/>
      <c r="E850" s="80"/>
      <c r="F850" s="80"/>
      <c r="G850" s="85"/>
      <c r="H850" s="158"/>
      <c r="I850" s="158"/>
      <c r="J850" s="158"/>
      <c r="K850" s="405"/>
      <c r="L850" s="405"/>
      <c r="M850" s="158"/>
    </row>
    <row r="851">
      <c r="A851" s="158"/>
      <c r="B851" s="158"/>
      <c r="C851" s="80"/>
      <c r="D851" s="403"/>
      <c r="E851" s="80"/>
      <c r="F851" s="80"/>
      <c r="G851" s="85"/>
      <c r="H851" s="158"/>
      <c r="I851" s="158"/>
      <c r="J851" s="158"/>
      <c r="K851" s="405"/>
      <c r="L851" s="405"/>
      <c r="M851" s="158"/>
    </row>
    <row r="852">
      <c r="A852" s="158"/>
      <c r="B852" s="158"/>
      <c r="C852" s="80"/>
      <c r="D852" s="403"/>
      <c r="E852" s="80"/>
      <c r="F852" s="80"/>
      <c r="G852" s="85"/>
      <c r="H852" s="158"/>
      <c r="I852" s="158"/>
      <c r="J852" s="158"/>
      <c r="K852" s="405"/>
      <c r="L852" s="405"/>
      <c r="M852" s="158"/>
    </row>
    <row r="853">
      <c r="A853" s="158"/>
      <c r="B853" s="158"/>
      <c r="C853" s="80"/>
      <c r="D853" s="403"/>
      <c r="E853" s="80"/>
      <c r="F853" s="80"/>
      <c r="G853" s="85"/>
      <c r="H853" s="158"/>
      <c r="I853" s="158"/>
      <c r="J853" s="158"/>
      <c r="K853" s="405"/>
      <c r="L853" s="405"/>
      <c r="M853" s="158"/>
    </row>
    <row r="854">
      <c r="A854" s="158"/>
      <c r="B854" s="158"/>
      <c r="C854" s="80"/>
      <c r="D854" s="403"/>
      <c r="E854" s="80"/>
      <c r="F854" s="80"/>
      <c r="G854" s="85"/>
      <c r="H854" s="158"/>
      <c r="I854" s="158"/>
      <c r="J854" s="158"/>
      <c r="K854" s="405"/>
      <c r="L854" s="405"/>
      <c r="M854" s="158"/>
    </row>
    <row r="855">
      <c r="A855" s="158"/>
      <c r="B855" s="158"/>
      <c r="C855" s="80"/>
      <c r="D855" s="403"/>
      <c r="E855" s="80"/>
      <c r="F855" s="80"/>
      <c r="G855" s="85"/>
      <c r="H855" s="158"/>
      <c r="I855" s="158"/>
      <c r="J855" s="158"/>
      <c r="K855" s="405"/>
      <c r="L855" s="405"/>
      <c r="M855" s="158"/>
    </row>
    <row r="856">
      <c r="A856" s="158"/>
      <c r="B856" s="158"/>
      <c r="C856" s="80"/>
      <c r="D856" s="403"/>
      <c r="E856" s="80"/>
      <c r="F856" s="80"/>
      <c r="G856" s="85"/>
      <c r="H856" s="158"/>
      <c r="I856" s="158"/>
      <c r="J856" s="158"/>
      <c r="K856" s="405"/>
      <c r="L856" s="405"/>
      <c r="M856" s="158"/>
    </row>
    <row r="857">
      <c r="A857" s="158"/>
      <c r="B857" s="158"/>
      <c r="C857" s="80"/>
      <c r="D857" s="403"/>
      <c r="E857" s="80"/>
      <c r="F857" s="80"/>
      <c r="G857" s="85"/>
      <c r="H857" s="158"/>
      <c r="I857" s="158"/>
      <c r="J857" s="158"/>
      <c r="K857" s="405"/>
      <c r="L857" s="405"/>
      <c r="M857" s="158"/>
    </row>
    <row r="858">
      <c r="A858" s="158"/>
      <c r="B858" s="158"/>
      <c r="C858" s="80"/>
      <c r="D858" s="403"/>
      <c r="E858" s="80"/>
      <c r="F858" s="80"/>
      <c r="G858" s="85"/>
      <c r="H858" s="158"/>
      <c r="I858" s="158"/>
      <c r="J858" s="158"/>
      <c r="K858" s="405"/>
      <c r="L858" s="405"/>
      <c r="M858" s="158"/>
    </row>
    <row r="859">
      <c r="A859" s="158"/>
      <c r="B859" s="158"/>
      <c r="C859" s="80"/>
      <c r="D859" s="403"/>
      <c r="E859" s="80"/>
      <c r="F859" s="80"/>
      <c r="G859" s="85"/>
      <c r="H859" s="158"/>
      <c r="I859" s="158"/>
      <c r="J859" s="158"/>
      <c r="K859" s="405"/>
      <c r="L859" s="405"/>
      <c r="M859" s="158"/>
    </row>
    <row r="860">
      <c r="A860" s="158"/>
      <c r="B860" s="158"/>
      <c r="C860" s="80"/>
      <c r="D860" s="403"/>
      <c r="E860" s="80"/>
      <c r="F860" s="80"/>
      <c r="G860" s="85"/>
      <c r="H860" s="158"/>
      <c r="I860" s="158"/>
      <c r="J860" s="158"/>
      <c r="K860" s="405"/>
      <c r="L860" s="405"/>
      <c r="M860" s="158"/>
    </row>
    <row r="861">
      <c r="A861" s="158"/>
      <c r="B861" s="158"/>
      <c r="C861" s="80"/>
      <c r="D861" s="403"/>
      <c r="E861" s="80"/>
      <c r="F861" s="80"/>
      <c r="G861" s="85"/>
      <c r="H861" s="158"/>
      <c r="I861" s="158"/>
      <c r="J861" s="158"/>
      <c r="K861" s="405"/>
      <c r="L861" s="405"/>
      <c r="M861" s="158"/>
    </row>
    <row r="862">
      <c r="A862" s="158"/>
      <c r="B862" s="158"/>
      <c r="C862" s="80"/>
      <c r="D862" s="403"/>
      <c r="E862" s="80"/>
      <c r="F862" s="80"/>
      <c r="G862" s="85"/>
      <c r="H862" s="158"/>
      <c r="I862" s="158"/>
      <c r="J862" s="158"/>
      <c r="K862" s="405"/>
      <c r="L862" s="405"/>
      <c r="M862" s="158"/>
    </row>
    <row r="863">
      <c r="A863" s="158"/>
      <c r="B863" s="158"/>
      <c r="C863" s="80"/>
      <c r="D863" s="403"/>
      <c r="E863" s="80"/>
      <c r="F863" s="80"/>
      <c r="G863" s="85"/>
      <c r="H863" s="158"/>
      <c r="I863" s="158"/>
      <c r="J863" s="158"/>
      <c r="K863" s="405"/>
      <c r="L863" s="405"/>
      <c r="M863" s="158"/>
    </row>
    <row r="864">
      <c r="A864" s="158"/>
      <c r="B864" s="158"/>
      <c r="C864" s="80"/>
      <c r="D864" s="403"/>
      <c r="E864" s="80"/>
      <c r="F864" s="80"/>
      <c r="G864" s="85"/>
      <c r="H864" s="158"/>
      <c r="I864" s="158"/>
      <c r="J864" s="158"/>
      <c r="K864" s="405"/>
      <c r="L864" s="405"/>
      <c r="M864" s="158"/>
    </row>
    <row r="865">
      <c r="A865" s="158"/>
      <c r="B865" s="158"/>
      <c r="C865" s="80"/>
      <c r="D865" s="403"/>
      <c r="E865" s="80"/>
      <c r="F865" s="80"/>
      <c r="G865" s="85"/>
      <c r="H865" s="158"/>
      <c r="I865" s="158"/>
      <c r="J865" s="158"/>
      <c r="K865" s="405"/>
      <c r="L865" s="405"/>
      <c r="M865" s="158"/>
    </row>
    <row r="866">
      <c r="A866" s="158"/>
      <c r="B866" s="158"/>
      <c r="C866" s="80"/>
      <c r="D866" s="403"/>
      <c r="E866" s="80"/>
      <c r="F866" s="80"/>
      <c r="G866" s="85"/>
      <c r="H866" s="158"/>
      <c r="I866" s="158"/>
      <c r="J866" s="158"/>
      <c r="K866" s="405"/>
      <c r="L866" s="405"/>
      <c r="M866" s="158"/>
    </row>
    <row r="867">
      <c r="A867" s="158"/>
      <c r="B867" s="158"/>
      <c r="C867" s="80"/>
      <c r="D867" s="403"/>
      <c r="E867" s="80"/>
      <c r="F867" s="80"/>
      <c r="G867" s="85"/>
      <c r="H867" s="158"/>
      <c r="I867" s="158"/>
      <c r="J867" s="158"/>
      <c r="K867" s="405"/>
      <c r="L867" s="405"/>
      <c r="M867" s="158"/>
    </row>
    <row r="868">
      <c r="A868" s="158"/>
      <c r="B868" s="158"/>
      <c r="C868" s="80"/>
      <c r="D868" s="403"/>
      <c r="E868" s="80"/>
      <c r="F868" s="80"/>
      <c r="G868" s="85"/>
      <c r="H868" s="158"/>
      <c r="I868" s="158"/>
      <c r="J868" s="158"/>
      <c r="K868" s="405"/>
      <c r="L868" s="405"/>
      <c r="M868" s="158"/>
    </row>
    <row r="869">
      <c r="A869" s="158"/>
      <c r="B869" s="158"/>
      <c r="C869" s="80"/>
      <c r="D869" s="403"/>
      <c r="E869" s="80"/>
      <c r="F869" s="80"/>
      <c r="G869" s="85"/>
      <c r="H869" s="158"/>
      <c r="I869" s="158"/>
      <c r="J869" s="158"/>
      <c r="K869" s="405"/>
      <c r="L869" s="405"/>
      <c r="M869" s="158"/>
    </row>
    <row r="870">
      <c r="A870" s="158"/>
      <c r="B870" s="158"/>
      <c r="C870" s="80"/>
      <c r="D870" s="403"/>
      <c r="E870" s="80"/>
      <c r="F870" s="80"/>
      <c r="G870" s="85"/>
      <c r="H870" s="158"/>
      <c r="I870" s="158"/>
      <c r="J870" s="158"/>
      <c r="K870" s="405"/>
      <c r="L870" s="405"/>
      <c r="M870" s="158"/>
    </row>
    <row r="871">
      <c r="A871" s="158"/>
      <c r="B871" s="158"/>
      <c r="C871" s="80"/>
      <c r="D871" s="403"/>
      <c r="E871" s="80"/>
      <c r="F871" s="80"/>
      <c r="G871" s="85"/>
      <c r="H871" s="158"/>
      <c r="I871" s="158"/>
      <c r="J871" s="158"/>
      <c r="K871" s="405"/>
      <c r="L871" s="405"/>
      <c r="M871" s="158"/>
    </row>
    <row r="872">
      <c r="A872" s="158"/>
      <c r="B872" s="158"/>
      <c r="C872" s="80"/>
      <c r="D872" s="403"/>
      <c r="E872" s="80"/>
      <c r="F872" s="80"/>
      <c r="G872" s="85"/>
      <c r="H872" s="158"/>
      <c r="I872" s="158"/>
      <c r="J872" s="158"/>
      <c r="K872" s="405"/>
      <c r="L872" s="405"/>
      <c r="M872" s="158"/>
    </row>
    <row r="873">
      <c r="A873" s="158"/>
      <c r="B873" s="158"/>
      <c r="C873" s="80"/>
      <c r="D873" s="403"/>
      <c r="E873" s="80"/>
      <c r="F873" s="80"/>
      <c r="G873" s="85"/>
      <c r="H873" s="158"/>
      <c r="I873" s="158"/>
      <c r="J873" s="158"/>
      <c r="K873" s="405"/>
      <c r="L873" s="405"/>
      <c r="M873" s="158"/>
    </row>
    <row r="874">
      <c r="A874" s="158"/>
      <c r="B874" s="158"/>
      <c r="C874" s="80"/>
      <c r="D874" s="403"/>
      <c r="E874" s="80"/>
      <c r="F874" s="80"/>
      <c r="G874" s="85"/>
      <c r="H874" s="158"/>
      <c r="I874" s="158"/>
      <c r="J874" s="158"/>
      <c r="K874" s="405"/>
      <c r="L874" s="405"/>
      <c r="M874" s="158"/>
    </row>
    <row r="875">
      <c r="A875" s="158"/>
      <c r="B875" s="158"/>
      <c r="C875" s="80"/>
      <c r="D875" s="403"/>
      <c r="E875" s="80"/>
      <c r="F875" s="80"/>
      <c r="G875" s="85"/>
      <c r="H875" s="158"/>
      <c r="I875" s="158"/>
      <c r="J875" s="158"/>
      <c r="K875" s="405"/>
      <c r="L875" s="405"/>
      <c r="M875" s="158"/>
    </row>
    <row r="876">
      <c r="A876" s="158"/>
      <c r="B876" s="158"/>
      <c r="C876" s="80"/>
      <c r="D876" s="403"/>
      <c r="E876" s="80"/>
      <c r="F876" s="80"/>
      <c r="G876" s="85"/>
      <c r="H876" s="158"/>
      <c r="I876" s="158"/>
      <c r="J876" s="158"/>
      <c r="K876" s="405"/>
      <c r="L876" s="405"/>
      <c r="M876" s="158"/>
    </row>
    <row r="877">
      <c r="A877" s="158"/>
      <c r="B877" s="158"/>
      <c r="C877" s="80"/>
      <c r="D877" s="403"/>
      <c r="E877" s="80"/>
      <c r="F877" s="80"/>
      <c r="G877" s="85"/>
      <c r="H877" s="158"/>
      <c r="I877" s="158"/>
      <c r="J877" s="158"/>
      <c r="K877" s="405"/>
      <c r="L877" s="405"/>
      <c r="M877" s="158"/>
    </row>
    <row r="878">
      <c r="A878" s="158"/>
      <c r="B878" s="158"/>
      <c r="C878" s="80"/>
      <c r="D878" s="403"/>
      <c r="E878" s="80"/>
      <c r="F878" s="80"/>
      <c r="G878" s="85"/>
      <c r="H878" s="158"/>
      <c r="I878" s="158"/>
      <c r="J878" s="158"/>
      <c r="K878" s="405"/>
      <c r="L878" s="405"/>
      <c r="M878" s="158"/>
    </row>
    <row r="879">
      <c r="A879" s="158"/>
      <c r="B879" s="158"/>
      <c r="C879" s="80"/>
      <c r="D879" s="403"/>
      <c r="E879" s="80"/>
      <c r="F879" s="80"/>
      <c r="G879" s="85"/>
      <c r="H879" s="158"/>
      <c r="I879" s="158"/>
      <c r="J879" s="158"/>
      <c r="K879" s="405"/>
      <c r="L879" s="405"/>
      <c r="M879" s="158"/>
    </row>
    <row r="880">
      <c r="A880" s="158"/>
      <c r="B880" s="158"/>
      <c r="C880" s="80"/>
      <c r="D880" s="403"/>
      <c r="E880" s="80"/>
      <c r="F880" s="80"/>
      <c r="G880" s="85"/>
      <c r="H880" s="158"/>
      <c r="I880" s="158"/>
      <c r="J880" s="158"/>
      <c r="K880" s="405"/>
      <c r="L880" s="405"/>
      <c r="M880" s="158"/>
    </row>
    <row r="881">
      <c r="A881" s="158"/>
      <c r="B881" s="158"/>
      <c r="C881" s="80"/>
      <c r="D881" s="403"/>
      <c r="E881" s="80"/>
      <c r="F881" s="80"/>
      <c r="G881" s="85"/>
      <c r="H881" s="158"/>
      <c r="I881" s="158"/>
      <c r="J881" s="158"/>
      <c r="K881" s="405"/>
      <c r="L881" s="405"/>
      <c r="M881" s="158"/>
    </row>
    <row r="882">
      <c r="A882" s="158"/>
      <c r="B882" s="158"/>
      <c r="C882" s="80"/>
      <c r="D882" s="403"/>
      <c r="E882" s="80"/>
      <c r="F882" s="80"/>
      <c r="G882" s="85"/>
      <c r="H882" s="158"/>
      <c r="I882" s="158"/>
      <c r="J882" s="158"/>
      <c r="K882" s="405"/>
      <c r="L882" s="405"/>
      <c r="M882" s="158"/>
    </row>
    <row r="883">
      <c r="A883" s="158"/>
      <c r="B883" s="158"/>
      <c r="C883" s="80"/>
      <c r="D883" s="403"/>
      <c r="E883" s="80"/>
      <c r="F883" s="80"/>
      <c r="G883" s="85"/>
      <c r="H883" s="158"/>
      <c r="I883" s="158"/>
      <c r="J883" s="158"/>
      <c r="K883" s="405"/>
      <c r="L883" s="405"/>
      <c r="M883" s="158"/>
    </row>
    <row r="884">
      <c r="A884" s="158"/>
      <c r="B884" s="158"/>
      <c r="C884" s="80"/>
      <c r="D884" s="403"/>
      <c r="E884" s="80"/>
      <c r="F884" s="80"/>
      <c r="G884" s="85"/>
      <c r="H884" s="158"/>
      <c r="I884" s="158"/>
      <c r="J884" s="158"/>
      <c r="K884" s="405"/>
      <c r="L884" s="405"/>
      <c r="M884" s="158"/>
    </row>
    <row r="885">
      <c r="A885" s="158"/>
      <c r="B885" s="158"/>
      <c r="C885" s="80"/>
      <c r="D885" s="403"/>
      <c r="E885" s="80"/>
      <c r="F885" s="80"/>
      <c r="G885" s="85"/>
      <c r="H885" s="158"/>
      <c r="I885" s="158"/>
      <c r="J885" s="158"/>
      <c r="K885" s="405"/>
      <c r="L885" s="405"/>
      <c r="M885" s="158"/>
    </row>
    <row r="886">
      <c r="A886" s="158"/>
      <c r="B886" s="158"/>
      <c r="C886" s="80"/>
      <c r="D886" s="403"/>
      <c r="E886" s="80"/>
      <c r="F886" s="80"/>
      <c r="G886" s="85"/>
      <c r="H886" s="158"/>
      <c r="I886" s="158"/>
      <c r="J886" s="158"/>
      <c r="K886" s="405"/>
      <c r="L886" s="405"/>
      <c r="M886" s="158"/>
    </row>
    <row r="887">
      <c r="A887" s="158"/>
      <c r="B887" s="158"/>
      <c r="C887" s="80"/>
      <c r="D887" s="403"/>
      <c r="E887" s="80"/>
      <c r="F887" s="80"/>
      <c r="G887" s="85"/>
      <c r="H887" s="158"/>
      <c r="I887" s="158"/>
      <c r="J887" s="158"/>
      <c r="K887" s="405"/>
      <c r="L887" s="405"/>
      <c r="M887" s="158"/>
    </row>
    <row r="888">
      <c r="A888" s="158"/>
      <c r="B888" s="158"/>
      <c r="C888" s="80"/>
      <c r="D888" s="403"/>
      <c r="E888" s="80"/>
      <c r="F888" s="80"/>
      <c r="G888" s="85"/>
      <c r="H888" s="158"/>
      <c r="I888" s="158"/>
      <c r="J888" s="158"/>
      <c r="K888" s="405"/>
      <c r="L888" s="405"/>
      <c r="M888" s="158"/>
    </row>
    <row r="889">
      <c r="A889" s="158"/>
      <c r="B889" s="158"/>
      <c r="C889" s="80"/>
      <c r="D889" s="403"/>
      <c r="E889" s="80"/>
      <c r="F889" s="80"/>
      <c r="G889" s="85"/>
      <c r="H889" s="158"/>
      <c r="I889" s="158"/>
      <c r="J889" s="158"/>
      <c r="K889" s="405"/>
      <c r="L889" s="405"/>
      <c r="M889" s="158"/>
    </row>
    <row r="890">
      <c r="A890" s="158"/>
      <c r="B890" s="158"/>
      <c r="C890" s="80"/>
      <c r="D890" s="403"/>
      <c r="E890" s="80"/>
      <c r="F890" s="80"/>
      <c r="G890" s="85"/>
      <c r="H890" s="158"/>
      <c r="I890" s="158"/>
      <c r="J890" s="158"/>
      <c r="K890" s="405"/>
      <c r="L890" s="405"/>
      <c r="M890" s="158"/>
    </row>
    <row r="891">
      <c r="A891" s="158"/>
      <c r="B891" s="158"/>
      <c r="C891" s="80"/>
      <c r="D891" s="403"/>
      <c r="E891" s="80"/>
      <c r="F891" s="80"/>
      <c r="G891" s="85"/>
      <c r="H891" s="158"/>
      <c r="I891" s="158"/>
      <c r="J891" s="158"/>
      <c r="K891" s="405"/>
      <c r="L891" s="405"/>
      <c r="M891" s="158"/>
    </row>
    <row r="892">
      <c r="A892" s="158"/>
      <c r="B892" s="158"/>
      <c r="C892" s="80"/>
      <c r="D892" s="403"/>
      <c r="E892" s="80"/>
      <c r="F892" s="80"/>
      <c r="G892" s="85"/>
      <c r="H892" s="158"/>
      <c r="I892" s="158"/>
      <c r="J892" s="158"/>
      <c r="K892" s="405"/>
      <c r="L892" s="405"/>
      <c r="M892" s="158"/>
    </row>
    <row r="893">
      <c r="A893" s="158"/>
      <c r="B893" s="158"/>
      <c r="C893" s="80"/>
      <c r="D893" s="403"/>
      <c r="E893" s="80"/>
      <c r="F893" s="80"/>
      <c r="G893" s="85"/>
      <c r="H893" s="158"/>
      <c r="I893" s="158"/>
      <c r="J893" s="158"/>
      <c r="K893" s="405"/>
      <c r="L893" s="405"/>
      <c r="M893" s="158"/>
    </row>
    <row r="894">
      <c r="A894" s="158"/>
      <c r="B894" s="158"/>
      <c r="C894" s="80"/>
      <c r="D894" s="403"/>
      <c r="E894" s="80"/>
      <c r="F894" s="80"/>
      <c r="G894" s="85"/>
      <c r="H894" s="158"/>
      <c r="I894" s="158"/>
      <c r="J894" s="158"/>
      <c r="K894" s="405"/>
      <c r="L894" s="405"/>
      <c r="M894" s="158"/>
    </row>
    <row r="895">
      <c r="A895" s="158"/>
      <c r="B895" s="158"/>
      <c r="C895" s="80"/>
      <c r="D895" s="403"/>
      <c r="E895" s="80"/>
      <c r="F895" s="80"/>
      <c r="G895" s="85"/>
      <c r="H895" s="158"/>
      <c r="I895" s="158"/>
      <c r="J895" s="158"/>
      <c r="K895" s="405"/>
      <c r="L895" s="405"/>
      <c r="M895" s="158"/>
    </row>
    <row r="896">
      <c r="A896" s="158"/>
      <c r="B896" s="158"/>
      <c r="C896" s="80"/>
      <c r="D896" s="403"/>
      <c r="E896" s="80"/>
      <c r="F896" s="80"/>
      <c r="G896" s="85"/>
      <c r="H896" s="158"/>
      <c r="I896" s="158"/>
      <c r="J896" s="158"/>
      <c r="K896" s="405"/>
      <c r="L896" s="405"/>
      <c r="M896" s="158"/>
    </row>
    <row r="897">
      <c r="A897" s="158"/>
      <c r="B897" s="158"/>
      <c r="C897" s="80"/>
      <c r="D897" s="403"/>
      <c r="E897" s="80"/>
      <c r="F897" s="80"/>
      <c r="G897" s="85"/>
      <c r="H897" s="158"/>
      <c r="I897" s="158"/>
      <c r="J897" s="158"/>
      <c r="K897" s="405"/>
      <c r="L897" s="405"/>
      <c r="M897" s="158"/>
    </row>
    <row r="898">
      <c r="A898" s="158"/>
      <c r="B898" s="158"/>
      <c r="C898" s="80"/>
      <c r="D898" s="403"/>
      <c r="E898" s="80"/>
      <c r="F898" s="80"/>
      <c r="G898" s="85"/>
      <c r="H898" s="158"/>
      <c r="I898" s="158"/>
      <c r="J898" s="158"/>
      <c r="K898" s="405"/>
      <c r="L898" s="405"/>
      <c r="M898" s="158"/>
    </row>
    <row r="899">
      <c r="A899" s="158"/>
      <c r="B899" s="158"/>
      <c r="C899" s="80"/>
      <c r="D899" s="403"/>
      <c r="E899" s="80"/>
      <c r="F899" s="80"/>
      <c r="G899" s="85"/>
      <c r="H899" s="158"/>
      <c r="I899" s="158"/>
      <c r="J899" s="158"/>
      <c r="K899" s="405"/>
      <c r="L899" s="405"/>
      <c r="M899" s="158"/>
    </row>
    <row r="900">
      <c r="A900" s="158"/>
      <c r="B900" s="158"/>
      <c r="C900" s="80"/>
      <c r="D900" s="403"/>
      <c r="E900" s="80"/>
      <c r="F900" s="80"/>
      <c r="G900" s="85"/>
      <c r="H900" s="158"/>
      <c r="I900" s="158"/>
      <c r="J900" s="158"/>
      <c r="K900" s="405"/>
      <c r="L900" s="405"/>
      <c r="M900" s="158"/>
    </row>
    <row r="901">
      <c r="A901" s="158"/>
      <c r="B901" s="158"/>
      <c r="C901" s="80"/>
      <c r="D901" s="403"/>
      <c r="E901" s="80"/>
      <c r="F901" s="80"/>
      <c r="G901" s="85"/>
      <c r="H901" s="158"/>
      <c r="I901" s="158"/>
      <c r="J901" s="158"/>
      <c r="K901" s="405"/>
      <c r="L901" s="405"/>
      <c r="M901" s="158"/>
    </row>
    <row r="902">
      <c r="A902" s="158"/>
      <c r="B902" s="158"/>
      <c r="C902" s="80"/>
      <c r="D902" s="403"/>
      <c r="E902" s="80"/>
      <c r="F902" s="80"/>
      <c r="G902" s="85"/>
      <c r="H902" s="158"/>
      <c r="I902" s="158"/>
      <c r="J902" s="158"/>
      <c r="K902" s="405"/>
      <c r="L902" s="405"/>
      <c r="M902" s="158"/>
    </row>
    <row r="903">
      <c r="A903" s="158"/>
      <c r="B903" s="158"/>
      <c r="C903" s="80"/>
      <c r="D903" s="403"/>
      <c r="E903" s="80"/>
      <c r="F903" s="80"/>
      <c r="G903" s="85"/>
      <c r="H903" s="158"/>
      <c r="I903" s="158"/>
      <c r="J903" s="158"/>
      <c r="K903" s="405"/>
      <c r="L903" s="405"/>
      <c r="M903" s="158"/>
    </row>
    <row r="904">
      <c r="A904" s="158"/>
      <c r="B904" s="158"/>
      <c r="C904" s="80"/>
      <c r="D904" s="403"/>
      <c r="E904" s="80"/>
      <c r="F904" s="80"/>
      <c r="G904" s="85"/>
      <c r="H904" s="158"/>
      <c r="I904" s="158"/>
      <c r="J904" s="158"/>
      <c r="K904" s="405"/>
      <c r="L904" s="405"/>
      <c r="M904" s="158"/>
    </row>
    <row r="905">
      <c r="A905" s="158"/>
      <c r="B905" s="158"/>
      <c r="C905" s="80"/>
      <c r="D905" s="403"/>
      <c r="E905" s="80"/>
      <c r="F905" s="80"/>
      <c r="G905" s="85"/>
      <c r="H905" s="158"/>
      <c r="I905" s="158"/>
      <c r="J905" s="158"/>
      <c r="K905" s="405"/>
      <c r="L905" s="405"/>
      <c r="M905" s="158"/>
    </row>
    <row r="906">
      <c r="A906" s="158"/>
      <c r="B906" s="158"/>
      <c r="C906" s="80"/>
      <c r="D906" s="403"/>
      <c r="E906" s="80"/>
      <c r="F906" s="80"/>
      <c r="G906" s="85"/>
      <c r="H906" s="158"/>
      <c r="I906" s="158"/>
      <c r="J906" s="158"/>
      <c r="K906" s="405"/>
      <c r="L906" s="405"/>
      <c r="M906" s="158"/>
    </row>
    <row r="907">
      <c r="A907" s="158"/>
      <c r="B907" s="158"/>
      <c r="C907" s="80"/>
      <c r="D907" s="403"/>
      <c r="E907" s="80"/>
      <c r="F907" s="80"/>
      <c r="G907" s="85"/>
      <c r="H907" s="158"/>
      <c r="I907" s="158"/>
      <c r="J907" s="158"/>
      <c r="K907" s="405"/>
      <c r="L907" s="405"/>
      <c r="M907" s="158"/>
    </row>
    <row r="908">
      <c r="A908" s="158"/>
      <c r="B908" s="158"/>
      <c r="C908" s="80"/>
      <c r="D908" s="403"/>
      <c r="E908" s="80"/>
      <c r="F908" s="80"/>
      <c r="G908" s="85"/>
      <c r="H908" s="158"/>
      <c r="I908" s="158"/>
      <c r="J908" s="158"/>
      <c r="K908" s="405"/>
      <c r="L908" s="405"/>
      <c r="M908" s="158"/>
    </row>
    <row r="909">
      <c r="A909" s="158"/>
      <c r="B909" s="158"/>
      <c r="C909" s="80"/>
      <c r="D909" s="403"/>
      <c r="E909" s="80"/>
      <c r="F909" s="80"/>
      <c r="G909" s="85"/>
      <c r="H909" s="158"/>
      <c r="I909" s="158"/>
      <c r="J909" s="158"/>
      <c r="K909" s="405"/>
      <c r="L909" s="405"/>
      <c r="M909" s="158"/>
    </row>
    <row r="910">
      <c r="A910" s="158"/>
      <c r="B910" s="158"/>
      <c r="C910" s="80"/>
      <c r="D910" s="403"/>
      <c r="E910" s="80"/>
      <c r="F910" s="80"/>
      <c r="G910" s="85"/>
      <c r="H910" s="158"/>
      <c r="I910" s="158"/>
      <c r="J910" s="158"/>
      <c r="K910" s="405"/>
      <c r="L910" s="405"/>
      <c r="M910" s="158"/>
    </row>
    <row r="911">
      <c r="A911" s="158"/>
      <c r="B911" s="158"/>
      <c r="C911" s="80"/>
      <c r="D911" s="403"/>
      <c r="E911" s="80"/>
      <c r="F911" s="80"/>
      <c r="G911" s="85"/>
      <c r="H911" s="158"/>
      <c r="I911" s="158"/>
      <c r="J911" s="158"/>
      <c r="K911" s="405"/>
      <c r="L911" s="405"/>
      <c r="M911" s="158"/>
    </row>
    <row r="912">
      <c r="A912" s="158"/>
      <c r="B912" s="158"/>
      <c r="C912" s="80"/>
      <c r="D912" s="403"/>
      <c r="E912" s="80"/>
      <c r="F912" s="80"/>
      <c r="G912" s="85"/>
      <c r="H912" s="158"/>
      <c r="I912" s="158"/>
      <c r="J912" s="158"/>
      <c r="K912" s="405"/>
      <c r="L912" s="405"/>
      <c r="M912" s="158"/>
    </row>
    <row r="913">
      <c r="A913" s="158"/>
      <c r="B913" s="158"/>
      <c r="C913" s="80"/>
      <c r="D913" s="403"/>
      <c r="E913" s="80"/>
      <c r="F913" s="80"/>
      <c r="G913" s="85"/>
      <c r="H913" s="158"/>
      <c r="I913" s="158"/>
      <c r="J913" s="158"/>
      <c r="K913" s="405"/>
      <c r="L913" s="405"/>
      <c r="M913" s="158"/>
    </row>
    <row r="914">
      <c r="A914" s="158"/>
      <c r="B914" s="158"/>
      <c r="C914" s="80"/>
      <c r="D914" s="403"/>
      <c r="E914" s="80"/>
      <c r="F914" s="80"/>
      <c r="G914" s="85"/>
      <c r="H914" s="158"/>
      <c r="I914" s="158"/>
      <c r="J914" s="158"/>
      <c r="K914" s="405"/>
      <c r="L914" s="405"/>
      <c r="M914" s="158"/>
    </row>
    <row r="915">
      <c r="A915" s="158"/>
      <c r="B915" s="158"/>
      <c r="C915" s="80"/>
      <c r="D915" s="403"/>
      <c r="E915" s="80"/>
      <c r="F915" s="80"/>
      <c r="G915" s="85"/>
      <c r="H915" s="158"/>
      <c r="I915" s="158"/>
      <c r="J915" s="158"/>
      <c r="K915" s="405"/>
      <c r="L915" s="405"/>
      <c r="M915" s="158"/>
    </row>
    <row r="916">
      <c r="A916" s="158"/>
      <c r="B916" s="158"/>
      <c r="C916" s="80"/>
      <c r="D916" s="403"/>
      <c r="E916" s="80"/>
      <c r="F916" s="80"/>
      <c r="G916" s="85"/>
      <c r="H916" s="158"/>
      <c r="I916" s="158"/>
      <c r="J916" s="158"/>
      <c r="K916" s="405"/>
      <c r="L916" s="405"/>
      <c r="M916" s="158"/>
    </row>
    <row r="917">
      <c r="A917" s="158"/>
      <c r="B917" s="158"/>
      <c r="C917" s="80"/>
      <c r="D917" s="403"/>
      <c r="E917" s="80"/>
      <c r="F917" s="80"/>
      <c r="G917" s="85"/>
      <c r="H917" s="158"/>
      <c r="I917" s="158"/>
      <c r="J917" s="158"/>
      <c r="K917" s="405"/>
      <c r="L917" s="405"/>
      <c r="M917" s="158"/>
    </row>
    <row r="918">
      <c r="A918" s="158"/>
      <c r="B918" s="158"/>
      <c r="C918" s="80"/>
      <c r="D918" s="403"/>
      <c r="E918" s="80"/>
      <c r="F918" s="80"/>
      <c r="G918" s="85"/>
      <c r="H918" s="158"/>
      <c r="I918" s="158"/>
      <c r="J918" s="158"/>
      <c r="K918" s="405"/>
      <c r="L918" s="405"/>
      <c r="M918" s="158"/>
    </row>
    <row r="919">
      <c r="A919" s="158"/>
      <c r="B919" s="158"/>
      <c r="C919" s="80"/>
      <c r="D919" s="403"/>
      <c r="E919" s="80"/>
      <c r="F919" s="80"/>
      <c r="G919" s="85"/>
      <c r="H919" s="158"/>
      <c r="I919" s="158"/>
      <c r="J919" s="158"/>
      <c r="K919" s="405"/>
      <c r="L919" s="405"/>
      <c r="M919" s="158"/>
    </row>
    <row r="920">
      <c r="A920" s="158"/>
      <c r="B920" s="158"/>
      <c r="C920" s="80"/>
      <c r="D920" s="403"/>
      <c r="E920" s="80"/>
      <c r="F920" s="80"/>
      <c r="G920" s="85"/>
      <c r="H920" s="158"/>
      <c r="I920" s="158"/>
      <c r="J920" s="158"/>
      <c r="K920" s="405"/>
      <c r="L920" s="405"/>
      <c r="M920" s="158"/>
    </row>
    <row r="921">
      <c r="A921" s="158"/>
      <c r="B921" s="158"/>
      <c r="C921" s="80"/>
      <c r="D921" s="403"/>
      <c r="E921" s="80"/>
      <c r="F921" s="80"/>
      <c r="G921" s="85"/>
      <c r="H921" s="158"/>
      <c r="I921" s="158"/>
      <c r="J921" s="158"/>
      <c r="K921" s="405"/>
      <c r="L921" s="405"/>
      <c r="M921" s="158"/>
    </row>
    <row r="922">
      <c r="A922" s="158"/>
      <c r="B922" s="158"/>
      <c r="C922" s="80"/>
      <c r="D922" s="403"/>
      <c r="E922" s="80"/>
      <c r="F922" s="80"/>
      <c r="G922" s="85"/>
      <c r="H922" s="158"/>
      <c r="I922" s="158"/>
      <c r="J922" s="158"/>
      <c r="K922" s="405"/>
      <c r="L922" s="405"/>
      <c r="M922" s="158"/>
    </row>
    <row r="923">
      <c r="A923" s="158"/>
      <c r="B923" s="158"/>
      <c r="C923" s="80"/>
      <c r="D923" s="403"/>
      <c r="E923" s="80"/>
      <c r="F923" s="80"/>
      <c r="G923" s="85"/>
      <c r="H923" s="158"/>
      <c r="I923" s="158"/>
      <c r="J923" s="158"/>
      <c r="K923" s="405"/>
      <c r="L923" s="405"/>
      <c r="M923" s="158"/>
    </row>
    <row r="924">
      <c r="A924" s="158"/>
      <c r="B924" s="158"/>
      <c r="C924" s="80"/>
      <c r="D924" s="403"/>
      <c r="E924" s="80"/>
      <c r="F924" s="80"/>
      <c r="G924" s="85"/>
      <c r="H924" s="158"/>
      <c r="I924" s="158"/>
      <c r="J924" s="158"/>
      <c r="K924" s="405"/>
      <c r="L924" s="405"/>
      <c r="M924" s="158"/>
    </row>
    <row r="925">
      <c r="A925" s="158"/>
      <c r="B925" s="158"/>
      <c r="C925" s="80"/>
      <c r="D925" s="403"/>
      <c r="E925" s="80"/>
      <c r="F925" s="80"/>
      <c r="G925" s="85"/>
      <c r="H925" s="158"/>
      <c r="I925" s="158"/>
      <c r="J925" s="158"/>
      <c r="K925" s="405"/>
      <c r="L925" s="405"/>
      <c r="M925" s="158"/>
    </row>
    <row r="926">
      <c r="A926" s="158"/>
      <c r="B926" s="158"/>
      <c r="C926" s="80"/>
      <c r="D926" s="403"/>
      <c r="E926" s="80"/>
      <c r="F926" s="80"/>
      <c r="G926" s="85"/>
      <c r="H926" s="158"/>
      <c r="I926" s="158"/>
      <c r="J926" s="158"/>
      <c r="K926" s="405"/>
      <c r="L926" s="405"/>
      <c r="M926" s="158"/>
    </row>
    <row r="927">
      <c r="A927" s="158"/>
      <c r="B927" s="158"/>
      <c r="C927" s="80"/>
      <c r="D927" s="403"/>
      <c r="E927" s="80"/>
      <c r="F927" s="80"/>
      <c r="G927" s="85"/>
      <c r="H927" s="158"/>
      <c r="I927" s="158"/>
      <c r="J927" s="158"/>
      <c r="K927" s="405"/>
      <c r="L927" s="405"/>
      <c r="M927" s="158"/>
    </row>
    <row r="928">
      <c r="A928" s="158"/>
      <c r="B928" s="158"/>
      <c r="C928" s="80"/>
      <c r="D928" s="403"/>
      <c r="E928" s="80"/>
      <c r="F928" s="80"/>
      <c r="G928" s="85"/>
      <c r="H928" s="158"/>
      <c r="I928" s="158"/>
      <c r="J928" s="158"/>
      <c r="K928" s="405"/>
      <c r="L928" s="405"/>
      <c r="M928" s="158"/>
    </row>
    <row r="929">
      <c r="A929" s="158"/>
      <c r="B929" s="158"/>
      <c r="C929" s="80"/>
      <c r="D929" s="403"/>
      <c r="E929" s="80"/>
      <c r="F929" s="80"/>
      <c r="G929" s="85"/>
      <c r="H929" s="158"/>
      <c r="I929" s="158"/>
      <c r="J929" s="158"/>
      <c r="K929" s="405"/>
      <c r="L929" s="405"/>
      <c r="M929" s="158"/>
    </row>
    <row r="930">
      <c r="A930" s="158"/>
      <c r="B930" s="158"/>
      <c r="C930" s="80"/>
      <c r="D930" s="403"/>
      <c r="E930" s="80"/>
      <c r="F930" s="80"/>
      <c r="G930" s="85"/>
      <c r="H930" s="158"/>
      <c r="I930" s="158"/>
      <c r="J930" s="158"/>
      <c r="K930" s="405"/>
      <c r="L930" s="405"/>
      <c r="M930" s="158"/>
    </row>
    <row r="931">
      <c r="A931" s="158"/>
      <c r="B931" s="158"/>
      <c r="C931" s="80"/>
      <c r="D931" s="403"/>
      <c r="E931" s="80"/>
      <c r="F931" s="80"/>
      <c r="G931" s="85"/>
      <c r="H931" s="158"/>
      <c r="I931" s="158"/>
      <c r="J931" s="158"/>
      <c r="K931" s="405"/>
      <c r="L931" s="405"/>
      <c r="M931" s="158"/>
    </row>
    <row r="932">
      <c r="A932" s="158"/>
      <c r="B932" s="158"/>
      <c r="C932" s="80"/>
      <c r="D932" s="403"/>
      <c r="E932" s="80"/>
      <c r="F932" s="80"/>
      <c r="G932" s="85"/>
      <c r="H932" s="158"/>
      <c r="I932" s="158"/>
      <c r="J932" s="158"/>
      <c r="K932" s="405"/>
      <c r="L932" s="405"/>
      <c r="M932" s="158"/>
    </row>
    <row r="933">
      <c r="A933" s="158"/>
      <c r="B933" s="158"/>
      <c r="C933" s="80"/>
      <c r="D933" s="403"/>
      <c r="E933" s="80"/>
      <c r="F933" s="80"/>
      <c r="G933" s="85"/>
      <c r="H933" s="158"/>
      <c r="I933" s="158"/>
      <c r="J933" s="158"/>
      <c r="K933" s="405"/>
      <c r="L933" s="405"/>
      <c r="M933" s="158"/>
    </row>
    <row r="934">
      <c r="A934" s="158"/>
      <c r="B934" s="158"/>
      <c r="C934" s="80"/>
      <c r="D934" s="403"/>
      <c r="E934" s="80"/>
      <c r="F934" s="80"/>
      <c r="G934" s="85"/>
      <c r="H934" s="158"/>
      <c r="I934" s="158"/>
      <c r="J934" s="158"/>
      <c r="K934" s="405"/>
      <c r="L934" s="405"/>
      <c r="M934" s="158"/>
    </row>
    <row r="935">
      <c r="A935" s="158"/>
      <c r="B935" s="158"/>
      <c r="C935" s="80"/>
      <c r="D935" s="403"/>
      <c r="E935" s="80"/>
      <c r="F935" s="80"/>
      <c r="G935" s="85"/>
      <c r="H935" s="158"/>
      <c r="I935" s="158"/>
      <c r="J935" s="158"/>
      <c r="K935" s="405"/>
      <c r="L935" s="405"/>
      <c r="M935" s="158"/>
    </row>
    <row r="936">
      <c r="A936" s="158"/>
      <c r="B936" s="158"/>
      <c r="C936" s="80"/>
      <c r="D936" s="403"/>
      <c r="E936" s="80"/>
      <c r="F936" s="80"/>
      <c r="G936" s="85"/>
      <c r="H936" s="158"/>
      <c r="I936" s="158"/>
      <c r="J936" s="158"/>
      <c r="K936" s="405"/>
      <c r="L936" s="405"/>
      <c r="M936" s="158"/>
    </row>
    <row r="937">
      <c r="A937" s="158"/>
      <c r="B937" s="158"/>
      <c r="C937" s="80"/>
      <c r="D937" s="403"/>
      <c r="E937" s="80"/>
      <c r="F937" s="80"/>
      <c r="G937" s="85"/>
      <c r="H937" s="158"/>
      <c r="I937" s="158"/>
      <c r="J937" s="158"/>
      <c r="K937" s="405"/>
      <c r="L937" s="405"/>
      <c r="M937" s="158"/>
    </row>
    <row r="938">
      <c r="A938" s="158"/>
      <c r="B938" s="158"/>
      <c r="C938" s="80"/>
      <c r="D938" s="403"/>
      <c r="E938" s="80"/>
      <c r="F938" s="80"/>
      <c r="G938" s="85"/>
      <c r="H938" s="158"/>
      <c r="I938" s="158"/>
      <c r="J938" s="158"/>
      <c r="K938" s="405"/>
      <c r="L938" s="405"/>
      <c r="M938" s="158"/>
    </row>
    <row r="939">
      <c r="A939" s="158"/>
      <c r="B939" s="158"/>
      <c r="C939" s="80"/>
      <c r="D939" s="403"/>
      <c r="E939" s="80"/>
      <c r="F939" s="80"/>
      <c r="G939" s="85"/>
      <c r="H939" s="158"/>
      <c r="I939" s="158"/>
      <c r="J939" s="158"/>
      <c r="K939" s="405"/>
      <c r="L939" s="405"/>
      <c r="M939" s="158"/>
    </row>
    <row r="940">
      <c r="A940" s="158"/>
      <c r="B940" s="158"/>
      <c r="C940" s="80"/>
      <c r="D940" s="403"/>
      <c r="E940" s="80"/>
      <c r="F940" s="80"/>
      <c r="G940" s="85"/>
      <c r="H940" s="158"/>
      <c r="I940" s="158"/>
      <c r="J940" s="158"/>
      <c r="K940" s="405"/>
      <c r="L940" s="405"/>
      <c r="M940" s="158"/>
    </row>
    <row r="941">
      <c r="A941" s="158"/>
      <c r="B941" s="158"/>
      <c r="C941" s="80"/>
      <c r="D941" s="403"/>
      <c r="E941" s="80"/>
      <c r="F941" s="80"/>
      <c r="G941" s="85"/>
      <c r="H941" s="158"/>
      <c r="I941" s="158"/>
      <c r="J941" s="158"/>
      <c r="K941" s="405"/>
      <c r="L941" s="405"/>
      <c r="M941" s="158"/>
    </row>
    <row r="942">
      <c r="A942" s="158"/>
      <c r="B942" s="158"/>
      <c r="C942" s="80"/>
      <c r="D942" s="403"/>
      <c r="E942" s="80"/>
      <c r="F942" s="80"/>
      <c r="G942" s="85"/>
      <c r="H942" s="158"/>
      <c r="I942" s="158"/>
      <c r="J942" s="158"/>
      <c r="K942" s="405"/>
      <c r="L942" s="405"/>
      <c r="M942" s="158"/>
    </row>
    <row r="943">
      <c r="A943" s="158"/>
      <c r="B943" s="158"/>
      <c r="C943" s="80"/>
      <c r="D943" s="403"/>
      <c r="E943" s="80"/>
      <c r="F943" s="80"/>
      <c r="G943" s="85"/>
      <c r="H943" s="158"/>
      <c r="I943" s="158"/>
      <c r="J943" s="158"/>
      <c r="K943" s="405"/>
      <c r="L943" s="405"/>
      <c r="M943" s="158"/>
    </row>
    <row r="944">
      <c r="A944" s="158"/>
      <c r="B944" s="158"/>
      <c r="C944" s="80"/>
      <c r="D944" s="403"/>
      <c r="E944" s="80"/>
      <c r="F944" s="80"/>
      <c r="G944" s="85"/>
      <c r="H944" s="158"/>
      <c r="I944" s="158"/>
      <c r="J944" s="158"/>
      <c r="K944" s="405"/>
      <c r="L944" s="405"/>
      <c r="M944" s="158"/>
    </row>
    <row r="945">
      <c r="A945" s="158"/>
      <c r="B945" s="158"/>
      <c r="C945" s="80"/>
      <c r="D945" s="403"/>
      <c r="E945" s="80"/>
      <c r="F945" s="80"/>
      <c r="G945" s="85"/>
      <c r="H945" s="158"/>
      <c r="I945" s="158"/>
      <c r="J945" s="158"/>
      <c r="K945" s="405"/>
      <c r="L945" s="405"/>
      <c r="M945" s="158"/>
    </row>
    <row r="946">
      <c r="A946" s="158"/>
      <c r="B946" s="158"/>
      <c r="C946" s="80"/>
      <c r="D946" s="403"/>
      <c r="E946" s="80"/>
      <c r="F946" s="80"/>
      <c r="G946" s="85"/>
      <c r="H946" s="158"/>
      <c r="I946" s="158"/>
      <c r="J946" s="158"/>
      <c r="K946" s="405"/>
      <c r="L946" s="405"/>
      <c r="M946" s="158"/>
    </row>
    <row r="947">
      <c r="A947" s="158"/>
      <c r="B947" s="158"/>
      <c r="C947" s="80"/>
      <c r="D947" s="403"/>
      <c r="E947" s="80"/>
      <c r="F947" s="80"/>
      <c r="G947" s="85"/>
      <c r="H947" s="158"/>
      <c r="I947" s="158"/>
      <c r="J947" s="158"/>
      <c r="K947" s="405"/>
      <c r="L947" s="405"/>
      <c r="M947" s="158"/>
    </row>
    <row r="948">
      <c r="A948" s="158"/>
      <c r="B948" s="158"/>
      <c r="C948" s="80"/>
      <c r="D948" s="403"/>
      <c r="E948" s="80"/>
      <c r="F948" s="80"/>
      <c r="G948" s="85"/>
      <c r="H948" s="158"/>
      <c r="I948" s="158"/>
      <c r="J948" s="158"/>
      <c r="K948" s="405"/>
      <c r="L948" s="405"/>
      <c r="M948" s="158"/>
    </row>
    <row r="949">
      <c r="A949" s="158"/>
      <c r="B949" s="158"/>
      <c r="C949" s="80"/>
      <c r="D949" s="403"/>
      <c r="E949" s="80"/>
      <c r="F949" s="80"/>
      <c r="G949" s="85"/>
      <c r="H949" s="158"/>
      <c r="I949" s="158"/>
      <c r="J949" s="158"/>
      <c r="K949" s="405"/>
      <c r="L949" s="405"/>
      <c r="M949" s="158"/>
    </row>
    <row r="950">
      <c r="A950" s="158"/>
      <c r="B950" s="158"/>
      <c r="C950" s="80"/>
      <c r="D950" s="403"/>
      <c r="E950" s="80"/>
      <c r="F950" s="80"/>
      <c r="G950" s="85"/>
      <c r="H950" s="158"/>
      <c r="I950" s="158"/>
      <c r="J950" s="158"/>
      <c r="K950" s="405"/>
      <c r="L950" s="405"/>
      <c r="M950" s="158"/>
    </row>
    <row r="951">
      <c r="A951" s="158"/>
      <c r="B951" s="158"/>
      <c r="C951" s="80"/>
      <c r="D951" s="403"/>
      <c r="E951" s="80"/>
      <c r="F951" s="80"/>
      <c r="G951" s="85"/>
      <c r="H951" s="158"/>
      <c r="I951" s="158"/>
      <c r="J951" s="158"/>
      <c r="K951" s="405"/>
      <c r="L951" s="405"/>
      <c r="M951" s="158"/>
    </row>
    <row r="952">
      <c r="A952" s="158"/>
      <c r="B952" s="158"/>
      <c r="C952" s="80"/>
      <c r="D952" s="403"/>
      <c r="E952" s="80"/>
      <c r="F952" s="80"/>
      <c r="G952" s="85"/>
      <c r="H952" s="158"/>
      <c r="I952" s="158"/>
      <c r="J952" s="158"/>
      <c r="K952" s="405"/>
      <c r="L952" s="405"/>
      <c r="M952" s="158"/>
    </row>
    <row r="953">
      <c r="A953" s="158"/>
      <c r="B953" s="158"/>
      <c r="C953" s="80"/>
      <c r="D953" s="403"/>
      <c r="E953" s="80"/>
      <c r="F953" s="80"/>
      <c r="G953" s="85"/>
      <c r="H953" s="158"/>
      <c r="I953" s="158"/>
      <c r="J953" s="158"/>
      <c r="K953" s="405"/>
      <c r="L953" s="405"/>
      <c r="M953" s="158"/>
    </row>
    <row r="954">
      <c r="A954" s="158"/>
      <c r="B954" s="158"/>
      <c r="C954" s="80"/>
      <c r="D954" s="403"/>
      <c r="E954" s="80"/>
      <c r="F954" s="80"/>
      <c r="G954" s="85"/>
      <c r="H954" s="158"/>
      <c r="I954" s="158"/>
      <c r="J954" s="158"/>
      <c r="K954" s="405"/>
      <c r="L954" s="405"/>
      <c r="M954" s="158"/>
    </row>
    <row r="955">
      <c r="A955" s="158"/>
      <c r="B955" s="158"/>
      <c r="C955" s="80"/>
      <c r="D955" s="403"/>
      <c r="E955" s="80"/>
      <c r="F955" s="80"/>
      <c r="G955" s="85"/>
      <c r="H955" s="158"/>
      <c r="I955" s="158"/>
      <c r="J955" s="158"/>
      <c r="K955" s="405"/>
      <c r="L955" s="405"/>
      <c r="M955" s="158"/>
    </row>
    <row r="956">
      <c r="A956" s="158"/>
      <c r="B956" s="158"/>
      <c r="C956" s="80"/>
      <c r="D956" s="403"/>
      <c r="E956" s="80"/>
      <c r="F956" s="80"/>
      <c r="G956" s="85"/>
      <c r="H956" s="158"/>
      <c r="I956" s="158"/>
      <c r="J956" s="158"/>
      <c r="K956" s="405"/>
      <c r="L956" s="405"/>
      <c r="M956" s="158"/>
    </row>
    <row r="957">
      <c r="A957" s="158"/>
      <c r="B957" s="158"/>
      <c r="C957" s="80"/>
      <c r="D957" s="403"/>
      <c r="E957" s="80"/>
      <c r="F957" s="80"/>
      <c r="G957" s="85"/>
      <c r="H957" s="158"/>
      <c r="I957" s="158"/>
      <c r="J957" s="158"/>
      <c r="K957" s="405"/>
      <c r="L957" s="405"/>
      <c r="M957" s="158"/>
    </row>
    <row r="958">
      <c r="A958" s="158"/>
      <c r="B958" s="158"/>
      <c r="C958" s="80"/>
      <c r="D958" s="403"/>
      <c r="E958" s="80"/>
      <c r="F958" s="80"/>
      <c r="G958" s="85"/>
      <c r="H958" s="158"/>
      <c r="I958" s="158"/>
      <c r="J958" s="158"/>
      <c r="K958" s="405"/>
      <c r="L958" s="405"/>
      <c r="M958" s="158"/>
    </row>
    <row r="959">
      <c r="A959" s="158"/>
      <c r="B959" s="158"/>
      <c r="C959" s="80"/>
      <c r="D959" s="403"/>
      <c r="E959" s="80"/>
      <c r="F959" s="80"/>
      <c r="G959" s="85"/>
      <c r="H959" s="158"/>
      <c r="I959" s="158"/>
      <c r="J959" s="158"/>
      <c r="K959" s="405"/>
      <c r="L959" s="405"/>
      <c r="M959" s="158"/>
    </row>
    <row r="960">
      <c r="A960" s="158"/>
      <c r="B960" s="158"/>
      <c r="C960" s="80"/>
      <c r="D960" s="403"/>
      <c r="E960" s="80"/>
      <c r="F960" s="80"/>
      <c r="G960" s="85"/>
      <c r="H960" s="158"/>
      <c r="I960" s="158"/>
      <c r="J960" s="158"/>
      <c r="K960" s="405"/>
      <c r="L960" s="405"/>
      <c r="M960" s="158"/>
    </row>
    <row r="961">
      <c r="A961" s="158"/>
      <c r="B961" s="158"/>
      <c r="C961" s="80"/>
      <c r="D961" s="403"/>
      <c r="E961" s="80"/>
      <c r="F961" s="80"/>
      <c r="G961" s="85"/>
      <c r="H961" s="158"/>
      <c r="I961" s="158"/>
      <c r="J961" s="158"/>
      <c r="K961" s="405"/>
      <c r="L961" s="405"/>
      <c r="M961" s="158"/>
    </row>
    <row r="962">
      <c r="A962" s="158"/>
      <c r="B962" s="158"/>
      <c r="C962" s="80"/>
      <c r="D962" s="403"/>
      <c r="E962" s="80"/>
      <c r="F962" s="80"/>
      <c r="G962" s="85"/>
      <c r="H962" s="158"/>
      <c r="I962" s="158"/>
      <c r="J962" s="158"/>
      <c r="K962" s="405"/>
      <c r="L962" s="405"/>
      <c r="M962" s="158"/>
    </row>
    <row r="963">
      <c r="A963" s="158"/>
      <c r="B963" s="158"/>
      <c r="C963" s="80"/>
      <c r="D963" s="403"/>
      <c r="E963" s="80"/>
      <c r="F963" s="80"/>
      <c r="G963" s="85"/>
      <c r="H963" s="158"/>
      <c r="I963" s="158"/>
      <c r="J963" s="158"/>
      <c r="K963" s="405"/>
      <c r="L963" s="405"/>
      <c r="M963" s="158"/>
    </row>
    <row r="964">
      <c r="A964" s="158"/>
      <c r="B964" s="158"/>
      <c r="C964" s="80"/>
      <c r="D964" s="403"/>
      <c r="E964" s="80"/>
      <c r="F964" s="80"/>
      <c r="G964" s="85"/>
      <c r="H964" s="158"/>
      <c r="I964" s="158"/>
      <c r="J964" s="158"/>
      <c r="K964" s="405"/>
      <c r="L964" s="405"/>
      <c r="M964" s="158"/>
    </row>
    <row r="965">
      <c r="A965" s="158"/>
      <c r="B965" s="158"/>
      <c r="C965" s="80"/>
      <c r="D965" s="403"/>
      <c r="E965" s="80"/>
      <c r="F965" s="80"/>
      <c r="G965" s="85"/>
      <c r="H965" s="158"/>
      <c r="I965" s="158"/>
      <c r="J965" s="158"/>
      <c r="K965" s="405"/>
      <c r="L965" s="405"/>
      <c r="M965" s="158"/>
    </row>
    <row r="966">
      <c r="A966" s="158"/>
      <c r="B966" s="158"/>
      <c r="C966" s="80"/>
      <c r="D966" s="403"/>
      <c r="E966" s="80"/>
      <c r="F966" s="80"/>
      <c r="G966" s="85"/>
      <c r="H966" s="158"/>
      <c r="I966" s="158"/>
      <c r="J966" s="158"/>
      <c r="K966" s="405"/>
      <c r="L966" s="405"/>
      <c r="M966" s="158"/>
    </row>
    <row r="967">
      <c r="A967" s="158"/>
      <c r="B967" s="158"/>
      <c r="C967" s="80"/>
      <c r="D967" s="403"/>
      <c r="E967" s="80"/>
      <c r="F967" s="80"/>
      <c r="G967" s="85"/>
      <c r="H967" s="158"/>
      <c r="I967" s="158"/>
      <c r="J967" s="158"/>
      <c r="K967" s="405"/>
      <c r="L967" s="405"/>
      <c r="M967" s="158"/>
    </row>
    <row r="968">
      <c r="A968" s="158"/>
      <c r="B968" s="158"/>
      <c r="C968" s="80"/>
      <c r="D968" s="403"/>
      <c r="E968" s="80"/>
      <c r="F968" s="80"/>
      <c r="G968" s="85"/>
      <c r="H968" s="158"/>
      <c r="I968" s="158"/>
      <c r="J968" s="158"/>
      <c r="K968" s="405"/>
      <c r="L968" s="405"/>
      <c r="M968" s="158"/>
    </row>
    <row r="969">
      <c r="A969" s="158"/>
      <c r="B969" s="158"/>
      <c r="C969" s="80"/>
      <c r="D969" s="403"/>
      <c r="E969" s="80"/>
      <c r="F969" s="80"/>
      <c r="G969" s="85"/>
      <c r="H969" s="158"/>
      <c r="I969" s="158"/>
      <c r="J969" s="158"/>
      <c r="K969" s="405"/>
      <c r="L969" s="405"/>
      <c r="M969" s="158"/>
    </row>
    <row r="970">
      <c r="A970" s="158"/>
      <c r="B970" s="158"/>
      <c r="C970" s="80"/>
      <c r="D970" s="403"/>
      <c r="E970" s="80"/>
      <c r="F970" s="80"/>
      <c r="G970" s="85"/>
      <c r="H970" s="158"/>
      <c r="I970" s="158"/>
      <c r="J970" s="158"/>
      <c r="K970" s="405"/>
      <c r="L970" s="405"/>
      <c r="M970" s="158"/>
    </row>
    <row r="971">
      <c r="A971" s="158"/>
      <c r="B971" s="158"/>
      <c r="C971" s="80"/>
      <c r="D971" s="403"/>
      <c r="E971" s="80"/>
      <c r="F971" s="80"/>
      <c r="G971" s="85"/>
      <c r="H971" s="158"/>
      <c r="I971" s="158"/>
      <c r="J971" s="158"/>
      <c r="K971" s="405"/>
      <c r="L971" s="405"/>
      <c r="M971" s="158"/>
    </row>
    <row r="972">
      <c r="A972" s="158"/>
      <c r="B972" s="158"/>
      <c r="C972" s="80"/>
      <c r="D972" s="403"/>
      <c r="E972" s="80"/>
      <c r="F972" s="80"/>
      <c r="G972" s="85"/>
      <c r="H972" s="158"/>
      <c r="I972" s="158"/>
      <c r="J972" s="158"/>
      <c r="K972" s="405"/>
      <c r="L972" s="405"/>
      <c r="M972" s="158"/>
    </row>
    <row r="973">
      <c r="A973" s="158"/>
      <c r="B973" s="158"/>
      <c r="C973" s="80"/>
      <c r="D973" s="403"/>
      <c r="E973" s="80"/>
      <c r="F973" s="80"/>
      <c r="G973" s="85"/>
      <c r="H973" s="158"/>
      <c r="I973" s="158"/>
      <c r="J973" s="158"/>
      <c r="K973" s="405"/>
      <c r="L973" s="405"/>
      <c r="M973" s="158"/>
    </row>
    <row r="974">
      <c r="A974" s="158"/>
      <c r="B974" s="158"/>
      <c r="C974" s="80"/>
      <c r="D974" s="403"/>
      <c r="E974" s="80"/>
      <c r="F974" s="80"/>
      <c r="G974" s="85"/>
      <c r="H974" s="158"/>
      <c r="I974" s="158"/>
      <c r="J974" s="158"/>
      <c r="K974" s="405"/>
      <c r="L974" s="405"/>
      <c r="M974" s="158"/>
    </row>
    <row r="975">
      <c r="A975" s="158"/>
      <c r="B975" s="158"/>
      <c r="C975" s="80"/>
      <c r="D975" s="403"/>
      <c r="E975" s="80"/>
      <c r="F975" s="80"/>
      <c r="G975" s="85"/>
      <c r="H975" s="158"/>
      <c r="I975" s="158"/>
      <c r="J975" s="158"/>
      <c r="K975" s="405"/>
      <c r="L975" s="405"/>
      <c r="M975" s="158"/>
    </row>
    <row r="976">
      <c r="A976" s="158"/>
      <c r="B976" s="158"/>
      <c r="C976" s="80"/>
      <c r="D976" s="403"/>
      <c r="E976" s="80"/>
      <c r="F976" s="80"/>
      <c r="G976" s="85"/>
      <c r="H976" s="158"/>
      <c r="I976" s="158"/>
      <c r="J976" s="158"/>
      <c r="K976" s="405"/>
      <c r="L976" s="405"/>
      <c r="M976" s="158"/>
    </row>
    <row r="977">
      <c r="A977" s="158"/>
      <c r="B977" s="158"/>
      <c r="C977" s="80"/>
      <c r="D977" s="403"/>
      <c r="E977" s="80"/>
      <c r="F977" s="80"/>
      <c r="G977" s="85"/>
      <c r="H977" s="158"/>
      <c r="I977" s="158"/>
      <c r="J977" s="158"/>
      <c r="K977" s="405"/>
      <c r="L977" s="405"/>
      <c r="M977" s="158"/>
    </row>
    <row r="978">
      <c r="A978" s="158"/>
      <c r="B978" s="158"/>
      <c r="C978" s="80"/>
      <c r="D978" s="403"/>
      <c r="E978" s="80"/>
      <c r="F978" s="80"/>
      <c r="G978" s="85"/>
      <c r="H978" s="158"/>
      <c r="I978" s="158"/>
      <c r="J978" s="158"/>
      <c r="K978" s="405"/>
      <c r="L978" s="405"/>
      <c r="M978" s="158"/>
    </row>
    <row r="979">
      <c r="A979" s="158"/>
      <c r="B979" s="158"/>
      <c r="C979" s="80"/>
      <c r="D979" s="403"/>
      <c r="E979" s="80"/>
      <c r="F979" s="80"/>
      <c r="G979" s="85"/>
      <c r="H979" s="158"/>
      <c r="I979" s="158"/>
      <c r="J979" s="158"/>
      <c r="K979" s="405"/>
      <c r="L979" s="405"/>
      <c r="M979" s="158"/>
    </row>
    <row r="980">
      <c r="A980" s="158"/>
      <c r="B980" s="158"/>
      <c r="C980" s="80"/>
      <c r="D980" s="403"/>
      <c r="E980" s="80"/>
      <c r="F980" s="80"/>
      <c r="G980" s="85"/>
      <c r="H980" s="158"/>
      <c r="I980" s="158"/>
      <c r="J980" s="158"/>
      <c r="K980" s="405"/>
      <c r="L980" s="405"/>
      <c r="M980" s="158"/>
    </row>
    <row r="981">
      <c r="A981" s="158"/>
      <c r="B981" s="158"/>
      <c r="C981" s="80"/>
      <c r="D981" s="403"/>
      <c r="E981" s="80"/>
      <c r="F981" s="80"/>
      <c r="G981" s="85"/>
      <c r="H981" s="158"/>
      <c r="I981" s="158"/>
      <c r="J981" s="158"/>
      <c r="K981" s="405"/>
      <c r="L981" s="405"/>
      <c r="M981" s="158"/>
    </row>
    <row r="982">
      <c r="A982" s="158"/>
      <c r="B982" s="158"/>
      <c r="C982" s="80"/>
      <c r="D982" s="403"/>
      <c r="E982" s="80"/>
      <c r="F982" s="80"/>
      <c r="G982" s="85"/>
      <c r="H982" s="158"/>
      <c r="I982" s="158"/>
      <c r="J982" s="158"/>
      <c r="K982" s="405"/>
      <c r="L982" s="405"/>
      <c r="M982" s="158"/>
    </row>
    <row r="983">
      <c r="A983" s="158"/>
      <c r="B983" s="158"/>
      <c r="C983" s="80"/>
      <c r="D983" s="403"/>
      <c r="E983" s="80"/>
      <c r="F983" s="80"/>
      <c r="G983" s="85"/>
      <c r="H983" s="158"/>
      <c r="I983" s="158"/>
      <c r="J983" s="158"/>
      <c r="K983" s="405"/>
      <c r="L983" s="405"/>
      <c r="M983" s="158"/>
    </row>
    <row r="984">
      <c r="A984" s="158"/>
      <c r="B984" s="158"/>
      <c r="C984" s="80"/>
      <c r="D984" s="403"/>
      <c r="E984" s="80"/>
      <c r="F984" s="80"/>
      <c r="G984" s="85"/>
      <c r="H984" s="158"/>
      <c r="I984" s="158"/>
      <c r="J984" s="158"/>
      <c r="K984" s="405"/>
      <c r="L984" s="405"/>
      <c r="M984" s="158"/>
    </row>
    <row r="985">
      <c r="A985" s="158"/>
      <c r="B985" s="158"/>
      <c r="C985" s="80"/>
      <c r="D985" s="403"/>
      <c r="E985" s="80"/>
      <c r="F985" s="80"/>
      <c r="G985" s="85"/>
      <c r="H985" s="158"/>
      <c r="I985" s="158"/>
      <c r="J985" s="158"/>
      <c r="K985" s="405"/>
      <c r="L985" s="405"/>
      <c r="M985" s="158"/>
    </row>
    <row r="986">
      <c r="A986" s="158"/>
      <c r="B986" s="158"/>
      <c r="C986" s="80"/>
      <c r="D986" s="403"/>
      <c r="E986" s="80"/>
      <c r="F986" s="80"/>
      <c r="G986" s="85"/>
      <c r="H986" s="158"/>
      <c r="I986" s="158"/>
      <c r="J986" s="158"/>
      <c r="K986" s="405"/>
      <c r="L986" s="405"/>
      <c r="M986" s="158"/>
    </row>
    <row r="987">
      <c r="A987" s="158"/>
      <c r="B987" s="158"/>
      <c r="C987" s="80"/>
      <c r="D987" s="403"/>
      <c r="E987" s="80"/>
      <c r="F987" s="80"/>
      <c r="G987" s="85"/>
      <c r="H987" s="158"/>
      <c r="I987" s="158"/>
      <c r="J987" s="158"/>
      <c r="K987" s="405"/>
      <c r="L987" s="405"/>
      <c r="M987" s="158"/>
    </row>
    <row r="988">
      <c r="A988" s="158"/>
      <c r="B988" s="158"/>
      <c r="C988" s="80"/>
      <c r="D988" s="403"/>
      <c r="E988" s="80"/>
      <c r="F988" s="80"/>
      <c r="G988" s="85"/>
      <c r="H988" s="158"/>
      <c r="I988" s="158"/>
      <c r="J988" s="158"/>
      <c r="K988" s="405"/>
      <c r="L988" s="405"/>
      <c r="M988" s="158"/>
    </row>
    <row r="989">
      <c r="A989" s="158"/>
      <c r="B989" s="158"/>
      <c r="C989" s="80"/>
      <c r="D989" s="403"/>
      <c r="E989" s="80"/>
      <c r="F989" s="80"/>
      <c r="G989" s="85"/>
      <c r="H989" s="158"/>
      <c r="I989" s="158"/>
      <c r="J989" s="158"/>
      <c r="K989" s="405"/>
      <c r="L989" s="405"/>
      <c r="M989" s="158"/>
    </row>
    <row r="990">
      <c r="A990" s="158"/>
      <c r="B990" s="158"/>
      <c r="C990" s="80"/>
      <c r="D990" s="403"/>
      <c r="E990" s="80"/>
      <c r="F990" s="80"/>
      <c r="G990" s="85"/>
      <c r="H990" s="158"/>
      <c r="I990" s="158"/>
      <c r="J990" s="158"/>
      <c r="K990" s="405"/>
      <c r="L990" s="405"/>
      <c r="M990" s="158"/>
    </row>
    <row r="991">
      <c r="A991" s="158"/>
      <c r="B991" s="158"/>
      <c r="C991" s="80"/>
      <c r="D991" s="403"/>
      <c r="E991" s="80"/>
      <c r="F991" s="80"/>
      <c r="G991" s="85"/>
      <c r="H991" s="158"/>
      <c r="I991" s="158"/>
      <c r="J991" s="158"/>
      <c r="K991" s="405"/>
      <c r="L991" s="405"/>
      <c r="M991" s="158"/>
    </row>
    <row r="992">
      <c r="A992" s="158"/>
      <c r="B992" s="158"/>
      <c r="C992" s="80"/>
      <c r="D992" s="403"/>
      <c r="E992" s="80"/>
      <c r="F992" s="80"/>
      <c r="G992" s="85"/>
      <c r="H992" s="158"/>
      <c r="I992" s="158"/>
      <c r="J992" s="158"/>
      <c r="K992" s="405"/>
      <c r="L992" s="405"/>
      <c r="M992" s="158"/>
    </row>
    <row r="993">
      <c r="A993" s="158"/>
      <c r="B993" s="158"/>
      <c r="C993" s="80"/>
      <c r="D993" s="403"/>
      <c r="E993" s="80"/>
      <c r="F993" s="80"/>
      <c r="G993" s="85"/>
      <c r="H993" s="158"/>
      <c r="I993" s="158"/>
      <c r="J993" s="158"/>
      <c r="K993" s="405"/>
      <c r="L993" s="405"/>
      <c r="M993" s="158"/>
    </row>
    <row r="994">
      <c r="A994" s="158"/>
      <c r="B994" s="158"/>
      <c r="C994" s="80"/>
      <c r="D994" s="403"/>
      <c r="E994" s="80"/>
      <c r="F994" s="80"/>
      <c r="G994" s="85"/>
      <c r="H994" s="158"/>
      <c r="I994" s="158"/>
      <c r="J994" s="158"/>
      <c r="K994" s="405"/>
      <c r="L994" s="405"/>
      <c r="M994" s="158"/>
    </row>
    <row r="995">
      <c r="A995" s="158"/>
      <c r="B995" s="158"/>
      <c r="C995" s="80"/>
      <c r="D995" s="403"/>
      <c r="E995" s="80"/>
      <c r="F995" s="80"/>
      <c r="G995" s="85"/>
      <c r="H995" s="158"/>
      <c r="I995" s="158"/>
      <c r="J995" s="158"/>
      <c r="K995" s="405"/>
      <c r="L995" s="405"/>
      <c r="M995" s="158"/>
    </row>
    <row r="996">
      <c r="A996" s="158"/>
      <c r="B996" s="158"/>
      <c r="C996" s="80"/>
      <c r="D996" s="403"/>
      <c r="E996" s="80"/>
      <c r="F996" s="80"/>
      <c r="G996" s="85"/>
      <c r="H996" s="158"/>
      <c r="I996" s="158"/>
      <c r="J996" s="158"/>
      <c r="K996" s="405"/>
      <c r="L996" s="405"/>
      <c r="M996" s="158"/>
    </row>
  </sheetData>
  <conditionalFormatting sqref="L2:L195">
    <cfRule type="expression" dxfId="9" priority="1">
      <formula>$L$1:$L$195="OK"</formula>
    </cfRule>
  </conditionalFormatting>
  <conditionalFormatting sqref="L2:L195">
    <cfRule type="expression" dxfId="11" priority="2">
      <formula>$L$2:$L$195="NOT OK"</formula>
    </cfRule>
  </conditionalFormatting>
  <conditionalFormatting sqref="A1:K996">
    <cfRule type="expression" dxfId="4" priority="3">
      <formula>$K$2:$K$996="Reject"</formula>
    </cfRule>
  </conditionalFormatting>
  <conditionalFormatting sqref="K1:K996 J21:J22">
    <cfRule type="expression" dxfId="20" priority="4">
      <formula>$K$2:$K$996="Done"</formula>
    </cfRule>
  </conditionalFormatting>
  <conditionalFormatting sqref="K1:K996 J21:J22">
    <cfRule type="expression" dxfId="21" priority="5">
      <formula>$K$2:$K$996="In progress"</formula>
    </cfRule>
  </conditionalFormatting>
  <dataValidations>
    <dataValidation type="list" allowBlank="1" sqref="L1:L996">
      <formula1>"OK,NOT OK"</formula1>
    </dataValidation>
    <dataValidation type="list" allowBlank="1" sqref="F1:F996">
      <formula1>"Function,UX/ UI"</formula1>
    </dataValidation>
    <dataValidation type="list" allowBlank="1" sqref="K1:K996">
      <formula1>"Reject,Inprogress,Pre,Done"</formula1>
    </dataValidation>
    <dataValidation type="list" allowBlank="1" sqref="G1 G10:G996">
      <formula1>"Nganth,Ngocpm,Nhuytt"</formula1>
    </dataValidation>
    <dataValidation type="list" allowBlank="1" sqref="J1:J996">
      <formula1>"Thọ,Hưng,Hưởng,Tùng"</formula1>
    </dataValidation>
  </dataValidations>
  <hyperlinks>
    <hyperlink r:id="rId1" ref="H2"/>
    <hyperlink r:id="rId2" ref="H3"/>
    <hyperlink r:id="rId3" ref="H6"/>
    <hyperlink r:id="rId4" ref="H10"/>
    <hyperlink r:id="rId5" ref="H11"/>
    <hyperlink r:id="rId6" ref="H12"/>
    <hyperlink r:id="rId7" ref="H13"/>
    <hyperlink r:id="rId8" ref="H14"/>
    <hyperlink r:id="rId9" ref="H15"/>
    <hyperlink r:id="rId10" ref="H16"/>
    <hyperlink r:id="rId11" ref="H17"/>
    <hyperlink r:id="rId12" ref="H18"/>
    <hyperlink r:id="rId13" ref="H19"/>
    <hyperlink r:id="rId14" ref="H20"/>
    <hyperlink r:id="rId15" ref="H21"/>
    <hyperlink r:id="rId16" ref="H25"/>
    <hyperlink r:id="rId17" ref="H26"/>
    <hyperlink r:id="rId18" ref="H27"/>
    <hyperlink r:id="rId19" ref="H28"/>
    <hyperlink r:id="rId20" ref="H29"/>
    <hyperlink r:id="rId21" ref="H30"/>
    <hyperlink r:id="rId22" ref="H31"/>
    <hyperlink r:id="rId23" ref="H32"/>
    <hyperlink r:id="rId24" ref="H33"/>
    <hyperlink r:id="rId25" ref="H34"/>
    <hyperlink r:id="rId26" ref="H35"/>
    <hyperlink r:id="rId27" ref="H36"/>
    <hyperlink r:id="rId28" ref="H38"/>
    <hyperlink r:id="rId29" ref="H39"/>
    <hyperlink r:id="rId30" ref="H40"/>
    <hyperlink r:id="rId31" ref="H42"/>
  </hyperlinks>
  <drawing r:id="rId3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1" width="14.71"/>
    <col customWidth="1" min="2" max="2" width="17.14"/>
    <col customWidth="1" min="3" max="4" width="13.29"/>
    <col customWidth="1" min="5" max="5" width="30.43"/>
    <col customWidth="1" min="6" max="6" width="58.29"/>
    <col customWidth="1" min="7" max="7" width="21.29"/>
    <col customWidth="1" min="8" max="8" width="16.57"/>
    <col customWidth="1" min="9" max="9" width="12.29"/>
    <col customWidth="1" min="10" max="10" width="15.0"/>
    <col customWidth="1" min="11" max="11" width="43.71"/>
    <col customWidth="1" min="12" max="12" width="19.29"/>
    <col customWidth="1" min="13" max="13" width="43.71"/>
  </cols>
  <sheetData>
    <row r="1">
      <c r="A1" s="5" t="s">
        <v>0</v>
      </c>
      <c r="B1" s="5" t="s">
        <v>2</v>
      </c>
      <c r="C1" s="5" t="s">
        <v>3</v>
      </c>
      <c r="D1" s="9" t="s">
        <v>4</v>
      </c>
      <c r="E1" s="5" t="s">
        <v>6</v>
      </c>
      <c r="F1" s="5" t="s">
        <v>7</v>
      </c>
      <c r="G1" s="9" t="s">
        <v>9</v>
      </c>
      <c r="H1" s="9" t="s">
        <v>11</v>
      </c>
      <c r="I1" s="9" t="s">
        <v>12</v>
      </c>
      <c r="J1" s="3" t="s">
        <v>13</v>
      </c>
      <c r="K1" s="5" t="s">
        <v>14</v>
      </c>
      <c r="L1" s="5" t="s">
        <v>15</v>
      </c>
      <c r="M1" s="5" t="s">
        <v>16</v>
      </c>
    </row>
    <row r="2">
      <c r="A2" s="17"/>
      <c r="B2" s="17"/>
      <c r="C2" s="17"/>
      <c r="D2" s="20"/>
      <c r="E2" s="17"/>
      <c r="F2" s="22" t="s">
        <v>29</v>
      </c>
      <c r="G2" s="28">
        <f>COUNT((D6:D188))</f>
        <v>15</v>
      </c>
      <c r="H2" s="28">
        <f>COUNT((D6:D188))</f>
        <v>15</v>
      </c>
      <c r="I2" s="28"/>
      <c r="J2" s="30"/>
      <c r="K2" s="35"/>
      <c r="L2" s="35"/>
      <c r="M2" s="35"/>
    </row>
    <row r="3">
      <c r="A3" s="17"/>
      <c r="B3" s="17"/>
      <c r="C3" s="17"/>
      <c r="D3" s="20"/>
      <c r="E3" s="17"/>
      <c r="F3" s="38" t="s">
        <v>55</v>
      </c>
      <c r="G3" s="46">
        <f t="shared" ref="G3:H3" si="1">COUNTIF((G27:G185),"PASS")</f>
        <v>31</v>
      </c>
      <c r="H3" s="46">
        <f t="shared" si="1"/>
        <v>29</v>
      </c>
      <c r="I3" s="28"/>
      <c r="J3" s="30"/>
      <c r="K3" s="35"/>
      <c r="L3" s="35"/>
      <c r="M3" s="35"/>
    </row>
    <row r="4">
      <c r="A4" s="17"/>
      <c r="B4" s="17"/>
      <c r="C4" s="17"/>
      <c r="D4" s="20"/>
      <c r="E4" s="17"/>
      <c r="F4" s="50" t="s">
        <v>66</v>
      </c>
      <c r="G4" s="55">
        <f t="shared" ref="G4:H4" si="2">COUNTIF((G27:G185),"FAIL")</f>
        <v>15</v>
      </c>
      <c r="H4" s="55">
        <f t="shared" si="2"/>
        <v>13</v>
      </c>
      <c r="I4" s="28"/>
      <c r="J4" s="30"/>
      <c r="K4" s="35"/>
      <c r="L4" s="35"/>
      <c r="M4" s="35"/>
    </row>
    <row r="5">
      <c r="A5" s="162"/>
      <c r="B5" s="162"/>
      <c r="C5" s="162"/>
      <c r="D5" s="163"/>
      <c r="E5" s="162"/>
      <c r="F5" s="164" t="s">
        <v>91</v>
      </c>
      <c r="G5" s="166">
        <f t="shared" ref="G5:H5" si="3">COUNTIF((G27:G185),"N/A")</f>
        <v>1</v>
      </c>
      <c r="H5" s="166">
        <f t="shared" si="3"/>
        <v>1</v>
      </c>
      <c r="I5" s="168"/>
      <c r="J5" s="170"/>
      <c r="K5" s="171"/>
      <c r="L5" s="171"/>
      <c r="M5" s="171"/>
    </row>
    <row r="6">
      <c r="A6" s="175" t="s">
        <v>2026</v>
      </c>
      <c r="B6" s="175" t="s">
        <v>2027</v>
      </c>
      <c r="C6" s="175" t="s">
        <v>2028</v>
      </c>
      <c r="D6" s="81">
        <v>1.0</v>
      </c>
      <c r="E6" s="83" t="s">
        <v>135</v>
      </c>
      <c r="F6" s="89" t="s">
        <v>2029</v>
      </c>
      <c r="G6" s="85" t="s">
        <v>121</v>
      </c>
      <c r="H6" s="85" t="s">
        <v>121</v>
      </c>
      <c r="I6" s="85" t="s">
        <v>59</v>
      </c>
      <c r="J6" s="111"/>
      <c r="K6" s="83"/>
      <c r="L6" s="83"/>
      <c r="M6" s="83"/>
    </row>
    <row r="7">
      <c r="A7" s="175"/>
      <c r="B7" s="175"/>
      <c r="C7" s="175"/>
      <c r="D7" s="81">
        <v>2.0</v>
      </c>
      <c r="E7" s="83" t="s">
        <v>140</v>
      </c>
      <c r="F7" s="89" t="s">
        <v>2030</v>
      </c>
      <c r="G7" s="85" t="s">
        <v>121</v>
      </c>
      <c r="H7" s="85" t="s">
        <v>121</v>
      </c>
      <c r="I7" s="85" t="s">
        <v>59</v>
      </c>
      <c r="J7" s="111"/>
      <c r="K7" s="83" t="s">
        <v>2031</v>
      </c>
      <c r="L7" s="83"/>
      <c r="M7" s="83"/>
    </row>
    <row r="8">
      <c r="A8" s="175"/>
      <c r="B8" s="175"/>
      <c r="C8" s="175"/>
      <c r="D8" s="81">
        <v>3.0</v>
      </c>
      <c r="E8" s="83" t="s">
        <v>150</v>
      </c>
      <c r="F8" s="89" t="s">
        <v>2032</v>
      </c>
      <c r="G8" s="85" t="s">
        <v>121</v>
      </c>
      <c r="H8" s="85" t="s">
        <v>121</v>
      </c>
      <c r="I8" s="85" t="s">
        <v>59</v>
      </c>
      <c r="J8" s="91" t="s">
        <v>2033</v>
      </c>
      <c r="K8" s="83" t="s">
        <v>2034</v>
      </c>
      <c r="L8" s="83"/>
      <c r="M8" s="83"/>
    </row>
    <row r="9">
      <c r="A9" s="175"/>
      <c r="B9" s="175"/>
      <c r="C9" s="175"/>
      <c r="D9" s="81">
        <v>4.0</v>
      </c>
      <c r="E9" s="83" t="s">
        <v>2035</v>
      </c>
      <c r="F9" s="89" t="s">
        <v>2036</v>
      </c>
      <c r="G9" s="85" t="s">
        <v>121</v>
      </c>
      <c r="H9" s="85" t="s">
        <v>458</v>
      </c>
      <c r="I9" s="85" t="s">
        <v>59</v>
      </c>
      <c r="J9" s="111"/>
      <c r="K9" s="83" t="s">
        <v>2037</v>
      </c>
      <c r="L9" s="83"/>
      <c r="M9" s="83"/>
    </row>
    <row r="10">
      <c r="A10" s="175" t="s">
        <v>2026</v>
      </c>
      <c r="B10" s="175" t="s">
        <v>2027</v>
      </c>
      <c r="C10" s="175" t="s">
        <v>2038</v>
      </c>
      <c r="D10" s="81">
        <v>5.0</v>
      </c>
      <c r="E10" s="83" t="s">
        <v>2039</v>
      </c>
      <c r="F10" s="83" t="s">
        <v>2040</v>
      </c>
      <c r="G10" s="85" t="s">
        <v>121</v>
      </c>
      <c r="H10" s="85" t="s">
        <v>121</v>
      </c>
      <c r="I10" s="85" t="s">
        <v>59</v>
      </c>
      <c r="J10" s="111"/>
      <c r="K10" s="83"/>
      <c r="L10" s="83"/>
      <c r="M10" s="83"/>
    </row>
    <row r="11">
      <c r="A11" s="175"/>
      <c r="B11" s="175"/>
      <c r="C11" s="175"/>
      <c r="D11" s="81">
        <v>6.0</v>
      </c>
      <c r="E11" s="83" t="s">
        <v>2041</v>
      </c>
      <c r="F11" s="83" t="s">
        <v>2042</v>
      </c>
      <c r="G11" s="85" t="s">
        <v>121</v>
      </c>
      <c r="H11" s="85" t="s">
        <v>458</v>
      </c>
      <c r="I11" s="85" t="s">
        <v>59</v>
      </c>
      <c r="J11" s="111"/>
      <c r="K11" s="83" t="s">
        <v>2043</v>
      </c>
      <c r="L11" s="83"/>
      <c r="M11" s="83"/>
    </row>
    <row r="12">
      <c r="A12" s="175"/>
      <c r="B12" s="175"/>
      <c r="C12" s="175"/>
      <c r="D12" s="81">
        <v>7.0</v>
      </c>
      <c r="E12" s="83" t="s">
        <v>2044</v>
      </c>
      <c r="F12" s="83" t="s">
        <v>2045</v>
      </c>
      <c r="G12" s="85" t="s">
        <v>121</v>
      </c>
      <c r="H12" s="85" t="s">
        <v>121</v>
      </c>
      <c r="I12" s="85" t="s">
        <v>59</v>
      </c>
      <c r="J12" s="111"/>
      <c r="K12" s="36" t="s">
        <v>2046</v>
      </c>
      <c r="L12" s="83"/>
      <c r="M12" s="83"/>
    </row>
    <row r="13">
      <c r="A13" s="175"/>
      <c r="B13" s="175"/>
      <c r="C13" s="175"/>
      <c r="D13" s="81">
        <v>8.0</v>
      </c>
      <c r="E13" s="83" t="s">
        <v>2047</v>
      </c>
      <c r="F13" s="83" t="s">
        <v>2048</v>
      </c>
      <c r="G13" s="85" t="s">
        <v>121</v>
      </c>
      <c r="H13" s="85" t="s">
        <v>121</v>
      </c>
      <c r="I13" s="85" t="s">
        <v>59</v>
      </c>
      <c r="J13" s="111"/>
      <c r="K13" s="83"/>
      <c r="L13" s="83"/>
      <c r="M13" s="83"/>
    </row>
    <row r="14">
      <c r="A14" s="175" t="s">
        <v>2026</v>
      </c>
      <c r="B14" s="175" t="s">
        <v>1385</v>
      </c>
      <c r="C14" s="175" t="s">
        <v>2049</v>
      </c>
      <c r="D14" s="81">
        <v>9.0</v>
      </c>
      <c r="E14" s="83" t="s">
        <v>2050</v>
      </c>
      <c r="F14" s="89" t="s">
        <v>2029</v>
      </c>
      <c r="G14" s="85"/>
      <c r="H14" s="85"/>
      <c r="I14" s="85" t="s">
        <v>59</v>
      </c>
      <c r="J14" s="111"/>
      <c r="K14" s="83"/>
      <c r="L14" s="83"/>
      <c r="M14" s="83"/>
    </row>
    <row r="15">
      <c r="A15" s="175"/>
      <c r="B15" s="175"/>
      <c r="C15" s="175"/>
      <c r="D15" s="81">
        <v>10.0</v>
      </c>
      <c r="E15" s="83" t="s">
        <v>140</v>
      </c>
      <c r="F15" s="89" t="s">
        <v>2051</v>
      </c>
      <c r="G15" s="85"/>
      <c r="H15" s="85"/>
      <c r="I15" s="85"/>
      <c r="J15" s="111"/>
      <c r="K15" s="83"/>
      <c r="L15" s="83"/>
      <c r="M15" s="83"/>
    </row>
    <row r="16">
      <c r="A16" s="175"/>
      <c r="B16" s="175"/>
      <c r="C16" s="175"/>
      <c r="D16" s="81">
        <v>11.0</v>
      </c>
      <c r="E16" s="83" t="s">
        <v>150</v>
      </c>
      <c r="F16" s="89" t="s">
        <v>2052</v>
      </c>
      <c r="G16" s="85"/>
      <c r="H16" s="85"/>
      <c r="I16" s="85"/>
      <c r="J16" s="111"/>
      <c r="K16" s="83"/>
      <c r="L16" s="83"/>
      <c r="M16" s="83"/>
    </row>
    <row r="17">
      <c r="A17" s="175"/>
      <c r="B17" s="175"/>
      <c r="C17" s="175"/>
      <c r="D17" s="81">
        <v>12.0</v>
      </c>
      <c r="E17" s="83" t="s">
        <v>2053</v>
      </c>
      <c r="F17" s="83" t="s">
        <v>2054</v>
      </c>
      <c r="G17" s="85"/>
      <c r="H17" s="85"/>
      <c r="I17" s="85"/>
      <c r="J17" s="111"/>
      <c r="K17" s="83"/>
      <c r="L17" s="83"/>
      <c r="M17" s="83"/>
    </row>
    <row r="18">
      <c r="A18" s="175"/>
      <c r="B18" s="175"/>
      <c r="C18" s="175"/>
      <c r="D18" s="81">
        <v>13.0</v>
      </c>
      <c r="E18" s="83" t="s">
        <v>2035</v>
      </c>
      <c r="F18" s="89" t="s">
        <v>2055</v>
      </c>
      <c r="G18" s="85"/>
      <c r="H18" s="85"/>
      <c r="I18" s="85"/>
      <c r="J18" s="111"/>
      <c r="K18" s="83"/>
      <c r="L18" s="83"/>
      <c r="M18" s="83"/>
    </row>
    <row r="19">
      <c r="A19" s="175"/>
      <c r="B19" s="175"/>
      <c r="C19" s="175" t="s">
        <v>1470</v>
      </c>
      <c r="D19" s="81">
        <v>14.0</v>
      </c>
      <c r="E19" s="83" t="s">
        <v>2056</v>
      </c>
      <c r="F19" s="89" t="s">
        <v>2057</v>
      </c>
      <c r="G19" s="85"/>
      <c r="H19" s="85"/>
      <c r="I19" s="85"/>
      <c r="J19" s="111"/>
      <c r="K19" s="83"/>
      <c r="L19" s="83"/>
      <c r="M19" s="83"/>
    </row>
    <row r="20">
      <c r="A20" s="175"/>
      <c r="B20" s="175"/>
      <c r="C20" s="175"/>
      <c r="D20" s="81"/>
      <c r="E20" s="88"/>
      <c r="F20" s="88"/>
      <c r="G20" s="85"/>
      <c r="H20" s="85"/>
      <c r="I20" s="85"/>
      <c r="J20" s="111"/>
      <c r="K20" s="83"/>
      <c r="L20" s="83"/>
      <c r="M20" s="83"/>
    </row>
    <row r="21">
      <c r="A21" s="175"/>
      <c r="B21" s="175"/>
      <c r="C21" s="175"/>
      <c r="D21" s="81"/>
      <c r="E21" s="83"/>
      <c r="F21" s="83"/>
      <c r="G21" s="85"/>
      <c r="H21" s="85"/>
      <c r="I21" s="85"/>
      <c r="J21" s="111"/>
      <c r="K21" s="83"/>
      <c r="L21" s="83"/>
      <c r="M21" s="83"/>
    </row>
    <row r="22">
      <c r="A22" s="175" t="s">
        <v>2058</v>
      </c>
      <c r="B22" s="175" t="s">
        <v>2059</v>
      </c>
      <c r="C22" s="175" t="s">
        <v>2060</v>
      </c>
      <c r="D22" s="81">
        <v>1.0</v>
      </c>
      <c r="E22" s="83" t="s">
        <v>2061</v>
      </c>
      <c r="F22" s="88"/>
      <c r="G22" s="85" t="s">
        <v>121</v>
      </c>
      <c r="H22" s="85" t="s">
        <v>121</v>
      </c>
      <c r="I22" s="85" t="s">
        <v>149</v>
      </c>
      <c r="J22" s="91" t="s">
        <v>2062</v>
      </c>
      <c r="K22" s="83" t="s">
        <v>2063</v>
      </c>
      <c r="L22" s="83" t="s">
        <v>60</v>
      </c>
      <c r="M22" s="83"/>
    </row>
    <row r="23">
      <c r="A23" s="175" t="s">
        <v>2064</v>
      </c>
      <c r="B23" s="175"/>
      <c r="E23" s="175" t="s">
        <v>2065</v>
      </c>
      <c r="F23" s="67" t="s">
        <v>2066</v>
      </c>
      <c r="G23" s="85" t="s">
        <v>121</v>
      </c>
      <c r="H23" s="85" t="s">
        <v>121</v>
      </c>
      <c r="I23" s="85" t="s">
        <v>149</v>
      </c>
      <c r="J23" s="111"/>
      <c r="K23" s="155" t="s">
        <v>2067</v>
      </c>
      <c r="L23" s="83" t="s">
        <v>60</v>
      </c>
      <c r="M23" s="83"/>
    </row>
    <row r="24">
      <c r="A24" s="175"/>
      <c r="B24" s="175"/>
      <c r="C24" s="175"/>
      <c r="E24" s="81"/>
      <c r="F24" s="83"/>
      <c r="G24" s="85"/>
      <c r="H24" s="85"/>
      <c r="I24" s="85"/>
      <c r="J24" s="111"/>
      <c r="K24" s="83"/>
      <c r="L24" s="83"/>
      <c r="M24" s="83"/>
    </row>
    <row r="25">
      <c r="A25" s="175"/>
      <c r="B25" s="175"/>
      <c r="C25" s="175" t="s">
        <v>2068</v>
      </c>
      <c r="E25" s="81"/>
      <c r="F25" s="83" t="s">
        <v>2069</v>
      </c>
      <c r="G25" s="85" t="s">
        <v>121</v>
      </c>
      <c r="H25" s="85" t="s">
        <v>125</v>
      </c>
      <c r="I25" s="85" t="s">
        <v>149</v>
      </c>
      <c r="J25" s="91" t="s">
        <v>2070</v>
      </c>
      <c r="K25" s="155" t="s">
        <v>2071</v>
      </c>
      <c r="L25" s="83" t="s">
        <v>60</v>
      </c>
      <c r="M25" s="83"/>
    </row>
    <row r="26">
      <c r="A26" s="175"/>
      <c r="B26" s="175"/>
      <c r="E26" s="175" t="s">
        <v>2072</v>
      </c>
      <c r="F26" s="83" t="s">
        <v>2073</v>
      </c>
      <c r="G26" s="85" t="s">
        <v>121</v>
      </c>
      <c r="H26" s="85" t="s">
        <v>121</v>
      </c>
      <c r="I26" s="85" t="s">
        <v>149</v>
      </c>
      <c r="J26" s="111"/>
      <c r="K26" s="83"/>
      <c r="L26" s="83"/>
      <c r="M26" s="83"/>
    </row>
    <row r="27">
      <c r="A27" s="175"/>
      <c r="B27" s="175"/>
      <c r="E27" s="175" t="s">
        <v>2074</v>
      </c>
      <c r="F27" s="67" t="s">
        <v>2075</v>
      </c>
      <c r="G27" s="85" t="s">
        <v>121</v>
      </c>
      <c r="H27" s="85" t="s">
        <v>121</v>
      </c>
      <c r="I27" s="85" t="s">
        <v>149</v>
      </c>
      <c r="J27" s="111"/>
      <c r="K27" s="155" t="s">
        <v>2076</v>
      </c>
      <c r="L27" s="83" t="s">
        <v>60</v>
      </c>
      <c r="M27" s="83"/>
    </row>
    <row r="28">
      <c r="A28" s="83"/>
      <c r="B28" s="376"/>
      <c r="E28" s="80"/>
      <c r="F28" s="82"/>
      <c r="G28" s="85"/>
      <c r="H28" s="85"/>
      <c r="I28" s="85" t="s">
        <v>149</v>
      </c>
      <c r="J28" s="111"/>
      <c r="K28" s="83"/>
      <c r="L28" s="83"/>
      <c r="M28" s="80"/>
    </row>
    <row r="29">
      <c r="A29" s="80"/>
      <c r="B29" s="80"/>
      <c r="E29" s="83" t="s">
        <v>2077</v>
      </c>
      <c r="F29" s="83" t="s">
        <v>2078</v>
      </c>
      <c r="G29" s="85" t="s">
        <v>121</v>
      </c>
      <c r="H29" s="85" t="s">
        <v>121</v>
      </c>
      <c r="I29" s="85" t="s">
        <v>149</v>
      </c>
      <c r="J29" s="111"/>
      <c r="K29" s="83"/>
      <c r="L29" s="83" t="s">
        <v>60</v>
      </c>
      <c r="M29" s="80"/>
    </row>
    <row r="30">
      <c r="A30" s="80"/>
      <c r="B30" s="80"/>
      <c r="E30" s="83" t="s">
        <v>2079</v>
      </c>
      <c r="F30" s="83" t="s">
        <v>2080</v>
      </c>
      <c r="G30" s="85" t="s">
        <v>125</v>
      </c>
      <c r="H30" s="85" t="s">
        <v>121</v>
      </c>
      <c r="I30" s="85" t="s">
        <v>149</v>
      </c>
      <c r="J30" s="111"/>
      <c r="K30" s="155" t="s">
        <v>2081</v>
      </c>
      <c r="L30" s="83" t="s">
        <v>60</v>
      </c>
      <c r="M30" s="80"/>
    </row>
    <row r="31">
      <c r="A31" s="80"/>
      <c r="B31" s="80"/>
      <c r="C31" s="83" t="s">
        <v>2082</v>
      </c>
      <c r="D31" s="81"/>
      <c r="E31" s="83" t="s">
        <v>160</v>
      </c>
      <c r="F31" s="83" t="s">
        <v>2083</v>
      </c>
      <c r="G31" s="85" t="s">
        <v>121</v>
      </c>
      <c r="H31" s="85" t="s">
        <v>121</v>
      </c>
      <c r="I31" s="85" t="s">
        <v>149</v>
      </c>
      <c r="J31" s="92"/>
      <c r="K31" s="83"/>
      <c r="L31" s="83" t="s">
        <v>60</v>
      </c>
      <c r="M31" s="80"/>
    </row>
    <row r="32">
      <c r="A32" s="80"/>
      <c r="B32" s="80"/>
      <c r="C32" s="80"/>
      <c r="D32" s="81"/>
      <c r="E32" s="83" t="s">
        <v>2084</v>
      </c>
      <c r="F32" s="83" t="s">
        <v>2085</v>
      </c>
      <c r="G32" s="85" t="s">
        <v>125</v>
      </c>
      <c r="H32" s="85" t="s">
        <v>121</v>
      </c>
      <c r="I32" s="85" t="s">
        <v>149</v>
      </c>
      <c r="J32" s="91" t="s">
        <v>2086</v>
      </c>
      <c r="K32" s="83" t="s">
        <v>2087</v>
      </c>
      <c r="L32" s="83" t="s">
        <v>60</v>
      </c>
      <c r="M32" s="80"/>
    </row>
    <row r="33">
      <c r="A33" s="80"/>
      <c r="B33" s="80"/>
      <c r="C33" s="80"/>
      <c r="D33" s="81"/>
      <c r="E33" s="83" t="s">
        <v>2088</v>
      </c>
      <c r="F33" s="83" t="s">
        <v>2085</v>
      </c>
      <c r="G33" s="85" t="s">
        <v>121</v>
      </c>
      <c r="H33" s="85" t="s">
        <v>121</v>
      </c>
      <c r="I33" s="85" t="s">
        <v>149</v>
      </c>
      <c r="J33" s="92"/>
      <c r="K33" s="155" t="s">
        <v>2089</v>
      </c>
      <c r="L33" s="83" t="s">
        <v>60</v>
      </c>
      <c r="M33" s="80"/>
    </row>
    <row r="34">
      <c r="A34" s="80"/>
      <c r="B34" s="175"/>
      <c r="C34" s="80"/>
      <c r="D34" s="81"/>
      <c r="E34" s="83" t="s">
        <v>2090</v>
      </c>
      <c r="F34" s="83" t="s">
        <v>2091</v>
      </c>
      <c r="G34" s="85" t="s">
        <v>121</v>
      </c>
      <c r="H34" s="85" t="s">
        <v>121</v>
      </c>
      <c r="I34" s="85" t="s">
        <v>149</v>
      </c>
      <c r="J34" s="111"/>
      <c r="K34" s="83"/>
      <c r="L34" s="83"/>
      <c r="M34" s="80"/>
    </row>
    <row r="35">
      <c r="A35" s="80"/>
      <c r="B35" s="80"/>
      <c r="C35" s="80"/>
      <c r="D35" s="81"/>
      <c r="E35" s="83" t="s">
        <v>2092</v>
      </c>
      <c r="F35" s="83" t="s">
        <v>2093</v>
      </c>
      <c r="G35" s="85" t="s">
        <v>121</v>
      </c>
      <c r="H35" s="85" t="s">
        <v>121</v>
      </c>
      <c r="I35" s="85" t="s">
        <v>149</v>
      </c>
      <c r="J35" s="92"/>
      <c r="K35" s="83"/>
      <c r="L35" s="83"/>
      <c r="M35" s="83"/>
    </row>
    <row r="36">
      <c r="A36" s="80"/>
      <c r="B36" s="80"/>
      <c r="C36" s="80"/>
      <c r="D36" s="81"/>
      <c r="E36" s="83" t="s">
        <v>2094</v>
      </c>
      <c r="F36" s="83" t="s">
        <v>2095</v>
      </c>
      <c r="G36" s="85" t="s">
        <v>121</v>
      </c>
      <c r="H36" s="85" t="s">
        <v>125</v>
      </c>
      <c r="I36" s="85" t="s">
        <v>149</v>
      </c>
      <c r="J36" s="111"/>
      <c r="K36" s="83" t="s">
        <v>2096</v>
      </c>
      <c r="L36" s="83"/>
      <c r="M36" s="80"/>
    </row>
    <row r="37">
      <c r="A37" s="80"/>
      <c r="B37" s="80"/>
      <c r="C37" s="80"/>
      <c r="D37" s="81"/>
      <c r="E37" s="36" t="s">
        <v>2097</v>
      </c>
      <c r="F37" s="83" t="s">
        <v>2098</v>
      </c>
      <c r="G37" s="85" t="s">
        <v>121</v>
      </c>
      <c r="H37" s="85" t="s">
        <v>121</v>
      </c>
      <c r="I37" s="85" t="s">
        <v>149</v>
      </c>
      <c r="J37" s="111"/>
      <c r="K37" s="155" t="s">
        <v>2099</v>
      </c>
      <c r="L37" s="83" t="s">
        <v>60</v>
      </c>
      <c r="M37" s="80"/>
    </row>
    <row r="38">
      <c r="A38" s="80"/>
      <c r="B38" s="80"/>
      <c r="C38" s="80"/>
      <c r="D38" s="83" t="s">
        <v>2100</v>
      </c>
      <c r="E38" s="67" t="s">
        <v>160</v>
      </c>
      <c r="F38" s="83" t="s">
        <v>2101</v>
      </c>
      <c r="G38" s="85" t="s">
        <v>125</v>
      </c>
      <c r="H38" s="85" t="s">
        <v>121</v>
      </c>
      <c r="I38" s="85" t="s">
        <v>149</v>
      </c>
      <c r="J38" s="92"/>
      <c r="K38" s="155" t="s">
        <v>2102</v>
      </c>
      <c r="L38" s="83" t="s">
        <v>60</v>
      </c>
      <c r="M38" s="80"/>
    </row>
    <row r="39">
      <c r="A39" s="175"/>
      <c r="B39" s="175"/>
      <c r="C39" s="175"/>
      <c r="D39" s="81"/>
      <c r="E39" s="83" t="s">
        <v>2084</v>
      </c>
      <c r="F39" s="83" t="s">
        <v>2085</v>
      </c>
      <c r="G39" s="85" t="s">
        <v>125</v>
      </c>
      <c r="H39" s="85" t="s">
        <v>125</v>
      </c>
      <c r="I39" s="85" t="s">
        <v>149</v>
      </c>
      <c r="K39" s="83"/>
      <c r="L39" s="83" t="s">
        <v>60</v>
      </c>
      <c r="M39" s="80"/>
    </row>
    <row r="40">
      <c r="A40" s="80"/>
      <c r="B40" s="80"/>
      <c r="C40" s="175"/>
      <c r="D40" s="81"/>
      <c r="E40" s="83" t="s">
        <v>2103</v>
      </c>
      <c r="F40" s="83" t="s">
        <v>2085</v>
      </c>
      <c r="G40" s="85" t="s">
        <v>121</v>
      </c>
      <c r="H40" s="85" t="s">
        <v>125</v>
      </c>
      <c r="I40" s="85" t="s">
        <v>149</v>
      </c>
      <c r="J40" s="92"/>
      <c r="K40" s="155" t="s">
        <v>2104</v>
      </c>
      <c r="L40" s="83" t="s">
        <v>60</v>
      </c>
      <c r="M40" s="80"/>
    </row>
    <row r="41">
      <c r="A41" s="80"/>
      <c r="B41" s="80"/>
      <c r="C41" s="80"/>
      <c r="D41" s="81"/>
      <c r="E41" s="83" t="s">
        <v>2090</v>
      </c>
      <c r="F41" s="83" t="s">
        <v>2091</v>
      </c>
      <c r="G41" s="85" t="s">
        <v>121</v>
      </c>
      <c r="H41" s="85" t="s">
        <v>121</v>
      </c>
      <c r="I41" s="85" t="s">
        <v>149</v>
      </c>
      <c r="J41" s="92"/>
      <c r="K41" s="80"/>
      <c r="L41" s="80"/>
      <c r="M41" s="80"/>
    </row>
    <row r="42">
      <c r="A42" s="175"/>
      <c r="B42" s="175"/>
      <c r="C42" s="175"/>
      <c r="D42" s="81"/>
      <c r="E42" s="396" t="s">
        <v>2105</v>
      </c>
      <c r="F42" s="396" t="s">
        <v>2106</v>
      </c>
      <c r="G42" s="85" t="s">
        <v>121</v>
      </c>
      <c r="H42" s="85" t="s">
        <v>121</v>
      </c>
      <c r="I42" s="85" t="s">
        <v>149</v>
      </c>
      <c r="J42" s="92"/>
      <c r="K42" s="83"/>
      <c r="L42" s="83"/>
      <c r="M42" s="80"/>
    </row>
    <row r="43">
      <c r="A43" s="83"/>
      <c r="B43" s="80"/>
      <c r="C43" s="80"/>
      <c r="D43" s="81"/>
      <c r="E43" s="83" t="s">
        <v>2107</v>
      </c>
      <c r="F43" s="83" t="s">
        <v>2108</v>
      </c>
      <c r="G43" s="85" t="s">
        <v>121</v>
      </c>
      <c r="H43" s="85" t="s">
        <v>121</v>
      </c>
      <c r="I43" s="85" t="s">
        <v>149</v>
      </c>
      <c r="J43" s="111"/>
      <c r="K43" s="83"/>
      <c r="L43" s="83"/>
      <c r="M43" s="80"/>
    </row>
    <row r="44">
      <c r="A44" s="83"/>
      <c r="B44" s="80"/>
      <c r="C44" s="80"/>
      <c r="D44" s="81" t="s">
        <v>1166</v>
      </c>
      <c r="E44" s="83" t="s">
        <v>160</v>
      </c>
      <c r="F44" s="83" t="s">
        <v>2109</v>
      </c>
      <c r="G44" s="85" t="s">
        <v>125</v>
      </c>
      <c r="H44" s="85" t="s">
        <v>121</v>
      </c>
      <c r="I44" s="85" t="s">
        <v>149</v>
      </c>
      <c r="J44" s="111"/>
      <c r="K44" s="83" t="s">
        <v>2110</v>
      </c>
      <c r="L44" s="83"/>
      <c r="M44" s="80"/>
    </row>
    <row r="45">
      <c r="A45" s="83"/>
      <c r="B45" s="80"/>
      <c r="C45" s="80"/>
      <c r="D45" s="81"/>
      <c r="E45" s="83" t="s">
        <v>2111</v>
      </c>
      <c r="F45" s="83" t="s">
        <v>2112</v>
      </c>
      <c r="G45" s="85" t="s">
        <v>458</v>
      </c>
      <c r="H45" s="85" t="s">
        <v>458</v>
      </c>
      <c r="I45" s="85" t="s">
        <v>149</v>
      </c>
      <c r="J45" s="111"/>
      <c r="K45" s="83"/>
      <c r="L45" s="83"/>
      <c r="M45" s="80"/>
    </row>
    <row r="46">
      <c r="A46" s="80"/>
      <c r="B46" s="80"/>
      <c r="C46" s="83" t="s">
        <v>2113</v>
      </c>
      <c r="D46" s="81"/>
      <c r="E46" s="83"/>
      <c r="F46" s="83" t="s">
        <v>2114</v>
      </c>
      <c r="G46" s="85" t="s">
        <v>125</v>
      </c>
      <c r="H46" s="85" t="s">
        <v>125</v>
      </c>
      <c r="I46" s="85" t="s">
        <v>149</v>
      </c>
      <c r="J46" s="111"/>
      <c r="K46" s="83" t="s">
        <v>2115</v>
      </c>
      <c r="L46" s="83" t="s">
        <v>60</v>
      </c>
      <c r="M46" s="80"/>
    </row>
    <row r="47">
      <c r="A47" s="80"/>
      <c r="B47" s="80"/>
      <c r="C47" s="80"/>
      <c r="D47" s="81"/>
      <c r="E47" s="83" t="s">
        <v>2116</v>
      </c>
      <c r="F47" s="83" t="s">
        <v>2117</v>
      </c>
      <c r="G47" s="85" t="s">
        <v>121</v>
      </c>
      <c r="H47" s="85" t="s">
        <v>121</v>
      </c>
      <c r="I47" s="85" t="s">
        <v>149</v>
      </c>
      <c r="J47" s="111"/>
      <c r="K47" s="155" t="s">
        <v>2118</v>
      </c>
      <c r="L47" s="83" t="s">
        <v>60</v>
      </c>
      <c r="M47" s="80"/>
    </row>
    <row r="48">
      <c r="A48" s="80"/>
      <c r="B48" s="80"/>
      <c r="C48" s="80"/>
      <c r="D48" s="81"/>
      <c r="E48" s="83" t="s">
        <v>2119</v>
      </c>
      <c r="F48" s="83" t="s">
        <v>2120</v>
      </c>
      <c r="G48" s="85" t="s">
        <v>121</v>
      </c>
      <c r="H48" s="85" t="s">
        <v>121</v>
      </c>
      <c r="I48" s="85" t="s">
        <v>149</v>
      </c>
      <c r="J48" s="92"/>
      <c r="K48" s="83"/>
      <c r="L48" s="83"/>
      <c r="M48" s="80"/>
    </row>
    <row r="49">
      <c r="A49" s="80"/>
      <c r="B49" s="80"/>
      <c r="C49" s="175"/>
      <c r="D49" s="81" t="s">
        <v>2121</v>
      </c>
      <c r="E49" s="83" t="s">
        <v>2122</v>
      </c>
      <c r="F49" s="83" t="s">
        <v>2123</v>
      </c>
      <c r="G49" s="85" t="s">
        <v>125</v>
      </c>
      <c r="H49" s="85" t="s">
        <v>125</v>
      </c>
      <c r="I49" s="85" t="s">
        <v>149</v>
      </c>
      <c r="J49" s="111"/>
      <c r="K49" s="155" t="s">
        <v>2124</v>
      </c>
      <c r="L49" s="83" t="s">
        <v>60</v>
      </c>
      <c r="M49" s="80"/>
    </row>
    <row r="50">
      <c r="A50" s="80"/>
      <c r="B50" s="80"/>
      <c r="C50" s="80"/>
      <c r="D50" s="81"/>
      <c r="E50" s="83" t="s">
        <v>2125</v>
      </c>
      <c r="F50" s="83" t="s">
        <v>2126</v>
      </c>
      <c r="G50" s="85" t="s">
        <v>121</v>
      </c>
      <c r="H50" s="85" t="s">
        <v>125</v>
      </c>
      <c r="I50" s="85" t="s">
        <v>149</v>
      </c>
      <c r="J50" s="111"/>
      <c r="K50" s="83" t="s">
        <v>2127</v>
      </c>
      <c r="L50" s="83" t="s">
        <v>2128</v>
      </c>
      <c r="M50" s="80"/>
    </row>
    <row r="51">
      <c r="A51" s="80"/>
      <c r="B51" s="175"/>
      <c r="C51" s="80"/>
      <c r="D51" s="81" t="s">
        <v>2129</v>
      </c>
      <c r="E51" s="396" t="s">
        <v>2122</v>
      </c>
      <c r="F51" s="396" t="s">
        <v>2130</v>
      </c>
      <c r="G51" s="85" t="s">
        <v>125</v>
      </c>
      <c r="H51" s="85"/>
      <c r="I51" s="85" t="s">
        <v>149</v>
      </c>
      <c r="J51" s="111"/>
      <c r="K51" s="83" t="s">
        <v>2131</v>
      </c>
      <c r="L51" s="83"/>
      <c r="M51" s="80"/>
    </row>
    <row r="52">
      <c r="A52" s="80"/>
      <c r="B52" s="80"/>
      <c r="C52" s="80"/>
      <c r="D52" s="81"/>
      <c r="E52" s="83" t="s">
        <v>2132</v>
      </c>
      <c r="F52" s="83" t="s">
        <v>2133</v>
      </c>
      <c r="G52" s="85" t="s">
        <v>125</v>
      </c>
      <c r="H52" s="85"/>
      <c r="I52" s="85"/>
      <c r="J52" s="111"/>
      <c r="K52" s="83" t="s">
        <v>2134</v>
      </c>
      <c r="L52" s="83" t="s">
        <v>60</v>
      </c>
      <c r="M52" s="80"/>
    </row>
    <row r="53">
      <c r="A53" s="80"/>
      <c r="B53" s="80"/>
      <c r="C53" s="175" t="s">
        <v>2135</v>
      </c>
      <c r="D53" s="81"/>
      <c r="E53" s="83"/>
      <c r="F53" s="83" t="s">
        <v>2114</v>
      </c>
      <c r="G53" s="379" t="s">
        <v>125</v>
      </c>
      <c r="H53" s="409"/>
      <c r="I53" s="221"/>
      <c r="J53" s="91" t="s">
        <v>2136</v>
      </c>
      <c r="K53" s="83" t="s">
        <v>2137</v>
      </c>
      <c r="L53" s="83" t="s">
        <v>60</v>
      </c>
      <c r="M53" s="80"/>
    </row>
    <row r="54">
      <c r="A54" s="80"/>
      <c r="B54" s="80"/>
      <c r="C54" s="80"/>
      <c r="D54" s="81"/>
      <c r="E54" s="83" t="s">
        <v>2116</v>
      </c>
      <c r="F54" s="83" t="s">
        <v>2138</v>
      </c>
      <c r="G54" s="379" t="s">
        <v>121</v>
      </c>
      <c r="H54" s="379" t="s">
        <v>121</v>
      </c>
      <c r="I54" s="221"/>
      <c r="J54" s="111"/>
      <c r="K54" s="80"/>
      <c r="L54" s="83"/>
      <c r="M54" s="80"/>
    </row>
    <row r="55">
      <c r="A55" s="80"/>
      <c r="B55" s="80"/>
      <c r="C55" s="80"/>
      <c r="E55" s="67" t="s">
        <v>2139</v>
      </c>
      <c r="F55" s="83" t="s">
        <v>2140</v>
      </c>
      <c r="G55" s="85" t="s">
        <v>121</v>
      </c>
      <c r="H55" s="85" t="s">
        <v>121</v>
      </c>
      <c r="I55" s="85"/>
      <c r="J55" s="111"/>
      <c r="K55" s="83"/>
      <c r="L55" s="83"/>
      <c r="M55" s="80"/>
    </row>
    <row r="56">
      <c r="A56" s="175"/>
      <c r="B56" s="80"/>
      <c r="C56" s="175"/>
      <c r="D56" s="81" t="s">
        <v>2141</v>
      </c>
      <c r="E56" s="83" t="s">
        <v>160</v>
      </c>
      <c r="F56" s="83" t="s">
        <v>2142</v>
      </c>
      <c r="G56" s="85" t="s">
        <v>125</v>
      </c>
      <c r="H56" s="85"/>
      <c r="I56" s="85"/>
      <c r="J56" s="92"/>
      <c r="K56" s="382" t="s">
        <v>2143</v>
      </c>
      <c r="L56" s="83"/>
      <c r="M56" s="80"/>
    </row>
    <row r="57">
      <c r="A57" s="80"/>
      <c r="B57" s="80"/>
      <c r="C57" s="80"/>
      <c r="D57" s="81"/>
      <c r="E57" s="83" t="s">
        <v>2139</v>
      </c>
      <c r="F57" s="83" t="s">
        <v>2144</v>
      </c>
      <c r="G57" s="85" t="s">
        <v>121</v>
      </c>
      <c r="H57" s="85" t="s">
        <v>121</v>
      </c>
      <c r="I57" s="85"/>
      <c r="J57" s="111"/>
      <c r="K57" s="83"/>
      <c r="L57" s="83"/>
      <c r="M57" s="80"/>
    </row>
    <row r="58">
      <c r="A58" s="175" t="s">
        <v>2145</v>
      </c>
      <c r="B58" s="175" t="s">
        <v>2146</v>
      </c>
      <c r="C58" s="83" t="s">
        <v>1449</v>
      </c>
      <c r="D58" s="81" t="s">
        <v>160</v>
      </c>
      <c r="E58" s="396" t="s">
        <v>160</v>
      </c>
      <c r="F58" s="396" t="s">
        <v>2147</v>
      </c>
      <c r="G58" s="85" t="s">
        <v>121</v>
      </c>
      <c r="H58" s="85" t="s">
        <v>125</v>
      </c>
      <c r="I58" s="85" t="s">
        <v>149</v>
      </c>
      <c r="J58" s="111" t="s">
        <v>2148</v>
      </c>
      <c r="K58" s="83" t="s">
        <v>2149</v>
      </c>
      <c r="L58" s="83" t="s">
        <v>60</v>
      </c>
      <c r="M58" s="80"/>
    </row>
    <row r="59">
      <c r="A59" s="175"/>
      <c r="B59" s="80"/>
      <c r="C59" s="80"/>
      <c r="D59" s="81" t="s">
        <v>999</v>
      </c>
      <c r="E59" s="83" t="s">
        <v>785</v>
      </c>
      <c r="F59" s="83" t="s">
        <v>2150</v>
      </c>
      <c r="G59" s="85" t="s">
        <v>121</v>
      </c>
      <c r="H59" s="85" t="s">
        <v>121</v>
      </c>
      <c r="I59" s="85" t="s">
        <v>149</v>
      </c>
      <c r="J59" s="111"/>
      <c r="K59" s="83"/>
      <c r="L59" s="83"/>
      <c r="M59" s="80"/>
    </row>
    <row r="60">
      <c r="A60" s="80"/>
      <c r="B60" s="80"/>
      <c r="C60" s="80"/>
      <c r="D60" s="81"/>
      <c r="E60" s="83" t="s">
        <v>2151</v>
      </c>
      <c r="F60" s="83" t="s">
        <v>2152</v>
      </c>
      <c r="G60" s="85" t="s">
        <v>121</v>
      </c>
      <c r="H60" s="85" t="s">
        <v>121</v>
      </c>
      <c r="I60" s="85" t="s">
        <v>149</v>
      </c>
      <c r="J60" s="111"/>
      <c r="K60" s="83"/>
      <c r="L60" s="83"/>
      <c r="M60" s="80"/>
    </row>
    <row r="61">
      <c r="A61" s="80"/>
      <c r="B61" s="80"/>
      <c r="C61" s="80"/>
      <c r="D61" s="81"/>
      <c r="E61" s="83" t="s">
        <v>2153</v>
      </c>
      <c r="F61" s="83" t="s">
        <v>2154</v>
      </c>
      <c r="G61" s="85" t="s">
        <v>121</v>
      </c>
      <c r="H61" s="85" t="s">
        <v>121</v>
      </c>
      <c r="I61" s="85" t="s">
        <v>149</v>
      </c>
      <c r="J61" s="92"/>
      <c r="K61" s="80"/>
      <c r="L61" s="83"/>
      <c r="M61" s="80"/>
    </row>
    <row r="62">
      <c r="A62" s="80"/>
      <c r="B62" s="80"/>
      <c r="C62" s="175" t="s">
        <v>2155</v>
      </c>
      <c r="D62" s="81" t="s">
        <v>160</v>
      </c>
      <c r="E62" s="83" t="s">
        <v>160</v>
      </c>
      <c r="F62" s="83" t="s">
        <v>2156</v>
      </c>
      <c r="G62" s="85" t="s">
        <v>125</v>
      </c>
      <c r="H62" s="85" t="s">
        <v>125</v>
      </c>
      <c r="I62" s="85" t="s">
        <v>149</v>
      </c>
      <c r="J62" s="91" t="s">
        <v>2157</v>
      </c>
      <c r="K62" s="83" t="s">
        <v>2158</v>
      </c>
      <c r="L62" s="83" t="s">
        <v>60</v>
      </c>
      <c r="M62" s="80"/>
    </row>
    <row r="63">
      <c r="A63" s="80"/>
      <c r="B63" s="80"/>
      <c r="C63" s="80"/>
      <c r="D63" s="81" t="s">
        <v>2159</v>
      </c>
      <c r="E63" s="83" t="s">
        <v>2160</v>
      </c>
      <c r="F63" s="83" t="s">
        <v>2161</v>
      </c>
      <c r="G63" s="85" t="s">
        <v>121</v>
      </c>
      <c r="H63" s="85" t="s">
        <v>125</v>
      </c>
      <c r="I63" s="85" t="s">
        <v>149</v>
      </c>
      <c r="J63" s="111"/>
      <c r="K63" s="83" t="s">
        <v>2162</v>
      </c>
      <c r="L63" s="83" t="s">
        <v>60</v>
      </c>
      <c r="M63" s="80"/>
    </row>
    <row r="64">
      <c r="A64" s="80"/>
      <c r="B64" s="80"/>
      <c r="C64" s="80"/>
      <c r="D64" s="81"/>
      <c r="E64" s="83" t="s">
        <v>2163</v>
      </c>
      <c r="F64" s="83" t="s">
        <v>2164</v>
      </c>
      <c r="G64" s="85" t="s">
        <v>125</v>
      </c>
      <c r="H64" s="85" t="s">
        <v>121</v>
      </c>
      <c r="I64" s="85" t="s">
        <v>149</v>
      </c>
      <c r="J64" s="111"/>
      <c r="K64" s="83" t="s">
        <v>2165</v>
      </c>
      <c r="L64" s="83" t="s">
        <v>60</v>
      </c>
      <c r="M64" s="80"/>
    </row>
    <row r="65">
      <c r="A65" s="80"/>
      <c r="B65" s="175"/>
      <c r="C65" s="175"/>
      <c r="D65" s="81"/>
      <c r="E65" s="83" t="s">
        <v>2166</v>
      </c>
      <c r="F65" s="83"/>
      <c r="G65" s="85" t="s">
        <v>125</v>
      </c>
      <c r="H65" s="85" t="s">
        <v>121</v>
      </c>
      <c r="I65" s="85" t="s">
        <v>149</v>
      </c>
      <c r="J65" s="91" t="s">
        <v>2167</v>
      </c>
      <c r="K65" s="83" t="s">
        <v>2168</v>
      </c>
      <c r="L65" s="83" t="s">
        <v>60</v>
      </c>
      <c r="M65" s="80"/>
    </row>
    <row r="66">
      <c r="A66" s="80"/>
      <c r="B66" s="80"/>
      <c r="C66" s="80"/>
      <c r="D66" s="81"/>
      <c r="E66" s="83" t="s">
        <v>2169</v>
      </c>
      <c r="F66" s="83"/>
      <c r="G66" s="85" t="s">
        <v>121</v>
      </c>
      <c r="H66" s="85" t="s">
        <v>125</v>
      </c>
      <c r="I66" s="85" t="s">
        <v>149</v>
      </c>
      <c r="J66" s="111" t="s">
        <v>2170</v>
      </c>
      <c r="K66" s="83" t="s">
        <v>2171</v>
      </c>
      <c r="L66" s="83" t="s">
        <v>60</v>
      </c>
      <c r="M66" s="80"/>
    </row>
    <row r="67">
      <c r="A67" s="80"/>
      <c r="B67" s="80"/>
      <c r="C67" s="80"/>
      <c r="D67" s="81"/>
      <c r="E67" s="382" t="s">
        <v>2172</v>
      </c>
      <c r="F67" s="85"/>
      <c r="G67" s="85" t="s">
        <v>121</v>
      </c>
      <c r="H67" s="85" t="s">
        <v>2173</v>
      </c>
      <c r="I67" s="85" t="s">
        <v>149</v>
      </c>
      <c r="J67" s="158"/>
      <c r="K67" s="158"/>
      <c r="L67" s="83"/>
      <c r="M67" s="80"/>
    </row>
    <row r="68">
      <c r="A68" s="80"/>
      <c r="B68" s="80"/>
      <c r="C68" s="175"/>
      <c r="D68" s="81"/>
      <c r="E68" s="83" t="s">
        <v>2174</v>
      </c>
      <c r="F68" s="83"/>
      <c r="G68" s="85" t="s">
        <v>121</v>
      </c>
      <c r="H68" s="85" t="s">
        <v>121</v>
      </c>
      <c r="I68" s="85" t="s">
        <v>149</v>
      </c>
      <c r="J68" s="111"/>
      <c r="K68" s="83"/>
      <c r="L68" s="83"/>
      <c r="M68" s="80"/>
    </row>
    <row r="69">
      <c r="A69" s="80"/>
      <c r="B69" s="80"/>
      <c r="C69" s="175" t="s">
        <v>2175</v>
      </c>
      <c r="D69" s="81" t="s">
        <v>160</v>
      </c>
      <c r="E69" s="83"/>
      <c r="F69" s="83" t="s">
        <v>2176</v>
      </c>
      <c r="G69" s="85" t="s">
        <v>121</v>
      </c>
      <c r="H69" s="85" t="s">
        <v>125</v>
      </c>
      <c r="I69" s="85" t="s">
        <v>149</v>
      </c>
      <c r="J69" s="91" t="s">
        <v>2177</v>
      </c>
      <c r="K69" s="83" t="s">
        <v>2178</v>
      </c>
      <c r="L69" s="83" t="s">
        <v>60</v>
      </c>
      <c r="M69" s="80"/>
    </row>
    <row r="70">
      <c r="A70" s="80"/>
      <c r="B70" s="175"/>
      <c r="C70" s="80"/>
      <c r="D70" s="81" t="s">
        <v>2179</v>
      </c>
      <c r="E70" s="382" t="s">
        <v>2180</v>
      </c>
      <c r="F70" s="85" t="s">
        <v>2181</v>
      </c>
      <c r="G70" s="85" t="s">
        <v>121</v>
      </c>
      <c r="H70" s="85" t="s">
        <v>183</v>
      </c>
      <c r="I70" s="85" t="s">
        <v>149</v>
      </c>
      <c r="J70" s="158"/>
      <c r="K70" s="158"/>
      <c r="L70" s="83"/>
      <c r="M70" s="80"/>
    </row>
    <row r="71">
      <c r="A71" s="80"/>
      <c r="B71" s="80"/>
      <c r="C71" s="83" t="s">
        <v>2182</v>
      </c>
      <c r="D71" s="81" t="s">
        <v>160</v>
      </c>
      <c r="E71" s="83"/>
      <c r="F71" s="83" t="s">
        <v>2183</v>
      </c>
      <c r="G71" s="85" t="s">
        <v>121</v>
      </c>
      <c r="H71" s="85" t="s">
        <v>121</v>
      </c>
      <c r="I71" s="85" t="s">
        <v>149</v>
      </c>
      <c r="J71" s="111"/>
      <c r="K71" s="83"/>
      <c r="L71" s="83"/>
      <c r="M71" s="80"/>
    </row>
    <row r="72">
      <c r="A72" s="80"/>
      <c r="B72" s="80"/>
      <c r="C72" s="80"/>
      <c r="D72" s="81" t="s">
        <v>2159</v>
      </c>
      <c r="E72" s="83"/>
      <c r="F72" s="83" t="s">
        <v>2184</v>
      </c>
      <c r="G72" s="85" t="s">
        <v>125</v>
      </c>
      <c r="H72" s="85" t="s">
        <v>121</v>
      </c>
      <c r="I72" s="85" t="s">
        <v>149</v>
      </c>
      <c r="J72" s="111"/>
      <c r="K72" s="88" t="s">
        <v>2185</v>
      </c>
      <c r="L72" s="83" t="s">
        <v>60</v>
      </c>
      <c r="M72" s="80"/>
    </row>
    <row r="73">
      <c r="A73" s="80"/>
      <c r="B73" s="80"/>
      <c r="C73" s="80"/>
      <c r="D73" s="81"/>
      <c r="E73" s="83"/>
      <c r="F73" s="83"/>
      <c r="G73" s="85"/>
      <c r="H73" s="85"/>
      <c r="I73" s="85"/>
      <c r="J73" s="92"/>
      <c r="K73" s="80"/>
      <c r="L73" s="83"/>
      <c r="M73" s="80"/>
    </row>
    <row r="74">
      <c r="A74" s="83" t="s">
        <v>1833</v>
      </c>
      <c r="B74" s="175" t="s">
        <v>2186</v>
      </c>
      <c r="C74" s="175" t="s">
        <v>2187</v>
      </c>
      <c r="D74" s="81"/>
      <c r="E74" s="83" t="s">
        <v>2188</v>
      </c>
      <c r="F74" s="83" t="s">
        <v>2189</v>
      </c>
      <c r="G74" s="85" t="s">
        <v>121</v>
      </c>
      <c r="H74" s="85" t="s">
        <v>125</v>
      </c>
      <c r="I74" s="85" t="s">
        <v>149</v>
      </c>
      <c r="J74" s="92"/>
      <c r="K74" s="83" t="s">
        <v>2190</v>
      </c>
      <c r="L74" s="83" t="s">
        <v>60</v>
      </c>
      <c r="M74" s="80"/>
    </row>
    <row r="75">
      <c r="A75" s="80"/>
      <c r="B75" s="175"/>
      <c r="C75" s="83" t="s">
        <v>2191</v>
      </c>
      <c r="D75" s="81"/>
      <c r="E75" s="83" t="s">
        <v>2192</v>
      </c>
      <c r="F75" s="83"/>
      <c r="G75" s="85" t="s">
        <v>121</v>
      </c>
      <c r="H75" s="85" t="s">
        <v>125</v>
      </c>
      <c r="I75" s="85" t="s">
        <v>149</v>
      </c>
      <c r="J75" s="91" t="s">
        <v>2193</v>
      </c>
      <c r="K75" s="83" t="s">
        <v>2194</v>
      </c>
      <c r="L75" s="83" t="s">
        <v>60</v>
      </c>
      <c r="M75" s="80"/>
    </row>
    <row r="76">
      <c r="A76" s="80"/>
      <c r="B76" s="376"/>
      <c r="C76" s="80"/>
      <c r="D76" s="81"/>
      <c r="E76" s="83"/>
      <c r="F76" s="83"/>
      <c r="G76" s="85"/>
      <c r="H76" s="85"/>
      <c r="I76" s="85"/>
      <c r="J76" s="111"/>
      <c r="K76" s="83"/>
      <c r="L76" s="83"/>
      <c r="M76" s="80"/>
    </row>
    <row r="77">
      <c r="A77" s="175"/>
      <c r="B77" s="175"/>
      <c r="C77" s="175"/>
      <c r="D77" s="81"/>
      <c r="E77" s="83"/>
      <c r="F77" s="85"/>
      <c r="G77" s="85"/>
      <c r="H77" s="85"/>
      <c r="I77" s="85"/>
      <c r="J77" s="92"/>
      <c r="K77" s="155"/>
      <c r="L77" s="80"/>
      <c r="M77" s="80"/>
    </row>
    <row r="78">
      <c r="A78" s="80"/>
      <c r="B78" s="175"/>
      <c r="C78" s="80"/>
      <c r="D78" s="81"/>
      <c r="E78" s="83"/>
      <c r="F78" s="83"/>
      <c r="G78" s="85"/>
      <c r="H78" s="85"/>
      <c r="I78" s="85"/>
      <c r="J78" s="111"/>
      <c r="K78" s="83"/>
      <c r="L78" s="83"/>
      <c r="M78" s="80"/>
    </row>
    <row r="79">
      <c r="A79" s="80"/>
      <c r="B79" s="175"/>
      <c r="C79" s="80"/>
      <c r="D79" s="81"/>
      <c r="E79" s="83"/>
      <c r="F79" s="83"/>
      <c r="G79" s="85"/>
      <c r="H79" s="85"/>
      <c r="I79" s="85"/>
      <c r="J79" s="111"/>
      <c r="K79" s="83"/>
      <c r="L79" s="83"/>
      <c r="M79" s="80"/>
    </row>
    <row r="80">
      <c r="A80" s="175"/>
      <c r="B80" s="175"/>
      <c r="C80" s="80"/>
      <c r="D80" s="81"/>
      <c r="E80" s="88"/>
      <c r="F80" s="88"/>
      <c r="G80" s="85"/>
      <c r="H80" s="85"/>
      <c r="I80" s="85"/>
      <c r="J80" s="111"/>
      <c r="K80" s="83"/>
      <c r="L80" s="80"/>
      <c r="M80" s="80"/>
    </row>
    <row r="81">
      <c r="A81" s="80"/>
      <c r="B81" s="80"/>
      <c r="C81" s="80"/>
      <c r="D81" s="81"/>
      <c r="E81" s="83"/>
      <c r="F81" s="83"/>
      <c r="G81" s="85"/>
      <c r="H81" s="85"/>
      <c r="I81" s="85"/>
      <c r="J81" s="111"/>
      <c r="K81" s="83"/>
      <c r="L81" s="83"/>
      <c r="M81" s="80"/>
    </row>
    <row r="82">
      <c r="A82" s="80"/>
      <c r="B82" s="80"/>
      <c r="C82" s="80"/>
      <c r="D82" s="81"/>
      <c r="E82" s="83"/>
      <c r="F82" s="83"/>
      <c r="G82" s="85"/>
      <c r="H82" s="85"/>
      <c r="I82" s="85"/>
      <c r="J82" s="92"/>
      <c r="K82" s="80"/>
      <c r="L82" s="80"/>
      <c r="M82" s="80"/>
    </row>
    <row r="83">
      <c r="A83" s="80"/>
      <c r="B83" s="80"/>
      <c r="C83" s="175"/>
      <c r="D83" s="81"/>
      <c r="E83" s="186"/>
      <c r="F83" s="83"/>
      <c r="G83" s="85"/>
      <c r="H83" s="85"/>
      <c r="I83" s="85"/>
      <c r="J83" s="92"/>
      <c r="K83" s="80"/>
      <c r="L83" s="83"/>
      <c r="M83" s="80"/>
    </row>
    <row r="84">
      <c r="A84" s="80"/>
      <c r="B84" s="80"/>
      <c r="C84" s="80"/>
      <c r="D84" s="81"/>
      <c r="E84" s="83"/>
      <c r="F84" s="83"/>
      <c r="G84" s="85"/>
      <c r="H84" s="85"/>
      <c r="I84" s="85"/>
      <c r="J84" s="111"/>
      <c r="K84" s="83"/>
      <c r="L84" s="83"/>
      <c r="M84" s="80"/>
    </row>
    <row r="85">
      <c r="A85" s="80"/>
      <c r="B85" s="80"/>
      <c r="C85" s="80"/>
      <c r="D85" s="81"/>
      <c r="E85" s="83"/>
      <c r="F85" s="83"/>
      <c r="G85" s="85"/>
      <c r="H85" s="85"/>
      <c r="I85" s="85"/>
      <c r="J85" s="111"/>
      <c r="K85" s="83"/>
      <c r="L85" s="83"/>
      <c r="M85" s="80"/>
    </row>
    <row r="86">
      <c r="A86" s="80"/>
      <c r="B86" s="80"/>
      <c r="C86" s="80"/>
      <c r="D86" s="81"/>
      <c r="E86" s="83"/>
      <c r="F86" s="83"/>
      <c r="G86" s="85"/>
      <c r="H86" s="85"/>
      <c r="I86" s="85"/>
      <c r="J86" s="111"/>
      <c r="K86" s="83"/>
      <c r="L86" s="83"/>
      <c r="M86" s="80"/>
    </row>
    <row r="87">
      <c r="A87" s="80"/>
      <c r="B87" s="80"/>
      <c r="C87" s="80"/>
      <c r="D87" s="81"/>
      <c r="E87" s="83"/>
      <c r="F87" s="83"/>
      <c r="G87" s="85"/>
      <c r="H87" s="85"/>
      <c r="I87" s="85"/>
      <c r="J87" s="92"/>
      <c r="K87" s="83"/>
      <c r="L87" s="80"/>
      <c r="M87" s="80"/>
    </row>
    <row r="88">
      <c r="A88" s="80"/>
      <c r="B88" s="80"/>
      <c r="C88" s="80"/>
      <c r="D88" s="81"/>
      <c r="E88" s="88"/>
      <c r="F88" s="88"/>
      <c r="G88" s="158"/>
      <c r="H88" s="158"/>
      <c r="I88" s="158"/>
      <c r="J88" s="158"/>
      <c r="K88" s="158"/>
      <c r="L88" s="80"/>
      <c r="M88" s="80"/>
    </row>
    <row r="89">
      <c r="A89" s="80"/>
      <c r="B89" s="80"/>
      <c r="C89" s="175"/>
      <c r="D89" s="81"/>
      <c r="E89" s="83"/>
      <c r="F89" s="83"/>
      <c r="G89" s="85"/>
      <c r="H89" s="85"/>
      <c r="I89" s="85"/>
      <c r="J89" s="111"/>
      <c r="K89" s="83"/>
      <c r="L89" s="83"/>
      <c r="M89" s="80"/>
    </row>
    <row r="90">
      <c r="A90" s="80"/>
      <c r="B90" s="80"/>
      <c r="C90" s="80"/>
      <c r="D90" s="81"/>
      <c r="E90" s="88"/>
      <c r="F90" s="88"/>
      <c r="G90" s="158"/>
      <c r="H90" s="158"/>
      <c r="I90" s="158"/>
      <c r="J90" s="158"/>
      <c r="K90" s="158"/>
      <c r="L90" s="80"/>
      <c r="M90" s="80"/>
    </row>
    <row r="91">
      <c r="A91" s="80"/>
      <c r="B91" s="80"/>
      <c r="C91" s="80"/>
      <c r="D91" s="81"/>
      <c r="E91" s="83"/>
      <c r="F91" s="83"/>
      <c r="G91" s="85"/>
      <c r="H91" s="85"/>
      <c r="I91" s="85"/>
      <c r="J91" s="111"/>
      <c r="K91" s="83"/>
      <c r="L91" s="80"/>
      <c r="M91" s="80"/>
    </row>
    <row r="92">
      <c r="A92" s="80"/>
      <c r="B92" s="80"/>
      <c r="C92" s="80"/>
      <c r="D92" s="81"/>
      <c r="E92" s="83"/>
      <c r="F92" s="83"/>
      <c r="G92" s="85"/>
      <c r="H92" s="85"/>
      <c r="I92" s="85"/>
      <c r="J92" s="111"/>
      <c r="K92" s="83"/>
      <c r="L92" s="83"/>
      <c r="M92" s="80"/>
    </row>
    <row r="93">
      <c r="A93" s="80"/>
      <c r="B93" s="80"/>
      <c r="C93" s="80"/>
      <c r="D93" s="81"/>
      <c r="E93" s="83"/>
      <c r="F93" s="83"/>
      <c r="G93" s="85"/>
      <c r="H93" s="85"/>
      <c r="I93" s="85"/>
      <c r="J93" s="92"/>
      <c r="K93" s="80"/>
      <c r="L93" s="80"/>
      <c r="M93" s="80"/>
    </row>
    <row r="94">
      <c r="A94" s="80"/>
      <c r="B94" s="80"/>
      <c r="C94" s="175"/>
      <c r="D94" s="81"/>
      <c r="E94" s="83"/>
      <c r="F94" s="83"/>
      <c r="G94" s="85"/>
      <c r="H94" s="85"/>
      <c r="I94" s="85"/>
      <c r="J94" s="92"/>
      <c r="K94" s="80"/>
      <c r="L94" s="80"/>
      <c r="M94" s="80"/>
    </row>
    <row r="95">
      <c r="A95" s="80"/>
      <c r="B95" s="80"/>
      <c r="C95" s="80"/>
      <c r="D95" s="81"/>
      <c r="E95" s="83"/>
      <c r="F95" s="83"/>
      <c r="G95" s="85"/>
      <c r="H95" s="85"/>
      <c r="I95" s="85"/>
      <c r="J95" s="111"/>
      <c r="K95" s="83"/>
      <c r="L95" s="80"/>
      <c r="M95" s="80"/>
    </row>
    <row r="96">
      <c r="A96" s="80"/>
      <c r="B96" s="80"/>
      <c r="C96" s="80"/>
      <c r="D96" s="81"/>
      <c r="E96" s="83"/>
      <c r="F96" s="83"/>
      <c r="G96" s="85"/>
      <c r="H96" s="85"/>
      <c r="I96" s="85"/>
      <c r="J96" s="111"/>
      <c r="K96" s="83"/>
      <c r="L96" s="83"/>
      <c r="M96" s="80"/>
    </row>
    <row r="97">
      <c r="A97" s="175"/>
      <c r="B97" s="175"/>
      <c r="C97" s="80"/>
      <c r="D97" s="81"/>
      <c r="E97" s="83"/>
      <c r="F97" s="397"/>
      <c r="G97" s="85"/>
      <c r="H97" s="85"/>
      <c r="I97" s="85"/>
      <c r="J97" s="92"/>
      <c r="K97" s="80"/>
      <c r="L97" s="80"/>
      <c r="M97" s="80"/>
    </row>
    <row r="98">
      <c r="A98" s="80"/>
      <c r="B98" s="80"/>
      <c r="C98" s="80"/>
      <c r="D98" s="81"/>
      <c r="E98" s="83"/>
      <c r="F98" s="83"/>
      <c r="G98" s="85"/>
      <c r="H98" s="85"/>
      <c r="I98" s="85"/>
      <c r="J98" s="111"/>
      <c r="K98" s="83"/>
      <c r="L98" s="83"/>
      <c r="M98" s="80"/>
    </row>
    <row r="99">
      <c r="A99" s="175"/>
      <c r="B99" s="175"/>
      <c r="C99" s="175"/>
      <c r="D99" s="81"/>
      <c r="E99" s="83"/>
      <c r="F99" s="83"/>
      <c r="G99" s="85"/>
      <c r="H99" s="85"/>
      <c r="I99" s="85"/>
      <c r="J99" s="111"/>
      <c r="K99" s="83"/>
      <c r="L99" s="80"/>
      <c r="M99" s="80"/>
    </row>
    <row r="100">
      <c r="A100" s="175"/>
      <c r="B100" s="175"/>
      <c r="C100" s="83"/>
      <c r="D100" s="81"/>
      <c r="E100" s="83"/>
      <c r="F100" s="83"/>
      <c r="G100" s="85"/>
      <c r="H100" s="85"/>
      <c r="I100" s="85"/>
      <c r="J100" s="111"/>
      <c r="K100" s="83"/>
      <c r="L100" s="83"/>
      <c r="M100" s="80"/>
    </row>
    <row r="101">
      <c r="A101" s="80"/>
      <c r="B101" s="80"/>
      <c r="C101" s="80"/>
      <c r="D101" s="81"/>
      <c r="E101" s="82"/>
      <c r="F101" s="83"/>
      <c r="G101" s="85"/>
      <c r="H101" s="85"/>
      <c r="I101" s="85"/>
      <c r="J101" s="92"/>
      <c r="K101" s="83"/>
      <c r="L101" s="80"/>
      <c r="M101" s="80"/>
    </row>
    <row r="102">
      <c r="A102" s="80"/>
      <c r="B102" s="80"/>
      <c r="C102" s="80"/>
      <c r="D102" s="81"/>
      <c r="E102" s="83"/>
      <c r="F102" s="83"/>
      <c r="G102" s="85"/>
      <c r="H102" s="85"/>
      <c r="I102" s="85"/>
      <c r="J102" s="92"/>
      <c r="K102" s="80"/>
      <c r="L102" s="80"/>
      <c r="M102" s="80"/>
    </row>
    <row r="103">
      <c r="A103" s="80"/>
      <c r="B103" s="80"/>
      <c r="C103" s="80"/>
      <c r="D103" s="81"/>
      <c r="E103" s="83"/>
      <c r="F103" s="220"/>
      <c r="G103" s="398"/>
      <c r="H103" s="398"/>
      <c r="I103" s="218"/>
      <c r="J103" s="400"/>
      <c r="K103" s="80"/>
      <c r="L103" s="80"/>
      <c r="M103" s="80"/>
    </row>
    <row r="104">
      <c r="A104" s="80"/>
      <c r="B104" s="80"/>
      <c r="C104" s="80"/>
      <c r="D104" s="81"/>
      <c r="E104" s="83"/>
      <c r="F104" s="220"/>
      <c r="G104" s="398"/>
      <c r="H104" s="398"/>
      <c r="I104" s="218"/>
      <c r="J104" s="400"/>
      <c r="K104" s="80"/>
      <c r="L104" s="80"/>
      <c r="M104" s="80"/>
    </row>
    <row r="105">
      <c r="A105" s="80"/>
      <c r="B105" s="80"/>
      <c r="C105" s="80"/>
      <c r="D105" s="81"/>
      <c r="E105" s="83"/>
      <c r="F105" s="220"/>
      <c r="G105" s="398"/>
      <c r="H105" s="398"/>
      <c r="I105" s="218"/>
      <c r="J105" s="400"/>
      <c r="K105" s="80"/>
      <c r="L105" s="80"/>
      <c r="M105" s="80"/>
    </row>
    <row r="106">
      <c r="A106" s="80"/>
      <c r="B106" s="80"/>
      <c r="C106" s="80"/>
      <c r="D106" s="81"/>
      <c r="E106" s="83"/>
      <c r="F106" s="220"/>
      <c r="G106" s="218"/>
      <c r="H106" s="218"/>
      <c r="I106" s="218"/>
      <c r="J106" s="219"/>
      <c r="K106" s="83"/>
      <c r="L106" s="83"/>
      <c r="M106" s="80"/>
    </row>
    <row r="107">
      <c r="A107" s="80"/>
      <c r="B107" s="80"/>
      <c r="C107" s="80"/>
      <c r="D107" s="81"/>
      <c r="E107" s="83"/>
      <c r="F107" s="220"/>
      <c r="G107" s="398"/>
      <c r="H107" s="398"/>
      <c r="I107" s="218"/>
      <c r="J107" s="400"/>
      <c r="K107" s="80"/>
      <c r="L107" s="80"/>
      <c r="M107" s="80"/>
    </row>
    <row r="108">
      <c r="A108" s="80"/>
      <c r="B108" s="80"/>
      <c r="C108" s="80"/>
      <c r="D108" s="81"/>
      <c r="E108" s="83"/>
      <c r="F108" s="220"/>
      <c r="G108" s="398"/>
      <c r="H108" s="398"/>
      <c r="I108" s="218"/>
      <c r="J108" s="400"/>
      <c r="K108" s="83"/>
      <c r="L108" s="83"/>
      <c r="M108" s="80"/>
    </row>
    <row r="109">
      <c r="A109" s="175"/>
      <c r="B109" s="175"/>
      <c r="C109" s="175"/>
      <c r="D109" s="81"/>
      <c r="E109" s="83"/>
      <c r="F109" s="220"/>
      <c r="G109" s="398"/>
      <c r="H109" s="398"/>
      <c r="I109" s="218"/>
      <c r="J109" s="219"/>
      <c r="K109" s="83"/>
      <c r="L109" s="80"/>
      <c r="M109" s="80"/>
    </row>
    <row r="110">
      <c r="A110" s="175"/>
      <c r="B110" s="175"/>
      <c r="C110" s="175"/>
      <c r="D110" s="81"/>
      <c r="E110" s="83"/>
      <c r="F110" s="220"/>
      <c r="G110" s="218"/>
      <c r="H110" s="218"/>
      <c r="I110" s="218"/>
      <c r="J110" s="219"/>
      <c r="K110" s="83"/>
      <c r="L110" s="80"/>
      <c r="M110" s="80"/>
    </row>
    <row r="111">
      <c r="A111" s="80"/>
      <c r="B111" s="80"/>
      <c r="C111" s="175"/>
      <c r="D111" s="81"/>
      <c r="E111" s="83"/>
      <c r="F111" s="83"/>
      <c r="G111" s="85"/>
      <c r="H111" s="85"/>
      <c r="I111" s="85"/>
      <c r="J111" s="92"/>
      <c r="K111" s="83"/>
      <c r="L111" s="80"/>
      <c r="M111" s="83"/>
    </row>
    <row r="112">
      <c r="A112" s="80"/>
      <c r="B112" s="80"/>
      <c r="C112" s="80"/>
      <c r="D112" s="81"/>
      <c r="E112" s="83"/>
      <c r="F112" s="83"/>
      <c r="G112" s="85"/>
      <c r="H112" s="85"/>
      <c r="I112" s="85"/>
      <c r="J112" s="370"/>
      <c r="K112" s="83"/>
      <c r="L112" s="83"/>
      <c r="M112" s="83"/>
    </row>
    <row r="113">
      <c r="A113" s="80"/>
      <c r="B113" s="80"/>
      <c r="C113" s="80"/>
      <c r="D113" s="81"/>
      <c r="E113" s="83"/>
      <c r="F113" s="83"/>
      <c r="G113" s="85"/>
      <c r="H113" s="85"/>
      <c r="I113" s="85"/>
      <c r="J113" s="111"/>
      <c r="K113" s="83"/>
      <c r="L113" s="83"/>
      <c r="M113" s="83"/>
    </row>
    <row r="114">
      <c r="A114" s="80"/>
      <c r="B114" s="175"/>
      <c r="C114" s="175"/>
      <c r="D114" s="81"/>
      <c r="E114" s="83"/>
      <c r="F114" s="83"/>
      <c r="G114" s="85"/>
      <c r="H114" s="85"/>
      <c r="I114" s="85"/>
      <c r="J114" s="111"/>
      <c r="K114" s="83"/>
      <c r="L114" s="80"/>
      <c r="M114" s="83"/>
    </row>
    <row r="115">
      <c r="A115" s="80"/>
      <c r="B115" s="80"/>
      <c r="C115" s="80"/>
      <c r="D115" s="81"/>
      <c r="E115" s="82"/>
      <c r="F115" s="83"/>
      <c r="G115" s="85"/>
      <c r="H115" s="85"/>
      <c r="I115" s="85"/>
      <c r="J115" s="92"/>
      <c r="K115" s="80"/>
      <c r="L115" s="80"/>
      <c r="M115" s="80"/>
    </row>
    <row r="116">
      <c r="A116" s="80"/>
      <c r="B116" s="80"/>
      <c r="C116" s="80"/>
      <c r="D116" s="81"/>
      <c r="E116" s="83"/>
      <c r="F116" s="83"/>
      <c r="G116" s="85"/>
      <c r="H116" s="85"/>
      <c r="I116" s="85"/>
      <c r="J116" s="92"/>
      <c r="K116" s="80"/>
      <c r="L116" s="80"/>
      <c r="M116" s="80"/>
    </row>
    <row r="117">
      <c r="A117" s="80"/>
      <c r="B117" s="80"/>
      <c r="C117" s="80"/>
      <c r="D117" s="81"/>
      <c r="E117" s="83"/>
      <c r="F117" s="83"/>
      <c r="G117" s="85"/>
      <c r="H117" s="85"/>
      <c r="I117" s="85"/>
      <c r="J117" s="111"/>
      <c r="K117" s="83"/>
      <c r="L117" s="80"/>
      <c r="M117" s="80"/>
    </row>
    <row r="118">
      <c r="A118" s="175"/>
      <c r="B118" s="175"/>
      <c r="C118" s="175"/>
      <c r="D118" s="81"/>
      <c r="E118" s="83"/>
      <c r="F118" s="83"/>
      <c r="G118" s="85"/>
      <c r="H118" s="85"/>
      <c r="I118" s="85"/>
      <c r="J118" s="111"/>
      <c r="K118" s="83"/>
      <c r="L118" s="80"/>
      <c r="M118" s="80"/>
    </row>
    <row r="119">
      <c r="A119" s="80"/>
      <c r="B119" s="80"/>
      <c r="C119" s="80"/>
      <c r="D119" s="81"/>
      <c r="E119" s="83"/>
      <c r="F119" s="83"/>
      <c r="G119" s="85"/>
      <c r="H119" s="85"/>
      <c r="I119" s="85"/>
      <c r="J119" s="92"/>
      <c r="K119" s="80"/>
      <c r="L119" s="80"/>
      <c r="M119" s="80"/>
    </row>
    <row r="120">
      <c r="A120" s="217"/>
      <c r="B120" s="217"/>
      <c r="C120" s="217"/>
      <c r="D120" s="81"/>
      <c r="E120" s="83"/>
      <c r="F120" s="83"/>
      <c r="G120" s="218"/>
      <c r="H120" s="218"/>
      <c r="I120" s="218"/>
      <c r="J120" s="219"/>
      <c r="K120" s="373"/>
      <c r="L120" s="220"/>
      <c r="M120" s="220"/>
    </row>
    <row r="121">
      <c r="A121" s="80"/>
      <c r="B121" s="80"/>
      <c r="C121" s="175"/>
      <c r="D121" s="81"/>
      <c r="E121" s="83"/>
      <c r="F121" s="83"/>
      <c r="G121" s="85"/>
      <c r="H121" s="85"/>
      <c r="I121" s="85"/>
      <c r="J121" s="111"/>
      <c r="K121" s="83"/>
      <c r="L121" s="83"/>
      <c r="M121" s="83"/>
    </row>
    <row r="122">
      <c r="A122" s="80"/>
      <c r="B122" s="80"/>
      <c r="C122" s="80"/>
      <c r="D122" s="81"/>
      <c r="E122" s="82"/>
      <c r="F122" s="83"/>
      <c r="G122" s="85"/>
      <c r="H122" s="85"/>
      <c r="I122" s="85"/>
      <c r="J122" s="111"/>
      <c r="K122" s="83"/>
      <c r="L122" s="83"/>
      <c r="M122" s="83"/>
    </row>
    <row r="123">
      <c r="A123" s="80"/>
      <c r="B123" s="80"/>
      <c r="C123" s="80"/>
      <c r="D123" s="81"/>
      <c r="E123" s="83"/>
      <c r="F123" s="83"/>
      <c r="G123" s="85"/>
      <c r="H123" s="85"/>
      <c r="I123" s="85"/>
      <c r="J123" s="92"/>
      <c r="K123" s="80"/>
      <c r="L123" s="83"/>
      <c r="M123" s="80"/>
    </row>
    <row r="124">
      <c r="A124" s="80"/>
      <c r="B124" s="80"/>
      <c r="C124" s="80"/>
      <c r="D124" s="81"/>
      <c r="E124" s="83"/>
      <c r="F124" s="83"/>
      <c r="G124" s="85"/>
      <c r="H124" s="85"/>
      <c r="I124" s="85"/>
      <c r="J124" s="92"/>
      <c r="K124" s="88"/>
      <c r="L124" s="83"/>
      <c r="M124" s="83"/>
    </row>
    <row r="125">
      <c r="A125" s="80"/>
      <c r="B125" s="80"/>
      <c r="C125" s="80"/>
      <c r="D125" s="81"/>
      <c r="E125" s="83"/>
      <c r="F125" s="83"/>
      <c r="G125" s="85"/>
      <c r="H125" s="85"/>
      <c r="I125" s="85"/>
      <c r="J125" s="92"/>
      <c r="K125" s="80"/>
      <c r="L125" s="83"/>
      <c r="M125" s="83"/>
    </row>
    <row r="126">
      <c r="A126" s="80"/>
      <c r="B126" s="80"/>
      <c r="C126" s="80"/>
      <c r="D126" s="81"/>
      <c r="E126" s="83"/>
      <c r="F126" s="83"/>
      <c r="G126" s="85"/>
      <c r="H126" s="85"/>
      <c r="I126" s="85"/>
      <c r="J126" s="111"/>
      <c r="K126" s="83"/>
      <c r="L126" s="83"/>
      <c r="M126" s="80"/>
    </row>
    <row r="127">
      <c r="A127" s="80"/>
      <c r="B127" s="80"/>
      <c r="C127" s="80"/>
      <c r="D127" s="81"/>
      <c r="E127" s="83"/>
      <c r="F127" s="83"/>
      <c r="G127" s="85"/>
      <c r="H127" s="85"/>
      <c r="I127" s="85"/>
      <c r="J127" s="111"/>
      <c r="K127" s="88"/>
      <c r="L127" s="83"/>
      <c r="M127" s="80"/>
    </row>
    <row r="128">
      <c r="A128" s="80"/>
      <c r="B128" s="80"/>
      <c r="C128" s="175"/>
      <c r="D128" s="81"/>
      <c r="E128" s="83"/>
      <c r="F128" s="83"/>
      <c r="G128" s="85"/>
      <c r="H128" s="85"/>
      <c r="I128" s="85"/>
      <c r="J128" s="111"/>
      <c r="K128" s="88"/>
      <c r="L128" s="83"/>
      <c r="M128" s="80"/>
    </row>
    <row r="129">
      <c r="A129" s="80"/>
      <c r="B129" s="80"/>
      <c r="C129" s="175"/>
      <c r="D129" s="81"/>
      <c r="E129" s="83"/>
      <c r="F129" s="83"/>
      <c r="G129" s="85"/>
      <c r="H129" s="85"/>
      <c r="I129" s="85"/>
      <c r="J129" s="92"/>
      <c r="K129" s="80"/>
      <c r="L129" s="83"/>
      <c r="M129" s="80"/>
    </row>
    <row r="130">
      <c r="A130" s="175"/>
      <c r="B130" s="175"/>
      <c r="C130" s="175"/>
      <c r="D130" s="81"/>
      <c r="E130" s="82"/>
      <c r="F130" s="83"/>
      <c r="G130" s="85"/>
      <c r="H130" s="85"/>
      <c r="I130" s="85"/>
      <c r="J130" s="111"/>
      <c r="K130" s="88"/>
      <c r="L130" s="83"/>
      <c r="M130" s="80"/>
    </row>
    <row r="131">
      <c r="A131" s="80"/>
      <c r="B131" s="80"/>
      <c r="C131" s="80"/>
      <c r="D131" s="81"/>
      <c r="E131" s="83"/>
      <c r="F131" s="83"/>
      <c r="G131" s="85"/>
      <c r="H131" s="85"/>
      <c r="I131" s="85"/>
      <c r="J131" s="111"/>
      <c r="K131" s="83"/>
      <c r="L131" s="80"/>
      <c r="M131" s="80"/>
    </row>
    <row r="132">
      <c r="A132" s="80"/>
      <c r="B132" s="80"/>
      <c r="C132" s="80"/>
      <c r="D132" s="81"/>
      <c r="E132" s="83"/>
      <c r="F132" s="83"/>
      <c r="G132" s="85"/>
      <c r="H132" s="85"/>
      <c r="I132" s="85"/>
      <c r="J132" s="92"/>
      <c r="K132" s="83"/>
      <c r="L132" s="83"/>
      <c r="M132" s="80"/>
    </row>
    <row r="133">
      <c r="A133" s="80"/>
      <c r="B133" s="80"/>
      <c r="C133" s="80"/>
      <c r="D133" s="81"/>
      <c r="E133" s="83"/>
      <c r="F133" s="83"/>
      <c r="G133" s="85"/>
      <c r="H133" s="85"/>
      <c r="I133" s="85"/>
      <c r="J133" s="111"/>
      <c r="K133" s="401"/>
      <c r="L133" s="221"/>
      <c r="M133" s="193"/>
    </row>
    <row r="134">
      <c r="A134" s="80"/>
      <c r="B134" s="80"/>
      <c r="C134" s="80"/>
      <c r="D134" s="81"/>
      <c r="E134" s="83"/>
      <c r="F134" s="83"/>
      <c r="G134" s="85"/>
      <c r="H134" s="85"/>
      <c r="I134" s="85"/>
      <c r="J134" s="92"/>
      <c r="K134" s="80"/>
      <c r="L134" s="83"/>
      <c r="M134" s="80"/>
    </row>
    <row r="135">
      <c r="A135" s="80"/>
      <c r="B135" s="80"/>
      <c r="C135" s="80"/>
      <c r="D135" s="81"/>
      <c r="E135" s="83"/>
      <c r="F135" s="83"/>
      <c r="G135" s="85"/>
      <c r="H135" s="85"/>
      <c r="I135" s="85"/>
      <c r="J135" s="111"/>
      <c r="K135" s="88"/>
      <c r="L135" s="83"/>
      <c r="M135" s="80"/>
    </row>
    <row r="136">
      <c r="A136" s="80"/>
      <c r="B136" s="80"/>
      <c r="C136" s="80"/>
      <c r="D136" s="81"/>
      <c r="E136" s="83"/>
      <c r="F136" s="83"/>
      <c r="G136" s="85"/>
      <c r="H136" s="85"/>
      <c r="I136" s="85"/>
      <c r="J136" s="111"/>
      <c r="K136" s="88"/>
      <c r="L136" s="83"/>
      <c r="M136" s="80"/>
    </row>
    <row r="137">
      <c r="A137" s="80"/>
      <c r="B137" s="80"/>
      <c r="C137" s="175"/>
      <c r="D137" s="81"/>
      <c r="E137" s="83"/>
      <c r="F137" s="83"/>
      <c r="G137" s="85"/>
      <c r="H137" s="85"/>
      <c r="I137" s="85"/>
      <c r="J137" s="111"/>
      <c r="K137" s="88"/>
      <c r="L137" s="83"/>
      <c r="M137" s="80"/>
    </row>
    <row r="138">
      <c r="A138" s="175"/>
      <c r="B138" s="175"/>
      <c r="C138" s="175"/>
      <c r="D138" s="81"/>
      <c r="E138" s="83"/>
      <c r="F138" s="83"/>
      <c r="G138" s="85"/>
      <c r="H138" s="85"/>
      <c r="I138" s="85"/>
      <c r="J138" s="402"/>
      <c r="K138" s="80"/>
      <c r="L138" s="83"/>
      <c r="M138" s="80"/>
    </row>
    <row r="139">
      <c r="A139" s="80"/>
      <c r="B139" s="175"/>
      <c r="C139" s="80"/>
      <c r="D139" s="81"/>
      <c r="E139" s="82"/>
      <c r="F139" s="83"/>
      <c r="G139" s="85"/>
      <c r="H139" s="85"/>
      <c r="I139" s="85"/>
      <c r="J139" s="92"/>
      <c r="K139" s="83"/>
      <c r="L139" s="80"/>
      <c r="M139" s="80"/>
    </row>
    <row r="140">
      <c r="A140" s="80"/>
      <c r="B140" s="80"/>
      <c r="C140" s="80"/>
      <c r="D140" s="81"/>
      <c r="E140" s="83"/>
      <c r="F140" s="83"/>
      <c r="G140" s="85"/>
      <c r="H140" s="85"/>
      <c r="I140" s="85"/>
      <c r="J140" s="92"/>
      <c r="K140" s="80"/>
      <c r="L140" s="83"/>
      <c r="M140" s="80"/>
    </row>
    <row r="141">
      <c r="A141" s="80"/>
      <c r="B141" s="80"/>
      <c r="C141" s="80"/>
      <c r="D141" s="81"/>
      <c r="E141" s="88"/>
      <c r="F141" s="83"/>
      <c r="G141" s="85"/>
      <c r="H141" s="85"/>
      <c r="I141" s="85"/>
      <c r="J141" s="111"/>
      <c r="K141" s="88"/>
      <c r="L141" s="83"/>
      <c r="M141" s="83"/>
    </row>
    <row r="142">
      <c r="A142" s="80"/>
      <c r="B142" s="80"/>
      <c r="C142" s="80"/>
      <c r="D142" s="81"/>
      <c r="E142" s="83"/>
      <c r="F142" s="83"/>
      <c r="G142" s="85"/>
      <c r="H142" s="85"/>
      <c r="I142" s="85"/>
      <c r="J142" s="92"/>
      <c r="K142" s="80"/>
      <c r="L142" s="83"/>
      <c r="M142" s="80"/>
    </row>
    <row r="143">
      <c r="A143" s="80"/>
      <c r="B143" s="80"/>
      <c r="C143" s="80"/>
      <c r="D143" s="81"/>
      <c r="E143" s="83"/>
      <c r="F143" s="83"/>
      <c r="G143" s="85"/>
      <c r="H143" s="85"/>
      <c r="I143" s="85"/>
      <c r="J143" s="111"/>
      <c r="K143" s="88"/>
      <c r="L143" s="83"/>
      <c r="M143" s="80"/>
    </row>
    <row r="144">
      <c r="A144" s="80"/>
      <c r="B144" s="80"/>
      <c r="C144" s="80"/>
      <c r="D144" s="81"/>
      <c r="E144" s="83"/>
      <c r="F144" s="83"/>
      <c r="G144" s="85"/>
      <c r="H144" s="85"/>
      <c r="I144" s="85"/>
      <c r="J144" s="111"/>
      <c r="K144" s="88"/>
      <c r="L144" s="83"/>
      <c r="M144" s="80"/>
    </row>
    <row r="145">
      <c r="A145" s="80"/>
      <c r="B145" s="80"/>
      <c r="C145" s="175"/>
      <c r="D145" s="81"/>
      <c r="E145" s="83"/>
      <c r="F145" s="83"/>
      <c r="G145" s="85"/>
      <c r="H145" s="85"/>
      <c r="I145" s="85"/>
      <c r="J145" s="111"/>
      <c r="K145" s="88"/>
      <c r="L145" s="83"/>
      <c r="M145" s="80"/>
    </row>
    <row r="146">
      <c r="A146" s="80"/>
      <c r="B146" s="80"/>
      <c r="C146" s="175"/>
      <c r="D146" s="81"/>
      <c r="E146" s="83"/>
      <c r="F146" s="83"/>
      <c r="G146" s="85"/>
      <c r="H146" s="85"/>
      <c r="I146" s="85"/>
      <c r="J146" s="111"/>
      <c r="K146" s="88"/>
      <c r="L146" s="83"/>
      <c r="M146" s="80"/>
    </row>
    <row r="147">
      <c r="A147" s="80"/>
      <c r="B147" s="80"/>
      <c r="C147" s="175"/>
      <c r="D147" s="81"/>
      <c r="E147" s="83"/>
      <c r="F147" s="83"/>
      <c r="G147" s="85"/>
      <c r="H147" s="85"/>
      <c r="I147" s="85"/>
      <c r="J147" s="111"/>
      <c r="K147" s="88"/>
      <c r="L147" s="83"/>
      <c r="M147" s="80"/>
    </row>
    <row r="148">
      <c r="A148" s="80"/>
      <c r="B148" s="80"/>
      <c r="C148" s="175"/>
      <c r="D148" s="81"/>
      <c r="E148" s="83"/>
      <c r="F148" s="83"/>
      <c r="G148" s="85"/>
      <c r="H148" s="85"/>
      <c r="I148" s="85"/>
      <c r="J148" s="111"/>
      <c r="K148" s="88"/>
      <c r="L148" s="83"/>
      <c r="M148" s="80"/>
    </row>
    <row r="149">
      <c r="A149" s="80"/>
      <c r="B149" s="80"/>
      <c r="C149" s="175"/>
      <c r="D149" s="81"/>
      <c r="E149" s="83"/>
      <c r="F149" s="83"/>
      <c r="G149" s="85"/>
      <c r="H149" s="85"/>
      <c r="I149" s="85"/>
      <c r="J149" s="111"/>
      <c r="K149" s="88"/>
      <c r="L149" s="83"/>
      <c r="M149" s="80"/>
    </row>
    <row r="150">
      <c r="A150" s="80"/>
      <c r="B150" s="80"/>
      <c r="C150" s="175"/>
      <c r="D150" s="81"/>
      <c r="E150" s="83"/>
      <c r="F150" s="83"/>
      <c r="G150" s="85"/>
      <c r="H150" s="85"/>
      <c r="I150" s="85"/>
      <c r="J150" s="111"/>
      <c r="K150" s="88"/>
      <c r="L150" s="83"/>
      <c r="M150" s="80"/>
    </row>
    <row r="151">
      <c r="A151" s="80"/>
      <c r="B151" s="80"/>
      <c r="C151" s="175"/>
      <c r="D151" s="81"/>
      <c r="E151" s="83"/>
      <c r="F151" s="83"/>
      <c r="G151" s="85"/>
      <c r="H151" s="85"/>
      <c r="I151" s="85"/>
      <c r="J151" s="111"/>
      <c r="K151" s="88"/>
      <c r="L151" s="83"/>
      <c r="M151" s="80"/>
    </row>
    <row r="152">
      <c r="A152" s="80"/>
      <c r="B152" s="80"/>
      <c r="C152" s="175"/>
      <c r="D152" s="81"/>
      <c r="E152" s="83"/>
      <c r="F152" s="83"/>
      <c r="G152" s="85"/>
      <c r="H152" s="85"/>
      <c r="I152" s="85"/>
      <c r="J152" s="111"/>
      <c r="K152" s="88"/>
      <c r="L152" s="83"/>
      <c r="M152" s="80"/>
    </row>
    <row r="153">
      <c r="A153" s="80"/>
      <c r="B153" s="80"/>
      <c r="C153" s="175"/>
      <c r="D153" s="81"/>
      <c r="E153" s="83"/>
      <c r="F153" s="83"/>
      <c r="G153" s="85"/>
      <c r="H153" s="85"/>
      <c r="I153" s="85"/>
      <c r="J153" s="111"/>
      <c r="K153" s="88"/>
      <c r="L153" s="83"/>
      <c r="M153" s="80"/>
    </row>
    <row r="154">
      <c r="A154" s="175"/>
      <c r="B154" s="175"/>
      <c r="C154" s="80"/>
      <c r="D154" s="81"/>
      <c r="E154" s="83"/>
      <c r="F154" s="83"/>
      <c r="G154" s="85"/>
      <c r="H154" s="85"/>
      <c r="I154" s="85"/>
      <c r="J154" s="111"/>
      <c r="K154" s="88"/>
      <c r="L154" s="83"/>
      <c r="M154" s="80"/>
    </row>
    <row r="155">
      <c r="A155" s="80"/>
      <c r="B155" s="80"/>
      <c r="C155" s="80"/>
      <c r="D155" s="81"/>
      <c r="E155" s="83"/>
      <c r="F155" s="83"/>
      <c r="G155" s="85"/>
      <c r="H155" s="85"/>
      <c r="I155" s="85"/>
      <c r="J155" s="92"/>
      <c r="K155" s="80"/>
      <c r="L155" s="83"/>
      <c r="M155" s="80"/>
    </row>
    <row r="156">
      <c r="A156" s="80"/>
      <c r="B156" s="80"/>
      <c r="C156" s="80"/>
      <c r="D156" s="81"/>
      <c r="E156" s="83"/>
      <c r="F156" s="83"/>
      <c r="G156" s="85"/>
      <c r="H156" s="85"/>
      <c r="I156" s="85"/>
      <c r="J156" s="111"/>
      <c r="K156" s="88"/>
      <c r="L156" s="83"/>
      <c r="M156" s="83"/>
    </row>
    <row r="157">
      <c r="A157" s="80"/>
      <c r="B157" s="80"/>
      <c r="C157" s="175"/>
      <c r="D157" s="81"/>
      <c r="E157" s="83"/>
      <c r="F157" s="83"/>
      <c r="G157" s="85"/>
      <c r="H157" s="85"/>
      <c r="I157" s="85"/>
      <c r="J157" s="92"/>
      <c r="K157" s="83"/>
      <c r="L157" s="80"/>
      <c r="M157" s="80"/>
    </row>
    <row r="158">
      <c r="A158" s="80"/>
      <c r="B158" s="80"/>
      <c r="C158" s="80"/>
      <c r="D158" s="81"/>
      <c r="E158" s="82"/>
      <c r="F158" s="83"/>
      <c r="G158" s="85"/>
      <c r="H158" s="85"/>
      <c r="I158" s="85"/>
      <c r="J158" s="111"/>
      <c r="K158" s="83"/>
      <c r="L158" s="80"/>
      <c r="M158" s="80"/>
    </row>
    <row r="159">
      <c r="A159" s="80"/>
      <c r="B159" s="80"/>
      <c r="C159" s="175"/>
      <c r="D159" s="81"/>
      <c r="E159" s="83"/>
      <c r="F159" s="83"/>
      <c r="G159" s="85"/>
      <c r="H159" s="85"/>
      <c r="I159" s="85"/>
      <c r="J159" s="92"/>
      <c r="K159" s="80"/>
      <c r="L159" s="83"/>
      <c r="M159" s="80"/>
    </row>
    <row r="160">
      <c r="A160" s="80"/>
      <c r="B160" s="80"/>
      <c r="C160" s="80"/>
      <c r="D160" s="81"/>
      <c r="E160" s="83"/>
      <c r="F160" s="83"/>
      <c r="G160" s="85"/>
      <c r="H160" s="85"/>
      <c r="I160" s="85"/>
      <c r="J160" s="111"/>
      <c r="K160" s="88"/>
      <c r="L160" s="80"/>
      <c r="M160" s="80"/>
    </row>
    <row r="161">
      <c r="A161" s="80"/>
      <c r="B161" s="80"/>
      <c r="C161" s="175"/>
      <c r="D161" s="81"/>
      <c r="E161" s="83"/>
      <c r="F161" s="83"/>
      <c r="G161" s="85"/>
      <c r="H161" s="85"/>
      <c r="I161" s="85"/>
      <c r="J161" s="92"/>
      <c r="K161" s="80"/>
      <c r="L161" s="83"/>
      <c r="M161" s="80"/>
    </row>
    <row r="162">
      <c r="A162" s="80"/>
      <c r="B162" s="80"/>
      <c r="C162" s="80"/>
      <c r="D162" s="81"/>
      <c r="E162" s="83"/>
      <c r="F162" s="83"/>
      <c r="G162" s="85"/>
      <c r="H162" s="85"/>
      <c r="I162" s="85"/>
      <c r="J162" s="92"/>
      <c r="K162" s="80"/>
      <c r="L162" s="83"/>
      <c r="M162" s="80"/>
    </row>
    <row r="163">
      <c r="A163" s="175"/>
      <c r="B163" s="175"/>
      <c r="C163" s="175"/>
      <c r="D163" s="81"/>
      <c r="E163" s="83"/>
      <c r="F163" s="83"/>
      <c r="G163" s="158"/>
      <c r="H163" s="158"/>
      <c r="I163" s="158"/>
      <c r="J163" s="92"/>
      <c r="K163" s="80"/>
      <c r="L163" s="80"/>
      <c r="M163" s="80"/>
    </row>
    <row r="164">
      <c r="A164" s="80"/>
      <c r="B164" s="80"/>
      <c r="C164" s="80"/>
      <c r="D164" s="81"/>
      <c r="E164" s="82"/>
      <c r="F164" s="83"/>
      <c r="G164" s="158"/>
      <c r="H164" s="158"/>
      <c r="I164" s="158"/>
      <c r="J164" s="92"/>
      <c r="K164" s="80"/>
      <c r="L164" s="80"/>
      <c r="M164" s="80"/>
    </row>
    <row r="165">
      <c r="A165" s="175"/>
      <c r="B165" s="175"/>
      <c r="C165" s="175"/>
      <c r="D165" s="81"/>
      <c r="E165" s="83"/>
      <c r="F165" s="83"/>
      <c r="G165" s="158"/>
      <c r="H165" s="158"/>
      <c r="I165" s="158"/>
      <c r="J165" s="92"/>
      <c r="K165" s="80"/>
      <c r="L165" s="80"/>
      <c r="M165" s="80"/>
    </row>
    <row r="166">
      <c r="A166" s="80"/>
      <c r="B166" s="80"/>
      <c r="C166" s="80"/>
      <c r="D166" s="81"/>
      <c r="E166" s="83"/>
      <c r="F166" s="83"/>
      <c r="G166" s="158"/>
      <c r="H166" s="158"/>
      <c r="I166" s="158"/>
      <c r="J166" s="92"/>
      <c r="K166" s="80"/>
      <c r="L166" s="80"/>
      <c r="M166" s="80"/>
    </row>
    <row r="167">
      <c r="A167" s="80"/>
      <c r="B167" s="80"/>
      <c r="C167" s="80"/>
      <c r="D167" s="81"/>
      <c r="E167" s="83"/>
      <c r="F167" s="83"/>
      <c r="G167" s="158"/>
      <c r="H167" s="158"/>
      <c r="I167" s="158"/>
      <c r="J167" s="92"/>
      <c r="K167" s="80"/>
      <c r="L167" s="80"/>
      <c r="M167" s="80"/>
    </row>
    <row r="168">
      <c r="A168" s="80"/>
      <c r="B168" s="80"/>
      <c r="C168" s="80"/>
      <c r="D168" s="81"/>
      <c r="E168" s="83"/>
      <c r="F168" s="83"/>
      <c r="G168" s="158"/>
      <c r="H168" s="158"/>
      <c r="I168" s="158"/>
      <c r="J168" s="92"/>
      <c r="K168" s="80"/>
      <c r="L168" s="80"/>
      <c r="M168" s="80"/>
    </row>
    <row r="169">
      <c r="A169" s="80"/>
      <c r="B169" s="80"/>
      <c r="C169" s="80"/>
      <c r="D169" s="81"/>
      <c r="E169" s="85"/>
      <c r="F169" s="85"/>
      <c r="G169" s="158"/>
      <c r="H169" s="158"/>
      <c r="I169" s="158"/>
      <c r="J169" s="92"/>
      <c r="K169" s="80"/>
      <c r="L169" s="80"/>
      <c r="M169" s="80"/>
    </row>
    <row r="170">
      <c r="A170" s="80"/>
      <c r="B170" s="80"/>
      <c r="C170" s="80"/>
      <c r="D170" s="81"/>
      <c r="E170" s="83"/>
      <c r="F170" s="83"/>
      <c r="G170" s="158"/>
      <c r="H170" s="158"/>
      <c r="I170" s="158"/>
      <c r="J170" s="92"/>
      <c r="K170" s="80"/>
      <c r="L170" s="80"/>
      <c r="M170" s="80"/>
    </row>
    <row r="171">
      <c r="A171" s="80"/>
      <c r="B171" s="80"/>
      <c r="C171" s="175"/>
      <c r="D171" s="81"/>
      <c r="E171" s="83"/>
      <c r="F171" s="83"/>
      <c r="G171" s="85"/>
      <c r="H171" s="85"/>
      <c r="I171" s="85"/>
      <c r="J171" s="111"/>
      <c r="K171" s="80"/>
      <c r="L171" s="80"/>
      <c r="M171" s="80"/>
    </row>
    <row r="172">
      <c r="A172" s="80"/>
      <c r="B172" s="80"/>
      <c r="C172" s="80"/>
      <c r="D172" s="81"/>
      <c r="E172" s="83"/>
      <c r="F172" s="83"/>
      <c r="G172" s="85"/>
      <c r="H172" s="85"/>
      <c r="I172" s="85"/>
      <c r="J172" s="92"/>
      <c r="K172" s="83"/>
      <c r="L172" s="83"/>
      <c r="M172" s="80"/>
    </row>
    <row r="173">
      <c r="A173" s="80"/>
      <c r="B173" s="80"/>
      <c r="C173" s="80"/>
      <c r="D173" s="81"/>
      <c r="E173" s="83"/>
      <c r="F173" s="83"/>
      <c r="G173" s="85"/>
      <c r="H173" s="85"/>
      <c r="I173" s="85"/>
      <c r="J173" s="92"/>
      <c r="K173" s="83"/>
      <c r="L173" s="80"/>
      <c r="M173" s="80"/>
    </row>
    <row r="174">
      <c r="A174" s="80"/>
      <c r="B174" s="80"/>
      <c r="C174" s="80"/>
      <c r="D174" s="81"/>
      <c r="E174" s="83"/>
      <c r="F174" s="83"/>
      <c r="G174" s="85"/>
      <c r="H174" s="85"/>
      <c r="I174" s="85"/>
      <c r="J174" s="92"/>
      <c r="K174" s="80"/>
      <c r="L174" s="80"/>
      <c r="M174" s="80"/>
    </row>
    <row r="175">
      <c r="A175" s="175"/>
      <c r="B175" s="175"/>
      <c r="C175" s="175"/>
      <c r="D175" s="81"/>
      <c r="E175" s="83"/>
      <c r="F175" s="83"/>
      <c r="G175" s="85"/>
      <c r="H175" s="85"/>
      <c r="I175" s="158"/>
      <c r="J175" s="92"/>
      <c r="K175" s="80"/>
      <c r="L175" s="80"/>
      <c r="M175" s="80"/>
    </row>
    <row r="176">
      <c r="A176" s="80"/>
      <c r="B176" s="80"/>
      <c r="C176" s="80"/>
      <c r="D176" s="81"/>
      <c r="E176" s="83"/>
      <c r="F176" s="83"/>
      <c r="G176" s="85"/>
      <c r="H176" s="85"/>
      <c r="I176" s="85"/>
      <c r="J176" s="85"/>
      <c r="K176" s="83"/>
      <c r="L176" s="83"/>
      <c r="M176" s="80"/>
    </row>
    <row r="177">
      <c r="A177" s="80"/>
      <c r="B177" s="80"/>
      <c r="C177" s="175"/>
      <c r="D177" s="81"/>
      <c r="E177" s="83"/>
      <c r="F177" s="83"/>
      <c r="G177" s="158"/>
      <c r="H177" s="158"/>
      <c r="I177" s="158"/>
      <c r="J177" s="92"/>
      <c r="K177" s="80"/>
      <c r="L177" s="80"/>
      <c r="M177" s="80"/>
    </row>
    <row r="178">
      <c r="A178" s="80"/>
      <c r="B178" s="80"/>
      <c r="C178" s="80"/>
      <c r="D178" s="81"/>
      <c r="E178" s="83"/>
      <c r="F178" s="83"/>
      <c r="G178" s="158"/>
      <c r="H178" s="158"/>
      <c r="I178" s="158"/>
      <c r="J178" s="92"/>
      <c r="K178" s="80"/>
      <c r="L178" s="80"/>
      <c r="M178" s="80"/>
    </row>
    <row r="179">
      <c r="A179" s="80"/>
      <c r="B179" s="80"/>
      <c r="C179" s="80"/>
      <c r="D179" s="81"/>
      <c r="E179" s="83"/>
      <c r="F179" s="83"/>
      <c r="G179" s="158"/>
      <c r="H179" s="158"/>
      <c r="I179" s="158"/>
      <c r="J179" s="92"/>
      <c r="K179" s="80"/>
      <c r="L179" s="80"/>
      <c r="M179" s="80"/>
    </row>
    <row r="180">
      <c r="A180" s="80"/>
      <c r="B180" s="80"/>
      <c r="C180" s="80"/>
      <c r="D180" s="81"/>
      <c r="E180" s="83"/>
      <c r="F180" s="83"/>
      <c r="G180" s="158"/>
      <c r="H180" s="158"/>
      <c r="I180" s="158"/>
      <c r="J180" s="92"/>
      <c r="K180" s="80"/>
      <c r="L180" s="80"/>
      <c r="M180" s="80"/>
    </row>
    <row r="181">
      <c r="A181" s="80"/>
      <c r="B181" s="80"/>
      <c r="C181" s="80"/>
      <c r="D181" s="81"/>
      <c r="E181" s="83"/>
      <c r="F181" s="83"/>
      <c r="G181" s="158"/>
      <c r="H181" s="158"/>
      <c r="I181" s="158"/>
      <c r="J181" s="92"/>
      <c r="K181" s="80"/>
      <c r="L181" s="80"/>
      <c r="M181" s="80"/>
    </row>
    <row r="182">
      <c r="A182" s="80"/>
      <c r="B182" s="80"/>
      <c r="C182" s="80"/>
      <c r="D182" s="81"/>
      <c r="E182" s="83"/>
      <c r="F182" s="83"/>
      <c r="G182" s="158"/>
      <c r="H182" s="158"/>
      <c r="I182" s="158"/>
      <c r="J182" s="92"/>
      <c r="K182" s="80"/>
      <c r="L182" s="80"/>
      <c r="M182" s="80"/>
    </row>
    <row r="183">
      <c r="A183" s="175"/>
      <c r="B183" s="175"/>
      <c r="C183" s="175"/>
      <c r="D183" s="81"/>
      <c r="E183" s="83"/>
      <c r="F183" s="83"/>
      <c r="G183" s="158"/>
      <c r="H183" s="158"/>
      <c r="I183" s="158"/>
      <c r="J183" s="92"/>
      <c r="K183" s="80"/>
      <c r="L183" s="80"/>
      <c r="M183" s="80"/>
    </row>
    <row r="184">
      <c r="A184" s="80"/>
      <c r="B184" s="175"/>
      <c r="C184" s="175"/>
      <c r="D184" s="81"/>
      <c r="E184" s="83"/>
      <c r="F184" s="83"/>
      <c r="G184" s="158"/>
      <c r="H184" s="158"/>
      <c r="I184" s="158"/>
      <c r="J184" s="92"/>
      <c r="K184" s="80"/>
      <c r="L184" s="80"/>
      <c r="M184" s="80"/>
    </row>
    <row r="185">
      <c r="A185" s="80"/>
      <c r="B185" s="80"/>
      <c r="C185" s="80"/>
      <c r="D185" s="81"/>
      <c r="E185" s="83"/>
      <c r="F185" s="83"/>
      <c r="G185" s="158"/>
      <c r="H185" s="158"/>
      <c r="I185" s="158"/>
      <c r="J185" s="92"/>
      <c r="K185" s="80"/>
      <c r="L185" s="80"/>
      <c r="M185" s="80"/>
    </row>
  </sheetData>
  <autoFilter ref="$A$1:$M$185"/>
  <conditionalFormatting sqref="E97:E99 F99 E106:F108">
    <cfRule type="expression" dxfId="6" priority="1">
      <formula>$L$1:$L$186="Inprogress"</formula>
    </cfRule>
  </conditionalFormatting>
  <conditionalFormatting sqref="E97:E99 F99 E106:F108">
    <cfRule type="expression" dxfId="7" priority="2">
      <formula>$L$1:$L$186="Pre"</formula>
    </cfRule>
  </conditionalFormatting>
  <conditionalFormatting sqref="E97:E99 F99 E106:F108">
    <cfRule type="expression" dxfId="8" priority="3">
      <formula>$L$1:$L$186="Done"</formula>
    </cfRule>
  </conditionalFormatting>
  <conditionalFormatting sqref="G6:H185">
    <cfRule type="cellIs" dxfId="9" priority="4" operator="equal">
      <formula>"PASS"</formula>
    </cfRule>
  </conditionalFormatting>
  <conditionalFormatting sqref="G6:H185">
    <cfRule type="cellIs" dxfId="1" priority="5" operator="equal">
      <formula>"FAIL"</formula>
    </cfRule>
  </conditionalFormatting>
  <conditionalFormatting sqref="G6:H185">
    <cfRule type="cellIs" dxfId="2" priority="6" operator="equal">
      <formula>"N/A"</formula>
    </cfRule>
  </conditionalFormatting>
  <conditionalFormatting sqref="A1:A185 B1:B27 C1:D22 E1:E37 F1:F22 G1:H66 I1:I185 J1:J38 K1:K11 L1:M185 K13:K66 C24:C25 F24:F26 F28:F66 B29:B42 C31:C153 D31:D54 E39:E54 J40:J66 B51 D56:E185 B58 B65 F68:F69 G68:G185 H68:H69 J68:K69 B70 F71:F185 H71:H185 J71:K185 B74 B77:B185 C155:C185">
    <cfRule type="expression" dxfId="6" priority="7">
      <formula>$L$1:$L$185="Inprogress"</formula>
    </cfRule>
  </conditionalFormatting>
  <conditionalFormatting sqref="A1:A185 B1:B27 C1:D22 E1:E37 F1:F22 G1:H66 I1:I185 J1:J38 K1:K11 L1:M185 K13:K66 C24:C25 F24:F26 F28:F66 B29:B42 C31:C153 D31:D54 E39:E54 J40:J66 B51 D56:E185 B58 B65 F68:F69 G68:G185 H68:H69 J68:K69 B70 F71:F185 H71:H185 J71:K185 B74 B77:B185 C155:C185">
    <cfRule type="expression" dxfId="7" priority="8">
      <formula>$L$1:$L$185="Pre"</formula>
    </cfRule>
  </conditionalFormatting>
  <conditionalFormatting sqref="A1:A185 B1:B27 C1:D22 E1:E37 F1:F22 G1:H66 I1:I185 J1:J38 K1:K11 L1:M185 K13:K66 C24:C25 F24:F26 F28:F66 B29:B42 C31:C153 D31:D54 E39:E54 J40:J66 B51 D56:E185 B58 B65 F68:F69 G68:G185 H68:H69 J68:K69 B70 F71:F185 H71:H185 J71:K185 B74 B77:B185 C155:C185">
    <cfRule type="expression" dxfId="8" priority="9">
      <formula>$L$1:$L$185="Done"</formula>
    </cfRule>
  </conditionalFormatting>
  <conditionalFormatting sqref="A1:A185 B1:B27 C1:D22 E1:E37 F1:F22 G1:H66 I1:I185 J1:J38 K1:K11 L1:M185 K13:K66 C24:C25 F24:F26 F28:F66 B29:B42 C31:C153 D31:D54 E39:E54 J40:J66 B51 D56:E185 B58 B65 F68:F69 G68:G185 H68:H69 J68:K69 B70 F71:F185 H71:H185 J71:K185 B74 B77:B185 C155:C185">
    <cfRule type="expression" dxfId="10" priority="10">
      <formula>$L$1:$L$185="Reject"</formula>
    </cfRule>
  </conditionalFormatting>
  <dataValidations>
    <dataValidation type="list" allowBlank="1" sqref="L1:L185">
      <formula1>"Reject,Inprogress,Pre,Done"</formula1>
    </dataValidation>
    <dataValidation type="list" allowBlank="1" sqref="I72 I92">
      <formula1>"Nganth,Ngocpm,Nhuytt"</formula1>
    </dataValidation>
    <dataValidation type="list" allowBlank="1" sqref="G1:H66 G68:H69 G70 G71:H71 G73:H87 G89:H89 G91:H91 G93:H185">
      <formula1>"PASS,FAIL,N/A"</formula1>
    </dataValidation>
    <dataValidation type="list" allowBlank="1" sqref="I1:I71 I73:I87 I89 I91 I93:I185">
      <formula1>"Nganth,Ngocpm,Nhuytt"</formula1>
    </dataValidation>
    <dataValidation type="list" allowBlank="1" sqref="G72:H72 G92:H92">
      <formula1>"PASS,FAIL,N/A"</formula1>
    </dataValidation>
  </dataValidations>
  <hyperlinks>
    <hyperlink r:id="rId1" ref="J8"/>
    <hyperlink r:id="rId2" ref="J22"/>
    <hyperlink r:id="rId3" ref="J25"/>
    <hyperlink r:id="rId4" ref="J32"/>
    <hyperlink r:id="rId5" ref="J53"/>
    <hyperlink r:id="rId6" ref="J62"/>
    <hyperlink r:id="rId7" ref="J65"/>
    <hyperlink r:id="rId8" ref="J69"/>
    <hyperlink r:id="rId9" ref="J75"/>
  </hyperlinks>
  <drawing r:id="rId10"/>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1" width="14.71"/>
    <col customWidth="1" min="2" max="2" width="17.14"/>
    <col customWidth="1" min="3" max="3" width="26.43"/>
    <col customWidth="1" min="4" max="4" width="6.0"/>
    <col customWidth="1" min="5" max="5" width="39.71"/>
    <col customWidth="1" min="6" max="6" width="58.29"/>
    <col customWidth="1" min="7" max="7" width="21.29"/>
    <col customWidth="1" min="8" max="8" width="16.57"/>
    <col customWidth="1" min="9" max="9" width="12.29"/>
    <col customWidth="1" min="10" max="10" width="15.0"/>
    <col customWidth="1" min="11" max="11" width="43.71"/>
    <col customWidth="1" min="12" max="12" width="19.29"/>
    <col customWidth="1" min="13" max="13" width="43.71"/>
    <col customWidth="1" min="14" max="14" width="14.71"/>
    <col customWidth="1" min="15" max="15" width="17.14"/>
    <col customWidth="1" min="16" max="17" width="13.29"/>
    <col customWidth="1" min="18" max="18" width="30.43"/>
    <col customWidth="1" min="19" max="19" width="58.29"/>
    <col customWidth="1" min="20" max="20" width="21.29"/>
    <col customWidth="1" min="21" max="21" width="16.57"/>
    <col customWidth="1" min="22" max="22" width="12.29"/>
    <col customWidth="1" min="23" max="23" width="15.0"/>
    <col customWidth="1" min="24" max="24" width="43.71"/>
    <col customWidth="1" min="25" max="25" width="19.29"/>
    <col customWidth="1" min="26" max="26" width="43.71"/>
  </cols>
  <sheetData>
    <row r="1">
      <c r="A1" s="5" t="s">
        <v>0</v>
      </c>
      <c r="B1" s="5" t="s">
        <v>2</v>
      </c>
      <c r="C1" s="5" t="s">
        <v>3</v>
      </c>
      <c r="D1" s="9" t="s">
        <v>4</v>
      </c>
      <c r="E1" s="5" t="s">
        <v>6</v>
      </c>
      <c r="F1" s="5" t="s">
        <v>7</v>
      </c>
      <c r="G1" s="9" t="s">
        <v>9</v>
      </c>
      <c r="H1" s="9" t="s">
        <v>11</v>
      </c>
      <c r="I1" s="9" t="s">
        <v>12</v>
      </c>
      <c r="J1" s="3" t="s">
        <v>13</v>
      </c>
      <c r="K1" s="5" t="s">
        <v>14</v>
      </c>
      <c r="L1" s="5" t="s">
        <v>15</v>
      </c>
      <c r="M1" s="5" t="s">
        <v>16</v>
      </c>
      <c r="N1" s="5" t="s">
        <v>0</v>
      </c>
      <c r="O1" s="5" t="s">
        <v>2</v>
      </c>
      <c r="P1" s="5" t="s">
        <v>3</v>
      </c>
      <c r="Q1" s="9" t="s">
        <v>4</v>
      </c>
      <c r="R1" s="5" t="s">
        <v>6</v>
      </c>
      <c r="S1" s="5" t="s">
        <v>7</v>
      </c>
      <c r="T1" s="9" t="s">
        <v>9</v>
      </c>
      <c r="U1" s="9" t="s">
        <v>11</v>
      </c>
      <c r="V1" s="9" t="s">
        <v>12</v>
      </c>
      <c r="W1" s="3" t="s">
        <v>13</v>
      </c>
      <c r="X1" s="5" t="s">
        <v>14</v>
      </c>
      <c r="Y1" s="5" t="s">
        <v>15</v>
      </c>
      <c r="Z1" s="5" t="s">
        <v>16</v>
      </c>
    </row>
    <row r="2">
      <c r="A2" s="22"/>
      <c r="B2" s="22"/>
      <c r="C2" s="22"/>
      <c r="D2" s="410"/>
      <c r="E2" s="17"/>
      <c r="F2" s="22" t="s">
        <v>29</v>
      </c>
      <c r="G2" s="28">
        <f>COUNT((D6:D85))</f>
        <v>49</v>
      </c>
      <c r="H2" s="28">
        <f>COUNT((D6:D85))</f>
        <v>49</v>
      </c>
      <c r="I2" s="28"/>
      <c r="J2" s="30"/>
      <c r="K2" s="35"/>
      <c r="L2" s="35"/>
      <c r="M2" s="35"/>
      <c r="N2" s="17"/>
      <c r="O2" s="17"/>
      <c r="P2" s="17"/>
      <c r="Q2" s="20"/>
      <c r="R2" s="17"/>
      <c r="S2" s="22" t="s">
        <v>29</v>
      </c>
      <c r="T2" s="28">
        <f>COUNT((Q6:Q85))</f>
        <v>6</v>
      </c>
      <c r="U2" s="28">
        <f>COUNT((Q6:Q85))</f>
        <v>6</v>
      </c>
      <c r="V2" s="28"/>
      <c r="W2" s="30"/>
      <c r="X2" s="35"/>
      <c r="Y2" s="35"/>
      <c r="Z2" s="35"/>
    </row>
    <row r="3">
      <c r="A3" s="22"/>
      <c r="B3" s="22"/>
      <c r="C3" s="22"/>
      <c r="D3" s="410"/>
      <c r="E3" s="17"/>
      <c r="F3" s="38" t="s">
        <v>55</v>
      </c>
      <c r="G3" s="46">
        <f t="shared" ref="G3:H3" si="1">COUNTIF((G25:G85),"PASS")</f>
        <v>28</v>
      </c>
      <c r="H3" s="46">
        <f t="shared" si="1"/>
        <v>29</v>
      </c>
      <c r="I3" s="28"/>
      <c r="J3" s="30"/>
      <c r="K3" s="35"/>
      <c r="L3" s="35"/>
      <c r="M3" s="35"/>
      <c r="N3" s="17"/>
      <c r="O3" s="17"/>
      <c r="P3" s="17"/>
      <c r="Q3" s="20"/>
      <c r="R3" s="17"/>
      <c r="S3" s="38" t="s">
        <v>55</v>
      </c>
      <c r="T3" s="46">
        <f t="shared" ref="T3:U3" si="2">COUNTIF((T25:T85),"PASS")</f>
        <v>0</v>
      </c>
      <c r="U3" s="46">
        <f t="shared" si="2"/>
        <v>0</v>
      </c>
      <c r="V3" s="28"/>
      <c r="W3" s="30"/>
      <c r="X3" s="35"/>
      <c r="Y3" s="35"/>
      <c r="Z3" s="35"/>
    </row>
    <row r="4">
      <c r="A4" s="22"/>
      <c r="B4" s="22"/>
      <c r="C4" s="22"/>
      <c r="D4" s="410"/>
      <c r="E4" s="17"/>
      <c r="F4" s="50" t="s">
        <v>66</v>
      </c>
      <c r="G4" s="55">
        <f t="shared" ref="G4:H4" si="3">COUNTIF((G25:G85),"FAIL")</f>
        <v>7</v>
      </c>
      <c r="H4" s="55">
        <f t="shared" si="3"/>
        <v>4</v>
      </c>
      <c r="I4" s="28"/>
      <c r="J4" s="30"/>
      <c r="K4" s="35"/>
      <c r="L4" s="35"/>
      <c r="M4" s="35"/>
      <c r="N4" s="17"/>
      <c r="O4" s="17"/>
      <c r="P4" s="17"/>
      <c r="Q4" s="20"/>
      <c r="R4" s="17"/>
      <c r="S4" s="50" t="s">
        <v>66</v>
      </c>
      <c r="T4" s="55">
        <f t="shared" ref="T4:U4" si="4">COUNTIF((T25:T85),"FAIL")</f>
        <v>0</v>
      </c>
      <c r="U4" s="55">
        <f t="shared" si="4"/>
        <v>0</v>
      </c>
      <c r="V4" s="28"/>
      <c r="W4" s="30"/>
      <c r="X4" s="35"/>
      <c r="Y4" s="35"/>
      <c r="Z4" s="35"/>
    </row>
    <row r="5">
      <c r="A5" s="411"/>
      <c r="B5" s="411"/>
      <c r="C5" s="411"/>
      <c r="D5" s="412"/>
      <c r="E5" s="162"/>
      <c r="F5" s="164" t="s">
        <v>91</v>
      </c>
      <c r="G5" s="166">
        <f t="shared" ref="G5:H5" si="5">COUNTIF((G25:G85),"N/A")</f>
        <v>0</v>
      </c>
      <c r="H5" s="166">
        <f t="shared" si="5"/>
        <v>0</v>
      </c>
      <c r="I5" s="168"/>
      <c r="J5" s="170"/>
      <c r="K5" s="171"/>
      <c r="L5" s="171"/>
      <c r="M5" s="171"/>
      <c r="N5" s="162"/>
      <c r="O5" s="162"/>
      <c r="P5" s="162"/>
      <c r="Q5" s="163"/>
      <c r="R5" s="162"/>
      <c r="S5" s="164" t="s">
        <v>91</v>
      </c>
      <c r="T5" s="166">
        <f t="shared" ref="T5:U5" si="6">COUNTIF((T25:T85),"N/A")</f>
        <v>0</v>
      </c>
      <c r="U5" s="166">
        <f t="shared" si="6"/>
        <v>0</v>
      </c>
      <c r="V5" s="168"/>
      <c r="W5" s="170"/>
      <c r="X5" s="171"/>
      <c r="Y5" s="171"/>
      <c r="Z5" s="171"/>
    </row>
    <row r="6">
      <c r="A6" s="175" t="s">
        <v>2195</v>
      </c>
      <c r="B6" s="175" t="s">
        <v>2196</v>
      </c>
      <c r="C6" s="175" t="s">
        <v>2197</v>
      </c>
      <c r="D6" s="408">
        <v>1.0</v>
      </c>
      <c r="E6" s="83" t="s">
        <v>2198</v>
      </c>
      <c r="F6" s="83" t="s">
        <v>2199</v>
      </c>
      <c r="G6" s="85" t="s">
        <v>121</v>
      </c>
      <c r="H6" s="85" t="s">
        <v>121</v>
      </c>
      <c r="I6" s="85" t="s">
        <v>149</v>
      </c>
      <c r="J6" s="91" t="s">
        <v>2200</v>
      </c>
      <c r="K6" s="83"/>
      <c r="L6" s="83" t="s">
        <v>60</v>
      </c>
      <c r="M6" s="83"/>
      <c r="N6" s="175" t="s">
        <v>2026</v>
      </c>
      <c r="O6" s="175" t="s">
        <v>2027</v>
      </c>
      <c r="P6" s="175" t="s">
        <v>2028</v>
      </c>
      <c r="Q6" s="81">
        <v>1.0</v>
      </c>
      <c r="R6" s="83" t="s">
        <v>135</v>
      </c>
      <c r="S6" s="89" t="s">
        <v>2029</v>
      </c>
      <c r="T6" s="85" t="s">
        <v>121</v>
      </c>
      <c r="U6" s="85" t="s">
        <v>121</v>
      </c>
      <c r="V6" s="85" t="s">
        <v>59</v>
      </c>
      <c r="W6" s="111"/>
      <c r="X6" s="83"/>
      <c r="Y6" s="83"/>
      <c r="Z6" s="83"/>
    </row>
    <row r="7">
      <c r="A7" s="175"/>
      <c r="B7" s="175"/>
      <c r="C7" s="175"/>
      <c r="D7" s="408">
        <v>2.0</v>
      </c>
      <c r="E7" s="83"/>
      <c r="F7" s="413" t="s">
        <v>2201</v>
      </c>
      <c r="G7" s="85" t="s">
        <v>121</v>
      </c>
      <c r="H7" s="85" t="s">
        <v>121</v>
      </c>
      <c r="I7" s="85"/>
      <c r="J7" s="91" t="s">
        <v>2202</v>
      </c>
      <c r="K7" s="83" t="s">
        <v>2203</v>
      </c>
      <c r="L7" s="83" t="s">
        <v>60</v>
      </c>
      <c r="M7" s="83"/>
      <c r="N7" s="175"/>
      <c r="O7" s="175"/>
      <c r="P7" s="175"/>
      <c r="Q7" s="81">
        <v>2.0</v>
      </c>
      <c r="R7" s="83" t="s">
        <v>140</v>
      </c>
      <c r="S7" s="89" t="s">
        <v>2030</v>
      </c>
      <c r="T7" s="85" t="s">
        <v>121</v>
      </c>
      <c r="U7" s="85" t="s">
        <v>121</v>
      </c>
      <c r="V7" s="85" t="s">
        <v>59</v>
      </c>
      <c r="W7" s="111"/>
      <c r="X7" s="83" t="s">
        <v>2204</v>
      </c>
      <c r="Y7" s="83"/>
      <c r="Z7" s="83"/>
    </row>
    <row r="8">
      <c r="A8" s="175"/>
      <c r="B8" s="175"/>
      <c r="C8" s="175"/>
      <c r="D8" s="408">
        <v>3.0</v>
      </c>
      <c r="E8" s="83"/>
      <c r="F8" s="413" t="s">
        <v>2205</v>
      </c>
      <c r="G8" s="85" t="s">
        <v>121</v>
      </c>
      <c r="H8" s="85" t="s">
        <v>121</v>
      </c>
      <c r="I8" s="85"/>
      <c r="J8" s="111"/>
      <c r="K8" s="83"/>
      <c r="L8" s="83"/>
      <c r="M8" s="83"/>
      <c r="N8" s="175"/>
      <c r="O8" s="175"/>
      <c r="P8" s="175"/>
      <c r="Q8" s="81">
        <v>3.0</v>
      </c>
      <c r="R8" s="83" t="s">
        <v>150</v>
      </c>
      <c r="S8" s="89" t="s">
        <v>2032</v>
      </c>
      <c r="T8" s="85" t="s">
        <v>121</v>
      </c>
      <c r="U8" s="85" t="s">
        <v>121</v>
      </c>
      <c r="V8" s="85" t="s">
        <v>59</v>
      </c>
      <c r="W8" s="91" t="s">
        <v>2033</v>
      </c>
      <c r="X8" s="83" t="s">
        <v>2206</v>
      </c>
      <c r="Y8" s="83"/>
      <c r="Z8" s="83"/>
    </row>
    <row r="9" ht="50.25" customHeight="1">
      <c r="A9" s="175"/>
      <c r="B9" s="175"/>
      <c r="C9" s="175"/>
      <c r="D9" s="408">
        <v>4.0</v>
      </c>
      <c r="E9" s="83"/>
      <c r="F9" s="83" t="s">
        <v>2207</v>
      </c>
      <c r="G9" s="85" t="s">
        <v>121</v>
      </c>
      <c r="H9" s="85" t="s">
        <v>121</v>
      </c>
      <c r="I9" s="85"/>
      <c r="J9" s="111"/>
      <c r="K9" s="83"/>
      <c r="L9" s="83"/>
      <c r="M9" s="83"/>
      <c r="N9" s="175"/>
      <c r="O9" s="175"/>
      <c r="P9" s="175"/>
      <c r="Q9" s="81">
        <v>4.0</v>
      </c>
      <c r="R9" s="83" t="s">
        <v>2035</v>
      </c>
      <c r="S9" s="89" t="s">
        <v>2036</v>
      </c>
      <c r="T9" s="85" t="s">
        <v>121</v>
      </c>
      <c r="U9" s="85" t="s">
        <v>458</v>
      </c>
      <c r="V9" s="85" t="s">
        <v>59</v>
      </c>
      <c r="W9" s="111"/>
      <c r="X9" s="83" t="s">
        <v>2037</v>
      </c>
      <c r="Y9" s="83"/>
      <c r="Z9" s="83"/>
    </row>
    <row r="10">
      <c r="A10" s="175"/>
      <c r="B10" s="175"/>
      <c r="C10" s="175" t="s">
        <v>2208</v>
      </c>
      <c r="D10" s="408">
        <v>5.0</v>
      </c>
      <c r="E10" s="83" t="s">
        <v>2209</v>
      </c>
      <c r="F10" s="83" t="s">
        <v>2210</v>
      </c>
      <c r="G10" s="85" t="s">
        <v>121</v>
      </c>
      <c r="H10" s="85" t="s">
        <v>121</v>
      </c>
      <c r="I10" s="85"/>
      <c r="J10" s="111"/>
      <c r="K10" s="83"/>
      <c r="L10" s="83"/>
      <c r="M10" s="83"/>
      <c r="N10" s="175" t="s">
        <v>2026</v>
      </c>
      <c r="O10" s="175" t="s">
        <v>2027</v>
      </c>
      <c r="P10" s="175" t="s">
        <v>2038</v>
      </c>
      <c r="Q10" s="81">
        <v>5.0</v>
      </c>
      <c r="R10" s="83" t="s">
        <v>2039</v>
      </c>
      <c r="S10" s="83" t="s">
        <v>2040</v>
      </c>
      <c r="T10" s="85" t="s">
        <v>121</v>
      </c>
      <c r="U10" s="85" t="s">
        <v>121</v>
      </c>
      <c r="V10" s="85" t="s">
        <v>59</v>
      </c>
      <c r="W10" s="111"/>
      <c r="X10" s="83"/>
      <c r="Y10" s="83"/>
      <c r="Z10" s="83"/>
    </row>
    <row r="11">
      <c r="A11" s="175"/>
      <c r="B11" s="175"/>
      <c r="C11" s="175"/>
      <c r="D11" s="408">
        <v>6.0</v>
      </c>
      <c r="E11" s="83"/>
      <c r="F11" s="83" t="s">
        <v>2211</v>
      </c>
      <c r="G11" s="85" t="s">
        <v>121</v>
      </c>
      <c r="H11" s="85" t="s">
        <v>121</v>
      </c>
      <c r="I11" s="85"/>
      <c r="J11" s="111"/>
      <c r="K11" s="83"/>
      <c r="L11" s="83"/>
      <c r="M11" s="83"/>
      <c r="N11" s="175"/>
      <c r="O11" s="175"/>
      <c r="P11" s="175"/>
      <c r="Q11" s="81">
        <v>6.0</v>
      </c>
      <c r="R11" s="83" t="s">
        <v>2041</v>
      </c>
      <c r="S11" s="83" t="s">
        <v>2042</v>
      </c>
      <c r="T11" s="85" t="s">
        <v>121</v>
      </c>
      <c r="U11" s="85" t="s">
        <v>458</v>
      </c>
      <c r="V11" s="85" t="s">
        <v>59</v>
      </c>
      <c r="W11" s="111"/>
      <c r="X11" s="83" t="s">
        <v>2212</v>
      </c>
      <c r="Y11" s="83"/>
      <c r="Z11" s="83"/>
    </row>
    <row r="12">
      <c r="A12" s="175"/>
      <c r="B12" s="175"/>
      <c r="C12" s="175" t="s">
        <v>2213</v>
      </c>
      <c r="D12" s="408">
        <v>7.0</v>
      </c>
      <c r="E12" s="83" t="s">
        <v>2214</v>
      </c>
      <c r="F12" s="83" t="s">
        <v>2215</v>
      </c>
      <c r="G12" s="85" t="s">
        <v>121</v>
      </c>
      <c r="H12" s="85" t="s">
        <v>121</v>
      </c>
      <c r="I12" s="85"/>
      <c r="J12" s="111"/>
      <c r="K12" s="36"/>
      <c r="L12" s="83"/>
      <c r="M12" s="83"/>
      <c r="N12" s="175"/>
      <c r="O12" s="175"/>
      <c r="P12" s="175"/>
      <c r="Q12" s="81"/>
      <c r="R12" s="83"/>
      <c r="S12" s="83"/>
      <c r="T12" s="85"/>
      <c r="U12" s="85"/>
      <c r="V12" s="85"/>
      <c r="W12" s="111"/>
      <c r="X12" s="36"/>
      <c r="Y12" s="83"/>
      <c r="Z12" s="83"/>
    </row>
    <row r="13">
      <c r="A13" s="175"/>
      <c r="B13" s="175"/>
      <c r="C13" s="175"/>
      <c r="D13" s="408">
        <v>8.0</v>
      </c>
      <c r="E13" s="83"/>
      <c r="F13" s="83" t="s">
        <v>2216</v>
      </c>
      <c r="G13" s="85" t="s">
        <v>121</v>
      </c>
      <c r="H13" s="85" t="s">
        <v>121</v>
      </c>
      <c r="I13" s="85"/>
      <c r="J13" s="111"/>
      <c r="K13" s="83"/>
      <c r="L13" s="83"/>
      <c r="M13" s="83"/>
      <c r="N13" s="175"/>
      <c r="O13" s="175"/>
      <c r="P13" s="175"/>
      <c r="Q13" s="81"/>
      <c r="R13" s="83"/>
      <c r="S13" s="83"/>
      <c r="T13" s="85"/>
      <c r="U13" s="85"/>
      <c r="V13" s="85"/>
      <c r="W13" s="111"/>
      <c r="X13" s="83"/>
      <c r="Y13" s="83"/>
      <c r="Z13" s="83"/>
    </row>
    <row r="14">
      <c r="A14" s="175"/>
      <c r="B14" s="175"/>
      <c r="C14" s="175"/>
      <c r="D14" s="408">
        <v>9.0</v>
      </c>
      <c r="E14" s="83"/>
      <c r="F14" s="83" t="s">
        <v>2217</v>
      </c>
      <c r="G14" s="85" t="s">
        <v>121</v>
      </c>
      <c r="H14" s="85" t="s">
        <v>121</v>
      </c>
      <c r="I14" s="85"/>
      <c r="J14" s="111"/>
      <c r="K14" s="83"/>
      <c r="L14" s="83"/>
      <c r="M14" s="83"/>
      <c r="N14" s="175"/>
      <c r="O14" s="175"/>
      <c r="P14" s="175"/>
      <c r="Q14" s="81"/>
      <c r="R14" s="83"/>
      <c r="S14" s="83"/>
      <c r="T14" s="85"/>
      <c r="U14" s="85"/>
      <c r="V14" s="85"/>
      <c r="W14" s="111"/>
      <c r="X14" s="83"/>
      <c r="Y14" s="83"/>
      <c r="Z14" s="83"/>
    </row>
    <row r="15">
      <c r="A15" s="175"/>
      <c r="B15" s="175"/>
      <c r="C15" s="175"/>
      <c r="D15" s="408">
        <v>10.0</v>
      </c>
      <c r="E15" s="83"/>
      <c r="F15" s="83" t="s">
        <v>2218</v>
      </c>
      <c r="G15" s="85" t="s">
        <v>121</v>
      </c>
      <c r="H15" s="85" t="s">
        <v>121</v>
      </c>
      <c r="I15" s="85"/>
      <c r="J15" s="111"/>
      <c r="K15" s="83"/>
      <c r="L15" s="83"/>
      <c r="M15" s="83"/>
      <c r="N15" s="175"/>
      <c r="O15" s="175"/>
      <c r="P15" s="175"/>
      <c r="Q15" s="81"/>
      <c r="R15" s="83"/>
      <c r="S15" s="83"/>
      <c r="T15" s="85"/>
      <c r="U15" s="85"/>
      <c r="V15" s="85"/>
      <c r="W15" s="111"/>
      <c r="X15" s="83"/>
      <c r="Y15" s="83"/>
      <c r="Z15" s="83"/>
    </row>
    <row r="16">
      <c r="A16" s="175"/>
      <c r="B16" s="175"/>
      <c r="C16" s="175"/>
      <c r="D16" s="408">
        <v>11.0</v>
      </c>
      <c r="E16" s="83"/>
      <c r="F16" s="83" t="s">
        <v>2219</v>
      </c>
      <c r="G16" s="85" t="s">
        <v>121</v>
      </c>
      <c r="H16" s="85" t="s">
        <v>121</v>
      </c>
      <c r="I16" s="85"/>
      <c r="J16" s="111"/>
      <c r="K16" s="83"/>
      <c r="L16" s="83"/>
      <c r="M16" s="83"/>
      <c r="N16" s="175"/>
      <c r="O16" s="175"/>
      <c r="P16" s="175"/>
      <c r="Q16" s="81"/>
      <c r="R16" s="83"/>
      <c r="S16" s="83"/>
      <c r="T16" s="85"/>
      <c r="U16" s="85"/>
      <c r="V16" s="85"/>
      <c r="W16" s="111"/>
      <c r="X16" s="83"/>
      <c r="Y16" s="83"/>
      <c r="Z16" s="83"/>
    </row>
    <row r="17">
      <c r="A17" s="175"/>
      <c r="B17" s="175"/>
      <c r="C17" s="175" t="s">
        <v>2220</v>
      </c>
      <c r="D17" s="408">
        <v>12.0</v>
      </c>
      <c r="E17" s="83" t="s">
        <v>2221</v>
      </c>
      <c r="F17" s="83" t="s">
        <v>2222</v>
      </c>
      <c r="G17" s="85" t="s">
        <v>121</v>
      </c>
      <c r="H17" s="85" t="s">
        <v>121</v>
      </c>
      <c r="I17" s="85"/>
      <c r="J17" s="111"/>
      <c r="K17" s="83"/>
      <c r="L17" s="83"/>
      <c r="M17" s="83"/>
      <c r="N17" s="175"/>
      <c r="O17" s="175"/>
      <c r="P17" s="175"/>
      <c r="Q17" s="81"/>
      <c r="R17" s="83"/>
      <c r="S17" s="83"/>
      <c r="T17" s="85"/>
      <c r="U17" s="85"/>
      <c r="V17" s="85"/>
      <c r="W17" s="111"/>
      <c r="X17" s="83"/>
      <c r="Y17" s="83"/>
      <c r="Z17" s="83"/>
    </row>
    <row r="18">
      <c r="A18" s="175" t="s">
        <v>2223</v>
      </c>
      <c r="B18" s="175" t="s">
        <v>2224</v>
      </c>
      <c r="C18" s="175"/>
      <c r="D18" s="408">
        <v>13.0</v>
      </c>
      <c r="E18" s="83" t="s">
        <v>2225</v>
      </c>
      <c r="F18" s="382" t="s">
        <v>2226</v>
      </c>
      <c r="G18" s="85" t="s">
        <v>121</v>
      </c>
      <c r="H18" s="85" t="s">
        <v>125</v>
      </c>
      <c r="I18" s="85"/>
      <c r="J18" s="111"/>
      <c r="K18" s="83" t="s">
        <v>2227</v>
      </c>
      <c r="L18" s="83"/>
      <c r="M18" s="83"/>
      <c r="N18" s="175"/>
      <c r="O18" s="175"/>
      <c r="P18" s="175"/>
      <c r="Q18" s="81"/>
      <c r="R18" s="83"/>
      <c r="S18" s="83"/>
      <c r="T18" s="85"/>
      <c r="U18" s="85"/>
      <c r="V18" s="85"/>
      <c r="W18" s="111"/>
      <c r="X18" s="83"/>
      <c r="Y18" s="83"/>
      <c r="Z18" s="83"/>
    </row>
    <row r="19">
      <c r="A19" s="175"/>
      <c r="B19" s="175" t="s">
        <v>2228</v>
      </c>
      <c r="C19" s="175"/>
      <c r="D19" s="408">
        <v>14.0</v>
      </c>
      <c r="E19" s="88"/>
      <c r="F19" s="382" t="s">
        <v>2229</v>
      </c>
      <c r="G19" s="85" t="s">
        <v>121</v>
      </c>
      <c r="H19" s="85" t="s">
        <v>121</v>
      </c>
      <c r="I19" s="85" t="s">
        <v>149</v>
      </c>
      <c r="J19" s="111"/>
      <c r="K19" s="83"/>
      <c r="L19" s="83"/>
      <c r="M19" s="83"/>
      <c r="N19" s="175"/>
      <c r="O19" s="175"/>
      <c r="P19" s="175"/>
      <c r="Q19" s="81"/>
      <c r="R19" s="88"/>
      <c r="S19" s="88"/>
      <c r="T19" s="85"/>
      <c r="U19" s="85"/>
      <c r="V19" s="85"/>
      <c r="W19" s="111"/>
      <c r="X19" s="83"/>
      <c r="Y19" s="83"/>
      <c r="Z19" s="83"/>
    </row>
    <row r="20">
      <c r="A20" s="175" t="s">
        <v>2230</v>
      </c>
      <c r="B20" s="175" t="s">
        <v>1338</v>
      </c>
      <c r="C20" s="175" t="s">
        <v>2231</v>
      </c>
      <c r="D20" s="408">
        <v>15.0</v>
      </c>
      <c r="E20" s="83"/>
      <c r="F20" s="83" t="s">
        <v>2232</v>
      </c>
      <c r="G20" s="85" t="s">
        <v>121</v>
      </c>
      <c r="H20" s="85" t="s">
        <v>121</v>
      </c>
      <c r="I20" s="85" t="s">
        <v>149</v>
      </c>
      <c r="J20" s="111"/>
      <c r="K20" s="83"/>
      <c r="L20" s="83"/>
      <c r="M20" s="83"/>
      <c r="N20" s="175"/>
      <c r="O20" s="175"/>
      <c r="P20" s="175"/>
      <c r="Q20" s="81"/>
      <c r="R20" s="83"/>
      <c r="S20" s="83"/>
      <c r="T20" s="85"/>
      <c r="U20" s="85"/>
      <c r="V20" s="85"/>
      <c r="W20" s="111"/>
      <c r="X20" s="83"/>
      <c r="Y20" s="83"/>
      <c r="Z20" s="83"/>
    </row>
    <row r="21">
      <c r="A21" s="175"/>
      <c r="B21" s="175"/>
      <c r="C21" s="175" t="s">
        <v>2233</v>
      </c>
      <c r="D21" s="408">
        <v>16.0</v>
      </c>
      <c r="E21" s="83"/>
      <c r="F21" s="83" t="s">
        <v>2234</v>
      </c>
      <c r="G21" s="85" t="s">
        <v>121</v>
      </c>
      <c r="H21" s="85" t="s">
        <v>121</v>
      </c>
      <c r="I21" s="85" t="s">
        <v>149</v>
      </c>
      <c r="J21" s="111"/>
      <c r="K21" s="83"/>
      <c r="L21" s="83"/>
      <c r="M21" s="83"/>
      <c r="N21" s="175"/>
      <c r="O21" s="175"/>
      <c r="P21" s="175"/>
      <c r="Q21" s="81"/>
      <c r="R21" s="83"/>
      <c r="S21" s="88"/>
      <c r="T21" s="85"/>
      <c r="U21" s="85"/>
      <c r="V21" s="85"/>
      <c r="W21" s="111"/>
      <c r="X21" s="83"/>
      <c r="Y21" s="83"/>
      <c r="Z21" s="83"/>
    </row>
    <row r="22">
      <c r="A22" s="175"/>
      <c r="B22" s="175"/>
      <c r="C22" s="407" t="s">
        <v>2235</v>
      </c>
      <c r="D22" s="408">
        <v>17.0</v>
      </c>
      <c r="E22" s="175"/>
      <c r="F22" s="43" t="s">
        <v>2235</v>
      </c>
      <c r="G22" s="85" t="s">
        <v>121</v>
      </c>
      <c r="H22" s="85" t="s">
        <v>121</v>
      </c>
      <c r="I22" s="85" t="s">
        <v>149</v>
      </c>
      <c r="J22" s="111"/>
      <c r="K22" s="155"/>
      <c r="L22" s="83"/>
      <c r="M22" s="83"/>
      <c r="N22" s="175"/>
      <c r="O22" s="175"/>
      <c r="P22" s="73"/>
      <c r="Q22" s="73"/>
      <c r="R22" s="175"/>
      <c r="S22" s="43"/>
      <c r="T22" s="85"/>
      <c r="U22" s="85"/>
      <c r="V22" s="85"/>
      <c r="W22" s="111"/>
      <c r="X22" s="155"/>
      <c r="Y22" s="83"/>
      <c r="Z22" s="83"/>
    </row>
    <row r="23">
      <c r="A23" s="175" t="s">
        <v>1522</v>
      </c>
      <c r="B23" s="175" t="s">
        <v>2236</v>
      </c>
      <c r="C23" s="175" t="s">
        <v>2237</v>
      </c>
      <c r="D23" s="414">
        <v>18.0</v>
      </c>
      <c r="E23" s="83" t="s">
        <v>2238</v>
      </c>
      <c r="F23" s="83" t="s">
        <v>2238</v>
      </c>
      <c r="G23" s="85" t="s">
        <v>2239</v>
      </c>
      <c r="H23" s="85" t="s">
        <v>2239</v>
      </c>
      <c r="I23" s="85" t="s">
        <v>59</v>
      </c>
      <c r="J23" s="111"/>
      <c r="K23" s="83" t="s">
        <v>2240</v>
      </c>
      <c r="L23" s="83"/>
      <c r="M23" s="83"/>
      <c r="N23" s="175"/>
      <c r="O23" s="175"/>
      <c r="P23" s="175"/>
      <c r="Q23" s="73"/>
      <c r="R23" s="81"/>
      <c r="S23" s="83"/>
      <c r="T23" s="85"/>
      <c r="U23" s="85"/>
      <c r="V23" s="85"/>
      <c r="W23" s="111"/>
      <c r="X23" s="155"/>
      <c r="Y23" s="83"/>
      <c r="Z23" s="83"/>
    </row>
    <row r="24">
      <c r="A24" s="175"/>
      <c r="B24" s="175" t="s">
        <v>2236</v>
      </c>
      <c r="C24" s="175" t="s">
        <v>2241</v>
      </c>
      <c r="D24" s="408">
        <v>19.0</v>
      </c>
      <c r="E24" s="83" t="s">
        <v>2242</v>
      </c>
      <c r="F24" s="83" t="s">
        <v>2242</v>
      </c>
      <c r="G24" s="85" t="s">
        <v>2239</v>
      </c>
      <c r="H24" s="85" t="s">
        <v>2239</v>
      </c>
      <c r="I24" s="85" t="s">
        <v>59</v>
      </c>
      <c r="J24" s="111"/>
      <c r="K24" s="83" t="s">
        <v>2243</v>
      </c>
      <c r="L24" s="83"/>
      <c r="M24" s="83"/>
      <c r="N24" s="175"/>
      <c r="O24" s="175"/>
      <c r="P24" s="73"/>
      <c r="Q24" s="73"/>
      <c r="R24" s="175"/>
      <c r="S24" s="83"/>
      <c r="T24" s="85"/>
      <c r="U24" s="85"/>
      <c r="V24" s="85"/>
      <c r="W24" s="111"/>
      <c r="X24" s="83"/>
      <c r="Y24" s="83"/>
      <c r="Z24" s="83"/>
    </row>
    <row r="25">
      <c r="A25" s="175"/>
      <c r="B25" s="175" t="s">
        <v>2236</v>
      </c>
      <c r="C25" s="407" t="s">
        <v>2244</v>
      </c>
      <c r="D25" s="408">
        <v>20.0</v>
      </c>
      <c r="E25" s="43" t="s">
        <v>2245</v>
      </c>
      <c r="F25" s="43" t="s">
        <v>2245</v>
      </c>
      <c r="G25" s="85" t="s">
        <v>125</v>
      </c>
      <c r="H25" s="85" t="s">
        <v>2239</v>
      </c>
      <c r="I25" s="85" t="s">
        <v>59</v>
      </c>
      <c r="J25" s="111"/>
      <c r="K25" s="83" t="s">
        <v>2246</v>
      </c>
      <c r="L25" s="83"/>
      <c r="M25" s="83"/>
      <c r="N25" s="175"/>
      <c r="O25" s="175"/>
      <c r="P25" s="73"/>
      <c r="Q25" s="73"/>
      <c r="R25" s="175"/>
      <c r="S25" s="43"/>
      <c r="T25" s="85"/>
      <c r="U25" s="85"/>
      <c r="V25" s="85"/>
      <c r="W25" s="111"/>
      <c r="X25" s="155"/>
      <c r="Y25" s="83"/>
      <c r="Z25" s="83"/>
    </row>
    <row r="26">
      <c r="A26" s="175"/>
      <c r="B26" s="175" t="s">
        <v>2236</v>
      </c>
      <c r="C26" s="407" t="s">
        <v>1523</v>
      </c>
      <c r="D26" s="408">
        <v>21.0</v>
      </c>
      <c r="E26" s="82" t="s">
        <v>2247</v>
      </c>
      <c r="F26" s="82" t="s">
        <v>2247</v>
      </c>
      <c r="G26" s="85" t="s">
        <v>121</v>
      </c>
      <c r="H26" s="85" t="s">
        <v>2239</v>
      </c>
      <c r="I26" s="85" t="s">
        <v>59</v>
      </c>
      <c r="J26" s="111"/>
      <c r="K26" s="83" t="s">
        <v>2248</v>
      </c>
      <c r="L26" s="83"/>
      <c r="M26" s="80"/>
      <c r="N26" s="83"/>
      <c r="O26" s="80"/>
      <c r="P26" s="73"/>
      <c r="Q26" s="73"/>
      <c r="R26" s="80"/>
      <c r="S26" s="82"/>
      <c r="T26" s="85"/>
      <c r="U26" s="85"/>
      <c r="V26" s="85"/>
      <c r="W26" s="111"/>
      <c r="X26" s="83"/>
      <c r="Y26" s="83"/>
      <c r="Z26" s="80"/>
    </row>
    <row r="27">
      <c r="A27" s="415"/>
      <c r="B27" s="175" t="s">
        <v>2236</v>
      </c>
      <c r="C27" s="407" t="s">
        <v>1447</v>
      </c>
      <c r="D27" s="408">
        <v>22.0</v>
      </c>
      <c r="E27" s="83" t="s">
        <v>2249</v>
      </c>
      <c r="F27" s="83" t="s">
        <v>2249</v>
      </c>
      <c r="G27" s="85" t="s">
        <v>2239</v>
      </c>
      <c r="H27" s="85" t="s">
        <v>2239</v>
      </c>
      <c r="I27" s="85" t="s">
        <v>59</v>
      </c>
      <c r="J27" s="111"/>
      <c r="K27" s="83" t="s">
        <v>2250</v>
      </c>
      <c r="L27" s="83"/>
      <c r="M27" s="80"/>
      <c r="N27" s="80"/>
      <c r="O27" s="80"/>
      <c r="P27" s="73"/>
      <c r="Q27" s="73"/>
      <c r="R27" s="83"/>
      <c r="S27" s="83"/>
      <c r="T27" s="85"/>
      <c r="U27" s="85"/>
      <c r="V27" s="85"/>
      <c r="W27" s="111"/>
      <c r="X27" s="83"/>
      <c r="Y27" s="83"/>
      <c r="Z27" s="80"/>
    </row>
    <row r="28">
      <c r="A28" s="415"/>
      <c r="B28" s="175" t="s">
        <v>2236</v>
      </c>
      <c r="C28" s="407" t="s">
        <v>1463</v>
      </c>
      <c r="D28" s="408">
        <v>23.0</v>
      </c>
      <c r="E28" s="83" t="s">
        <v>2251</v>
      </c>
      <c r="F28" s="83" t="s">
        <v>2251</v>
      </c>
      <c r="G28" s="85" t="s">
        <v>125</v>
      </c>
      <c r="H28" s="85" t="s">
        <v>2239</v>
      </c>
      <c r="I28" s="85" t="s">
        <v>59</v>
      </c>
      <c r="J28" s="111"/>
      <c r="K28" s="83" t="s">
        <v>2252</v>
      </c>
      <c r="L28" s="83"/>
      <c r="M28" s="80"/>
      <c r="N28" s="80"/>
      <c r="O28" s="80"/>
      <c r="P28" s="73"/>
      <c r="Q28" s="73"/>
      <c r="R28" s="83"/>
      <c r="S28" s="83"/>
      <c r="T28" s="85"/>
      <c r="U28" s="85"/>
      <c r="V28" s="85"/>
      <c r="W28" s="111"/>
      <c r="X28" s="155"/>
      <c r="Y28" s="83"/>
      <c r="Z28" s="80"/>
    </row>
    <row r="29">
      <c r="A29" s="175" t="s">
        <v>1522</v>
      </c>
      <c r="B29" s="175" t="s">
        <v>2253</v>
      </c>
      <c r="C29" s="175" t="s">
        <v>2237</v>
      </c>
      <c r="D29" s="408">
        <v>24.0</v>
      </c>
      <c r="E29" s="83" t="s">
        <v>2254</v>
      </c>
      <c r="F29" s="83" t="s">
        <v>2254</v>
      </c>
      <c r="G29" s="85" t="s">
        <v>2239</v>
      </c>
      <c r="H29" s="85" t="s">
        <v>2239</v>
      </c>
      <c r="I29" s="85" t="s">
        <v>59</v>
      </c>
      <c r="J29" s="92"/>
      <c r="K29" s="83" t="s">
        <v>2255</v>
      </c>
      <c r="L29" s="83"/>
      <c r="M29" s="80"/>
      <c r="N29" s="80"/>
      <c r="O29" s="80"/>
      <c r="P29" s="83"/>
      <c r="Q29" s="81"/>
      <c r="R29" s="83"/>
      <c r="S29" s="83"/>
      <c r="T29" s="85"/>
      <c r="U29" s="85"/>
      <c r="V29" s="85"/>
      <c r="W29" s="92"/>
      <c r="X29" s="83"/>
      <c r="Y29" s="83"/>
      <c r="Z29" s="80"/>
    </row>
    <row r="30">
      <c r="A30" s="415"/>
      <c r="B30" s="415"/>
      <c r="C30" s="175" t="s">
        <v>2241</v>
      </c>
      <c r="D30" s="408">
        <v>25.0</v>
      </c>
      <c r="E30" s="83" t="s">
        <v>2256</v>
      </c>
      <c r="F30" s="83" t="s">
        <v>2256</v>
      </c>
      <c r="G30" s="85" t="s">
        <v>2239</v>
      </c>
      <c r="H30" s="85" t="s">
        <v>2239</v>
      </c>
      <c r="I30" s="85" t="s">
        <v>59</v>
      </c>
      <c r="J30" s="111"/>
      <c r="K30" s="83" t="s">
        <v>2255</v>
      </c>
      <c r="L30" s="83"/>
      <c r="M30" s="80"/>
      <c r="N30" s="80"/>
      <c r="O30" s="80"/>
      <c r="P30" s="80"/>
      <c r="Q30" s="81"/>
      <c r="R30" s="83"/>
      <c r="S30" s="83"/>
      <c r="T30" s="85"/>
      <c r="U30" s="85"/>
      <c r="V30" s="85"/>
      <c r="W30" s="111"/>
      <c r="X30" s="83"/>
      <c r="Y30" s="83"/>
      <c r="Z30" s="80"/>
    </row>
    <row r="31">
      <c r="A31" s="415"/>
      <c r="B31" s="415"/>
      <c r="C31" s="407" t="s">
        <v>2244</v>
      </c>
      <c r="D31" s="408">
        <v>26.0</v>
      </c>
      <c r="E31" s="83" t="s">
        <v>2245</v>
      </c>
      <c r="F31" s="83" t="s">
        <v>2245</v>
      </c>
      <c r="G31" s="85" t="s">
        <v>2239</v>
      </c>
      <c r="H31" s="85" t="s">
        <v>2239</v>
      </c>
      <c r="I31" s="85" t="s">
        <v>59</v>
      </c>
      <c r="J31" s="92"/>
      <c r="K31" s="83" t="s">
        <v>2255</v>
      </c>
      <c r="L31" s="83"/>
      <c r="M31" s="80"/>
      <c r="N31" s="80"/>
      <c r="O31" s="80"/>
      <c r="P31" s="80"/>
      <c r="Q31" s="81"/>
      <c r="R31" s="83"/>
      <c r="S31" s="83"/>
      <c r="T31" s="85"/>
      <c r="U31" s="85"/>
      <c r="V31" s="85"/>
      <c r="W31" s="92"/>
      <c r="X31" s="155"/>
      <c r="Y31" s="83"/>
      <c r="Z31" s="80"/>
    </row>
    <row r="32">
      <c r="A32" s="415"/>
      <c r="B32" s="175"/>
      <c r="C32" s="407" t="s">
        <v>2257</v>
      </c>
      <c r="D32" s="408">
        <v>27.0</v>
      </c>
      <c r="E32" s="83" t="s">
        <v>2258</v>
      </c>
      <c r="F32" s="83" t="s">
        <v>2258</v>
      </c>
      <c r="G32" s="85" t="s">
        <v>125</v>
      </c>
      <c r="H32" s="85" t="s">
        <v>2239</v>
      </c>
      <c r="I32" s="85" t="s">
        <v>59</v>
      </c>
      <c r="J32" s="111"/>
      <c r="K32" s="83" t="s">
        <v>2259</v>
      </c>
      <c r="L32" s="83"/>
      <c r="M32" s="80"/>
      <c r="N32" s="80"/>
      <c r="O32" s="175"/>
      <c r="P32" s="80"/>
      <c r="Q32" s="81"/>
      <c r="R32" s="83"/>
      <c r="S32" s="83"/>
      <c r="T32" s="85"/>
      <c r="U32" s="85"/>
      <c r="V32" s="85"/>
      <c r="W32" s="111"/>
      <c r="X32" s="83"/>
      <c r="Y32" s="83"/>
      <c r="Z32" s="80"/>
    </row>
    <row r="33">
      <c r="A33" s="415"/>
      <c r="B33" s="415"/>
      <c r="C33" s="407" t="s">
        <v>1447</v>
      </c>
      <c r="D33" s="408">
        <v>28.0</v>
      </c>
      <c r="E33" s="83" t="s">
        <v>2249</v>
      </c>
      <c r="F33" s="83" t="s">
        <v>2249</v>
      </c>
      <c r="G33" s="85" t="s">
        <v>2239</v>
      </c>
      <c r="H33" s="85" t="s">
        <v>2239</v>
      </c>
      <c r="I33" s="85" t="s">
        <v>59</v>
      </c>
      <c r="J33" s="92"/>
      <c r="K33" s="83" t="s">
        <v>2255</v>
      </c>
      <c r="L33" s="83"/>
      <c r="M33" s="83"/>
      <c r="N33" s="80"/>
      <c r="O33" s="80"/>
      <c r="P33" s="80"/>
      <c r="Q33" s="81"/>
      <c r="R33" s="83"/>
      <c r="S33" s="83"/>
      <c r="T33" s="85"/>
      <c r="U33" s="85"/>
      <c r="V33" s="85"/>
      <c r="W33" s="92"/>
      <c r="X33" s="83"/>
      <c r="Y33" s="83"/>
      <c r="Z33" s="83"/>
    </row>
    <row r="34">
      <c r="A34" s="415"/>
      <c r="B34" s="415"/>
      <c r="C34" s="407" t="s">
        <v>1463</v>
      </c>
      <c r="D34" s="408">
        <v>29.0</v>
      </c>
      <c r="E34" s="83" t="s">
        <v>2251</v>
      </c>
      <c r="F34" s="83" t="s">
        <v>2251</v>
      </c>
      <c r="G34" s="85" t="s">
        <v>2239</v>
      </c>
      <c r="H34" s="85" t="s">
        <v>2239</v>
      </c>
      <c r="I34" s="85" t="s">
        <v>59</v>
      </c>
      <c r="J34" s="111"/>
      <c r="K34" s="83" t="s">
        <v>2255</v>
      </c>
      <c r="L34" s="83"/>
      <c r="M34" s="80"/>
      <c r="N34" s="80"/>
      <c r="O34" s="80"/>
      <c r="P34" s="80"/>
      <c r="Q34" s="81"/>
      <c r="R34" s="83"/>
      <c r="S34" s="83"/>
      <c r="T34" s="85"/>
      <c r="U34" s="85"/>
      <c r="V34" s="85"/>
      <c r="W34" s="111"/>
      <c r="X34" s="83"/>
      <c r="Y34" s="83"/>
      <c r="Z34" s="80"/>
    </row>
    <row r="35">
      <c r="A35" s="175" t="s">
        <v>1859</v>
      </c>
      <c r="B35" s="175" t="s">
        <v>2260</v>
      </c>
      <c r="C35" s="175" t="s">
        <v>2260</v>
      </c>
      <c r="D35" s="408">
        <v>30.0</v>
      </c>
      <c r="E35" s="83" t="s">
        <v>2261</v>
      </c>
      <c r="F35" s="83" t="s">
        <v>2261</v>
      </c>
      <c r="G35" s="85" t="s">
        <v>2239</v>
      </c>
      <c r="H35" s="85" t="s">
        <v>121</v>
      </c>
      <c r="I35" s="85" t="s">
        <v>59</v>
      </c>
      <c r="J35" s="111"/>
      <c r="K35" s="83" t="s">
        <v>2262</v>
      </c>
      <c r="L35" s="83"/>
      <c r="M35" s="80"/>
      <c r="N35" s="80"/>
      <c r="O35" s="80"/>
      <c r="P35" s="80"/>
      <c r="Q35" s="81"/>
      <c r="R35" s="36"/>
      <c r="S35" s="83"/>
      <c r="T35" s="85"/>
      <c r="U35" s="85"/>
      <c r="V35" s="85"/>
      <c r="W35" s="111"/>
      <c r="X35" s="155"/>
      <c r="Y35" s="83"/>
      <c r="Z35" s="80"/>
    </row>
    <row r="36">
      <c r="A36" s="175"/>
      <c r="B36" s="175"/>
      <c r="C36" s="175" t="s">
        <v>2263</v>
      </c>
      <c r="D36" s="408">
        <v>31.0</v>
      </c>
      <c r="E36" s="83"/>
      <c r="F36" s="83"/>
      <c r="G36" s="85"/>
      <c r="H36" s="85" t="s">
        <v>2239</v>
      </c>
      <c r="I36" s="85" t="s">
        <v>59</v>
      </c>
      <c r="J36" s="91" t="s">
        <v>2264</v>
      </c>
      <c r="K36" s="83" t="s">
        <v>2265</v>
      </c>
      <c r="L36" s="83"/>
      <c r="M36" s="80"/>
      <c r="N36" s="80"/>
      <c r="O36" s="80"/>
      <c r="P36" s="80"/>
      <c r="Q36" s="81"/>
      <c r="R36" s="36"/>
      <c r="S36" s="83"/>
      <c r="T36" s="85"/>
      <c r="U36" s="85"/>
      <c r="V36" s="85"/>
      <c r="W36" s="111"/>
      <c r="X36" s="155"/>
      <c r="Y36" s="83"/>
      <c r="Z36" s="80"/>
    </row>
    <row r="37">
      <c r="A37" s="415"/>
      <c r="B37" s="175" t="s">
        <v>2266</v>
      </c>
      <c r="C37" s="175" t="s">
        <v>2267</v>
      </c>
      <c r="D37" s="414">
        <v>31.0</v>
      </c>
      <c r="E37" s="85" t="s">
        <v>2268</v>
      </c>
      <c r="F37" s="83" t="s">
        <v>2268</v>
      </c>
      <c r="G37" s="85" t="s">
        <v>125</v>
      </c>
      <c r="H37" s="85" t="s">
        <v>121</v>
      </c>
      <c r="I37" s="85" t="s">
        <v>59</v>
      </c>
      <c r="J37" s="92"/>
      <c r="K37" s="83" t="s">
        <v>2269</v>
      </c>
      <c r="L37" s="83"/>
      <c r="M37" s="80"/>
      <c r="N37" s="80"/>
      <c r="O37" s="80"/>
      <c r="P37" s="80"/>
      <c r="Q37" s="83"/>
      <c r="R37" s="43"/>
      <c r="S37" s="83"/>
      <c r="T37" s="85"/>
      <c r="U37" s="85"/>
      <c r="V37" s="85"/>
      <c r="W37" s="92"/>
      <c r="X37" s="155"/>
      <c r="Y37" s="83"/>
      <c r="Z37" s="80"/>
    </row>
    <row r="38">
      <c r="A38" s="175"/>
      <c r="B38" s="175" t="s">
        <v>2266</v>
      </c>
      <c r="C38" s="175" t="s">
        <v>2270</v>
      </c>
      <c r="D38" s="408">
        <v>32.0</v>
      </c>
      <c r="E38" s="83" t="s">
        <v>2271</v>
      </c>
      <c r="F38" s="83" t="s">
        <v>2271</v>
      </c>
      <c r="G38" s="85"/>
      <c r="H38" s="85"/>
      <c r="I38" s="85" t="s">
        <v>59</v>
      </c>
      <c r="J38" s="73"/>
      <c r="K38" s="83"/>
      <c r="L38" s="83"/>
      <c r="M38" s="80"/>
      <c r="N38" s="175"/>
      <c r="O38" s="175"/>
      <c r="P38" s="175"/>
      <c r="Q38" s="81"/>
      <c r="R38" s="83"/>
      <c r="S38" s="83"/>
      <c r="T38" s="85"/>
      <c r="U38" s="85"/>
      <c r="V38" s="85"/>
      <c r="W38" s="73"/>
      <c r="X38" s="83"/>
      <c r="Y38" s="83"/>
      <c r="Z38" s="80"/>
    </row>
    <row r="39">
      <c r="A39" s="415"/>
      <c r="B39" s="175" t="s">
        <v>2266</v>
      </c>
      <c r="C39" s="175" t="s">
        <v>2272</v>
      </c>
      <c r="D39" s="408">
        <v>33.0</v>
      </c>
      <c r="E39" s="83" t="s">
        <v>2273</v>
      </c>
      <c r="F39" s="83" t="s">
        <v>2273</v>
      </c>
      <c r="G39" s="85"/>
      <c r="H39" s="85"/>
      <c r="I39" s="85" t="s">
        <v>59</v>
      </c>
      <c r="J39" s="92"/>
      <c r="K39" s="155"/>
      <c r="L39" s="83"/>
      <c r="M39" s="80"/>
      <c r="N39" s="80"/>
      <c r="O39" s="80"/>
      <c r="P39" s="175"/>
      <c r="Q39" s="81"/>
      <c r="R39" s="83"/>
      <c r="S39" s="83"/>
      <c r="T39" s="85"/>
      <c r="U39" s="85"/>
      <c r="V39" s="85"/>
      <c r="W39" s="92"/>
      <c r="X39" s="155"/>
      <c r="Y39" s="83"/>
      <c r="Z39" s="80"/>
    </row>
    <row r="40">
      <c r="A40" s="415"/>
      <c r="B40" s="175" t="s">
        <v>2266</v>
      </c>
      <c r="C40" s="175" t="s">
        <v>2274</v>
      </c>
      <c r="D40" s="408">
        <v>34.0</v>
      </c>
      <c r="E40" s="83" t="s">
        <v>2275</v>
      </c>
      <c r="F40" s="83" t="s">
        <v>2275</v>
      </c>
      <c r="G40" s="85" t="s">
        <v>2239</v>
      </c>
      <c r="H40" s="85" t="s">
        <v>121</v>
      </c>
      <c r="I40" s="85" t="s">
        <v>59</v>
      </c>
      <c r="J40" s="92"/>
      <c r="K40" s="83" t="s">
        <v>2276</v>
      </c>
      <c r="L40" s="80"/>
      <c r="M40" s="80"/>
      <c r="N40" s="80"/>
      <c r="O40" s="80"/>
      <c r="P40" s="80"/>
      <c r="Q40" s="81"/>
      <c r="R40" s="83"/>
      <c r="S40" s="83"/>
      <c r="T40" s="85"/>
      <c r="U40" s="85"/>
      <c r="V40" s="85"/>
      <c r="W40" s="92"/>
      <c r="X40" s="80"/>
      <c r="Y40" s="80"/>
      <c r="Z40" s="80"/>
    </row>
    <row r="41">
      <c r="A41" s="175"/>
      <c r="B41" s="175" t="s">
        <v>2266</v>
      </c>
      <c r="C41" s="175" t="s">
        <v>2277</v>
      </c>
      <c r="D41" s="408">
        <v>35.0</v>
      </c>
      <c r="E41" s="396" t="s">
        <v>2278</v>
      </c>
      <c r="F41" s="396" t="s">
        <v>2278</v>
      </c>
      <c r="G41" s="85"/>
      <c r="H41" s="85"/>
      <c r="I41" s="85" t="s">
        <v>59</v>
      </c>
      <c r="J41" s="92"/>
      <c r="K41" s="83"/>
      <c r="L41" s="83"/>
      <c r="M41" s="80"/>
      <c r="N41" s="175"/>
      <c r="O41" s="175"/>
      <c r="P41" s="175"/>
      <c r="Q41" s="81"/>
      <c r="R41" s="396"/>
      <c r="S41" s="396"/>
      <c r="T41" s="85"/>
      <c r="U41" s="85"/>
      <c r="V41" s="85"/>
      <c r="W41" s="92"/>
      <c r="X41" s="83"/>
      <c r="Y41" s="83"/>
      <c r="Z41" s="80"/>
    </row>
    <row r="42">
      <c r="A42" s="175"/>
      <c r="B42" s="175" t="s">
        <v>2266</v>
      </c>
      <c r="C42" s="175" t="s">
        <v>2279</v>
      </c>
      <c r="D42" s="408">
        <v>36.0</v>
      </c>
      <c r="E42" s="83" t="s">
        <v>2280</v>
      </c>
      <c r="F42" s="83" t="s">
        <v>2280</v>
      </c>
      <c r="G42" s="85"/>
      <c r="H42" s="85"/>
      <c r="I42" s="85" t="s">
        <v>59</v>
      </c>
      <c r="J42" s="111"/>
      <c r="K42" s="83"/>
      <c r="L42" s="83"/>
      <c r="M42" s="80"/>
      <c r="N42" s="83"/>
      <c r="O42" s="80"/>
      <c r="P42" s="80"/>
      <c r="Q42" s="81"/>
      <c r="R42" s="83"/>
      <c r="S42" s="83"/>
      <c r="T42" s="85"/>
      <c r="U42" s="85"/>
      <c r="V42" s="85"/>
      <c r="W42" s="111"/>
      <c r="X42" s="83"/>
      <c r="Y42" s="83"/>
      <c r="Z42" s="80"/>
    </row>
    <row r="43">
      <c r="A43" s="175"/>
      <c r="B43" s="175" t="s">
        <v>2266</v>
      </c>
      <c r="C43" s="175" t="s">
        <v>2281</v>
      </c>
      <c r="D43" s="408">
        <v>37.0</v>
      </c>
      <c r="E43" s="83" t="s">
        <v>2282</v>
      </c>
      <c r="F43" s="83" t="s">
        <v>2282</v>
      </c>
      <c r="G43" s="85"/>
      <c r="H43" s="85"/>
      <c r="I43" s="85" t="s">
        <v>59</v>
      </c>
      <c r="J43" s="111"/>
      <c r="K43" s="83"/>
      <c r="L43" s="83"/>
      <c r="M43" s="80"/>
      <c r="N43" s="83"/>
      <c r="O43" s="80"/>
      <c r="P43" s="80"/>
      <c r="Q43" s="81"/>
      <c r="R43" s="83"/>
      <c r="S43" s="83"/>
      <c r="T43" s="85"/>
      <c r="U43" s="85"/>
      <c r="V43" s="85"/>
      <c r="W43" s="111"/>
      <c r="X43" s="83"/>
      <c r="Y43" s="83"/>
      <c r="Z43" s="80"/>
    </row>
    <row r="44">
      <c r="A44" s="175" t="s">
        <v>2283</v>
      </c>
      <c r="B44" s="175" t="s">
        <v>2284</v>
      </c>
      <c r="C44" s="175" t="s">
        <v>2285</v>
      </c>
      <c r="D44" s="408">
        <v>38.0</v>
      </c>
      <c r="E44" s="83" t="s">
        <v>2286</v>
      </c>
      <c r="F44" s="83" t="s">
        <v>2286</v>
      </c>
      <c r="G44" s="85"/>
      <c r="H44" s="85"/>
      <c r="I44" s="85" t="s">
        <v>59</v>
      </c>
      <c r="J44" s="111"/>
      <c r="K44" s="83"/>
      <c r="L44" s="83"/>
      <c r="M44" s="80"/>
      <c r="N44" s="83"/>
      <c r="O44" s="80"/>
      <c r="P44" s="80"/>
      <c r="Q44" s="81"/>
      <c r="R44" s="83"/>
      <c r="S44" s="83"/>
      <c r="T44" s="85"/>
      <c r="U44" s="85"/>
      <c r="V44" s="85"/>
      <c r="W44" s="111"/>
      <c r="X44" s="83"/>
      <c r="Y44" s="83"/>
      <c r="Z44" s="80"/>
    </row>
    <row r="45">
      <c r="A45" s="415"/>
      <c r="B45" s="415"/>
      <c r="C45" s="175" t="s">
        <v>2287</v>
      </c>
      <c r="D45" s="408">
        <v>39.0</v>
      </c>
      <c r="E45" s="83" t="s">
        <v>2288</v>
      </c>
      <c r="F45" s="83" t="s">
        <v>2288</v>
      </c>
      <c r="G45" s="85"/>
      <c r="H45" s="85"/>
      <c r="I45" s="85" t="s">
        <v>59</v>
      </c>
      <c r="J45" s="111"/>
      <c r="K45" s="83"/>
      <c r="L45" s="83"/>
      <c r="M45" s="80"/>
      <c r="N45" s="80"/>
      <c r="O45" s="80"/>
      <c r="P45" s="83"/>
      <c r="Q45" s="81"/>
      <c r="R45" s="83"/>
      <c r="S45" s="83"/>
      <c r="T45" s="85"/>
      <c r="U45" s="85"/>
      <c r="V45" s="85"/>
      <c r="W45" s="111"/>
      <c r="X45" s="83"/>
      <c r="Y45" s="83"/>
      <c r="Z45" s="80"/>
    </row>
    <row r="46">
      <c r="A46" s="415"/>
      <c r="B46" s="415"/>
      <c r="C46" s="175" t="s">
        <v>2289</v>
      </c>
      <c r="D46" s="408">
        <v>40.0</v>
      </c>
      <c r="E46" s="83" t="s">
        <v>2289</v>
      </c>
      <c r="F46" s="83" t="s">
        <v>2290</v>
      </c>
      <c r="G46" s="85"/>
      <c r="H46" s="85"/>
      <c r="I46" s="85" t="s">
        <v>59</v>
      </c>
      <c r="J46" s="111"/>
      <c r="K46" s="155"/>
      <c r="L46" s="83"/>
      <c r="M46" s="80"/>
      <c r="N46" s="80"/>
      <c r="O46" s="80"/>
      <c r="P46" s="80"/>
      <c r="Q46" s="81"/>
      <c r="R46" s="83"/>
      <c r="S46" s="83"/>
      <c r="T46" s="85"/>
      <c r="U46" s="85"/>
      <c r="V46" s="85"/>
      <c r="W46" s="111"/>
      <c r="X46" s="155"/>
      <c r="Y46" s="83"/>
      <c r="Z46" s="80"/>
    </row>
    <row r="47">
      <c r="A47" s="415"/>
      <c r="B47" s="175" t="s">
        <v>2293</v>
      </c>
      <c r="C47" s="175" t="s">
        <v>2293</v>
      </c>
      <c r="D47" s="408">
        <v>41.0</v>
      </c>
      <c r="E47" s="83" t="s">
        <v>2295</v>
      </c>
      <c r="F47" s="83" t="s">
        <v>2295</v>
      </c>
      <c r="G47" s="85"/>
      <c r="H47" s="85"/>
      <c r="I47" s="85" t="s">
        <v>59</v>
      </c>
      <c r="J47" s="92"/>
      <c r="K47" s="83"/>
      <c r="L47" s="83"/>
      <c r="M47" s="80"/>
      <c r="N47" s="80"/>
      <c r="O47" s="80"/>
      <c r="P47" s="80"/>
      <c r="Q47" s="81"/>
      <c r="R47" s="83"/>
      <c r="S47" s="83"/>
      <c r="T47" s="85"/>
      <c r="U47" s="85"/>
      <c r="V47" s="85"/>
      <c r="W47" s="92"/>
      <c r="X47" s="83"/>
      <c r="Y47" s="83"/>
      <c r="Z47" s="80"/>
    </row>
    <row r="48">
      <c r="A48" s="415"/>
      <c r="B48" s="175" t="s">
        <v>2298</v>
      </c>
      <c r="C48" s="175" t="s">
        <v>2298</v>
      </c>
      <c r="D48" s="408">
        <v>42.0</v>
      </c>
      <c r="E48" s="83" t="s">
        <v>2300</v>
      </c>
      <c r="F48" s="83" t="s">
        <v>2300</v>
      </c>
      <c r="G48" s="85"/>
      <c r="H48" s="85"/>
      <c r="I48" s="85" t="s">
        <v>59</v>
      </c>
      <c r="J48" s="111"/>
      <c r="K48" s="155"/>
      <c r="L48" s="83"/>
      <c r="M48" s="80"/>
      <c r="N48" s="80"/>
      <c r="O48" s="80"/>
      <c r="P48" s="175"/>
      <c r="Q48" s="81"/>
      <c r="R48" s="83"/>
      <c r="S48" s="83"/>
      <c r="T48" s="85"/>
      <c r="U48" s="85"/>
      <c r="V48" s="85"/>
      <c r="W48" s="111"/>
      <c r="X48" s="155"/>
      <c r="Y48" s="83"/>
      <c r="Z48" s="80"/>
    </row>
    <row r="49">
      <c r="A49" s="415"/>
      <c r="B49" s="415"/>
      <c r="C49" s="175" t="s">
        <v>2303</v>
      </c>
      <c r="D49" s="408">
        <v>43.0</v>
      </c>
      <c r="E49" s="83" t="s">
        <v>2306</v>
      </c>
      <c r="F49" s="83" t="s">
        <v>2306</v>
      </c>
      <c r="G49" s="85"/>
      <c r="H49" s="85"/>
      <c r="I49" s="85" t="s">
        <v>59</v>
      </c>
      <c r="J49" s="111"/>
      <c r="K49" s="83"/>
      <c r="L49" s="83"/>
      <c r="M49" s="80"/>
      <c r="N49" s="80"/>
      <c r="O49" s="80"/>
      <c r="P49" s="80"/>
      <c r="Q49" s="81"/>
      <c r="R49" s="83"/>
      <c r="S49" s="83"/>
      <c r="T49" s="85"/>
      <c r="U49" s="85"/>
      <c r="V49" s="85"/>
      <c r="W49" s="111"/>
      <c r="X49" s="83"/>
      <c r="Y49" s="83"/>
      <c r="Z49" s="80"/>
    </row>
    <row r="50">
      <c r="A50" s="175" t="s">
        <v>2309</v>
      </c>
      <c r="B50" s="175" t="s">
        <v>2311</v>
      </c>
      <c r="C50" s="175" t="s">
        <v>2311</v>
      </c>
      <c r="D50" s="408">
        <v>44.0</v>
      </c>
      <c r="E50" s="396" t="s">
        <v>2312</v>
      </c>
      <c r="F50" s="396" t="s">
        <v>2312</v>
      </c>
      <c r="G50" s="85"/>
      <c r="H50" s="85"/>
      <c r="I50" s="85" t="s">
        <v>59</v>
      </c>
      <c r="J50" s="111"/>
      <c r="K50" s="83"/>
      <c r="L50" s="83"/>
      <c r="M50" s="80"/>
      <c r="N50" s="80"/>
      <c r="O50" s="175"/>
      <c r="P50" s="80"/>
      <c r="Q50" s="81"/>
      <c r="R50" s="396"/>
      <c r="S50" s="396"/>
      <c r="T50" s="85"/>
      <c r="U50" s="85"/>
      <c r="V50" s="85"/>
      <c r="W50" s="111"/>
      <c r="X50" s="83"/>
      <c r="Y50" s="83"/>
      <c r="Z50" s="80"/>
    </row>
    <row r="51">
      <c r="A51" s="415"/>
      <c r="B51" s="175" t="s">
        <v>2316</v>
      </c>
      <c r="C51" s="175" t="s">
        <v>2316</v>
      </c>
      <c r="D51" s="408">
        <v>45.0</v>
      </c>
      <c r="E51" s="83" t="s">
        <v>2317</v>
      </c>
      <c r="F51" s="83" t="s">
        <v>2317</v>
      </c>
      <c r="G51" s="85"/>
      <c r="H51" s="85"/>
      <c r="I51" s="85" t="s">
        <v>59</v>
      </c>
      <c r="J51" s="91" t="s">
        <v>2319</v>
      </c>
      <c r="K51" s="83" t="s">
        <v>2321</v>
      </c>
      <c r="L51" s="83"/>
      <c r="M51" s="80"/>
      <c r="N51" s="80"/>
      <c r="O51" s="80"/>
      <c r="P51" s="80"/>
      <c r="Q51" s="81"/>
      <c r="R51" s="83"/>
      <c r="S51" s="83"/>
      <c r="T51" s="85"/>
      <c r="U51" s="85"/>
      <c r="V51" s="85"/>
      <c r="W51" s="111"/>
      <c r="X51" s="83"/>
      <c r="Y51" s="83"/>
      <c r="Z51" s="80"/>
    </row>
    <row r="52">
      <c r="A52" s="415"/>
      <c r="B52" s="175" t="s">
        <v>2322</v>
      </c>
      <c r="C52" s="175" t="s">
        <v>2322</v>
      </c>
      <c r="D52" s="408">
        <v>46.0</v>
      </c>
      <c r="E52" s="83" t="s">
        <v>2323</v>
      </c>
      <c r="F52" s="83" t="s">
        <v>2323</v>
      </c>
      <c r="G52" s="379"/>
      <c r="H52" s="409"/>
      <c r="I52" s="85" t="s">
        <v>59</v>
      </c>
      <c r="J52" s="111"/>
      <c r="K52" s="83"/>
      <c r="L52" s="83"/>
      <c r="M52" s="80"/>
      <c r="N52" s="80"/>
      <c r="O52" s="80"/>
      <c r="P52" s="175"/>
      <c r="Q52" s="81"/>
      <c r="R52" s="83"/>
      <c r="S52" s="83"/>
      <c r="T52" s="379"/>
      <c r="U52" s="409"/>
      <c r="V52" s="221"/>
      <c r="W52" s="111"/>
      <c r="X52" s="83"/>
      <c r="Y52" s="83"/>
      <c r="Z52" s="80"/>
    </row>
    <row r="53">
      <c r="A53" s="415"/>
      <c r="B53" s="175" t="s">
        <v>2326</v>
      </c>
      <c r="C53" s="175" t="s">
        <v>2326</v>
      </c>
      <c r="D53" s="408">
        <v>47.0</v>
      </c>
      <c r="E53" s="83" t="s">
        <v>2327</v>
      </c>
      <c r="F53" s="83" t="s">
        <v>2327</v>
      </c>
      <c r="G53" s="379"/>
      <c r="H53" s="379"/>
      <c r="I53" s="85" t="s">
        <v>59</v>
      </c>
      <c r="J53" s="111"/>
      <c r="K53" s="80"/>
      <c r="L53" s="83"/>
      <c r="M53" s="80"/>
      <c r="N53" s="80"/>
      <c r="O53" s="80"/>
      <c r="P53" s="80"/>
      <c r="Q53" s="81"/>
      <c r="R53" s="83"/>
      <c r="S53" s="83"/>
      <c r="T53" s="379"/>
      <c r="U53" s="379"/>
      <c r="V53" s="221"/>
      <c r="W53" s="111"/>
      <c r="X53" s="80"/>
      <c r="Y53" s="83"/>
      <c r="Z53" s="80"/>
    </row>
    <row r="54">
      <c r="A54" s="415"/>
      <c r="B54" s="175" t="s">
        <v>2330</v>
      </c>
      <c r="C54" s="175" t="s">
        <v>2330</v>
      </c>
      <c r="D54" s="34">
        <v>48.0</v>
      </c>
      <c r="E54" s="43" t="s">
        <v>2331</v>
      </c>
      <c r="F54" s="83" t="s">
        <v>2331</v>
      </c>
      <c r="G54" s="85"/>
      <c r="H54" s="85"/>
      <c r="I54" s="85" t="s">
        <v>59</v>
      </c>
      <c r="J54" s="111"/>
      <c r="K54" s="83" t="s">
        <v>2334</v>
      </c>
      <c r="L54" s="83"/>
      <c r="M54" s="80"/>
      <c r="N54" s="80"/>
      <c r="O54" s="80"/>
      <c r="P54" s="80"/>
      <c r="Q54" s="73"/>
      <c r="R54" s="43"/>
      <c r="S54" s="83"/>
      <c r="T54" s="85"/>
      <c r="U54" s="85"/>
      <c r="V54" s="85"/>
      <c r="W54" s="111"/>
      <c r="X54" s="83"/>
      <c r="Y54" s="83"/>
      <c r="Z54" s="80"/>
    </row>
    <row r="55">
      <c r="A55" s="175" t="s">
        <v>2336</v>
      </c>
      <c r="B55" s="175" t="s">
        <v>2338</v>
      </c>
      <c r="C55" s="175" t="s">
        <v>2339</v>
      </c>
      <c r="D55" s="408"/>
      <c r="E55" s="83" t="s">
        <v>2340</v>
      </c>
      <c r="F55" s="83" t="s">
        <v>2341</v>
      </c>
      <c r="G55" s="85" t="s">
        <v>121</v>
      </c>
      <c r="H55" s="85" t="s">
        <v>125</v>
      </c>
      <c r="I55" s="85" t="s">
        <v>149</v>
      </c>
      <c r="J55" s="91" t="s">
        <v>2343</v>
      </c>
      <c r="K55" s="382" t="s">
        <v>2345</v>
      </c>
      <c r="L55" s="83" t="s">
        <v>60</v>
      </c>
      <c r="M55" s="80"/>
      <c r="N55" s="175"/>
      <c r="O55" s="80"/>
      <c r="P55" s="175"/>
      <c r="Q55" s="81"/>
      <c r="R55" s="83"/>
      <c r="S55" s="83"/>
      <c r="T55" s="85"/>
      <c r="U55" s="85"/>
      <c r="V55" s="85"/>
      <c r="W55" s="92"/>
      <c r="X55" s="382"/>
      <c r="Y55" s="83"/>
      <c r="Z55" s="80"/>
    </row>
    <row r="56">
      <c r="A56" s="415"/>
      <c r="B56" s="175"/>
      <c r="C56" s="175" t="s">
        <v>2348</v>
      </c>
      <c r="D56" s="408"/>
      <c r="E56" s="83" t="s">
        <v>2349</v>
      </c>
      <c r="F56" s="83" t="s">
        <v>2350</v>
      </c>
      <c r="G56" s="85" t="s">
        <v>125</v>
      </c>
      <c r="H56" s="85" t="s">
        <v>121</v>
      </c>
      <c r="I56" s="85" t="s">
        <v>149</v>
      </c>
      <c r="J56" s="111"/>
      <c r="K56" s="83" t="s">
        <v>2353</v>
      </c>
      <c r="L56" s="83" t="s">
        <v>60</v>
      </c>
      <c r="M56" s="80"/>
      <c r="N56" s="80"/>
      <c r="O56" s="80"/>
      <c r="P56" s="80"/>
      <c r="Q56" s="81"/>
      <c r="R56" s="83"/>
      <c r="S56" s="83"/>
      <c r="T56" s="85"/>
      <c r="U56" s="85"/>
      <c r="V56" s="85"/>
      <c r="W56" s="111"/>
      <c r="X56" s="83"/>
      <c r="Y56" s="83"/>
      <c r="Z56" s="80"/>
    </row>
    <row r="57">
      <c r="A57" s="175"/>
      <c r="B57" s="175"/>
      <c r="C57" s="175"/>
      <c r="D57" s="408"/>
      <c r="E57" s="396" t="s">
        <v>2356</v>
      </c>
      <c r="F57" s="396" t="s">
        <v>2357</v>
      </c>
      <c r="G57" s="85" t="s">
        <v>125</v>
      </c>
      <c r="H57" s="85" t="s">
        <v>121</v>
      </c>
      <c r="I57" s="85" t="s">
        <v>149</v>
      </c>
      <c r="J57" s="111"/>
      <c r="K57" s="83" t="s">
        <v>2359</v>
      </c>
      <c r="L57" s="83" t="s">
        <v>60</v>
      </c>
      <c r="M57" s="80"/>
      <c r="N57" s="175"/>
      <c r="O57" s="175"/>
      <c r="P57" s="83"/>
      <c r="Q57" s="81"/>
      <c r="R57" s="396"/>
      <c r="S57" s="396"/>
      <c r="T57" s="85"/>
      <c r="U57" s="85"/>
      <c r="V57" s="85"/>
      <c r="W57" s="111"/>
      <c r="X57" s="83"/>
      <c r="Y57" s="83"/>
      <c r="Z57" s="80"/>
    </row>
    <row r="58">
      <c r="A58" s="175"/>
      <c r="B58" s="415"/>
      <c r="C58" s="415"/>
      <c r="D58" s="408"/>
      <c r="E58" s="83" t="s">
        <v>2361</v>
      </c>
      <c r="F58" s="83" t="s">
        <v>2362</v>
      </c>
      <c r="G58" s="85" t="s">
        <v>125</v>
      </c>
      <c r="H58" s="85" t="s">
        <v>121</v>
      </c>
      <c r="I58" s="85" t="s">
        <v>149</v>
      </c>
      <c r="J58" s="91" t="s">
        <v>2365</v>
      </c>
      <c r="K58" s="83" t="s">
        <v>2366</v>
      </c>
      <c r="L58" s="83"/>
      <c r="M58" s="80"/>
      <c r="N58" s="175"/>
      <c r="O58" s="80"/>
      <c r="P58" s="80"/>
      <c r="Q58" s="81"/>
      <c r="R58" s="83"/>
      <c r="S58" s="83"/>
      <c r="T58" s="85"/>
      <c r="U58" s="85"/>
      <c r="V58" s="85"/>
      <c r="W58" s="111"/>
      <c r="X58" s="83"/>
      <c r="Y58" s="83"/>
      <c r="Z58" s="80"/>
    </row>
    <row r="59">
      <c r="A59" s="415"/>
      <c r="B59" s="415"/>
      <c r="C59" s="175" t="s">
        <v>2369</v>
      </c>
      <c r="D59" s="408"/>
      <c r="E59" s="83" t="s">
        <v>2370</v>
      </c>
      <c r="F59" s="83" t="s">
        <v>2372</v>
      </c>
      <c r="G59" s="85" t="s">
        <v>121</v>
      </c>
      <c r="H59" s="85" t="s">
        <v>121</v>
      </c>
      <c r="I59" s="85" t="s">
        <v>149</v>
      </c>
      <c r="J59" s="111"/>
      <c r="K59" s="83"/>
      <c r="L59" s="83"/>
      <c r="M59" s="80"/>
      <c r="N59" s="80"/>
      <c r="O59" s="80"/>
      <c r="P59" s="80"/>
      <c r="Q59" s="81"/>
      <c r="R59" s="83"/>
      <c r="S59" s="83"/>
      <c r="T59" s="85"/>
      <c r="U59" s="85"/>
      <c r="V59" s="85"/>
      <c r="W59" s="111"/>
      <c r="X59" s="83"/>
      <c r="Y59" s="83"/>
      <c r="Z59" s="80"/>
    </row>
    <row r="60">
      <c r="A60" s="415"/>
      <c r="B60" s="415"/>
      <c r="C60" s="415"/>
      <c r="D60" s="408"/>
      <c r="E60" s="83" t="s">
        <v>2377</v>
      </c>
      <c r="F60" s="83" t="s">
        <v>2379</v>
      </c>
      <c r="G60" s="85" t="s">
        <v>121</v>
      </c>
      <c r="H60" s="85" t="s">
        <v>121</v>
      </c>
      <c r="I60" s="85" t="s">
        <v>149</v>
      </c>
      <c r="J60" s="92"/>
      <c r="K60" s="80"/>
      <c r="L60" s="83"/>
      <c r="M60" s="80"/>
      <c r="N60" s="80"/>
      <c r="O60" s="80"/>
      <c r="P60" s="80"/>
      <c r="Q60" s="81"/>
      <c r="R60" s="83"/>
      <c r="S60" s="83"/>
      <c r="T60" s="85"/>
      <c r="U60" s="85"/>
      <c r="V60" s="85"/>
      <c r="W60" s="92"/>
      <c r="X60" s="80"/>
      <c r="Y60" s="83"/>
      <c r="Z60" s="80"/>
    </row>
    <row r="61">
      <c r="A61" s="415"/>
      <c r="B61" s="415"/>
      <c r="C61" s="175"/>
      <c r="D61" s="408"/>
      <c r="E61" s="83" t="s">
        <v>2356</v>
      </c>
      <c r="F61" s="83" t="s">
        <v>2384</v>
      </c>
      <c r="G61" s="85" t="s">
        <v>121</v>
      </c>
      <c r="H61" s="85" t="s">
        <v>121</v>
      </c>
      <c r="I61" s="85" t="s">
        <v>149</v>
      </c>
      <c r="J61" s="111"/>
      <c r="K61" s="83"/>
      <c r="L61" s="83"/>
      <c r="M61" s="80"/>
      <c r="N61" s="80"/>
      <c r="O61" s="80"/>
      <c r="P61" s="175"/>
      <c r="Q61" s="81"/>
      <c r="R61" s="83"/>
      <c r="S61" s="83"/>
      <c r="T61" s="85"/>
      <c r="U61" s="85"/>
      <c r="V61" s="85"/>
      <c r="W61" s="111"/>
      <c r="X61" s="83"/>
      <c r="Y61" s="83"/>
      <c r="Z61" s="80"/>
    </row>
    <row r="62">
      <c r="A62" s="415"/>
      <c r="B62" s="415"/>
      <c r="C62" s="415"/>
      <c r="D62" s="408"/>
      <c r="E62" s="83" t="s">
        <v>2387</v>
      </c>
      <c r="F62" s="83" t="s">
        <v>2388</v>
      </c>
      <c r="G62" s="85" t="s">
        <v>121</v>
      </c>
      <c r="H62" s="85" t="s">
        <v>121</v>
      </c>
      <c r="I62" s="85" t="s">
        <v>149</v>
      </c>
      <c r="J62" s="111"/>
      <c r="K62" s="83"/>
      <c r="L62" s="83"/>
      <c r="M62" s="80"/>
      <c r="N62" s="80"/>
      <c r="O62" s="80"/>
      <c r="P62" s="80"/>
      <c r="Q62" s="81"/>
      <c r="R62" s="83"/>
      <c r="S62" s="83"/>
      <c r="T62" s="85"/>
      <c r="U62" s="85"/>
      <c r="V62" s="85"/>
      <c r="W62" s="111"/>
      <c r="X62" s="83"/>
      <c r="Y62" s="83"/>
      <c r="Z62" s="80"/>
    </row>
    <row r="63">
      <c r="A63" s="415"/>
      <c r="B63" s="175" t="s">
        <v>2393</v>
      </c>
      <c r="C63" s="175" t="s">
        <v>2394</v>
      </c>
      <c r="D63" s="408"/>
      <c r="E63" s="83" t="s">
        <v>2340</v>
      </c>
      <c r="F63" s="83" t="s">
        <v>2341</v>
      </c>
      <c r="G63" s="85" t="s">
        <v>121</v>
      </c>
      <c r="H63" s="85" t="s">
        <v>121</v>
      </c>
      <c r="I63" s="85" t="s">
        <v>149</v>
      </c>
      <c r="J63" s="111"/>
      <c r="K63" s="83" t="s">
        <v>2395</v>
      </c>
      <c r="L63" s="83"/>
      <c r="M63" s="80"/>
      <c r="N63" s="80"/>
      <c r="O63" s="80"/>
      <c r="P63" s="80"/>
      <c r="Q63" s="81"/>
      <c r="R63" s="83"/>
      <c r="S63" s="83"/>
      <c r="T63" s="85"/>
      <c r="U63" s="85"/>
      <c r="V63" s="85"/>
      <c r="W63" s="111"/>
      <c r="X63" s="83"/>
      <c r="Y63" s="83"/>
      <c r="Z63" s="80"/>
    </row>
    <row r="64">
      <c r="A64" s="415"/>
      <c r="B64" s="175"/>
      <c r="C64" s="175" t="s">
        <v>2398</v>
      </c>
      <c r="D64" s="408"/>
      <c r="E64" s="83" t="s">
        <v>2349</v>
      </c>
      <c r="F64" s="83" t="s">
        <v>2350</v>
      </c>
      <c r="G64" s="85" t="s">
        <v>121</v>
      </c>
      <c r="H64" s="85" t="s">
        <v>121</v>
      </c>
      <c r="I64" s="85" t="s">
        <v>149</v>
      </c>
      <c r="J64" s="111"/>
      <c r="K64" s="83" t="s">
        <v>2400</v>
      </c>
      <c r="L64" s="83"/>
      <c r="M64" s="80"/>
      <c r="N64" s="80"/>
      <c r="O64" s="175"/>
      <c r="P64" s="175"/>
      <c r="Q64" s="81"/>
      <c r="R64" s="83"/>
      <c r="S64" s="83"/>
      <c r="T64" s="85"/>
      <c r="U64" s="85"/>
      <c r="V64" s="85"/>
      <c r="W64" s="111"/>
      <c r="X64" s="83"/>
      <c r="Y64" s="83"/>
      <c r="Z64" s="80"/>
    </row>
    <row r="65">
      <c r="A65" s="415"/>
      <c r="B65" s="415"/>
      <c r="C65" s="175"/>
      <c r="D65" s="408"/>
      <c r="E65" s="396" t="s">
        <v>2356</v>
      </c>
      <c r="F65" s="396" t="s">
        <v>2357</v>
      </c>
      <c r="G65" s="85" t="s">
        <v>121</v>
      </c>
      <c r="H65" s="85" t="s">
        <v>121</v>
      </c>
      <c r="I65" s="85" t="s">
        <v>149</v>
      </c>
      <c r="J65" s="111"/>
      <c r="K65" s="83"/>
      <c r="L65" s="83"/>
      <c r="M65" s="80"/>
      <c r="N65" s="80"/>
      <c r="O65" s="80"/>
      <c r="P65" s="80"/>
      <c r="Q65" s="81"/>
      <c r="R65" s="83"/>
      <c r="S65" s="83"/>
      <c r="T65" s="85"/>
      <c r="U65" s="85"/>
      <c r="V65" s="85"/>
      <c r="W65" s="111"/>
      <c r="X65" s="83"/>
      <c r="Y65" s="83"/>
      <c r="Z65" s="80"/>
    </row>
    <row r="66">
      <c r="A66" s="415"/>
      <c r="B66" s="415"/>
      <c r="C66" s="415"/>
      <c r="D66" s="408"/>
      <c r="E66" s="83" t="s">
        <v>2361</v>
      </c>
      <c r="F66" s="83" t="s">
        <v>2362</v>
      </c>
      <c r="G66" s="85" t="s">
        <v>121</v>
      </c>
      <c r="H66" s="85" t="s">
        <v>121</v>
      </c>
      <c r="I66" s="85" t="s">
        <v>149</v>
      </c>
      <c r="J66" s="158"/>
      <c r="K66" s="158"/>
      <c r="L66" s="83"/>
      <c r="M66" s="80"/>
      <c r="N66" s="80"/>
      <c r="O66" s="80"/>
      <c r="P66" s="80"/>
      <c r="Q66" s="81"/>
      <c r="R66" s="382"/>
      <c r="S66" s="85"/>
      <c r="T66" s="85"/>
      <c r="U66" s="85"/>
      <c r="V66" s="85"/>
      <c r="W66" s="158"/>
      <c r="X66" s="158"/>
      <c r="Y66" s="83"/>
      <c r="Z66" s="80"/>
    </row>
    <row r="67">
      <c r="A67" s="415"/>
      <c r="B67" s="415"/>
      <c r="C67" s="175" t="s">
        <v>2369</v>
      </c>
      <c r="D67" s="408"/>
      <c r="E67" s="83" t="s">
        <v>2370</v>
      </c>
      <c r="F67" s="83" t="s">
        <v>2372</v>
      </c>
      <c r="G67" s="85" t="s">
        <v>121</v>
      </c>
      <c r="H67" s="85" t="s">
        <v>121</v>
      </c>
      <c r="I67" s="85" t="s">
        <v>149</v>
      </c>
      <c r="J67" s="111"/>
      <c r="K67" s="83"/>
      <c r="L67" s="83"/>
      <c r="M67" s="80"/>
      <c r="N67" s="80"/>
      <c r="O67" s="80"/>
      <c r="P67" s="175"/>
      <c r="Q67" s="81"/>
      <c r="R67" s="83"/>
      <c r="S67" s="83"/>
      <c r="T67" s="85"/>
      <c r="U67" s="85"/>
      <c r="V67" s="85"/>
      <c r="W67" s="111"/>
      <c r="X67" s="83"/>
      <c r="Y67" s="83"/>
      <c r="Z67" s="80"/>
    </row>
    <row r="68">
      <c r="A68" s="415"/>
      <c r="B68" s="415"/>
      <c r="C68" s="415"/>
      <c r="D68" s="408"/>
      <c r="E68" s="83" t="s">
        <v>2377</v>
      </c>
      <c r="F68" s="83" t="s">
        <v>2379</v>
      </c>
      <c r="G68" s="85" t="s">
        <v>121</v>
      </c>
      <c r="H68" s="85" t="s">
        <v>121</v>
      </c>
      <c r="I68" s="85" t="s">
        <v>149</v>
      </c>
      <c r="J68" s="111"/>
      <c r="K68" s="83"/>
      <c r="L68" s="83"/>
      <c r="M68" s="80"/>
      <c r="N68" s="80"/>
      <c r="O68" s="80"/>
      <c r="P68" s="175"/>
      <c r="Q68" s="81"/>
      <c r="R68" s="83"/>
      <c r="S68" s="83"/>
      <c r="T68" s="85"/>
      <c r="U68" s="85"/>
      <c r="V68" s="85"/>
      <c r="W68" s="111"/>
      <c r="X68" s="83"/>
      <c r="Y68" s="83"/>
      <c r="Z68" s="80"/>
    </row>
    <row r="69">
      <c r="A69" s="415"/>
      <c r="B69" s="175"/>
      <c r="C69" s="175"/>
      <c r="D69" s="408"/>
      <c r="E69" s="83" t="s">
        <v>2356</v>
      </c>
      <c r="F69" s="83" t="s">
        <v>2424</v>
      </c>
      <c r="G69" s="85" t="s">
        <v>121</v>
      </c>
      <c r="H69" s="85" t="s">
        <v>121</v>
      </c>
      <c r="I69" s="85" t="s">
        <v>149</v>
      </c>
      <c r="J69" s="158"/>
      <c r="K69" s="158"/>
      <c r="L69" s="83"/>
      <c r="M69" s="80"/>
      <c r="N69" s="80"/>
      <c r="O69" s="175"/>
      <c r="P69" s="80"/>
      <c r="Q69" s="81"/>
      <c r="R69" s="382"/>
      <c r="S69" s="85"/>
      <c r="T69" s="85"/>
      <c r="U69" s="85"/>
      <c r="V69" s="85"/>
      <c r="W69" s="158"/>
      <c r="X69" s="158"/>
      <c r="Y69" s="83"/>
      <c r="Z69" s="80"/>
    </row>
    <row r="70">
      <c r="A70" s="415"/>
      <c r="B70" s="415"/>
      <c r="C70" s="415"/>
      <c r="D70" s="408"/>
      <c r="E70" s="83" t="s">
        <v>2387</v>
      </c>
      <c r="F70" s="83" t="s">
        <v>2388</v>
      </c>
      <c r="G70" s="85" t="s">
        <v>121</v>
      </c>
      <c r="H70" s="85" t="s">
        <v>121</v>
      </c>
      <c r="I70" s="85" t="s">
        <v>149</v>
      </c>
      <c r="J70" s="111"/>
      <c r="K70" s="83"/>
      <c r="L70" s="83"/>
      <c r="M70" s="80"/>
      <c r="N70" s="80"/>
      <c r="O70" s="80"/>
      <c r="P70" s="83"/>
      <c r="Q70" s="81"/>
      <c r="R70" s="83"/>
      <c r="S70" s="83"/>
      <c r="T70" s="85"/>
      <c r="U70" s="85"/>
      <c r="V70" s="85"/>
      <c r="W70" s="111"/>
      <c r="X70" s="83"/>
      <c r="Y70" s="83"/>
      <c r="Z70" s="80"/>
    </row>
    <row r="71">
      <c r="A71" s="175" t="s">
        <v>2445</v>
      </c>
      <c r="B71" s="415"/>
      <c r="C71" s="175" t="s">
        <v>2447</v>
      </c>
      <c r="D71" s="408"/>
      <c r="E71" s="83" t="s">
        <v>2448</v>
      </c>
      <c r="F71" s="83"/>
      <c r="G71" s="85" t="s">
        <v>121</v>
      </c>
      <c r="H71" s="85" t="s">
        <v>121</v>
      </c>
      <c r="I71" s="85" t="s">
        <v>149</v>
      </c>
      <c r="J71" s="111"/>
      <c r="K71" s="88"/>
      <c r="L71" s="83"/>
      <c r="M71" s="80"/>
      <c r="N71" s="80"/>
      <c r="O71" s="80"/>
      <c r="P71" s="80"/>
      <c r="Q71" s="81"/>
      <c r="R71" s="83"/>
      <c r="S71" s="83"/>
      <c r="T71" s="85"/>
      <c r="U71" s="85"/>
      <c r="V71" s="85"/>
      <c r="W71" s="111"/>
      <c r="X71" s="88"/>
      <c r="Y71" s="83"/>
      <c r="Z71" s="80"/>
    </row>
    <row r="72">
      <c r="A72" s="415"/>
      <c r="B72" s="415"/>
      <c r="C72" s="415"/>
      <c r="D72" s="408"/>
      <c r="E72" s="94" t="s">
        <v>2452</v>
      </c>
      <c r="F72" s="83"/>
      <c r="G72" s="85" t="s">
        <v>121</v>
      </c>
      <c r="H72" s="85" t="s">
        <v>121</v>
      </c>
      <c r="I72" s="85" t="s">
        <v>149</v>
      </c>
      <c r="J72" s="92"/>
      <c r="K72" s="80"/>
      <c r="L72" s="83"/>
      <c r="M72" s="80"/>
      <c r="N72" s="80"/>
      <c r="O72" s="80"/>
      <c r="P72" s="80"/>
      <c r="Q72" s="81"/>
      <c r="R72" s="83"/>
      <c r="S72" s="83"/>
      <c r="T72" s="85"/>
      <c r="U72" s="85"/>
      <c r="V72" s="85"/>
      <c r="W72" s="92"/>
      <c r="X72" s="80"/>
      <c r="Y72" s="83"/>
      <c r="Z72" s="80"/>
    </row>
    <row r="73">
      <c r="A73" s="175"/>
      <c r="B73" s="175"/>
      <c r="C73" s="175"/>
      <c r="D73" s="408"/>
      <c r="E73" s="83" t="s">
        <v>2455</v>
      </c>
      <c r="F73" s="83"/>
      <c r="G73" s="85" t="s">
        <v>121</v>
      </c>
      <c r="H73" s="85" t="s">
        <v>121</v>
      </c>
      <c r="I73" s="85" t="s">
        <v>149</v>
      </c>
      <c r="J73" s="92"/>
      <c r="K73" s="83"/>
      <c r="L73" s="83"/>
      <c r="M73" s="80"/>
      <c r="N73" s="83"/>
      <c r="O73" s="175"/>
      <c r="P73" s="175"/>
      <c r="Q73" s="81"/>
      <c r="R73" s="83"/>
      <c r="S73" s="83"/>
      <c r="T73" s="85"/>
      <c r="U73" s="85"/>
      <c r="V73" s="85"/>
      <c r="W73" s="92"/>
      <c r="X73" s="83"/>
      <c r="Y73" s="83"/>
      <c r="Z73" s="80"/>
    </row>
    <row r="74">
      <c r="A74" s="415"/>
      <c r="B74" s="175"/>
      <c r="C74" s="175"/>
      <c r="D74" s="408"/>
      <c r="E74" s="83" t="s">
        <v>2459</v>
      </c>
      <c r="F74" s="94" t="s">
        <v>2460</v>
      </c>
      <c r="G74" s="85" t="s">
        <v>121</v>
      </c>
      <c r="H74" s="85" t="s">
        <v>121</v>
      </c>
      <c r="I74" s="85" t="s">
        <v>149</v>
      </c>
      <c r="J74" s="111"/>
      <c r="K74" s="83"/>
      <c r="L74" s="83"/>
      <c r="M74" s="80"/>
      <c r="N74" s="80"/>
      <c r="O74" s="175"/>
      <c r="P74" s="83"/>
      <c r="Q74" s="81"/>
      <c r="R74" s="83"/>
      <c r="S74" s="83"/>
      <c r="T74" s="85"/>
      <c r="U74" s="85"/>
      <c r="V74" s="85"/>
      <c r="W74" s="111"/>
      <c r="X74" s="83"/>
      <c r="Y74" s="83"/>
      <c r="Z74" s="80"/>
    </row>
    <row r="75">
      <c r="A75" s="415"/>
      <c r="B75" s="415"/>
      <c r="C75" s="415"/>
      <c r="D75" s="408"/>
      <c r="E75" s="83" t="s">
        <v>2465</v>
      </c>
      <c r="F75" s="83" t="s">
        <v>2466</v>
      </c>
      <c r="G75" s="85" t="s">
        <v>121</v>
      </c>
      <c r="H75" s="85" t="s">
        <v>121</v>
      </c>
      <c r="I75" s="85" t="s">
        <v>149</v>
      </c>
      <c r="J75" s="111"/>
      <c r="K75" s="83"/>
      <c r="L75" s="83"/>
      <c r="M75" s="80"/>
      <c r="N75" s="80"/>
      <c r="O75" s="80"/>
      <c r="P75" s="80"/>
      <c r="Q75" s="81"/>
      <c r="R75" s="83"/>
      <c r="S75" s="83"/>
      <c r="T75" s="85"/>
      <c r="U75" s="85"/>
      <c r="V75" s="85"/>
      <c r="W75" s="111"/>
      <c r="X75" s="83"/>
      <c r="Y75" s="83"/>
      <c r="Z75" s="80"/>
    </row>
    <row r="76">
      <c r="A76" s="175"/>
      <c r="B76" s="175"/>
      <c r="C76" s="175"/>
      <c r="D76" s="408"/>
      <c r="E76" s="83" t="s">
        <v>2469</v>
      </c>
      <c r="F76" s="85" t="s">
        <v>2470</v>
      </c>
      <c r="G76" s="85" t="s">
        <v>121</v>
      </c>
      <c r="H76" s="85" t="s">
        <v>125</v>
      </c>
      <c r="I76" s="85" t="s">
        <v>149</v>
      </c>
      <c r="J76" s="92"/>
      <c r="K76" s="83" t="s">
        <v>2474</v>
      </c>
      <c r="L76" s="80"/>
      <c r="M76" s="80"/>
      <c r="N76" s="175"/>
      <c r="O76" s="175"/>
      <c r="P76" s="175"/>
      <c r="Q76" s="81"/>
      <c r="R76" s="83"/>
      <c r="S76" s="85"/>
      <c r="T76" s="85"/>
      <c r="U76" s="85"/>
      <c r="V76" s="85"/>
      <c r="W76" s="92"/>
      <c r="X76" s="155"/>
      <c r="Y76" s="80"/>
      <c r="Z76" s="80"/>
    </row>
    <row r="77">
      <c r="A77" s="415"/>
      <c r="B77" s="175"/>
      <c r="C77" s="175" t="s">
        <v>2477</v>
      </c>
      <c r="D77" s="408"/>
      <c r="E77" s="83" t="s">
        <v>2478</v>
      </c>
      <c r="F77" s="83"/>
      <c r="G77" s="85" t="s">
        <v>121</v>
      </c>
      <c r="H77" s="85" t="s">
        <v>121</v>
      </c>
      <c r="I77" s="85" t="s">
        <v>149</v>
      </c>
      <c r="J77" s="111"/>
      <c r="K77" s="83"/>
      <c r="L77" s="83"/>
      <c r="M77" s="80"/>
      <c r="N77" s="80"/>
      <c r="O77" s="175"/>
      <c r="P77" s="80"/>
      <c r="Q77" s="81"/>
      <c r="R77" s="83"/>
      <c r="S77" s="83"/>
      <c r="T77" s="85"/>
      <c r="U77" s="85"/>
      <c r="V77" s="85"/>
      <c r="W77" s="111"/>
      <c r="X77" s="83"/>
      <c r="Y77" s="83"/>
      <c r="Z77" s="80"/>
    </row>
    <row r="78">
      <c r="A78" s="415"/>
      <c r="B78" s="175"/>
      <c r="C78" s="415"/>
      <c r="D78" s="408"/>
      <c r="E78" s="83" t="s">
        <v>2482</v>
      </c>
      <c r="F78" s="83" t="s">
        <v>2483</v>
      </c>
      <c r="G78" s="85" t="s">
        <v>121</v>
      </c>
      <c r="H78" s="85" t="s">
        <v>121</v>
      </c>
      <c r="I78" s="85" t="s">
        <v>149</v>
      </c>
      <c r="J78" s="111"/>
      <c r="K78" s="83"/>
      <c r="L78" s="83"/>
      <c r="M78" s="80"/>
      <c r="N78" s="80"/>
      <c r="O78" s="175"/>
      <c r="P78" s="80"/>
      <c r="Q78" s="81"/>
      <c r="R78" s="83"/>
      <c r="S78" s="83"/>
      <c r="T78" s="85"/>
      <c r="U78" s="85"/>
      <c r="V78" s="85"/>
      <c r="W78" s="111"/>
      <c r="X78" s="83"/>
      <c r="Y78" s="83"/>
      <c r="Z78" s="80"/>
    </row>
    <row r="79">
      <c r="A79" s="175"/>
      <c r="B79" s="175"/>
      <c r="C79" s="415"/>
      <c r="D79" s="408"/>
      <c r="E79" s="83" t="s">
        <v>2487</v>
      </c>
      <c r="F79" s="382" t="s">
        <v>2488</v>
      </c>
      <c r="G79" s="85" t="s">
        <v>121</v>
      </c>
      <c r="H79" s="85" t="s">
        <v>121</v>
      </c>
      <c r="I79" s="85" t="s">
        <v>149</v>
      </c>
      <c r="J79" s="111"/>
      <c r="K79" s="83"/>
      <c r="L79" s="80"/>
      <c r="M79" s="80"/>
      <c r="N79" s="175"/>
      <c r="O79" s="175"/>
      <c r="P79" s="80"/>
      <c r="Q79" s="81"/>
      <c r="R79" s="88"/>
      <c r="S79" s="88"/>
      <c r="T79" s="85"/>
      <c r="U79" s="85"/>
      <c r="V79" s="85"/>
      <c r="W79" s="111"/>
      <c r="X79" s="83"/>
      <c r="Y79" s="80"/>
      <c r="Z79" s="80"/>
    </row>
    <row r="80">
      <c r="A80" s="415"/>
      <c r="B80" s="415"/>
      <c r="C80" s="415"/>
      <c r="D80" s="408"/>
      <c r="E80" s="83" t="s">
        <v>2493</v>
      </c>
      <c r="F80" s="83" t="s">
        <v>2495</v>
      </c>
      <c r="G80" s="85" t="s">
        <v>121</v>
      </c>
      <c r="H80" s="85" t="s">
        <v>125</v>
      </c>
      <c r="I80" s="85" t="s">
        <v>149</v>
      </c>
      <c r="J80" s="111"/>
      <c r="K80" s="83"/>
      <c r="L80" s="83"/>
      <c r="M80" s="80"/>
      <c r="N80" s="80"/>
      <c r="O80" s="80"/>
      <c r="P80" s="80"/>
      <c r="Q80" s="81"/>
      <c r="R80" s="83"/>
      <c r="S80" s="83"/>
      <c r="T80" s="85"/>
      <c r="U80" s="85"/>
      <c r="V80" s="85"/>
      <c r="W80" s="111"/>
      <c r="X80" s="83"/>
      <c r="Y80" s="83"/>
      <c r="Z80" s="80"/>
    </row>
    <row r="81">
      <c r="A81" s="175" t="s">
        <v>2499</v>
      </c>
      <c r="B81" s="415"/>
      <c r="C81" s="175" t="s">
        <v>2500</v>
      </c>
      <c r="D81" s="408"/>
      <c r="E81" s="83" t="s">
        <v>2501</v>
      </c>
      <c r="F81" s="83" t="s">
        <v>2502</v>
      </c>
      <c r="G81" s="85" t="s">
        <v>121</v>
      </c>
      <c r="H81" s="85" t="s">
        <v>121</v>
      </c>
      <c r="I81" s="85" t="s">
        <v>149</v>
      </c>
      <c r="J81" s="92"/>
      <c r="K81" s="80"/>
      <c r="L81" s="80"/>
      <c r="M81" s="80"/>
      <c r="N81" s="80"/>
      <c r="O81" s="80"/>
      <c r="P81" s="80"/>
      <c r="Q81" s="81"/>
      <c r="R81" s="83"/>
      <c r="S81" s="83"/>
      <c r="T81" s="85"/>
      <c r="U81" s="85"/>
      <c r="V81" s="85"/>
      <c r="W81" s="92"/>
      <c r="X81" s="80"/>
      <c r="Y81" s="80"/>
      <c r="Z81" s="80"/>
    </row>
    <row r="82">
      <c r="A82" s="415"/>
      <c r="B82" s="415"/>
      <c r="C82" s="175"/>
      <c r="D82" s="408"/>
      <c r="E82" s="396" t="s">
        <v>2506</v>
      </c>
      <c r="F82" s="83" t="s">
        <v>2508</v>
      </c>
      <c r="G82" s="85" t="s">
        <v>121</v>
      </c>
      <c r="H82" s="85" t="s">
        <v>121</v>
      </c>
      <c r="I82" s="85" t="s">
        <v>149</v>
      </c>
      <c r="J82" s="92"/>
      <c r="K82" s="80"/>
      <c r="L82" s="83"/>
      <c r="M82" s="80"/>
      <c r="N82" s="80"/>
      <c r="O82" s="80"/>
      <c r="P82" s="175"/>
      <c r="Q82" s="81"/>
      <c r="R82" s="186"/>
      <c r="S82" s="83"/>
      <c r="T82" s="85"/>
      <c r="U82" s="85"/>
      <c r="V82" s="85"/>
      <c r="W82" s="92"/>
      <c r="X82" s="80"/>
      <c r="Y82" s="83"/>
      <c r="Z82" s="80"/>
    </row>
    <row r="83">
      <c r="A83" s="415"/>
      <c r="B83" s="415"/>
      <c r="C83" s="415"/>
      <c r="D83" s="408"/>
      <c r="E83" s="83" t="s">
        <v>2512</v>
      </c>
      <c r="F83" s="83" t="s">
        <v>2513</v>
      </c>
      <c r="G83" s="85" t="s">
        <v>121</v>
      </c>
      <c r="H83" s="85" t="s">
        <v>121</v>
      </c>
      <c r="I83" s="85" t="s">
        <v>149</v>
      </c>
      <c r="J83" s="111"/>
      <c r="K83" s="83"/>
      <c r="L83" s="83"/>
      <c r="M83" s="80"/>
      <c r="N83" s="80"/>
      <c r="O83" s="80"/>
      <c r="P83" s="80"/>
      <c r="Q83" s="81"/>
      <c r="R83" s="83"/>
      <c r="S83" s="83"/>
      <c r="T83" s="85"/>
      <c r="U83" s="85"/>
      <c r="V83" s="85"/>
      <c r="W83" s="111"/>
      <c r="X83" s="83"/>
      <c r="Y83" s="83"/>
      <c r="Z83" s="80"/>
    </row>
    <row r="84">
      <c r="A84" s="415"/>
      <c r="B84" s="415"/>
      <c r="C84" s="175" t="s">
        <v>2514</v>
      </c>
      <c r="D84" s="408"/>
      <c r="E84" s="83" t="s">
        <v>2515</v>
      </c>
      <c r="F84" s="83" t="s">
        <v>2516</v>
      </c>
      <c r="G84" s="85" t="s">
        <v>121</v>
      </c>
      <c r="H84" s="85" t="s">
        <v>125</v>
      </c>
      <c r="I84" s="85" t="s">
        <v>149</v>
      </c>
      <c r="J84" s="111"/>
      <c r="K84" s="83" t="s">
        <v>2517</v>
      </c>
      <c r="L84" s="83"/>
      <c r="M84" s="80"/>
      <c r="N84" s="80"/>
      <c r="O84" s="80"/>
      <c r="P84" s="80"/>
      <c r="Q84" s="81"/>
      <c r="R84" s="83"/>
      <c r="S84" s="83"/>
      <c r="T84" s="85"/>
      <c r="U84" s="85"/>
      <c r="V84" s="85"/>
      <c r="W84" s="111"/>
      <c r="X84" s="83"/>
      <c r="Y84" s="83"/>
      <c r="Z84" s="80"/>
    </row>
    <row r="85">
      <c r="A85" s="415"/>
      <c r="B85" s="415"/>
      <c r="C85" s="415"/>
      <c r="D85" s="408"/>
      <c r="E85" s="83"/>
      <c r="F85" s="83"/>
      <c r="G85" s="85"/>
      <c r="H85" s="85"/>
      <c r="I85" s="85"/>
      <c r="J85" s="111"/>
      <c r="K85" s="83"/>
      <c r="L85" s="83"/>
      <c r="M85" s="80"/>
      <c r="N85" s="80"/>
      <c r="O85" s="80"/>
      <c r="P85" s="80"/>
      <c r="Q85" s="81"/>
      <c r="R85" s="83"/>
      <c r="S85" s="83"/>
      <c r="T85" s="85"/>
      <c r="U85" s="85"/>
      <c r="V85" s="85"/>
      <c r="W85" s="111"/>
      <c r="X85" s="83"/>
      <c r="Y85" s="83"/>
      <c r="Z85" s="80"/>
    </row>
  </sheetData>
  <conditionalFormatting sqref="G6:H85 T6:U85">
    <cfRule type="cellIs" dxfId="9" priority="1" operator="equal">
      <formula>"PASS"</formula>
    </cfRule>
  </conditionalFormatting>
  <conditionalFormatting sqref="G6:H85 T6:U85">
    <cfRule type="cellIs" dxfId="1" priority="2" operator="equal">
      <formula>"FAIL"</formula>
    </cfRule>
  </conditionalFormatting>
  <conditionalFormatting sqref="G6:H85 T6:U85">
    <cfRule type="cellIs" dxfId="2" priority="3" operator="equal">
      <formula>"Need improve"</formula>
    </cfRule>
  </conditionalFormatting>
  <conditionalFormatting sqref="A1:A85 B1:B43 C1:D21 E1:E36 F1:F21 G1:H65 I1:I85 J1:J37 K1:K11 L1:N85 O1:O25 P1:Q21 R1:R36 S1:S21 T1:U65 V1:V85 W1:W37 X1:X11 Y1:Z85 K13:K65 X13:X65 C23:D23 F23:F24 P23 S23:S24 F26:F85 S26:S65 O27:O41 C29:C46 D29:D53 P29:P85 Q29:Q53 E38:E53 R38:R53 J39:J65 W39:W65 C49:C53 B50 O50 D55:D85 E55:E85 Q55:Q85 R55:R85 B57 C57:C85 O57 B64 O64 G67:G85 H67:H68 J67:K68 S67:S68 T67:T85 U67:U68 W67:X68 B69 O69 H70:H85 J70:J85 K70:K85 S70:S85 U70:U85 W70:W85 X70:X85 B73 O73 B76:B85 O76:O85">
    <cfRule type="expression" dxfId="6" priority="4">
      <formula>$L$1:$L$85="Inprogress"</formula>
    </cfRule>
  </conditionalFormatting>
  <conditionalFormatting sqref="A1:A85 B1:B43 C1:D21 E1:E36 F1:F21 G1:H65 I1:I85 J1:J37 K1:K11 L1:N85 O1:O25 P1:Q21 R1:R36 S1:S21 T1:U65 V1:V85 W1:W37 X1:X11 Y1:Z85 K13:K65 X13:X65 C23:D23 F23:F24 P23 S23:S24 F26:F85 S26:S65 O27:O41 C29:C46 D29:D53 P29:P85 Q29:Q53 E38:E53 R38:R53 J39:J65 W39:W65 C49:C53 B50 O50 D55:D85 E55:E85 Q55:Q85 R55:R85 B57 C57:C85 O57 B64 O64 G67:G85 H67:H68 J67:K68 S67:S68 T67:T85 U67:U68 W67:X68 B69 O69 H70:H85 J70:J85 K70:K85 S70:S85 U70:U85 W70:W85 X70:X85 B73 O73 B76:B85 O76:O85">
    <cfRule type="expression" dxfId="7" priority="5">
      <formula>$L$1:$L$85="Pre"</formula>
    </cfRule>
  </conditionalFormatting>
  <conditionalFormatting sqref="A1:A85 B1:B43 C1:D21 E1:E36 F1:F21 G1:H65 I1:I85 J1:J37 K1:K11 L1:N85 O1:O25 P1:Q21 R1:R36 S1:S21 T1:U65 V1:V85 W1:W37 X1:X11 Y1:Z85 K13:K65 X13:X65 C23:D23 F23:F24 P23 S23:S24 F26:F85 S26:S65 O27:O41 C29:C46 D29:D53 P29:P85 Q29:Q53 E38:E53 R38:R53 J39:J65 W39:W65 C49:C53 B50 O50 D55:D85 E55:E85 Q55:Q85 R55:R85 B57 C57:C85 O57 B64 O64 G67:G85 H67:H68 J67:K68 S67:S68 T67:T85 U67:U68 W67:X68 B69 O69 H70:H85 J70:J85 K70:K85 S70:S85 U70:U85 W70:W85 X70:X85 B73 O73 B76:B85 O76:O85">
    <cfRule type="expression" dxfId="8" priority="6">
      <formula>$L$1:$L$85="Done"</formula>
    </cfRule>
  </conditionalFormatting>
  <conditionalFormatting sqref="A1:A85 B1:B43 C1:D21 E1:E36 F1:F21 G1:H65 I1:I85 J1:J37 K1:K11 L1:N85 O1:O25 P1:Q21 R1:R36 S1:S21 T1:U65 V1:V85 W1:W37 X1:X11 Y1:Z85 K13:K65 X13:X65 C23:D23 F23:F24 P23 S23:S24 F26:F85 S26:S65 O27:O41 C29:C46 D29:D53 P29:P85 Q29:Q53 E38:E53 R38:R53 J39:J65 W39:W65 C49:C53 B50 O50 D55:D85 E55:E85 Q55:Q85 R55:R85 B57 C57:C85 O57 B64 O64 G67:G85 H67:H68 J67:K68 S67:S68 T67:T85 U67:U68 W67:X68 B69 O69 H70:H85 J70:J85 K70:K85 S70:S85 U70:U85 W70:W85 X70:X85 B73 O73 B76:B85 O76:O85">
    <cfRule type="expression" dxfId="10" priority="7">
      <formula>$L$1:$L$85="Reject"</formula>
    </cfRule>
  </conditionalFormatting>
  <dataValidations>
    <dataValidation type="list" allowBlank="1" sqref="L1:L85 Y1:Y85">
      <formula1>"Reject,Inprogress,Pre,Done"</formula1>
    </dataValidation>
    <dataValidation type="list" allowBlank="1" sqref="V71">
      <formula1>"Nganth,Ngocpm,Nhuytt"</formula1>
    </dataValidation>
    <dataValidation type="list" allowBlank="1" sqref="G1:H85">
      <formula1>"PASS,FAIL,Need improve"</formula1>
    </dataValidation>
    <dataValidation type="list" allowBlank="1" sqref="V1:V70 I1:I85 V72:V85">
      <formula1>"Nganth,Ngocpm,Nhuytt"</formula1>
    </dataValidation>
    <dataValidation type="list" allowBlank="1" sqref="T1:U65 T67:U68 T69 T70:U70 T72:U85">
      <formula1>"PASS,FAIL,N/A"</formula1>
    </dataValidation>
    <dataValidation type="list" allowBlank="1" sqref="T71:U71">
      <formula1>"PASS,FAIL,N/A"</formula1>
    </dataValidation>
  </dataValidations>
  <hyperlinks>
    <hyperlink r:id="rId1" ref="J6"/>
    <hyperlink r:id="rId2" ref="J7"/>
    <hyperlink r:id="rId3" ref="W8"/>
    <hyperlink r:id="rId4" ref="J36"/>
    <hyperlink r:id="rId5" ref="J51"/>
    <hyperlink r:id="rId6" ref="J55"/>
    <hyperlink r:id="rId7" ref="J58"/>
  </hyperlinks>
  <drawing r:id="rId8"/>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000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14.71"/>
    <col customWidth="1" min="2" max="2" width="17.14"/>
    <col customWidth="1" min="3" max="3" width="26.43"/>
    <col customWidth="1" min="4" max="4" width="6.0"/>
    <col customWidth="1" min="5" max="5" width="39.71"/>
    <col customWidth="1" min="6" max="6" width="58.29"/>
    <col customWidth="1" min="7" max="7" width="21.29"/>
    <col customWidth="1" min="8" max="8" width="16.57"/>
    <col customWidth="1" min="9" max="9" width="12.29"/>
    <col customWidth="1" min="10" max="10" width="15.0"/>
    <col customWidth="1" min="11" max="11" width="43.71"/>
    <col customWidth="1" min="12" max="12" width="19.29"/>
    <col customWidth="1" min="13" max="13" width="43.71"/>
  </cols>
  <sheetData>
    <row r="1">
      <c r="A1" s="5" t="s">
        <v>0</v>
      </c>
      <c r="B1" s="5" t="s">
        <v>2</v>
      </c>
      <c r="C1" s="5" t="s">
        <v>3</v>
      </c>
      <c r="D1" s="9" t="s">
        <v>4</v>
      </c>
      <c r="E1" s="5" t="s">
        <v>6</v>
      </c>
      <c r="F1" s="5" t="s">
        <v>7</v>
      </c>
      <c r="G1" s="9" t="s">
        <v>9</v>
      </c>
      <c r="H1" s="9" t="s">
        <v>11</v>
      </c>
      <c r="I1" s="9" t="s">
        <v>12</v>
      </c>
      <c r="J1" s="3" t="s">
        <v>13</v>
      </c>
      <c r="K1" s="5" t="s">
        <v>14</v>
      </c>
      <c r="L1" s="5" t="s">
        <v>15</v>
      </c>
      <c r="M1" s="5" t="s">
        <v>16</v>
      </c>
    </row>
    <row r="2">
      <c r="A2" s="22"/>
      <c r="B2" s="22"/>
      <c r="C2" s="22"/>
      <c r="D2" s="410"/>
      <c r="E2" s="17"/>
      <c r="F2" s="22" t="s">
        <v>29</v>
      </c>
      <c r="G2" s="28">
        <f>COUNT((D6:D87))</f>
        <v>24</v>
      </c>
      <c r="H2" s="28">
        <f>COUNT((D6:D87))</f>
        <v>24</v>
      </c>
      <c r="I2" s="28"/>
      <c r="J2" s="30"/>
      <c r="K2" s="35"/>
      <c r="L2" s="35"/>
      <c r="M2" s="35"/>
    </row>
    <row r="3">
      <c r="A3" s="22"/>
      <c r="B3" s="22"/>
      <c r="C3" s="22"/>
      <c r="D3" s="410"/>
      <c r="E3" s="17"/>
      <c r="F3" s="38" t="s">
        <v>55</v>
      </c>
      <c r="G3" s="46">
        <f t="shared" ref="G3:H3" si="1">COUNTIF((G25:G87),"PASS")</f>
        <v>25</v>
      </c>
      <c r="H3" s="46">
        <f t="shared" si="1"/>
        <v>22</v>
      </c>
      <c r="I3" s="28"/>
      <c r="J3" s="30"/>
      <c r="K3" s="35"/>
      <c r="L3" s="35"/>
      <c r="M3" s="35"/>
    </row>
    <row r="4">
      <c r="A4" s="22"/>
      <c r="B4" s="22"/>
      <c r="C4" s="22"/>
      <c r="D4" s="410"/>
      <c r="E4" s="17"/>
      <c r="F4" s="50" t="s">
        <v>66</v>
      </c>
      <c r="G4" s="55">
        <f t="shared" ref="G4:H4" si="2">COUNTIF((G25:G87),"FAIL")</f>
        <v>2</v>
      </c>
      <c r="H4" s="55">
        <f t="shared" si="2"/>
        <v>2</v>
      </c>
      <c r="I4" s="28"/>
      <c r="J4" s="30"/>
      <c r="K4" s="35"/>
      <c r="L4" s="35"/>
      <c r="M4" s="35"/>
    </row>
    <row r="5">
      <c r="A5" s="411"/>
      <c r="B5" s="411"/>
      <c r="C5" s="411"/>
      <c r="D5" s="412"/>
      <c r="E5" s="162"/>
      <c r="F5" s="164" t="s">
        <v>91</v>
      </c>
      <c r="G5" s="166">
        <f t="shared" ref="G5:H5" si="3">COUNTIF((G25:G87),"N/A")</f>
        <v>0</v>
      </c>
      <c r="H5" s="166">
        <f t="shared" si="3"/>
        <v>0</v>
      </c>
      <c r="I5" s="168"/>
      <c r="J5" s="170"/>
      <c r="K5" s="171"/>
      <c r="L5" s="171"/>
      <c r="M5" s="171"/>
    </row>
    <row r="6">
      <c r="A6" s="175" t="s">
        <v>2291</v>
      </c>
      <c r="B6" s="175" t="s">
        <v>1810</v>
      </c>
      <c r="C6" s="175" t="s">
        <v>2292</v>
      </c>
      <c r="D6" s="408">
        <v>1.0</v>
      </c>
      <c r="E6" s="83" t="s">
        <v>2294</v>
      </c>
      <c r="F6" s="83" t="s">
        <v>2296</v>
      </c>
      <c r="G6" s="85"/>
      <c r="H6" s="85"/>
      <c r="I6" s="85"/>
      <c r="J6" s="111"/>
      <c r="K6" s="83"/>
      <c r="L6" s="83"/>
      <c r="M6" s="83"/>
    </row>
    <row r="7">
      <c r="A7" s="175" t="s">
        <v>2291</v>
      </c>
      <c r="B7" s="175" t="s">
        <v>1810</v>
      </c>
      <c r="C7" s="175" t="s">
        <v>2297</v>
      </c>
      <c r="D7" s="408">
        <v>2.0</v>
      </c>
      <c r="E7" s="83" t="s">
        <v>2299</v>
      </c>
      <c r="F7" s="413" t="s">
        <v>2299</v>
      </c>
      <c r="G7" s="85"/>
      <c r="H7" s="85"/>
      <c r="I7" s="85"/>
      <c r="J7" s="111"/>
      <c r="K7" s="83"/>
      <c r="L7" s="83"/>
      <c r="M7" s="83"/>
    </row>
    <row r="8">
      <c r="A8" s="175" t="s">
        <v>2291</v>
      </c>
      <c r="B8" s="175" t="s">
        <v>1810</v>
      </c>
      <c r="C8" s="175" t="s">
        <v>2301</v>
      </c>
      <c r="D8" s="408">
        <v>3.0</v>
      </c>
      <c r="E8" s="83" t="s">
        <v>2302</v>
      </c>
      <c r="F8" s="413" t="s">
        <v>2302</v>
      </c>
      <c r="G8" s="85"/>
      <c r="H8" s="85"/>
      <c r="I8" s="85"/>
      <c r="J8" s="111"/>
      <c r="K8" s="83"/>
      <c r="L8" s="83"/>
      <c r="M8" s="83"/>
    </row>
    <row r="9" ht="50.25" customHeight="1">
      <c r="A9" s="175" t="s">
        <v>2291</v>
      </c>
      <c r="B9" s="175" t="s">
        <v>1810</v>
      </c>
      <c r="C9" s="175" t="s">
        <v>2304</v>
      </c>
      <c r="D9" s="408">
        <v>4.0</v>
      </c>
      <c r="E9" s="83" t="s">
        <v>2305</v>
      </c>
      <c r="F9" s="83" t="s">
        <v>2305</v>
      </c>
      <c r="G9" s="85"/>
      <c r="H9" s="85"/>
      <c r="I9" s="85"/>
      <c r="J9" s="111"/>
      <c r="K9" s="83"/>
      <c r="L9" s="83"/>
      <c r="M9" s="83"/>
    </row>
    <row r="10">
      <c r="A10" s="175" t="s">
        <v>2291</v>
      </c>
      <c r="B10" s="175" t="s">
        <v>1810</v>
      </c>
      <c r="C10" s="175" t="s">
        <v>2307</v>
      </c>
      <c r="D10" s="408">
        <v>5.0</v>
      </c>
      <c r="E10" s="83" t="s">
        <v>1823</v>
      </c>
      <c r="F10" s="83" t="s">
        <v>1823</v>
      </c>
      <c r="G10" s="85"/>
      <c r="H10" s="85"/>
      <c r="I10" s="85"/>
      <c r="J10" s="111"/>
      <c r="K10" s="83"/>
      <c r="L10" s="83"/>
      <c r="M10" s="83"/>
    </row>
    <row r="11">
      <c r="A11" s="175" t="s">
        <v>2291</v>
      </c>
      <c r="B11" s="175" t="s">
        <v>1810</v>
      </c>
      <c r="C11" s="175" t="s">
        <v>2308</v>
      </c>
      <c r="D11" s="408">
        <v>6.0</v>
      </c>
      <c r="E11" s="83" t="s">
        <v>2310</v>
      </c>
      <c r="F11" s="83" t="s">
        <v>2310</v>
      </c>
      <c r="G11" s="85"/>
      <c r="H11" s="85"/>
      <c r="I11" s="85"/>
      <c r="J11" s="111"/>
      <c r="K11" s="83"/>
      <c r="L11" s="83"/>
      <c r="M11" s="83"/>
    </row>
    <row r="12">
      <c r="A12" s="175" t="s">
        <v>2291</v>
      </c>
      <c r="B12" s="175" t="s">
        <v>2313</v>
      </c>
      <c r="C12" s="175" t="s">
        <v>2292</v>
      </c>
      <c r="D12" s="408">
        <v>7.0</v>
      </c>
      <c r="E12" s="83" t="s">
        <v>2314</v>
      </c>
      <c r="F12" s="83" t="s">
        <v>2315</v>
      </c>
      <c r="G12" s="85"/>
      <c r="H12" s="85"/>
      <c r="I12" s="85"/>
      <c r="J12" s="111"/>
      <c r="K12" s="36"/>
      <c r="L12" s="83"/>
      <c r="M12" s="83"/>
    </row>
    <row r="13">
      <c r="A13" s="175" t="s">
        <v>2291</v>
      </c>
      <c r="B13" s="175" t="s">
        <v>2313</v>
      </c>
      <c r="C13" s="175" t="s">
        <v>2318</v>
      </c>
      <c r="D13" s="408">
        <v>8.0</v>
      </c>
      <c r="E13" s="83" t="s">
        <v>2320</v>
      </c>
      <c r="F13" s="83" t="s">
        <v>2320</v>
      </c>
      <c r="G13" s="85"/>
      <c r="H13" s="85"/>
      <c r="I13" s="85"/>
      <c r="J13" s="111"/>
      <c r="K13" s="83"/>
      <c r="L13" s="83"/>
      <c r="M13" s="83"/>
    </row>
    <row r="14">
      <c r="A14" s="416" t="s">
        <v>2291</v>
      </c>
      <c r="B14" s="417" t="s">
        <v>2313</v>
      </c>
      <c r="C14" s="175" t="s">
        <v>2324</v>
      </c>
      <c r="D14" s="408">
        <v>9.0</v>
      </c>
      <c r="E14" s="83" t="s">
        <v>2325</v>
      </c>
      <c r="F14" s="83" t="s">
        <v>2325</v>
      </c>
      <c r="G14" s="85"/>
      <c r="H14" s="85"/>
      <c r="I14" s="85"/>
      <c r="J14" s="111"/>
      <c r="K14" s="83"/>
      <c r="L14" s="83"/>
      <c r="M14" s="83"/>
    </row>
    <row r="15">
      <c r="A15" s="416" t="s">
        <v>2291</v>
      </c>
      <c r="B15" s="417" t="s">
        <v>2313</v>
      </c>
      <c r="C15" s="175" t="s">
        <v>2328</v>
      </c>
      <c r="D15" s="408">
        <v>10.0</v>
      </c>
      <c r="E15" s="83" t="s">
        <v>2329</v>
      </c>
      <c r="F15" s="83" t="s">
        <v>2329</v>
      </c>
      <c r="G15" s="85"/>
      <c r="H15" s="85"/>
      <c r="I15" s="85"/>
      <c r="J15" s="111"/>
      <c r="K15" s="83"/>
      <c r="L15" s="83"/>
      <c r="M15" s="83"/>
    </row>
    <row r="16">
      <c r="A16" s="416" t="s">
        <v>2291</v>
      </c>
      <c r="B16" s="417" t="s">
        <v>2313</v>
      </c>
      <c r="C16" s="175" t="s">
        <v>2332</v>
      </c>
      <c r="D16" s="408">
        <v>11.0</v>
      </c>
      <c r="E16" s="83" t="s">
        <v>2333</v>
      </c>
      <c r="F16" s="83" t="s">
        <v>2333</v>
      </c>
      <c r="G16" s="85"/>
      <c r="H16" s="85"/>
      <c r="I16" s="85"/>
      <c r="J16" s="111"/>
      <c r="K16" s="83"/>
      <c r="L16" s="83"/>
      <c r="M16" s="83"/>
    </row>
    <row r="17">
      <c r="A17" s="416" t="s">
        <v>2291</v>
      </c>
      <c r="B17" s="175" t="s">
        <v>2335</v>
      </c>
      <c r="C17" s="175" t="s">
        <v>1811</v>
      </c>
      <c r="D17" s="408">
        <v>11.0</v>
      </c>
      <c r="E17" s="83" t="s">
        <v>2337</v>
      </c>
      <c r="F17" s="83" t="s">
        <v>2337</v>
      </c>
      <c r="G17" s="85"/>
      <c r="H17" s="85"/>
      <c r="I17" s="85"/>
      <c r="J17" s="111"/>
      <c r="K17" s="83"/>
      <c r="L17" s="83"/>
      <c r="M17" s="83"/>
    </row>
    <row r="18">
      <c r="A18" s="416" t="s">
        <v>2291</v>
      </c>
      <c r="B18" s="175" t="s">
        <v>2335</v>
      </c>
      <c r="C18" s="175" t="s">
        <v>2342</v>
      </c>
      <c r="D18" s="408">
        <v>12.0</v>
      </c>
      <c r="E18" s="83" t="s">
        <v>2344</v>
      </c>
      <c r="F18" s="382" t="s">
        <v>2344</v>
      </c>
      <c r="G18" s="85"/>
      <c r="H18" s="85"/>
      <c r="I18" s="85"/>
      <c r="J18" s="111"/>
      <c r="K18" s="83"/>
      <c r="L18" s="83"/>
      <c r="M18" s="83"/>
    </row>
    <row r="19">
      <c r="A19" s="416" t="s">
        <v>2291</v>
      </c>
      <c r="B19" s="175" t="s">
        <v>2335</v>
      </c>
      <c r="C19" s="175" t="s">
        <v>2346</v>
      </c>
      <c r="D19" s="408">
        <v>13.0</v>
      </c>
      <c r="E19" s="83" t="s">
        <v>2347</v>
      </c>
      <c r="F19" s="83" t="s">
        <v>2347</v>
      </c>
      <c r="G19" s="85"/>
      <c r="H19" s="85"/>
      <c r="I19" s="85"/>
      <c r="J19" s="111"/>
      <c r="K19" s="83"/>
      <c r="L19" s="83"/>
      <c r="M19" s="83"/>
    </row>
    <row r="20">
      <c r="A20" s="416" t="s">
        <v>2291</v>
      </c>
      <c r="B20" s="175" t="s">
        <v>2335</v>
      </c>
      <c r="C20" s="175" t="s">
        <v>2351</v>
      </c>
      <c r="D20" s="408">
        <v>14.0</v>
      </c>
      <c r="E20" s="83" t="s">
        <v>2352</v>
      </c>
      <c r="F20" s="83" t="s">
        <v>2352</v>
      </c>
      <c r="G20" s="85"/>
      <c r="H20" s="85"/>
      <c r="I20" s="85"/>
      <c r="J20" s="111"/>
      <c r="K20" s="83"/>
      <c r="L20" s="83"/>
      <c r="M20" s="83"/>
    </row>
    <row r="21">
      <c r="A21" s="416" t="s">
        <v>2291</v>
      </c>
      <c r="B21" s="175" t="s">
        <v>2354</v>
      </c>
      <c r="C21" s="175" t="s">
        <v>1522</v>
      </c>
      <c r="D21" s="408">
        <v>15.0</v>
      </c>
      <c r="E21" s="83" t="s">
        <v>2355</v>
      </c>
      <c r="F21" s="83" t="s">
        <v>2355</v>
      </c>
      <c r="G21" s="85"/>
      <c r="H21" s="85"/>
      <c r="I21" s="85"/>
      <c r="J21" s="111"/>
      <c r="K21" s="83"/>
      <c r="L21" s="83"/>
      <c r="M21" s="83"/>
    </row>
    <row r="22">
      <c r="A22" s="416" t="s">
        <v>2291</v>
      </c>
      <c r="B22" s="175" t="s">
        <v>2354</v>
      </c>
      <c r="C22" s="175" t="s">
        <v>2358</v>
      </c>
      <c r="D22" s="408">
        <v>16.0</v>
      </c>
      <c r="E22" s="83" t="s">
        <v>2360</v>
      </c>
      <c r="F22" s="43" t="s">
        <v>2360</v>
      </c>
      <c r="G22" s="85"/>
      <c r="H22" s="85"/>
      <c r="I22" s="85"/>
      <c r="J22" s="111"/>
      <c r="K22" s="155"/>
      <c r="L22" s="83"/>
      <c r="M22" s="83"/>
    </row>
    <row r="23">
      <c r="A23" s="416" t="s">
        <v>2291</v>
      </c>
      <c r="B23" s="175" t="s">
        <v>2354</v>
      </c>
      <c r="C23" s="175" t="s">
        <v>2363</v>
      </c>
      <c r="D23" s="414">
        <v>17.0</v>
      </c>
      <c r="E23" s="83" t="s">
        <v>2364</v>
      </c>
      <c r="F23" s="83" t="s">
        <v>2364</v>
      </c>
      <c r="G23" s="85"/>
      <c r="H23" s="85"/>
      <c r="I23" s="85"/>
      <c r="J23" s="111"/>
      <c r="K23" s="83"/>
      <c r="L23" s="83"/>
      <c r="M23" s="83"/>
    </row>
    <row r="24">
      <c r="A24" s="416" t="s">
        <v>2291</v>
      </c>
      <c r="B24" s="175" t="s">
        <v>2354</v>
      </c>
      <c r="C24" s="175" t="s">
        <v>2367</v>
      </c>
      <c r="D24" s="408">
        <v>18.0</v>
      </c>
      <c r="E24" s="83" t="s">
        <v>2368</v>
      </c>
      <c r="F24" s="83" t="s">
        <v>2368</v>
      </c>
      <c r="G24" s="85"/>
      <c r="H24" s="85"/>
      <c r="I24" s="85"/>
      <c r="J24" s="111"/>
      <c r="K24" s="83"/>
      <c r="L24" s="83"/>
      <c r="M24" s="83"/>
    </row>
    <row r="25">
      <c r="A25" s="416" t="s">
        <v>2291</v>
      </c>
      <c r="B25" s="175" t="s">
        <v>2354</v>
      </c>
      <c r="C25" s="407" t="s">
        <v>2371</v>
      </c>
      <c r="D25" s="408">
        <v>19.0</v>
      </c>
      <c r="E25" s="43" t="s">
        <v>2373</v>
      </c>
      <c r="F25" s="43" t="s">
        <v>2373</v>
      </c>
      <c r="G25" s="85"/>
      <c r="H25" s="85"/>
      <c r="I25" s="85"/>
      <c r="J25" s="111"/>
      <c r="K25" s="83"/>
      <c r="L25" s="83"/>
      <c r="M25" s="83"/>
    </row>
    <row r="26">
      <c r="A26" s="416" t="s">
        <v>2291</v>
      </c>
      <c r="B26" s="175" t="s">
        <v>2374</v>
      </c>
      <c r="C26" s="407" t="s">
        <v>2375</v>
      </c>
      <c r="D26" s="408">
        <v>20.0</v>
      </c>
      <c r="E26" s="82" t="s">
        <v>2376</v>
      </c>
      <c r="F26" s="82" t="s">
        <v>2376</v>
      </c>
      <c r="G26" s="85"/>
      <c r="H26" s="85"/>
      <c r="I26" s="85"/>
      <c r="J26" s="111"/>
      <c r="K26" s="83"/>
      <c r="L26" s="83"/>
      <c r="M26" s="80"/>
    </row>
    <row r="27">
      <c r="A27" s="416" t="s">
        <v>2291</v>
      </c>
      <c r="B27" s="175" t="s">
        <v>2374</v>
      </c>
      <c r="C27" s="407" t="s">
        <v>2378</v>
      </c>
      <c r="D27" s="408">
        <v>21.0</v>
      </c>
      <c r="E27" s="83" t="s">
        <v>2380</v>
      </c>
      <c r="F27" s="83" t="s">
        <v>2380</v>
      </c>
      <c r="G27" s="85"/>
      <c r="H27" s="85"/>
      <c r="I27" s="85"/>
      <c r="J27" s="111"/>
      <c r="K27" s="83"/>
      <c r="L27" s="83"/>
      <c r="M27" s="80"/>
    </row>
    <row r="28">
      <c r="A28" s="416" t="s">
        <v>2291</v>
      </c>
      <c r="B28" s="175" t="s">
        <v>2374</v>
      </c>
      <c r="C28" s="175" t="s">
        <v>2381</v>
      </c>
      <c r="D28" s="408">
        <v>22.0</v>
      </c>
      <c r="E28" s="83" t="s">
        <v>2382</v>
      </c>
      <c r="F28" s="83" t="s">
        <v>2383</v>
      </c>
      <c r="G28" s="85"/>
      <c r="H28" s="85"/>
      <c r="I28" s="85"/>
      <c r="J28" s="111"/>
      <c r="K28" s="83"/>
      <c r="L28" s="83"/>
      <c r="M28" s="80"/>
    </row>
    <row r="29">
      <c r="A29" s="416" t="s">
        <v>2291</v>
      </c>
      <c r="B29" s="175" t="s">
        <v>2374</v>
      </c>
      <c r="C29" s="175" t="s">
        <v>2385</v>
      </c>
      <c r="D29" s="408">
        <v>23.0</v>
      </c>
      <c r="E29" s="83" t="s">
        <v>2386</v>
      </c>
      <c r="F29" s="83" t="s">
        <v>2386</v>
      </c>
      <c r="G29" s="85"/>
      <c r="H29" s="85"/>
      <c r="I29" s="85"/>
      <c r="J29" s="92"/>
      <c r="K29" s="83"/>
      <c r="L29" s="83"/>
      <c r="M29" s="80"/>
    </row>
    <row r="30">
      <c r="A30" s="175" t="s">
        <v>2389</v>
      </c>
      <c r="B30" s="415"/>
      <c r="C30" s="175" t="s">
        <v>2390</v>
      </c>
      <c r="D30" s="408"/>
      <c r="E30" s="83" t="s">
        <v>2391</v>
      </c>
      <c r="F30" s="83" t="s">
        <v>2392</v>
      </c>
      <c r="G30" s="85" t="s">
        <v>121</v>
      </c>
      <c r="H30" s="85" t="s">
        <v>121</v>
      </c>
      <c r="I30" s="85" t="s">
        <v>149</v>
      </c>
      <c r="J30" s="111"/>
      <c r="K30" s="83" t="s">
        <v>2396</v>
      </c>
      <c r="L30" s="83"/>
      <c r="M30" s="80"/>
    </row>
    <row r="31">
      <c r="A31" s="415"/>
      <c r="B31" s="415"/>
      <c r="C31" s="407" t="s">
        <v>2397</v>
      </c>
      <c r="D31" s="408"/>
      <c r="E31" s="83" t="s">
        <v>2391</v>
      </c>
      <c r="F31" s="83" t="s">
        <v>2399</v>
      </c>
      <c r="G31" s="85" t="s">
        <v>121</v>
      </c>
      <c r="H31" s="85" t="s">
        <v>121</v>
      </c>
      <c r="I31" s="85" t="s">
        <v>149</v>
      </c>
      <c r="J31" s="92"/>
      <c r="K31" s="83"/>
      <c r="L31" s="83"/>
      <c r="M31" s="80"/>
    </row>
    <row r="32">
      <c r="A32" s="415"/>
      <c r="B32" s="175"/>
      <c r="C32" s="407" t="s">
        <v>2401</v>
      </c>
      <c r="D32" s="408"/>
      <c r="E32" s="407" t="s">
        <v>2401</v>
      </c>
      <c r="F32" s="83" t="s">
        <v>2402</v>
      </c>
      <c r="G32" s="85" t="s">
        <v>121</v>
      </c>
      <c r="H32" s="85" t="s">
        <v>121</v>
      </c>
      <c r="I32" s="85" t="s">
        <v>149</v>
      </c>
      <c r="J32" s="111"/>
      <c r="K32" s="83"/>
      <c r="L32" s="83"/>
      <c r="M32" s="80"/>
    </row>
    <row r="33">
      <c r="A33" s="415"/>
      <c r="B33" s="175"/>
      <c r="C33" s="407" t="s">
        <v>2403</v>
      </c>
      <c r="D33" s="408"/>
      <c r="E33" s="407" t="s">
        <v>2403</v>
      </c>
      <c r="F33" s="83" t="s">
        <v>2404</v>
      </c>
      <c r="G33" s="85" t="s">
        <v>121</v>
      </c>
      <c r="H33" s="85" t="s">
        <v>121</v>
      </c>
      <c r="I33" s="85" t="s">
        <v>149</v>
      </c>
      <c r="J33" s="111"/>
      <c r="K33" s="83"/>
      <c r="L33" s="83"/>
      <c r="M33" s="80"/>
    </row>
    <row r="34">
      <c r="A34" s="415"/>
      <c r="B34" s="175" t="s">
        <v>2405</v>
      </c>
      <c r="C34" s="407"/>
      <c r="D34" s="408"/>
      <c r="E34" s="83" t="s">
        <v>2406</v>
      </c>
      <c r="F34" s="83" t="s">
        <v>2407</v>
      </c>
      <c r="G34" s="85" t="s">
        <v>2239</v>
      </c>
      <c r="H34" s="85" t="s">
        <v>121</v>
      </c>
      <c r="I34" s="85" t="s">
        <v>149</v>
      </c>
      <c r="J34" s="92"/>
      <c r="K34" s="83" t="s">
        <v>2408</v>
      </c>
      <c r="L34" s="83"/>
      <c r="M34" s="83"/>
    </row>
    <row r="35">
      <c r="A35" s="415"/>
      <c r="B35" s="175" t="s">
        <v>2409</v>
      </c>
      <c r="C35" s="407"/>
      <c r="D35" s="408"/>
      <c r="E35" s="83" t="s">
        <v>2410</v>
      </c>
      <c r="F35" s="83" t="s">
        <v>2411</v>
      </c>
      <c r="G35" s="85" t="s">
        <v>121</v>
      </c>
      <c r="H35" s="85" t="s">
        <v>2239</v>
      </c>
      <c r="I35" s="85" t="s">
        <v>149</v>
      </c>
      <c r="J35" s="111"/>
      <c r="K35" s="83" t="s">
        <v>2412</v>
      </c>
      <c r="L35" s="83"/>
      <c r="M35" s="80"/>
    </row>
    <row r="36">
      <c r="A36" s="175"/>
      <c r="B36" s="175" t="s">
        <v>2413</v>
      </c>
      <c r="C36" s="175" t="s">
        <v>2413</v>
      </c>
      <c r="D36" s="408"/>
      <c r="E36" s="83" t="s">
        <v>2414</v>
      </c>
      <c r="F36" s="83" t="s">
        <v>2415</v>
      </c>
      <c r="G36" s="85" t="s">
        <v>121</v>
      </c>
      <c r="H36" s="85" t="s">
        <v>121</v>
      </c>
      <c r="I36" s="85" t="s">
        <v>149</v>
      </c>
      <c r="J36" s="111"/>
      <c r="K36" s="83" t="s">
        <v>2416</v>
      </c>
      <c r="L36" s="83"/>
      <c r="M36" s="80"/>
    </row>
    <row r="37">
      <c r="A37" s="175" t="s">
        <v>2417</v>
      </c>
      <c r="B37" s="175" t="s">
        <v>2418</v>
      </c>
      <c r="C37" s="175"/>
      <c r="D37" s="408"/>
      <c r="E37" s="83"/>
      <c r="F37" s="83"/>
      <c r="G37" s="85"/>
      <c r="H37" s="85"/>
      <c r="I37" s="85" t="s">
        <v>149</v>
      </c>
      <c r="J37" s="111"/>
      <c r="K37" s="83"/>
      <c r="L37" s="83"/>
      <c r="M37" s="80"/>
    </row>
    <row r="38">
      <c r="A38" s="415"/>
      <c r="B38" s="175"/>
      <c r="C38" s="175" t="s">
        <v>2419</v>
      </c>
      <c r="D38" s="414"/>
      <c r="E38" s="85"/>
      <c r="F38" s="83" t="s">
        <v>2420</v>
      </c>
      <c r="G38" s="85" t="s">
        <v>121</v>
      </c>
      <c r="H38" s="85" t="s">
        <v>121</v>
      </c>
      <c r="I38" s="85" t="s">
        <v>149</v>
      </c>
      <c r="J38" s="92"/>
      <c r="K38" s="83"/>
      <c r="L38" s="83"/>
      <c r="M38" s="80"/>
    </row>
    <row r="39">
      <c r="A39" s="175"/>
      <c r="B39" s="175"/>
      <c r="C39" s="175" t="s">
        <v>2421</v>
      </c>
      <c r="D39" s="408"/>
      <c r="E39" s="83" t="s">
        <v>2422</v>
      </c>
      <c r="F39" s="83" t="s">
        <v>2423</v>
      </c>
      <c r="G39" s="85" t="s">
        <v>121</v>
      </c>
      <c r="H39" s="85" t="s">
        <v>121</v>
      </c>
      <c r="I39" s="85" t="s">
        <v>149</v>
      </c>
      <c r="J39" s="73"/>
      <c r="K39" s="83"/>
      <c r="L39" s="83"/>
      <c r="M39" s="80"/>
    </row>
    <row r="40">
      <c r="A40" s="415"/>
      <c r="B40" s="175"/>
      <c r="C40" s="175" t="s">
        <v>2425</v>
      </c>
      <c r="D40" s="408"/>
      <c r="E40" s="83" t="s">
        <v>2426</v>
      </c>
      <c r="F40" s="83" t="s">
        <v>2427</v>
      </c>
      <c r="G40" s="85" t="s">
        <v>125</v>
      </c>
      <c r="H40" s="85" t="s">
        <v>125</v>
      </c>
      <c r="I40" s="85" t="s">
        <v>149</v>
      </c>
      <c r="J40" s="92"/>
      <c r="K40" s="83" t="s">
        <v>2428</v>
      </c>
      <c r="L40" s="83"/>
      <c r="M40" s="80"/>
    </row>
    <row r="41">
      <c r="A41" s="415"/>
      <c r="B41" s="175"/>
      <c r="C41" s="175" t="s">
        <v>2429</v>
      </c>
      <c r="D41" s="408"/>
      <c r="E41" s="83" t="s">
        <v>2430</v>
      </c>
      <c r="F41" s="83" t="s">
        <v>2431</v>
      </c>
      <c r="G41" s="85" t="s">
        <v>121</v>
      </c>
      <c r="H41" s="85" t="s">
        <v>121</v>
      </c>
      <c r="I41" s="85" t="s">
        <v>149</v>
      </c>
      <c r="J41" s="92"/>
      <c r="K41" s="83"/>
      <c r="L41" s="80"/>
      <c r="M41" s="80"/>
    </row>
    <row r="42">
      <c r="A42" s="175"/>
      <c r="B42" s="175"/>
      <c r="C42" s="175" t="s">
        <v>2432</v>
      </c>
      <c r="D42" s="408"/>
      <c r="E42" s="396" t="s">
        <v>2433</v>
      </c>
      <c r="F42" s="396" t="s">
        <v>2434</v>
      </c>
      <c r="G42" s="85" t="s">
        <v>121</v>
      </c>
      <c r="H42" s="85" t="s">
        <v>125</v>
      </c>
      <c r="I42" s="85" t="s">
        <v>149</v>
      </c>
      <c r="J42" s="92"/>
      <c r="K42" s="83" t="s">
        <v>2435</v>
      </c>
      <c r="L42" s="83"/>
      <c r="M42" s="80"/>
    </row>
    <row r="43">
      <c r="A43" s="175"/>
      <c r="B43" s="175"/>
      <c r="C43" s="175" t="s">
        <v>2436</v>
      </c>
      <c r="D43" s="408"/>
      <c r="E43" s="83" t="s">
        <v>2437</v>
      </c>
      <c r="F43" s="83" t="s">
        <v>2438</v>
      </c>
      <c r="G43" s="85" t="s">
        <v>121</v>
      </c>
      <c r="H43" s="85" t="s">
        <v>121</v>
      </c>
      <c r="I43" s="85" t="s">
        <v>149</v>
      </c>
      <c r="J43" s="111"/>
      <c r="K43" s="83"/>
      <c r="L43" s="83"/>
      <c r="M43" s="80"/>
    </row>
    <row r="44">
      <c r="A44" s="175"/>
      <c r="B44" s="175"/>
      <c r="C44" s="175" t="s">
        <v>2439</v>
      </c>
      <c r="D44" s="408"/>
      <c r="E44" s="83" t="s">
        <v>2440</v>
      </c>
      <c r="F44" s="83"/>
      <c r="G44" s="85" t="s">
        <v>121</v>
      </c>
      <c r="H44" s="85" t="s">
        <v>121</v>
      </c>
      <c r="I44" s="85" t="s">
        <v>149</v>
      </c>
      <c r="J44" s="111"/>
      <c r="K44" s="83"/>
      <c r="L44" s="83"/>
      <c r="M44" s="80"/>
    </row>
    <row r="45">
      <c r="A45" s="175"/>
      <c r="B45" s="175" t="s">
        <v>2441</v>
      </c>
      <c r="C45" s="175"/>
      <c r="D45" s="408"/>
      <c r="E45" s="83" t="s">
        <v>2442</v>
      </c>
      <c r="F45" s="83" t="s">
        <v>2443</v>
      </c>
      <c r="G45" s="85" t="s">
        <v>125</v>
      </c>
      <c r="H45" s="85" t="s">
        <v>121</v>
      </c>
      <c r="I45" s="85" t="s">
        <v>149</v>
      </c>
      <c r="J45" s="111"/>
      <c r="K45" s="83" t="s">
        <v>2444</v>
      </c>
      <c r="L45" s="83"/>
      <c r="M45" s="80"/>
    </row>
    <row r="46">
      <c r="A46" s="415"/>
      <c r="B46" s="415"/>
      <c r="C46" s="83" t="s">
        <v>2446</v>
      </c>
      <c r="D46" s="408"/>
      <c r="E46" s="83"/>
      <c r="F46" s="83" t="s">
        <v>2449</v>
      </c>
      <c r="G46" s="85" t="s">
        <v>121</v>
      </c>
      <c r="H46" s="85" t="s">
        <v>121</v>
      </c>
      <c r="I46" s="85" t="s">
        <v>149</v>
      </c>
      <c r="J46" s="111"/>
      <c r="K46" s="83"/>
      <c r="L46" s="83"/>
      <c r="M46" s="80"/>
    </row>
    <row r="47">
      <c r="A47" s="415"/>
      <c r="B47" s="415"/>
      <c r="C47" s="175" t="s">
        <v>2450</v>
      </c>
      <c r="D47" s="408"/>
      <c r="E47" s="83"/>
      <c r="F47" s="83" t="s">
        <v>2451</v>
      </c>
      <c r="G47" s="85" t="s">
        <v>121</v>
      </c>
      <c r="H47" s="85" t="s">
        <v>121</v>
      </c>
      <c r="I47" s="85" t="s">
        <v>149</v>
      </c>
      <c r="J47" s="111"/>
      <c r="K47" s="155"/>
      <c r="L47" s="83"/>
      <c r="M47" s="80"/>
    </row>
    <row r="48">
      <c r="A48" s="415"/>
      <c r="B48" s="175"/>
      <c r="C48" s="175" t="s">
        <v>2453</v>
      </c>
      <c r="D48" s="408"/>
      <c r="E48" s="83"/>
      <c r="F48" s="83" t="s">
        <v>2454</v>
      </c>
      <c r="G48" s="85" t="s">
        <v>121</v>
      </c>
      <c r="H48" s="85" t="s">
        <v>121</v>
      </c>
      <c r="I48" s="85" t="s">
        <v>149</v>
      </c>
      <c r="J48" s="92"/>
      <c r="K48" s="83"/>
      <c r="L48" s="83"/>
      <c r="M48" s="80"/>
    </row>
    <row r="49">
      <c r="A49" s="415"/>
      <c r="B49" s="175"/>
      <c r="C49" s="175" t="s">
        <v>2456</v>
      </c>
      <c r="D49" s="408"/>
      <c r="E49" s="83" t="s">
        <v>2457</v>
      </c>
      <c r="F49" s="83" t="s">
        <v>2458</v>
      </c>
      <c r="G49" s="85" t="s">
        <v>121</v>
      </c>
      <c r="H49" s="85" t="s">
        <v>2239</v>
      </c>
      <c r="I49" s="85" t="s">
        <v>149</v>
      </c>
      <c r="J49" s="111"/>
      <c r="K49" s="83" t="s">
        <v>2461</v>
      </c>
      <c r="L49" s="83"/>
      <c r="M49" s="80"/>
    </row>
    <row r="50">
      <c r="A50" s="415"/>
      <c r="B50" s="415"/>
      <c r="C50" s="175" t="s">
        <v>2462</v>
      </c>
      <c r="D50" s="408"/>
      <c r="E50" s="83" t="s">
        <v>2463</v>
      </c>
      <c r="F50" s="83" t="s">
        <v>2464</v>
      </c>
      <c r="G50" s="85" t="s">
        <v>121</v>
      </c>
      <c r="H50" s="85" t="s">
        <v>121</v>
      </c>
      <c r="I50" s="85" t="s">
        <v>149</v>
      </c>
      <c r="J50" s="111"/>
      <c r="K50" s="83"/>
      <c r="L50" s="83"/>
      <c r="M50" s="80"/>
    </row>
    <row r="51">
      <c r="A51" s="175"/>
      <c r="B51" s="175"/>
      <c r="C51" s="175" t="s">
        <v>2467</v>
      </c>
      <c r="D51" s="408"/>
      <c r="E51" s="396" t="s">
        <v>2467</v>
      </c>
      <c r="F51" s="396" t="s">
        <v>2468</v>
      </c>
      <c r="G51" s="85" t="s">
        <v>121</v>
      </c>
      <c r="H51" s="85" t="s">
        <v>121</v>
      </c>
      <c r="I51" s="85" t="s">
        <v>149</v>
      </c>
      <c r="J51" s="111"/>
      <c r="K51" s="83"/>
      <c r="L51" s="83"/>
      <c r="M51" s="80"/>
    </row>
    <row r="52">
      <c r="A52" s="415"/>
      <c r="B52" s="175"/>
      <c r="C52" s="175" t="s">
        <v>2471</v>
      </c>
      <c r="D52" s="408"/>
      <c r="E52" s="83" t="s">
        <v>2472</v>
      </c>
      <c r="F52" s="83" t="s">
        <v>2473</v>
      </c>
      <c r="G52" s="85" t="s">
        <v>121</v>
      </c>
      <c r="H52" s="85" t="s">
        <v>121</v>
      </c>
      <c r="I52" s="85" t="s">
        <v>149</v>
      </c>
      <c r="J52" s="111"/>
      <c r="K52" s="83"/>
      <c r="L52" s="83"/>
      <c r="M52" s="80"/>
    </row>
    <row r="53">
      <c r="A53" s="415"/>
      <c r="B53" s="175" t="s">
        <v>2475</v>
      </c>
      <c r="C53" s="175"/>
      <c r="D53" s="408"/>
      <c r="E53" s="83" t="s">
        <v>2476</v>
      </c>
      <c r="F53" s="83"/>
      <c r="G53" s="379" t="s">
        <v>2239</v>
      </c>
      <c r="H53" s="379" t="s">
        <v>2239</v>
      </c>
      <c r="I53" s="85" t="s">
        <v>149</v>
      </c>
      <c r="J53" s="111"/>
      <c r="K53" s="83" t="s">
        <v>2479</v>
      </c>
      <c r="L53" s="83"/>
      <c r="M53" s="80"/>
    </row>
    <row r="54">
      <c r="A54" s="415"/>
      <c r="B54" s="175"/>
      <c r="C54" s="175" t="s">
        <v>2356</v>
      </c>
      <c r="D54" s="408"/>
      <c r="E54" s="83" t="s">
        <v>2480</v>
      </c>
      <c r="F54" s="83" t="s">
        <v>2481</v>
      </c>
      <c r="G54" s="379" t="s">
        <v>121</v>
      </c>
      <c r="H54" s="379" t="s">
        <v>121</v>
      </c>
      <c r="I54" s="85" t="s">
        <v>149</v>
      </c>
      <c r="J54" s="111"/>
      <c r="K54" s="80"/>
      <c r="L54" s="83"/>
      <c r="M54" s="80"/>
    </row>
    <row r="55">
      <c r="A55" s="415"/>
      <c r="B55" s="175"/>
      <c r="C55" s="175"/>
      <c r="D55" s="34"/>
      <c r="E55" s="43" t="s">
        <v>2484</v>
      </c>
      <c r="F55" s="83" t="s">
        <v>2485</v>
      </c>
      <c r="G55" s="85" t="s">
        <v>2239</v>
      </c>
      <c r="H55" s="85" t="s">
        <v>2239</v>
      </c>
      <c r="I55" s="85" t="s">
        <v>149</v>
      </c>
      <c r="J55" s="111"/>
      <c r="K55" s="83" t="s">
        <v>2486</v>
      </c>
      <c r="L55" s="83"/>
      <c r="M55" s="80"/>
    </row>
    <row r="56">
      <c r="A56" s="415"/>
      <c r="B56" s="175"/>
      <c r="C56" s="175"/>
      <c r="D56" s="34"/>
      <c r="E56" s="43" t="s">
        <v>2450</v>
      </c>
      <c r="F56" s="83" t="s">
        <v>2489</v>
      </c>
      <c r="G56" s="85" t="s">
        <v>121</v>
      </c>
      <c r="H56" s="85" t="s">
        <v>121</v>
      </c>
      <c r="I56" s="85" t="s">
        <v>149</v>
      </c>
      <c r="J56" s="111"/>
      <c r="K56" s="83"/>
      <c r="L56" s="83"/>
      <c r="M56" s="80"/>
    </row>
    <row r="57">
      <c r="A57" s="175" t="s">
        <v>2490</v>
      </c>
      <c r="B57" s="175" t="s">
        <v>2491</v>
      </c>
      <c r="C57" s="175" t="s">
        <v>2492</v>
      </c>
      <c r="D57" s="408"/>
      <c r="E57" s="175" t="s">
        <v>2492</v>
      </c>
      <c r="F57" s="83" t="s">
        <v>2494</v>
      </c>
      <c r="G57" s="85" t="s">
        <v>121</v>
      </c>
      <c r="H57" s="85" t="s">
        <v>2239</v>
      </c>
      <c r="I57" s="85" t="s">
        <v>149</v>
      </c>
      <c r="J57" s="111"/>
      <c r="K57" s="382" t="s">
        <v>2496</v>
      </c>
      <c r="L57" s="83"/>
      <c r="M57" s="80"/>
    </row>
    <row r="58">
      <c r="A58" s="415"/>
      <c r="B58" s="175"/>
      <c r="C58" s="175" t="s">
        <v>2497</v>
      </c>
      <c r="D58" s="408"/>
      <c r="E58" s="175" t="s">
        <v>2497</v>
      </c>
      <c r="F58" s="83" t="s">
        <v>2498</v>
      </c>
      <c r="G58" s="85" t="s">
        <v>121</v>
      </c>
      <c r="H58" s="85" t="s">
        <v>121</v>
      </c>
      <c r="I58" s="85" t="s">
        <v>149</v>
      </c>
      <c r="J58" s="111"/>
      <c r="K58" s="83"/>
      <c r="L58" s="83"/>
      <c r="M58" s="80"/>
    </row>
    <row r="59">
      <c r="A59" s="175"/>
      <c r="B59" s="175"/>
      <c r="C59" s="175" t="s">
        <v>2503</v>
      </c>
      <c r="D59" s="408"/>
      <c r="E59" s="175" t="s">
        <v>2503</v>
      </c>
      <c r="F59" s="396" t="s">
        <v>2504</v>
      </c>
      <c r="G59" s="85" t="s">
        <v>121</v>
      </c>
      <c r="H59" s="85" t="s">
        <v>121</v>
      </c>
      <c r="I59" s="85" t="s">
        <v>149</v>
      </c>
      <c r="J59" s="111"/>
      <c r="K59" s="83"/>
      <c r="L59" s="83"/>
      <c r="M59" s="80"/>
    </row>
    <row r="60">
      <c r="A60" s="175"/>
      <c r="B60" s="175" t="s">
        <v>2505</v>
      </c>
      <c r="C60" s="175" t="s">
        <v>2507</v>
      </c>
      <c r="D60" s="408"/>
      <c r="E60" s="83" t="s">
        <v>2509</v>
      </c>
      <c r="F60" s="83" t="s">
        <v>2510</v>
      </c>
      <c r="G60" s="85" t="s">
        <v>121</v>
      </c>
      <c r="H60" s="85" t="s">
        <v>2239</v>
      </c>
      <c r="I60" s="85" t="s">
        <v>149</v>
      </c>
      <c r="J60" s="111"/>
      <c r="K60" s="83" t="s">
        <v>2511</v>
      </c>
      <c r="L60" s="83"/>
      <c r="M60" s="80"/>
    </row>
    <row r="61">
      <c r="A61" s="415"/>
      <c r="B61" s="415"/>
      <c r="C61" s="175"/>
      <c r="D61" s="408"/>
      <c r="E61" s="83"/>
      <c r="F61" s="83"/>
      <c r="G61" s="85"/>
      <c r="H61" s="85"/>
      <c r="I61" s="85"/>
      <c r="J61" s="111"/>
      <c r="K61" s="83"/>
      <c r="L61" s="83"/>
      <c r="M61" s="80"/>
    </row>
    <row r="62">
      <c r="A62" s="415"/>
      <c r="B62" s="415"/>
      <c r="C62" s="415"/>
      <c r="D62" s="408"/>
      <c r="E62" s="83"/>
      <c r="F62" s="83"/>
      <c r="G62" s="85"/>
      <c r="H62" s="85"/>
      <c r="I62" s="85"/>
      <c r="J62" s="92"/>
      <c r="K62" s="80"/>
      <c r="L62" s="83"/>
      <c r="M62" s="80"/>
    </row>
    <row r="63">
      <c r="A63" s="415"/>
      <c r="B63" s="415"/>
      <c r="C63" s="175"/>
      <c r="D63" s="408"/>
      <c r="E63" s="83"/>
      <c r="F63" s="83"/>
      <c r="G63" s="85"/>
      <c r="H63" s="85"/>
      <c r="I63" s="85"/>
      <c r="J63" s="111"/>
      <c r="K63" s="83"/>
      <c r="L63" s="83"/>
      <c r="M63" s="80"/>
    </row>
    <row r="64">
      <c r="A64" s="415"/>
      <c r="B64" s="415"/>
      <c r="C64" s="415"/>
      <c r="D64" s="408"/>
      <c r="E64" s="83"/>
      <c r="F64" s="83"/>
      <c r="G64" s="85"/>
      <c r="H64" s="85"/>
      <c r="I64" s="85"/>
      <c r="J64" s="111"/>
      <c r="K64" s="83"/>
      <c r="L64" s="83"/>
      <c r="M64" s="80"/>
    </row>
    <row r="65">
      <c r="A65" s="415"/>
      <c r="B65" s="175"/>
      <c r="C65" s="175"/>
      <c r="D65" s="408"/>
      <c r="E65" s="83"/>
      <c r="F65" s="83"/>
      <c r="G65" s="85"/>
      <c r="H65" s="85"/>
      <c r="I65" s="85"/>
      <c r="J65" s="111"/>
      <c r="K65" s="83"/>
      <c r="L65" s="83"/>
      <c r="M65" s="80"/>
    </row>
    <row r="66">
      <c r="A66" s="415"/>
      <c r="B66" s="175"/>
      <c r="C66" s="175"/>
      <c r="D66" s="408"/>
      <c r="E66" s="83"/>
      <c r="F66" s="83"/>
      <c r="G66" s="85"/>
      <c r="H66" s="85"/>
      <c r="I66" s="85"/>
      <c r="J66" s="111"/>
      <c r="K66" s="83"/>
      <c r="L66" s="83"/>
      <c r="M66" s="80"/>
    </row>
    <row r="67">
      <c r="A67" s="415"/>
      <c r="B67" s="415"/>
      <c r="C67" s="175"/>
      <c r="D67" s="408"/>
      <c r="E67" s="396"/>
      <c r="F67" s="396"/>
      <c r="G67" s="85"/>
      <c r="H67" s="85"/>
      <c r="I67" s="85"/>
      <c r="J67" s="111"/>
      <c r="K67" s="83"/>
      <c r="L67" s="83"/>
      <c r="M67" s="80"/>
    </row>
    <row r="68">
      <c r="A68" s="415"/>
      <c r="B68" s="415"/>
      <c r="C68" s="415"/>
      <c r="D68" s="408"/>
      <c r="E68" s="83"/>
      <c r="F68" s="83"/>
      <c r="G68" s="85"/>
      <c r="H68" s="85"/>
      <c r="I68" s="85"/>
      <c r="J68" s="158"/>
      <c r="K68" s="158"/>
      <c r="L68" s="83"/>
      <c r="M68" s="80"/>
    </row>
    <row r="69">
      <c r="A69" s="415"/>
      <c r="B69" s="415"/>
      <c r="C69" s="175"/>
      <c r="D69" s="408"/>
      <c r="E69" s="83"/>
      <c r="F69" s="83"/>
      <c r="G69" s="85"/>
      <c r="H69" s="85"/>
      <c r="I69" s="85"/>
      <c r="J69" s="111"/>
      <c r="K69" s="83"/>
      <c r="L69" s="83"/>
      <c r="M69" s="80"/>
    </row>
    <row r="70">
      <c r="A70" s="415"/>
      <c r="B70" s="415"/>
      <c r="C70" s="415"/>
      <c r="D70" s="408"/>
      <c r="E70" s="83"/>
      <c r="F70" s="83"/>
      <c r="G70" s="85"/>
      <c r="H70" s="85"/>
      <c r="I70" s="85"/>
      <c r="J70" s="111"/>
      <c r="K70" s="83"/>
      <c r="L70" s="83"/>
      <c r="M70" s="80"/>
    </row>
    <row r="71">
      <c r="A71" s="415"/>
      <c r="B71" s="175"/>
      <c r="C71" s="175"/>
      <c r="D71" s="408"/>
      <c r="E71" s="83"/>
      <c r="F71" s="83"/>
      <c r="G71" s="85"/>
      <c r="H71" s="85"/>
      <c r="I71" s="85"/>
      <c r="J71" s="158"/>
      <c r="K71" s="158"/>
      <c r="L71" s="83"/>
      <c r="M71" s="80"/>
    </row>
    <row r="72">
      <c r="A72" s="415"/>
      <c r="B72" s="415"/>
      <c r="C72" s="415"/>
      <c r="D72" s="408"/>
      <c r="E72" s="83"/>
      <c r="F72" s="83"/>
      <c r="G72" s="85"/>
      <c r="H72" s="85"/>
      <c r="I72" s="85"/>
      <c r="J72" s="111"/>
      <c r="K72" s="83"/>
      <c r="L72" s="83"/>
      <c r="M72" s="80"/>
    </row>
    <row r="73">
      <c r="A73" s="175"/>
      <c r="B73" s="415"/>
      <c r="C73" s="175"/>
      <c r="D73" s="408"/>
      <c r="E73" s="83"/>
      <c r="F73" s="83"/>
      <c r="G73" s="85"/>
      <c r="H73" s="85"/>
      <c r="I73" s="85"/>
      <c r="J73" s="111"/>
      <c r="K73" s="88"/>
      <c r="L73" s="83"/>
      <c r="M73" s="80"/>
    </row>
    <row r="74">
      <c r="A74" s="415"/>
      <c r="B74" s="415"/>
      <c r="C74" s="415"/>
      <c r="D74" s="408"/>
      <c r="E74" s="413"/>
      <c r="F74" s="83"/>
      <c r="G74" s="85"/>
      <c r="H74" s="85"/>
      <c r="I74" s="85"/>
      <c r="J74" s="92"/>
      <c r="K74" s="80"/>
      <c r="L74" s="83"/>
      <c r="M74" s="80"/>
    </row>
    <row r="75">
      <c r="A75" s="175"/>
      <c r="B75" s="175"/>
      <c r="C75" s="175"/>
      <c r="D75" s="408"/>
      <c r="E75" s="83"/>
      <c r="F75" s="83"/>
      <c r="G75" s="85"/>
      <c r="H75" s="85"/>
      <c r="I75" s="85"/>
      <c r="J75" s="92"/>
      <c r="K75" s="83"/>
      <c r="L75" s="83"/>
      <c r="M75" s="80"/>
    </row>
    <row r="76">
      <c r="A76" s="415"/>
      <c r="B76" s="175"/>
      <c r="C76" s="175"/>
      <c r="D76" s="408"/>
      <c r="E76" s="83"/>
      <c r="F76" s="413"/>
      <c r="G76" s="85"/>
      <c r="H76" s="85"/>
      <c r="I76" s="85"/>
      <c r="J76" s="111"/>
      <c r="K76" s="83"/>
      <c r="L76" s="83"/>
      <c r="M76" s="80"/>
    </row>
    <row r="77">
      <c r="A77" s="415"/>
      <c r="B77" s="415"/>
      <c r="C77" s="415"/>
      <c r="D77" s="408"/>
      <c r="E77" s="83"/>
      <c r="F77" s="83"/>
      <c r="G77" s="85"/>
      <c r="H77" s="85"/>
      <c r="I77" s="85"/>
      <c r="J77" s="111"/>
      <c r="K77" s="83"/>
      <c r="L77" s="83"/>
      <c r="M77" s="80"/>
    </row>
    <row r="78">
      <c r="A78" s="175"/>
      <c r="B78" s="175"/>
      <c r="C78" s="175"/>
      <c r="D78" s="408"/>
      <c r="E78" s="83"/>
      <c r="F78" s="85"/>
      <c r="G78" s="85"/>
      <c r="H78" s="85"/>
      <c r="I78" s="85"/>
      <c r="J78" s="92"/>
      <c r="K78" s="83"/>
      <c r="L78" s="80"/>
      <c r="M78" s="80"/>
    </row>
    <row r="79">
      <c r="A79" s="415"/>
      <c r="B79" s="175"/>
      <c r="C79" s="175"/>
      <c r="D79" s="408"/>
      <c r="E79" s="83"/>
      <c r="F79" s="83"/>
      <c r="G79" s="85"/>
      <c r="H79" s="85"/>
      <c r="I79" s="85"/>
      <c r="J79" s="111"/>
      <c r="K79" s="83"/>
      <c r="L79" s="83"/>
      <c r="M79" s="80"/>
    </row>
    <row r="80">
      <c r="A80" s="415"/>
      <c r="B80" s="175"/>
      <c r="C80" s="415"/>
      <c r="D80" s="408"/>
      <c r="E80" s="83"/>
      <c r="F80" s="83"/>
      <c r="G80" s="85"/>
      <c r="H80" s="85"/>
      <c r="I80" s="85"/>
      <c r="J80" s="111"/>
      <c r="K80" s="83"/>
      <c r="L80" s="83"/>
      <c r="M80" s="80"/>
    </row>
    <row r="81">
      <c r="A81" s="175"/>
      <c r="B81" s="175"/>
      <c r="C81" s="415"/>
      <c r="D81" s="408"/>
      <c r="E81" s="83"/>
      <c r="F81" s="382"/>
      <c r="G81" s="85"/>
      <c r="H81" s="85"/>
      <c r="I81" s="85"/>
      <c r="J81" s="111"/>
      <c r="K81" s="83"/>
      <c r="L81" s="80"/>
      <c r="M81" s="80"/>
    </row>
    <row r="82">
      <c r="A82" s="415"/>
      <c r="B82" s="415"/>
      <c r="C82" s="415"/>
      <c r="D82" s="408"/>
      <c r="E82" s="83"/>
      <c r="F82" s="83"/>
      <c r="G82" s="85"/>
      <c r="H82" s="85"/>
      <c r="I82" s="85"/>
      <c r="J82" s="111"/>
      <c r="K82" s="83"/>
      <c r="L82" s="83"/>
      <c r="M82" s="80"/>
    </row>
    <row r="83">
      <c r="A83" s="175"/>
      <c r="B83" s="415"/>
      <c r="C83" s="175"/>
      <c r="D83" s="408"/>
      <c r="E83" s="83"/>
      <c r="F83" s="83"/>
      <c r="G83" s="85"/>
      <c r="H83" s="85"/>
      <c r="I83" s="85"/>
      <c r="J83" s="92"/>
      <c r="K83" s="80"/>
      <c r="L83" s="80"/>
      <c r="M83" s="80"/>
    </row>
    <row r="84">
      <c r="A84" s="415"/>
      <c r="B84" s="415"/>
      <c r="C84" s="175"/>
      <c r="D84" s="408"/>
      <c r="E84" s="396"/>
      <c r="F84" s="83"/>
      <c r="G84" s="85"/>
      <c r="H84" s="85"/>
      <c r="I84" s="85"/>
      <c r="J84" s="92"/>
      <c r="K84" s="80"/>
      <c r="L84" s="83"/>
      <c r="M84" s="80"/>
    </row>
    <row r="85">
      <c r="A85" s="415"/>
      <c r="B85" s="415"/>
      <c r="C85" s="415"/>
      <c r="D85" s="408"/>
      <c r="E85" s="83"/>
      <c r="F85" s="83"/>
      <c r="G85" s="85"/>
      <c r="H85" s="85"/>
      <c r="I85" s="85"/>
      <c r="J85" s="111"/>
      <c r="K85" s="83"/>
      <c r="L85" s="83"/>
      <c r="M85" s="80"/>
    </row>
    <row r="86">
      <c r="A86" s="415"/>
      <c r="B86" s="415"/>
      <c r="C86" s="175"/>
      <c r="D86" s="408"/>
      <c r="E86" s="83"/>
      <c r="F86" s="83"/>
      <c r="G86" s="85"/>
      <c r="H86" s="85"/>
      <c r="I86" s="85"/>
      <c r="J86" s="111"/>
      <c r="K86" s="83"/>
      <c r="L86" s="83"/>
      <c r="M86" s="80"/>
    </row>
    <row r="87">
      <c r="A87" s="415"/>
      <c r="B87" s="415"/>
      <c r="C87" s="415"/>
      <c r="D87" s="408"/>
      <c r="E87" s="83"/>
      <c r="F87" s="83"/>
      <c r="G87" s="85"/>
      <c r="H87" s="85"/>
      <c r="I87" s="85"/>
      <c r="J87" s="111"/>
      <c r="K87" s="83"/>
      <c r="L87" s="83"/>
      <c r="M87" s="80"/>
    </row>
  </sheetData>
  <conditionalFormatting sqref="G6:H87">
    <cfRule type="cellIs" dxfId="9" priority="1" operator="equal">
      <formula>"PASS"</formula>
    </cfRule>
  </conditionalFormatting>
  <conditionalFormatting sqref="G6:H87">
    <cfRule type="cellIs" dxfId="1" priority="2" operator="equal">
      <formula>"FAIL"</formula>
    </cfRule>
  </conditionalFormatting>
  <conditionalFormatting sqref="G6:H87">
    <cfRule type="cellIs" dxfId="2" priority="3" operator="equal">
      <formula>"Need improve"</formula>
    </cfRule>
  </conditionalFormatting>
  <conditionalFormatting sqref="A1:A87 B1:B44 C1:D21 E1:E37 F1:F21 G1:H67 I1:I87 J1:J38 K1:K11 L1:M87 K13:K67 C23:D23 F23:F24 F26:F87 C29:C47 D29:D54 E39:E54 J40:J67 C50:C54 B51 D57:E87 B59 C59:C87 B66 G69:G87 H69:H70 J69:K70 B71 H72:H87 J72:K87 B75 B78:B87">
    <cfRule type="expression" dxfId="6" priority="4">
      <formula>$L$1:$L$87="Inprogress"</formula>
    </cfRule>
  </conditionalFormatting>
  <conditionalFormatting sqref="A1:A87 B1:B44 C1:D21 E1:E37 F1:F21 G1:H67 I1:I87 J1:J38 K1:K11 L1:M87 K13:K67 C23:D23 F23:F24 F26:F87 C29:C47 D29:D54 E39:E54 J40:J67 C50:C54 B51 D57:E87 B59 C59:C87 B66 G69:G87 H69:H70 J69:K70 B71 H72:H87 J72:K87 B75 B78:B87">
    <cfRule type="expression" dxfId="7" priority="5">
      <formula>$L$1:$L$87="Pre"</formula>
    </cfRule>
  </conditionalFormatting>
  <conditionalFormatting sqref="A1:A87 B1:B44 C1:D21 E1:E37 F1:F21 G1:H67 I1:I87 J1:J38 K1:K11 L1:M87 K13:K67 C23:D23 F23:F24 F26:F87 C29:C47 D29:D54 E39:E54 J40:J67 C50:C54 B51 D57:E87 B59 C59:C87 B66 G69:G87 H69:H70 J69:K70 B71 H72:H87 J72:K87 B75 B78:B87">
    <cfRule type="expression" dxfId="8" priority="6">
      <formula>$L$1:$L$87="Done"</formula>
    </cfRule>
  </conditionalFormatting>
  <conditionalFormatting sqref="A1:A87 B1:B44 C1:D21 E1:E37 F1:F21 G1:H67 I1:I87 J1:J38 K1:K11 L1:M87 K13:K67 C23:D23 F23:F24 F26:F87 C29:C47 D29:D54 E39:E54 J40:J67 C50:C54 B51 D57:E87 B59 C59:C87 B66 G69:G87 H69:H70 J69:K70 B71 H72:H87 J72:K87 B75 B78:B87">
    <cfRule type="expression" dxfId="10" priority="7">
      <formula>$L$1:$L$87="Reject"</formula>
    </cfRule>
  </conditionalFormatting>
  <dataValidations>
    <dataValidation type="list" allowBlank="1" sqref="L1:L87">
      <formula1>"Reject,Inprogress,Pre,Done"</formula1>
    </dataValidation>
    <dataValidation type="list" allowBlank="1" sqref="G1:H87">
      <formula1>"PASS,FAIL,Need improve"</formula1>
    </dataValidation>
    <dataValidation type="list" allowBlank="1" sqref="I1:I87">
      <formula1>"Nganth,Ngocpm,Nhuytt"</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4" max="4" width="6.0"/>
    <col customWidth="1" min="5" max="6" width="33.43"/>
    <col customWidth="1" min="7" max="7" width="13.29"/>
    <col customWidth="1" min="9" max="9" width="22.71"/>
    <col customWidth="1" min="10" max="10" width="29.86"/>
    <col customWidth="1" min="11" max="11" width="16.29"/>
    <col customWidth="1" min="12" max="12" width="19.57"/>
    <col customWidth="1" min="13" max="13" width="18.86"/>
    <col customWidth="1" min="14" max="14" width="46.43"/>
  </cols>
  <sheetData>
    <row r="1">
      <c r="A1" s="5" t="s">
        <v>0</v>
      </c>
      <c r="B1" s="5" t="s">
        <v>2</v>
      </c>
      <c r="C1" s="5" t="s">
        <v>3</v>
      </c>
      <c r="D1" s="9" t="s">
        <v>4</v>
      </c>
      <c r="E1" s="5" t="s">
        <v>6</v>
      </c>
      <c r="F1" s="5" t="s">
        <v>2518</v>
      </c>
      <c r="G1" s="5" t="s">
        <v>1936</v>
      </c>
      <c r="H1" s="9" t="s">
        <v>12</v>
      </c>
      <c r="I1" s="5" t="s">
        <v>13</v>
      </c>
      <c r="J1" s="5" t="s">
        <v>14</v>
      </c>
      <c r="K1" s="5" t="s">
        <v>1937</v>
      </c>
      <c r="L1" s="5" t="s">
        <v>1938</v>
      </c>
      <c r="M1" s="5" t="s">
        <v>1939</v>
      </c>
      <c r="N1" s="5" t="s">
        <v>16</v>
      </c>
    </row>
    <row r="2" hidden="1">
      <c r="A2" s="85" t="s">
        <v>2519</v>
      </c>
      <c r="B2" s="85" t="s">
        <v>2520</v>
      </c>
      <c r="C2" s="83"/>
      <c r="D2" s="403"/>
      <c r="E2" s="83" t="s">
        <v>2521</v>
      </c>
      <c r="F2" s="83" t="s">
        <v>2522</v>
      </c>
      <c r="G2" s="83" t="s">
        <v>1942</v>
      </c>
      <c r="H2" s="85"/>
      <c r="I2" s="83"/>
      <c r="J2" s="158"/>
      <c r="K2" s="85"/>
      <c r="L2" s="85"/>
      <c r="M2" s="405"/>
      <c r="N2" s="406"/>
    </row>
    <row r="3" hidden="1">
      <c r="A3" s="85"/>
      <c r="B3" s="85" t="s">
        <v>2524</v>
      </c>
      <c r="C3" s="83"/>
      <c r="D3" s="403"/>
      <c r="E3" s="83" t="s">
        <v>2525</v>
      </c>
      <c r="F3" s="83" t="s">
        <v>2526</v>
      </c>
      <c r="G3" s="83"/>
      <c r="H3" s="85"/>
      <c r="I3" s="83"/>
      <c r="J3" s="158"/>
      <c r="K3" s="158"/>
      <c r="L3" s="85"/>
      <c r="M3" s="85"/>
      <c r="N3" s="406"/>
    </row>
    <row r="4" hidden="1">
      <c r="A4" s="85"/>
      <c r="B4" s="85"/>
      <c r="C4" s="83"/>
      <c r="D4" s="403"/>
      <c r="E4" s="83"/>
      <c r="F4" s="83"/>
      <c r="G4" s="83"/>
      <c r="H4" s="158"/>
      <c r="I4" s="83"/>
      <c r="J4" s="158"/>
      <c r="K4" s="158"/>
      <c r="L4" s="405"/>
      <c r="M4" s="405"/>
      <c r="N4" s="158"/>
    </row>
    <row r="5" hidden="1">
      <c r="A5" s="407"/>
      <c r="B5" s="158"/>
      <c r="C5" s="80"/>
      <c r="D5" s="403"/>
      <c r="E5" s="80"/>
      <c r="F5" s="80"/>
      <c r="G5" s="80"/>
      <c r="H5" s="158"/>
      <c r="I5" s="80"/>
      <c r="J5" s="158"/>
      <c r="K5" s="158"/>
      <c r="L5" s="405"/>
      <c r="M5" s="405"/>
      <c r="N5" s="158"/>
    </row>
    <row r="6" hidden="1">
      <c r="A6" s="85"/>
      <c r="B6" s="85"/>
      <c r="C6" s="80"/>
      <c r="D6" s="403"/>
      <c r="E6" s="83"/>
      <c r="F6" s="83"/>
      <c r="G6" s="83"/>
      <c r="H6" s="85"/>
      <c r="I6" s="83"/>
      <c r="J6" s="158"/>
      <c r="K6" s="158"/>
      <c r="L6" s="405"/>
      <c r="M6" s="405"/>
      <c r="N6" s="158"/>
    </row>
    <row r="7" hidden="1">
      <c r="A7" s="85"/>
      <c r="B7" s="85"/>
      <c r="C7" s="80"/>
      <c r="D7" s="403"/>
      <c r="E7" s="83"/>
      <c r="F7" s="83"/>
      <c r="G7" s="83"/>
      <c r="H7" s="158"/>
      <c r="I7" s="80"/>
      <c r="J7" s="158"/>
      <c r="K7" s="158"/>
      <c r="L7" s="405"/>
      <c r="M7" s="405"/>
      <c r="N7" s="158"/>
    </row>
    <row r="8" hidden="1">
      <c r="A8" s="85"/>
      <c r="B8" s="85"/>
      <c r="C8" s="83"/>
      <c r="D8" s="403"/>
      <c r="E8" s="83"/>
      <c r="F8" s="83"/>
      <c r="G8" s="83"/>
      <c r="H8" s="158"/>
      <c r="I8" s="80"/>
      <c r="J8" s="158"/>
      <c r="K8" s="158"/>
      <c r="L8" s="405"/>
      <c r="M8" s="405"/>
      <c r="N8" s="158"/>
    </row>
    <row r="9" hidden="1">
      <c r="A9" s="158"/>
      <c r="B9" s="158"/>
      <c r="C9" s="80"/>
      <c r="D9" s="403"/>
      <c r="E9" s="80"/>
      <c r="F9" s="80"/>
      <c r="G9" s="80"/>
      <c r="H9" s="158"/>
      <c r="I9" s="80"/>
      <c r="J9" s="158"/>
      <c r="K9" s="158"/>
      <c r="L9" s="405"/>
      <c r="M9" s="405"/>
      <c r="N9" s="158"/>
    </row>
    <row r="10" hidden="1">
      <c r="A10" s="85"/>
      <c r="B10" s="85" t="s">
        <v>2530</v>
      </c>
      <c r="C10" s="83"/>
      <c r="D10" s="408"/>
      <c r="E10" s="83" t="s">
        <v>2531</v>
      </c>
      <c r="F10" s="83" t="s">
        <v>2532</v>
      </c>
      <c r="G10" s="83"/>
      <c r="H10" s="85"/>
      <c r="I10" s="83"/>
      <c r="J10" s="158"/>
      <c r="K10" s="85"/>
      <c r="L10" s="85"/>
      <c r="M10" s="405"/>
      <c r="N10" s="158"/>
    </row>
    <row r="11" hidden="1">
      <c r="A11" s="85"/>
      <c r="B11" s="85" t="s">
        <v>2530</v>
      </c>
      <c r="C11" s="83"/>
      <c r="D11" s="408"/>
      <c r="E11" s="83" t="s">
        <v>2534</v>
      </c>
      <c r="F11" s="83" t="s">
        <v>2536</v>
      </c>
      <c r="G11" s="83"/>
      <c r="H11" s="85"/>
      <c r="I11" s="83"/>
      <c r="J11" s="158"/>
      <c r="K11" s="85"/>
      <c r="L11" s="85"/>
      <c r="M11" s="405"/>
      <c r="N11" s="158"/>
    </row>
    <row r="12" hidden="1">
      <c r="A12" s="85"/>
      <c r="B12" s="85" t="s">
        <v>2530</v>
      </c>
      <c r="C12" s="80"/>
      <c r="D12" s="408"/>
      <c r="E12" s="83" t="s">
        <v>2537</v>
      </c>
      <c r="F12" s="83" t="s">
        <v>2539</v>
      </c>
      <c r="G12" s="83"/>
      <c r="H12" s="85"/>
      <c r="I12" s="83"/>
      <c r="J12" s="158"/>
      <c r="K12" s="85"/>
      <c r="L12" s="85"/>
      <c r="M12" s="405"/>
      <c r="N12" s="158"/>
    </row>
    <row r="13" hidden="1">
      <c r="A13" s="85"/>
      <c r="B13" s="85" t="s">
        <v>2540</v>
      </c>
      <c r="C13" s="83"/>
      <c r="D13" s="408"/>
      <c r="E13" s="83" t="s">
        <v>2541</v>
      </c>
      <c r="F13" s="83" t="s">
        <v>2542</v>
      </c>
      <c r="G13" s="83"/>
      <c r="H13" s="85"/>
      <c r="I13" s="83"/>
      <c r="J13" s="158"/>
      <c r="K13" s="85"/>
      <c r="L13" s="85"/>
      <c r="M13" s="405"/>
      <c r="N13" s="158"/>
    </row>
    <row r="14" hidden="1">
      <c r="A14" s="85"/>
      <c r="B14" s="85" t="s">
        <v>2543</v>
      </c>
      <c r="C14" s="83"/>
      <c r="D14" s="408"/>
      <c r="E14" s="83" t="s">
        <v>2544</v>
      </c>
      <c r="F14" s="83" t="s">
        <v>2545</v>
      </c>
      <c r="G14" s="83"/>
      <c r="H14" s="85"/>
      <c r="I14" s="83"/>
      <c r="J14" s="158"/>
      <c r="K14" s="85"/>
      <c r="L14" s="85"/>
      <c r="M14" s="405"/>
      <c r="N14" s="158"/>
    </row>
    <row r="15" hidden="1">
      <c r="A15" s="85"/>
      <c r="B15" s="85" t="s">
        <v>2543</v>
      </c>
      <c r="C15" s="83"/>
      <c r="D15" s="408"/>
      <c r="E15" s="83" t="s">
        <v>2546</v>
      </c>
      <c r="F15" s="83" t="s">
        <v>2547</v>
      </c>
      <c r="G15" s="83"/>
      <c r="H15" s="85"/>
      <c r="I15" s="83"/>
      <c r="J15" s="158"/>
      <c r="K15" s="85"/>
      <c r="L15" s="85"/>
      <c r="M15" s="405"/>
      <c r="N15" s="158"/>
    </row>
    <row r="16" hidden="1">
      <c r="A16" s="85"/>
      <c r="B16" s="85" t="s">
        <v>2548</v>
      </c>
      <c r="C16" s="83"/>
      <c r="D16" s="408"/>
      <c r="E16" s="83" t="s">
        <v>2549</v>
      </c>
      <c r="F16" s="83" t="s">
        <v>2550</v>
      </c>
      <c r="G16" s="83"/>
      <c r="H16" s="85"/>
      <c r="I16" s="83"/>
      <c r="J16" s="158"/>
      <c r="K16" s="85"/>
      <c r="L16" s="85"/>
      <c r="M16" s="405"/>
      <c r="N16" s="158"/>
    </row>
    <row r="17" hidden="1">
      <c r="A17" s="85"/>
      <c r="B17" s="85" t="s">
        <v>2524</v>
      </c>
      <c r="C17" s="83"/>
      <c r="D17" s="408"/>
      <c r="E17" s="83" t="s">
        <v>2552</v>
      </c>
      <c r="F17" s="83" t="s">
        <v>2553</v>
      </c>
      <c r="G17" s="83"/>
      <c r="H17" s="85"/>
      <c r="I17" s="83"/>
      <c r="J17" s="158"/>
      <c r="K17" s="85"/>
      <c r="L17" s="85"/>
      <c r="M17" s="405"/>
      <c r="N17" s="85"/>
    </row>
    <row r="18" hidden="1">
      <c r="A18" s="85" t="s">
        <v>2555</v>
      </c>
      <c r="B18" s="85"/>
      <c r="C18" s="83"/>
      <c r="D18" s="408"/>
      <c r="E18" s="83" t="s">
        <v>2556</v>
      </c>
      <c r="F18" s="83"/>
      <c r="G18" s="83"/>
      <c r="H18" s="85"/>
      <c r="I18" s="83"/>
      <c r="J18" s="158"/>
      <c r="K18" s="85"/>
      <c r="L18" s="85"/>
      <c r="M18" s="405"/>
      <c r="N18" s="158"/>
    </row>
    <row r="19" hidden="1">
      <c r="A19" s="85"/>
      <c r="B19" s="85"/>
      <c r="C19" s="83"/>
      <c r="D19" s="408"/>
      <c r="E19" s="83"/>
      <c r="F19" s="83"/>
      <c r="G19" s="83"/>
      <c r="H19" s="85"/>
      <c r="I19" s="83"/>
      <c r="J19" s="158"/>
      <c r="K19" s="85"/>
      <c r="L19" s="85"/>
      <c r="M19" s="405"/>
      <c r="N19" s="158"/>
    </row>
    <row r="20" hidden="1">
      <c r="A20" s="85" t="s">
        <v>2519</v>
      </c>
      <c r="B20" s="85" t="s">
        <v>2557</v>
      </c>
      <c r="C20" s="83"/>
      <c r="D20" s="408"/>
      <c r="E20" s="83" t="s">
        <v>2558</v>
      </c>
      <c r="F20" s="83"/>
      <c r="G20" s="83"/>
      <c r="H20" s="85" t="s">
        <v>2559</v>
      </c>
      <c r="I20" s="83"/>
      <c r="J20" s="158"/>
      <c r="K20" s="85"/>
      <c r="L20" s="85"/>
      <c r="M20" s="405"/>
      <c r="N20" s="158"/>
    </row>
    <row r="21" hidden="1">
      <c r="A21" s="85"/>
      <c r="B21" s="85" t="s">
        <v>1166</v>
      </c>
      <c r="C21" s="83"/>
      <c r="D21" s="408"/>
      <c r="E21" s="83" t="s">
        <v>2561</v>
      </c>
      <c r="F21" s="83"/>
      <c r="G21" s="83"/>
      <c r="H21" s="85" t="s">
        <v>2559</v>
      </c>
      <c r="I21" s="419" t="s">
        <v>2562</v>
      </c>
      <c r="J21" s="158"/>
      <c r="K21" s="85"/>
      <c r="L21" s="85"/>
      <c r="M21" s="405"/>
      <c r="N21" s="158"/>
    </row>
    <row r="22" hidden="1">
      <c r="A22" s="85"/>
      <c r="B22" s="85" t="s">
        <v>1166</v>
      </c>
      <c r="C22" s="83"/>
      <c r="D22" s="408"/>
      <c r="E22" s="83" t="s">
        <v>2564</v>
      </c>
      <c r="F22" s="83"/>
      <c r="G22" s="83"/>
      <c r="H22" s="85" t="s">
        <v>2559</v>
      </c>
      <c r="I22" s="80"/>
      <c r="J22" s="158"/>
      <c r="K22" s="85"/>
      <c r="L22" s="85"/>
      <c r="M22" s="405"/>
      <c r="N22" s="158"/>
    </row>
    <row r="23" hidden="1">
      <c r="A23" s="85"/>
      <c r="B23" s="85" t="s">
        <v>1166</v>
      </c>
      <c r="C23" s="83"/>
      <c r="D23" s="408"/>
      <c r="E23" s="83" t="s">
        <v>2566</v>
      </c>
      <c r="F23" s="83"/>
      <c r="G23" s="83"/>
      <c r="H23" s="85" t="s">
        <v>2559</v>
      </c>
      <c r="I23" s="419" t="s">
        <v>2567</v>
      </c>
      <c r="J23" s="158"/>
      <c r="K23" s="85"/>
      <c r="L23" s="405"/>
      <c r="M23" s="405"/>
      <c r="N23" s="158"/>
    </row>
    <row r="24" hidden="1">
      <c r="A24" s="85" t="s">
        <v>2570</v>
      </c>
      <c r="B24" s="85"/>
      <c r="C24" s="83"/>
      <c r="D24" s="408"/>
      <c r="E24" s="83" t="s">
        <v>2571</v>
      </c>
      <c r="F24" s="83"/>
      <c r="G24" s="83"/>
      <c r="H24" s="85" t="s">
        <v>2559</v>
      </c>
      <c r="I24" s="419" t="s">
        <v>2572</v>
      </c>
      <c r="J24" s="158"/>
      <c r="K24" s="85"/>
      <c r="L24" s="405"/>
      <c r="M24" s="405"/>
      <c r="N24" s="158"/>
    </row>
    <row r="25" hidden="1">
      <c r="A25" s="85"/>
      <c r="B25" s="85"/>
      <c r="C25" s="83"/>
      <c r="D25" s="408"/>
      <c r="E25" s="83"/>
      <c r="F25" s="83"/>
      <c r="G25" s="83"/>
      <c r="H25" s="85"/>
      <c r="I25" s="83"/>
      <c r="J25" s="158"/>
      <c r="K25" s="85"/>
      <c r="L25" s="85"/>
      <c r="M25" s="405"/>
      <c r="N25" s="158"/>
    </row>
    <row r="26" hidden="1">
      <c r="A26" s="85"/>
      <c r="B26" s="85"/>
      <c r="C26" s="83"/>
      <c r="D26" s="408"/>
      <c r="E26" s="83"/>
      <c r="F26" s="83"/>
      <c r="G26" s="83"/>
      <c r="H26" s="85"/>
      <c r="I26" s="83"/>
      <c r="J26" s="158"/>
      <c r="K26" s="85"/>
      <c r="L26" s="405"/>
      <c r="M26" s="405"/>
      <c r="N26" s="158"/>
    </row>
    <row r="27" hidden="1">
      <c r="A27" s="85" t="s">
        <v>1322</v>
      </c>
      <c r="B27" s="85" t="s">
        <v>2575</v>
      </c>
      <c r="C27" s="83" t="s">
        <v>1940</v>
      </c>
      <c r="D27" s="408"/>
      <c r="E27" s="83" t="s">
        <v>2576</v>
      </c>
      <c r="F27" s="83"/>
      <c r="G27" s="83"/>
      <c r="H27" s="85" t="s">
        <v>2577</v>
      </c>
      <c r="I27" s="83"/>
      <c r="J27" s="158"/>
      <c r="K27" s="85"/>
      <c r="L27" s="85"/>
      <c r="M27" s="405"/>
      <c r="N27" s="158"/>
    </row>
    <row r="28" hidden="1">
      <c r="A28" s="85" t="s">
        <v>1322</v>
      </c>
      <c r="B28" s="85" t="s">
        <v>2575</v>
      </c>
      <c r="C28" s="83" t="s">
        <v>2579</v>
      </c>
      <c r="D28" s="408"/>
      <c r="E28" s="83" t="s">
        <v>2580</v>
      </c>
      <c r="F28" s="83"/>
      <c r="G28" s="83"/>
      <c r="H28" s="85" t="s">
        <v>2577</v>
      </c>
      <c r="I28" s="419" t="s">
        <v>2581</v>
      </c>
      <c r="J28" s="158"/>
      <c r="K28" s="85"/>
      <c r="L28" s="85"/>
      <c r="M28" s="405"/>
      <c r="N28" s="158"/>
    </row>
    <row r="29">
      <c r="A29" s="85" t="s">
        <v>1322</v>
      </c>
      <c r="B29" s="85" t="s">
        <v>1325</v>
      </c>
      <c r="C29" s="83" t="s">
        <v>1898</v>
      </c>
      <c r="D29" s="408"/>
      <c r="E29" s="83" t="s">
        <v>2582</v>
      </c>
      <c r="F29" s="83"/>
      <c r="G29" s="83"/>
      <c r="H29" s="85" t="s">
        <v>2583</v>
      </c>
      <c r="I29" s="419" t="s">
        <v>2584</v>
      </c>
      <c r="J29" s="158"/>
      <c r="K29" s="85"/>
      <c r="L29" s="85"/>
      <c r="M29" s="405"/>
      <c r="N29" s="158"/>
    </row>
    <row r="30">
      <c r="A30" s="85"/>
      <c r="B30" s="85"/>
      <c r="C30" s="83" t="s">
        <v>1898</v>
      </c>
      <c r="D30" s="408"/>
      <c r="E30" s="83" t="s">
        <v>2585</v>
      </c>
      <c r="F30" s="83"/>
      <c r="G30" s="83"/>
      <c r="H30" s="85" t="s">
        <v>2583</v>
      </c>
      <c r="I30" s="419" t="s">
        <v>2587</v>
      </c>
      <c r="J30" s="158"/>
      <c r="K30" s="85"/>
      <c r="L30" s="405"/>
      <c r="M30" s="405"/>
      <c r="N30" s="158"/>
    </row>
    <row r="31">
      <c r="A31" s="85"/>
      <c r="B31" s="85"/>
      <c r="C31" s="83" t="s">
        <v>2588</v>
      </c>
      <c r="D31" s="408"/>
      <c r="E31" s="83" t="s">
        <v>2589</v>
      </c>
      <c r="F31" s="83"/>
      <c r="G31" s="83"/>
      <c r="H31" s="85" t="s">
        <v>2583</v>
      </c>
      <c r="I31" s="83"/>
      <c r="J31" s="158"/>
      <c r="K31" s="85"/>
      <c r="L31" s="85"/>
      <c r="M31" s="405"/>
      <c r="N31" s="158"/>
    </row>
    <row r="32">
      <c r="A32" s="85"/>
      <c r="B32" s="158"/>
      <c r="C32" s="83" t="s">
        <v>1185</v>
      </c>
      <c r="D32" s="408"/>
      <c r="E32" s="83" t="s">
        <v>2590</v>
      </c>
      <c r="F32" s="83"/>
      <c r="G32" s="83"/>
      <c r="H32" s="85" t="s">
        <v>2583</v>
      </c>
      <c r="I32" s="419" t="s">
        <v>2591</v>
      </c>
      <c r="J32" s="158"/>
      <c r="K32" s="85"/>
      <c r="L32" s="85"/>
      <c r="M32" s="405"/>
      <c r="N32" s="158"/>
    </row>
    <row r="33">
      <c r="A33" s="85"/>
      <c r="B33" s="85"/>
      <c r="C33" s="83"/>
      <c r="D33" s="408"/>
      <c r="E33" s="83" t="s">
        <v>2592</v>
      </c>
      <c r="F33" s="83"/>
      <c r="G33" s="83"/>
      <c r="H33" s="85" t="s">
        <v>2583</v>
      </c>
      <c r="I33" s="83"/>
      <c r="J33" s="158"/>
      <c r="K33" s="158"/>
      <c r="L33" s="405"/>
      <c r="M33" s="405"/>
      <c r="N33" s="158"/>
    </row>
    <row r="34">
      <c r="A34" s="85"/>
      <c r="B34" s="85" t="s">
        <v>1522</v>
      </c>
      <c r="C34" s="83" t="s">
        <v>2594</v>
      </c>
      <c r="D34" s="408"/>
      <c r="E34" s="83" t="s">
        <v>2595</v>
      </c>
      <c r="F34" s="419" t="s">
        <v>2596</v>
      </c>
      <c r="G34" s="83"/>
      <c r="H34" s="85" t="s">
        <v>2583</v>
      </c>
      <c r="I34" s="83"/>
      <c r="J34" s="158"/>
      <c r="K34" s="158"/>
      <c r="L34" s="405"/>
      <c r="M34" s="405"/>
      <c r="N34" s="158"/>
    </row>
    <row r="35">
      <c r="A35" s="85"/>
      <c r="B35" s="85" t="s">
        <v>2597</v>
      </c>
      <c r="C35" s="83"/>
      <c r="D35" s="408"/>
      <c r="E35" s="83" t="s">
        <v>2598</v>
      </c>
      <c r="F35" s="419" t="s">
        <v>2599</v>
      </c>
      <c r="G35" s="83"/>
      <c r="H35" s="85" t="s">
        <v>2583</v>
      </c>
      <c r="I35" s="83"/>
      <c r="J35" s="158"/>
      <c r="K35" s="158"/>
      <c r="L35" s="405"/>
      <c r="M35" s="405"/>
      <c r="N35" s="158"/>
    </row>
    <row r="36">
      <c r="A36" s="158"/>
      <c r="B36" s="85" t="s">
        <v>1522</v>
      </c>
      <c r="C36" s="80"/>
      <c r="D36" s="403"/>
      <c r="E36" s="83" t="s">
        <v>2601</v>
      </c>
      <c r="F36" s="419" t="s">
        <v>2602</v>
      </c>
      <c r="G36" s="80"/>
      <c r="H36" s="85" t="s">
        <v>2583</v>
      </c>
      <c r="I36" s="80"/>
      <c r="J36" s="158"/>
      <c r="K36" s="158"/>
      <c r="L36" s="405"/>
      <c r="M36" s="405"/>
      <c r="N36" s="158"/>
    </row>
    <row r="37">
      <c r="A37" s="158"/>
      <c r="B37" s="85" t="s">
        <v>1522</v>
      </c>
      <c r="C37" s="80"/>
      <c r="D37" s="403"/>
      <c r="E37" s="83" t="s">
        <v>2603</v>
      </c>
      <c r="F37" s="419" t="s">
        <v>2604</v>
      </c>
      <c r="G37" s="80"/>
      <c r="H37" s="85" t="s">
        <v>2583</v>
      </c>
      <c r="I37" s="80"/>
      <c r="J37" s="158"/>
      <c r="K37" s="158"/>
      <c r="L37" s="405"/>
      <c r="M37" s="405"/>
      <c r="N37" s="158"/>
    </row>
    <row r="38">
      <c r="A38" s="158"/>
      <c r="B38" s="85" t="s">
        <v>1325</v>
      </c>
      <c r="C38" s="80"/>
      <c r="D38" s="403"/>
      <c r="E38" s="83" t="s">
        <v>2605</v>
      </c>
      <c r="F38" s="419" t="s">
        <v>2606</v>
      </c>
      <c r="G38" s="80"/>
      <c r="H38" s="85" t="s">
        <v>2583</v>
      </c>
      <c r="I38" s="80"/>
      <c r="J38" s="158"/>
      <c r="K38" s="158"/>
      <c r="L38" s="405"/>
      <c r="M38" s="405"/>
      <c r="N38" s="158"/>
    </row>
    <row r="39">
      <c r="A39" s="158"/>
      <c r="B39" s="85" t="s">
        <v>1325</v>
      </c>
      <c r="C39" s="80"/>
      <c r="D39" s="403"/>
      <c r="E39" s="83" t="s">
        <v>2607</v>
      </c>
      <c r="F39" s="419" t="s">
        <v>2608</v>
      </c>
      <c r="G39" s="80"/>
      <c r="H39" s="85" t="s">
        <v>2583</v>
      </c>
      <c r="I39" s="80"/>
      <c r="J39" s="158"/>
      <c r="K39" s="158"/>
      <c r="L39" s="405"/>
      <c r="M39" s="405"/>
      <c r="N39" s="158"/>
    </row>
    <row r="40">
      <c r="A40" s="158"/>
      <c r="B40" s="85" t="s">
        <v>1166</v>
      </c>
      <c r="C40" s="80"/>
      <c r="D40" s="403"/>
      <c r="E40" s="83" t="s">
        <v>2609</v>
      </c>
      <c r="F40" s="419" t="s">
        <v>2610</v>
      </c>
      <c r="G40" s="80"/>
      <c r="H40" s="85"/>
      <c r="I40" s="80"/>
      <c r="J40" s="158"/>
      <c r="K40" s="158"/>
      <c r="L40" s="405"/>
      <c r="M40" s="405"/>
      <c r="N40" s="158"/>
    </row>
    <row r="41">
      <c r="A41" s="158"/>
      <c r="B41" s="158"/>
      <c r="C41" s="80"/>
      <c r="D41" s="403"/>
      <c r="E41" s="80"/>
      <c r="F41" s="80"/>
      <c r="G41" s="80"/>
      <c r="H41" s="85"/>
      <c r="I41" s="80"/>
      <c r="J41" s="158"/>
      <c r="K41" s="158"/>
      <c r="L41" s="405"/>
      <c r="M41" s="405"/>
      <c r="N41" s="158"/>
    </row>
    <row r="42">
      <c r="A42" s="158"/>
      <c r="B42" s="158"/>
      <c r="C42" s="80"/>
      <c r="D42" s="403"/>
      <c r="E42" s="80"/>
      <c r="F42" s="80"/>
      <c r="G42" s="80"/>
      <c r="H42" s="85"/>
      <c r="I42" s="80"/>
      <c r="J42" s="158"/>
      <c r="K42" s="158"/>
      <c r="L42" s="405"/>
      <c r="M42" s="405"/>
      <c r="N42" s="158"/>
    </row>
    <row r="43">
      <c r="A43" s="158"/>
      <c r="B43" s="158"/>
      <c r="C43" s="80"/>
      <c r="D43" s="403"/>
      <c r="E43" s="80"/>
      <c r="F43" s="80"/>
      <c r="G43" s="80"/>
      <c r="H43" s="85"/>
      <c r="I43" s="80"/>
      <c r="J43" s="158"/>
      <c r="K43" s="158"/>
      <c r="L43" s="405"/>
      <c r="M43" s="405"/>
      <c r="N43" s="158"/>
    </row>
    <row r="44">
      <c r="A44" s="158"/>
      <c r="B44" s="158"/>
      <c r="C44" s="80"/>
      <c r="D44" s="403"/>
      <c r="E44" s="80"/>
      <c r="F44" s="80"/>
      <c r="G44" s="80"/>
      <c r="H44" s="85"/>
      <c r="I44" s="80"/>
      <c r="J44" s="158"/>
      <c r="K44" s="158"/>
      <c r="L44" s="405"/>
      <c r="M44" s="405"/>
      <c r="N44" s="158"/>
    </row>
    <row r="45">
      <c r="A45" s="158"/>
      <c r="B45" s="158"/>
      <c r="C45" s="80"/>
      <c r="D45" s="403"/>
      <c r="E45" s="80"/>
      <c r="F45" s="80"/>
      <c r="G45" s="80"/>
      <c r="H45" s="85"/>
      <c r="I45" s="80"/>
      <c r="J45" s="158"/>
      <c r="K45" s="158"/>
      <c r="L45" s="405"/>
      <c r="M45" s="405"/>
      <c r="N45" s="158"/>
    </row>
    <row r="46">
      <c r="A46" s="158"/>
      <c r="B46" s="158"/>
      <c r="C46" s="80"/>
      <c r="D46" s="403"/>
      <c r="E46" s="80"/>
      <c r="F46" s="80"/>
      <c r="G46" s="80"/>
      <c r="H46" s="85"/>
      <c r="I46" s="80"/>
      <c r="J46" s="158"/>
      <c r="K46" s="158"/>
      <c r="L46" s="405"/>
      <c r="M46" s="405"/>
      <c r="N46" s="158"/>
    </row>
    <row r="47">
      <c r="A47" s="158"/>
      <c r="B47" s="158"/>
      <c r="C47" s="80"/>
      <c r="D47" s="403"/>
      <c r="E47" s="80"/>
      <c r="F47" s="80"/>
      <c r="G47" s="80"/>
      <c r="H47" s="85"/>
      <c r="I47" s="80"/>
      <c r="J47" s="158"/>
      <c r="K47" s="158"/>
      <c r="L47" s="405"/>
      <c r="M47" s="405"/>
      <c r="N47" s="158"/>
    </row>
    <row r="48">
      <c r="A48" s="158"/>
      <c r="B48" s="158"/>
      <c r="C48" s="80"/>
      <c r="D48" s="403"/>
      <c r="E48" s="80"/>
      <c r="F48" s="80"/>
      <c r="G48" s="80"/>
      <c r="H48" s="85"/>
      <c r="I48" s="80"/>
      <c r="J48" s="158"/>
      <c r="K48" s="158"/>
      <c r="L48" s="405"/>
      <c r="M48" s="405"/>
      <c r="N48" s="158"/>
    </row>
    <row r="49">
      <c r="A49" s="158"/>
      <c r="B49" s="158"/>
      <c r="C49" s="80"/>
      <c r="D49" s="403"/>
      <c r="E49" s="80"/>
      <c r="F49" s="80"/>
      <c r="G49" s="80"/>
      <c r="H49" s="85"/>
      <c r="I49" s="80"/>
      <c r="J49" s="158"/>
      <c r="K49" s="158"/>
      <c r="L49" s="405"/>
      <c r="M49" s="405"/>
      <c r="N49" s="158"/>
    </row>
    <row r="50">
      <c r="A50" s="158"/>
      <c r="B50" s="158"/>
      <c r="C50" s="80"/>
      <c r="D50" s="403"/>
      <c r="E50" s="80"/>
      <c r="F50" s="80"/>
      <c r="G50" s="80"/>
      <c r="H50" s="85"/>
      <c r="I50" s="80"/>
      <c r="J50" s="158"/>
      <c r="K50" s="158"/>
      <c r="L50" s="405"/>
      <c r="M50" s="405"/>
      <c r="N50" s="158"/>
    </row>
    <row r="51">
      <c r="A51" s="158"/>
      <c r="B51" s="158"/>
      <c r="C51" s="80"/>
      <c r="D51" s="403"/>
      <c r="E51" s="80"/>
      <c r="F51" s="80"/>
      <c r="G51" s="80"/>
      <c r="H51" s="85"/>
      <c r="I51" s="80"/>
      <c r="J51" s="158"/>
      <c r="K51" s="158"/>
      <c r="L51" s="405"/>
      <c r="M51" s="405"/>
      <c r="N51" s="158"/>
    </row>
    <row r="52">
      <c r="A52" s="158"/>
      <c r="B52" s="158"/>
      <c r="C52" s="80"/>
      <c r="D52" s="403"/>
      <c r="E52" s="80"/>
      <c r="F52" s="80"/>
      <c r="G52" s="80"/>
      <c r="H52" s="85"/>
      <c r="I52" s="80"/>
      <c r="J52" s="158"/>
      <c r="K52" s="158"/>
      <c r="L52" s="405"/>
      <c r="M52" s="405"/>
      <c r="N52" s="158"/>
    </row>
    <row r="53">
      <c r="A53" s="158"/>
      <c r="B53" s="158"/>
      <c r="C53" s="80"/>
      <c r="D53" s="403"/>
      <c r="E53" s="80"/>
      <c r="F53" s="80"/>
      <c r="G53" s="80"/>
      <c r="H53" s="85"/>
      <c r="I53" s="80"/>
      <c r="J53" s="158"/>
      <c r="K53" s="158"/>
      <c r="L53" s="405"/>
      <c r="M53" s="405"/>
      <c r="N53" s="158"/>
    </row>
    <row r="54">
      <c r="A54" s="158"/>
      <c r="B54" s="158"/>
      <c r="C54" s="80"/>
      <c r="D54" s="403"/>
      <c r="E54" s="80"/>
      <c r="F54" s="80"/>
      <c r="G54" s="80"/>
      <c r="H54" s="85"/>
      <c r="I54" s="80"/>
      <c r="J54" s="158"/>
      <c r="K54" s="158"/>
      <c r="L54" s="405"/>
      <c r="M54" s="405"/>
      <c r="N54" s="158"/>
    </row>
    <row r="55">
      <c r="A55" s="158"/>
      <c r="B55" s="158"/>
      <c r="C55" s="80"/>
      <c r="D55" s="403"/>
      <c r="E55" s="80"/>
      <c r="F55" s="80"/>
      <c r="G55" s="80"/>
      <c r="H55" s="85"/>
      <c r="I55" s="80"/>
      <c r="J55" s="158"/>
      <c r="K55" s="158"/>
      <c r="L55" s="405"/>
      <c r="M55" s="405"/>
      <c r="N55" s="158"/>
    </row>
    <row r="56">
      <c r="A56" s="158"/>
      <c r="B56" s="158"/>
      <c r="C56" s="80"/>
      <c r="D56" s="403"/>
      <c r="E56" s="80"/>
      <c r="F56" s="80"/>
      <c r="G56" s="80"/>
      <c r="H56" s="85"/>
      <c r="I56" s="80"/>
      <c r="J56" s="158"/>
      <c r="K56" s="158"/>
      <c r="L56" s="405"/>
      <c r="M56" s="405"/>
      <c r="N56" s="158"/>
    </row>
    <row r="57">
      <c r="A57" s="158"/>
      <c r="B57" s="158"/>
      <c r="C57" s="80"/>
      <c r="D57" s="403"/>
      <c r="E57" s="80"/>
      <c r="F57" s="80"/>
      <c r="G57" s="80"/>
      <c r="H57" s="85"/>
      <c r="I57" s="80"/>
      <c r="J57" s="158"/>
      <c r="K57" s="158"/>
      <c r="L57" s="405"/>
      <c r="M57" s="405"/>
      <c r="N57" s="158"/>
    </row>
    <row r="58">
      <c r="A58" s="158"/>
      <c r="B58" s="158"/>
      <c r="C58" s="80"/>
      <c r="D58" s="403"/>
      <c r="E58" s="80"/>
      <c r="F58" s="80"/>
      <c r="G58" s="80"/>
      <c r="H58" s="85"/>
      <c r="I58" s="80"/>
      <c r="J58" s="158"/>
      <c r="K58" s="158"/>
      <c r="L58" s="405"/>
      <c r="M58" s="405"/>
      <c r="N58" s="158"/>
    </row>
    <row r="59">
      <c r="A59" s="158"/>
      <c r="B59" s="158"/>
      <c r="C59" s="80"/>
      <c r="D59" s="403"/>
      <c r="E59" s="80"/>
      <c r="F59" s="80"/>
      <c r="G59" s="80"/>
      <c r="H59" s="85"/>
      <c r="I59" s="80"/>
      <c r="J59" s="158"/>
      <c r="K59" s="158"/>
      <c r="L59" s="405"/>
      <c r="M59" s="405"/>
      <c r="N59" s="158"/>
    </row>
    <row r="60">
      <c r="A60" s="158"/>
      <c r="B60" s="158"/>
      <c r="C60" s="80"/>
      <c r="D60" s="403"/>
      <c r="E60" s="80"/>
      <c r="F60" s="80"/>
      <c r="G60" s="80"/>
      <c r="H60" s="85"/>
      <c r="I60" s="80"/>
      <c r="J60" s="158"/>
      <c r="K60" s="158"/>
      <c r="L60" s="405"/>
      <c r="M60" s="405"/>
      <c r="N60" s="158"/>
    </row>
    <row r="61">
      <c r="A61" s="158"/>
      <c r="B61" s="158"/>
      <c r="C61" s="80"/>
      <c r="D61" s="403"/>
      <c r="E61" s="80"/>
      <c r="F61" s="80"/>
      <c r="G61" s="80"/>
      <c r="H61" s="85"/>
      <c r="I61" s="80"/>
      <c r="J61" s="158"/>
      <c r="K61" s="158"/>
      <c r="L61" s="405"/>
      <c r="M61" s="405"/>
      <c r="N61" s="158"/>
    </row>
    <row r="62">
      <c r="A62" s="158"/>
      <c r="B62" s="158"/>
      <c r="C62" s="80"/>
      <c r="D62" s="403"/>
      <c r="E62" s="80"/>
      <c r="F62" s="80"/>
      <c r="G62" s="80"/>
      <c r="H62" s="85"/>
      <c r="I62" s="80"/>
      <c r="J62" s="158"/>
      <c r="K62" s="158"/>
      <c r="L62" s="405"/>
      <c r="M62" s="405"/>
      <c r="N62" s="158"/>
    </row>
    <row r="63">
      <c r="A63" s="158"/>
      <c r="B63" s="158"/>
      <c r="C63" s="80"/>
      <c r="D63" s="403"/>
      <c r="E63" s="80"/>
      <c r="F63" s="80"/>
      <c r="G63" s="80"/>
      <c r="H63" s="85"/>
      <c r="I63" s="80"/>
      <c r="J63" s="158"/>
      <c r="K63" s="158"/>
      <c r="L63" s="405"/>
      <c r="M63" s="405"/>
      <c r="N63" s="158"/>
    </row>
    <row r="64">
      <c r="A64" s="158"/>
      <c r="B64" s="158"/>
      <c r="C64" s="80"/>
      <c r="D64" s="403"/>
      <c r="E64" s="80"/>
      <c r="F64" s="80"/>
      <c r="G64" s="80"/>
      <c r="H64" s="85"/>
      <c r="I64" s="80"/>
      <c r="J64" s="158"/>
      <c r="K64" s="158"/>
      <c r="L64" s="405"/>
      <c r="M64" s="405"/>
      <c r="N64" s="158"/>
    </row>
    <row r="65">
      <c r="A65" s="158"/>
      <c r="B65" s="158"/>
      <c r="C65" s="80"/>
      <c r="D65" s="403"/>
      <c r="E65" s="80"/>
      <c r="F65" s="80"/>
      <c r="G65" s="80"/>
      <c r="H65" s="85"/>
      <c r="I65" s="80"/>
      <c r="J65" s="158"/>
      <c r="K65" s="158"/>
      <c r="L65" s="405"/>
      <c r="M65" s="405"/>
      <c r="N65" s="158"/>
    </row>
    <row r="66">
      <c r="A66" s="158"/>
      <c r="B66" s="158"/>
      <c r="C66" s="80"/>
      <c r="D66" s="403"/>
      <c r="E66" s="80"/>
      <c r="F66" s="80"/>
      <c r="G66" s="80"/>
      <c r="H66" s="85"/>
      <c r="I66" s="80"/>
      <c r="J66" s="158"/>
      <c r="K66" s="158"/>
      <c r="L66" s="405"/>
      <c r="M66" s="405"/>
      <c r="N66" s="158"/>
    </row>
    <row r="67">
      <c r="A67" s="158"/>
      <c r="B67" s="158"/>
      <c r="C67" s="80"/>
      <c r="D67" s="403"/>
      <c r="E67" s="80"/>
      <c r="F67" s="80"/>
      <c r="G67" s="80"/>
      <c r="H67" s="85"/>
      <c r="I67" s="80"/>
      <c r="J67" s="158"/>
      <c r="K67" s="158"/>
      <c r="L67" s="405"/>
      <c r="M67" s="405"/>
      <c r="N67" s="158"/>
    </row>
    <row r="68">
      <c r="A68" s="158"/>
      <c r="B68" s="158"/>
      <c r="C68" s="80"/>
      <c r="D68" s="403"/>
      <c r="E68" s="80"/>
      <c r="F68" s="80"/>
      <c r="G68" s="80"/>
      <c r="H68" s="85"/>
      <c r="I68" s="80"/>
      <c r="J68" s="158"/>
      <c r="K68" s="158"/>
      <c r="L68" s="405"/>
      <c r="M68" s="405"/>
      <c r="N68" s="158"/>
    </row>
    <row r="69">
      <c r="A69" s="158"/>
      <c r="B69" s="158"/>
      <c r="C69" s="80"/>
      <c r="D69" s="403"/>
      <c r="E69" s="80"/>
      <c r="F69" s="80"/>
      <c r="G69" s="80"/>
      <c r="H69" s="85"/>
      <c r="I69" s="80"/>
      <c r="J69" s="158"/>
      <c r="K69" s="158"/>
      <c r="L69" s="405"/>
      <c r="M69" s="405"/>
      <c r="N69" s="158"/>
    </row>
    <row r="70">
      <c r="A70" s="158"/>
      <c r="B70" s="158"/>
      <c r="C70" s="80"/>
      <c r="D70" s="403"/>
      <c r="E70" s="80"/>
      <c r="F70" s="80"/>
      <c r="G70" s="80"/>
      <c r="H70" s="85"/>
      <c r="I70" s="80"/>
      <c r="J70" s="158"/>
      <c r="K70" s="158"/>
      <c r="L70" s="405"/>
      <c r="M70" s="405"/>
      <c r="N70" s="158"/>
    </row>
    <row r="71">
      <c r="A71" s="158"/>
      <c r="B71" s="158"/>
      <c r="C71" s="80"/>
      <c r="D71" s="403"/>
      <c r="E71" s="80"/>
      <c r="F71" s="80"/>
      <c r="G71" s="80"/>
      <c r="H71" s="85"/>
      <c r="I71" s="80"/>
      <c r="J71" s="158"/>
      <c r="K71" s="158"/>
      <c r="L71" s="405"/>
      <c r="M71" s="405"/>
      <c r="N71" s="158"/>
    </row>
    <row r="72">
      <c r="A72" s="158"/>
      <c r="B72" s="158"/>
      <c r="C72" s="80"/>
      <c r="D72" s="403"/>
      <c r="E72" s="80"/>
      <c r="F72" s="80"/>
      <c r="G72" s="80"/>
      <c r="H72" s="85"/>
      <c r="I72" s="80"/>
      <c r="J72" s="158"/>
      <c r="K72" s="158"/>
      <c r="L72" s="405"/>
      <c r="M72" s="405"/>
      <c r="N72" s="158"/>
    </row>
    <row r="73">
      <c r="A73" s="158"/>
      <c r="B73" s="158"/>
      <c r="C73" s="80"/>
      <c r="D73" s="403"/>
      <c r="E73" s="80"/>
      <c r="F73" s="80"/>
      <c r="G73" s="80"/>
      <c r="H73" s="85"/>
      <c r="I73" s="80"/>
      <c r="J73" s="158"/>
      <c r="K73" s="158"/>
      <c r="L73" s="405"/>
      <c r="M73" s="405"/>
      <c r="N73" s="158"/>
    </row>
    <row r="74">
      <c r="A74" s="158"/>
      <c r="B74" s="158"/>
      <c r="C74" s="80"/>
      <c r="D74" s="403"/>
      <c r="E74" s="80"/>
      <c r="F74" s="80"/>
      <c r="G74" s="80"/>
      <c r="H74" s="85"/>
      <c r="I74" s="80"/>
      <c r="J74" s="158"/>
      <c r="K74" s="158"/>
      <c r="L74" s="405"/>
      <c r="M74" s="405"/>
      <c r="N74" s="158"/>
    </row>
    <row r="75">
      <c r="A75" s="158"/>
      <c r="B75" s="158"/>
      <c r="C75" s="80"/>
      <c r="D75" s="403"/>
      <c r="E75" s="80"/>
      <c r="F75" s="80"/>
      <c r="G75" s="80"/>
      <c r="H75" s="85"/>
      <c r="I75" s="80"/>
      <c r="J75" s="158"/>
      <c r="K75" s="158"/>
      <c r="L75" s="405"/>
      <c r="M75" s="405"/>
      <c r="N75" s="158"/>
    </row>
    <row r="76">
      <c r="A76" s="158"/>
      <c r="B76" s="158"/>
      <c r="C76" s="80"/>
      <c r="D76" s="403"/>
      <c r="E76" s="80"/>
      <c r="F76" s="80"/>
      <c r="G76" s="80"/>
      <c r="H76" s="85"/>
      <c r="I76" s="80"/>
      <c r="J76" s="158"/>
      <c r="K76" s="158"/>
      <c r="L76" s="405"/>
      <c r="M76" s="405"/>
      <c r="N76" s="158"/>
    </row>
    <row r="77">
      <c r="A77" s="158"/>
      <c r="B77" s="158"/>
      <c r="C77" s="80"/>
      <c r="D77" s="403"/>
      <c r="E77" s="80"/>
      <c r="F77" s="80"/>
      <c r="G77" s="80"/>
      <c r="H77" s="85"/>
      <c r="I77" s="80"/>
      <c r="J77" s="158"/>
      <c r="K77" s="158"/>
      <c r="L77" s="405"/>
      <c r="M77" s="405"/>
      <c r="N77" s="158"/>
    </row>
    <row r="78">
      <c r="A78" s="158"/>
      <c r="B78" s="158"/>
      <c r="C78" s="80"/>
      <c r="D78" s="403"/>
      <c r="E78" s="80"/>
      <c r="F78" s="80"/>
      <c r="G78" s="80"/>
      <c r="H78" s="85"/>
      <c r="I78" s="80"/>
      <c r="J78" s="158"/>
      <c r="K78" s="158"/>
      <c r="L78" s="405"/>
      <c r="M78" s="405"/>
      <c r="N78" s="158"/>
    </row>
    <row r="79">
      <c r="A79" s="158"/>
      <c r="B79" s="158"/>
      <c r="C79" s="80"/>
      <c r="D79" s="403"/>
      <c r="E79" s="80"/>
      <c r="F79" s="80"/>
      <c r="G79" s="80"/>
      <c r="H79" s="85"/>
      <c r="I79" s="80"/>
      <c r="J79" s="158"/>
      <c r="K79" s="158"/>
      <c r="L79" s="405"/>
      <c r="M79" s="405"/>
      <c r="N79" s="158"/>
    </row>
    <row r="80">
      <c r="A80" s="158"/>
      <c r="B80" s="158"/>
      <c r="C80" s="80"/>
      <c r="D80" s="403"/>
      <c r="E80" s="80"/>
      <c r="F80" s="80"/>
      <c r="G80" s="80"/>
      <c r="H80" s="85"/>
      <c r="I80" s="80"/>
      <c r="J80" s="158"/>
      <c r="K80" s="158"/>
      <c r="L80" s="405"/>
      <c r="M80" s="405"/>
      <c r="N80" s="158"/>
    </row>
    <row r="81">
      <c r="A81" s="158"/>
      <c r="B81" s="158"/>
      <c r="C81" s="80"/>
      <c r="D81" s="403"/>
      <c r="E81" s="80"/>
      <c r="F81" s="80"/>
      <c r="G81" s="80"/>
      <c r="H81" s="85"/>
      <c r="I81" s="80"/>
      <c r="J81" s="158"/>
      <c r="K81" s="158"/>
      <c r="L81" s="405"/>
      <c r="M81" s="405"/>
      <c r="N81" s="158"/>
    </row>
    <row r="82">
      <c r="A82" s="158"/>
      <c r="B82" s="158"/>
      <c r="C82" s="80"/>
      <c r="D82" s="403"/>
      <c r="E82" s="80"/>
      <c r="F82" s="80"/>
      <c r="G82" s="80"/>
      <c r="H82" s="85"/>
      <c r="I82" s="80"/>
      <c r="J82" s="158"/>
      <c r="K82" s="158"/>
      <c r="L82" s="405"/>
      <c r="M82" s="405"/>
      <c r="N82" s="158"/>
    </row>
    <row r="83">
      <c r="A83" s="158"/>
      <c r="B83" s="158"/>
      <c r="C83" s="80"/>
      <c r="D83" s="403"/>
      <c r="E83" s="80"/>
      <c r="F83" s="80"/>
      <c r="G83" s="80"/>
      <c r="H83" s="85"/>
      <c r="I83" s="80"/>
      <c r="J83" s="158"/>
      <c r="K83" s="158"/>
      <c r="L83" s="405"/>
      <c r="M83" s="405"/>
      <c r="N83" s="158"/>
    </row>
    <row r="84">
      <c r="A84" s="158"/>
      <c r="B84" s="158"/>
      <c r="C84" s="80"/>
      <c r="D84" s="403"/>
      <c r="E84" s="80"/>
      <c r="F84" s="80"/>
      <c r="G84" s="80"/>
      <c r="H84" s="85"/>
      <c r="I84" s="80"/>
      <c r="J84" s="158"/>
      <c r="K84" s="158"/>
      <c r="L84" s="405"/>
      <c r="M84" s="405"/>
      <c r="N84" s="158"/>
    </row>
    <row r="85">
      <c r="A85" s="158"/>
      <c r="B85" s="158"/>
      <c r="C85" s="80"/>
      <c r="D85" s="403"/>
      <c r="E85" s="80"/>
      <c r="F85" s="80"/>
      <c r="G85" s="80"/>
      <c r="H85" s="85"/>
      <c r="I85" s="80"/>
      <c r="J85" s="158"/>
      <c r="K85" s="158"/>
      <c r="L85" s="405"/>
      <c r="M85" s="405"/>
      <c r="N85" s="158"/>
    </row>
    <row r="86">
      <c r="A86" s="158"/>
      <c r="B86" s="158"/>
      <c r="C86" s="80"/>
      <c r="D86" s="403"/>
      <c r="E86" s="80"/>
      <c r="F86" s="80"/>
      <c r="G86" s="80"/>
      <c r="H86" s="85"/>
      <c r="I86" s="80"/>
      <c r="J86" s="158"/>
      <c r="K86" s="158"/>
      <c r="L86" s="405"/>
      <c r="M86" s="405"/>
      <c r="N86" s="158"/>
    </row>
    <row r="87">
      <c r="A87" s="158"/>
      <c r="B87" s="158"/>
      <c r="C87" s="80"/>
      <c r="D87" s="403"/>
      <c r="E87" s="80"/>
      <c r="F87" s="80"/>
      <c r="G87" s="80"/>
      <c r="H87" s="85"/>
      <c r="I87" s="80"/>
      <c r="J87" s="158"/>
      <c r="K87" s="158"/>
      <c r="L87" s="405"/>
      <c r="M87" s="405"/>
      <c r="N87" s="158"/>
    </row>
    <row r="88">
      <c r="A88" s="158"/>
      <c r="B88" s="158"/>
      <c r="C88" s="80"/>
      <c r="D88" s="403"/>
      <c r="E88" s="80"/>
      <c r="F88" s="80"/>
      <c r="G88" s="80"/>
      <c r="H88" s="85"/>
      <c r="I88" s="80"/>
      <c r="J88" s="158"/>
      <c r="K88" s="158"/>
      <c r="L88" s="405"/>
      <c r="M88" s="405"/>
      <c r="N88" s="158"/>
    </row>
    <row r="89">
      <c r="A89" s="158"/>
      <c r="B89" s="158"/>
      <c r="C89" s="80"/>
      <c r="D89" s="403"/>
      <c r="E89" s="80"/>
      <c r="F89" s="80"/>
      <c r="G89" s="80"/>
      <c r="H89" s="85"/>
      <c r="I89" s="80"/>
      <c r="J89" s="158"/>
      <c r="K89" s="158"/>
      <c r="L89" s="405"/>
      <c r="M89" s="405"/>
      <c r="N89" s="158"/>
    </row>
    <row r="90">
      <c r="A90" s="158"/>
      <c r="B90" s="158"/>
      <c r="C90" s="80"/>
      <c r="D90" s="403"/>
      <c r="E90" s="80"/>
      <c r="F90" s="80"/>
      <c r="G90" s="80"/>
      <c r="H90" s="85"/>
      <c r="I90" s="80"/>
      <c r="J90" s="158"/>
      <c r="K90" s="158"/>
      <c r="L90" s="405"/>
      <c r="M90" s="405"/>
      <c r="N90" s="158"/>
    </row>
    <row r="91">
      <c r="A91" s="158"/>
      <c r="B91" s="158"/>
      <c r="C91" s="80"/>
      <c r="D91" s="403"/>
      <c r="E91" s="80"/>
      <c r="F91" s="80"/>
      <c r="G91" s="80"/>
      <c r="H91" s="85"/>
      <c r="I91" s="80"/>
      <c r="J91" s="158"/>
      <c r="K91" s="158"/>
      <c r="L91" s="405"/>
      <c r="M91" s="405"/>
      <c r="N91" s="158"/>
    </row>
    <row r="92">
      <c r="A92" s="158"/>
      <c r="B92" s="158"/>
      <c r="C92" s="80"/>
      <c r="D92" s="403"/>
      <c r="E92" s="80"/>
      <c r="F92" s="80"/>
      <c r="G92" s="80"/>
      <c r="H92" s="85"/>
      <c r="I92" s="80"/>
      <c r="J92" s="158"/>
      <c r="K92" s="158"/>
      <c r="L92" s="405"/>
      <c r="M92" s="405"/>
      <c r="N92" s="158"/>
    </row>
    <row r="93">
      <c r="A93" s="158"/>
      <c r="B93" s="158"/>
      <c r="C93" s="80"/>
      <c r="D93" s="403"/>
      <c r="E93" s="80"/>
      <c r="F93" s="80"/>
      <c r="G93" s="80"/>
      <c r="H93" s="85"/>
      <c r="I93" s="80"/>
      <c r="J93" s="158"/>
      <c r="K93" s="158"/>
      <c r="L93" s="405"/>
      <c r="M93" s="405"/>
      <c r="N93" s="158"/>
    </row>
    <row r="94">
      <c r="A94" s="158"/>
      <c r="B94" s="158"/>
      <c r="C94" s="80"/>
      <c r="D94" s="403"/>
      <c r="E94" s="80"/>
      <c r="F94" s="80"/>
      <c r="G94" s="80"/>
      <c r="H94" s="85"/>
      <c r="I94" s="80"/>
      <c r="J94" s="158"/>
      <c r="K94" s="158"/>
      <c r="L94" s="405"/>
      <c r="M94" s="405"/>
      <c r="N94" s="158"/>
    </row>
    <row r="95">
      <c r="A95" s="158"/>
      <c r="B95" s="158"/>
      <c r="C95" s="80"/>
      <c r="D95" s="403"/>
      <c r="E95" s="80"/>
      <c r="F95" s="80"/>
      <c r="G95" s="80"/>
      <c r="H95" s="85"/>
      <c r="I95" s="80"/>
      <c r="J95" s="158"/>
      <c r="K95" s="158"/>
      <c r="L95" s="405"/>
      <c r="M95" s="405"/>
      <c r="N95" s="158"/>
    </row>
    <row r="96">
      <c r="A96" s="158"/>
      <c r="B96" s="158"/>
      <c r="C96" s="80"/>
      <c r="D96" s="403"/>
      <c r="E96" s="80"/>
      <c r="F96" s="80"/>
      <c r="G96" s="80"/>
      <c r="H96" s="85"/>
      <c r="I96" s="80"/>
      <c r="J96" s="158"/>
      <c r="K96" s="158"/>
      <c r="L96" s="405"/>
      <c r="M96" s="405"/>
      <c r="N96" s="158"/>
    </row>
    <row r="97">
      <c r="A97" s="158"/>
      <c r="B97" s="158"/>
      <c r="C97" s="80"/>
      <c r="D97" s="403"/>
      <c r="E97" s="80"/>
      <c r="F97" s="80"/>
      <c r="G97" s="80"/>
      <c r="H97" s="85"/>
      <c r="I97" s="80"/>
      <c r="J97" s="158"/>
      <c r="K97" s="158"/>
      <c r="L97" s="405"/>
      <c r="M97" s="405"/>
      <c r="N97" s="158"/>
    </row>
    <row r="98">
      <c r="A98" s="158"/>
      <c r="B98" s="158"/>
      <c r="C98" s="80"/>
      <c r="D98" s="403"/>
      <c r="E98" s="80"/>
      <c r="F98" s="80"/>
      <c r="G98" s="80"/>
      <c r="H98" s="85"/>
      <c r="I98" s="80"/>
      <c r="J98" s="158"/>
      <c r="K98" s="158"/>
      <c r="L98" s="405"/>
      <c r="M98" s="405"/>
      <c r="N98" s="158"/>
    </row>
    <row r="99">
      <c r="A99" s="158"/>
      <c r="B99" s="158"/>
      <c r="C99" s="80"/>
      <c r="D99" s="403"/>
      <c r="E99" s="80"/>
      <c r="F99" s="80"/>
      <c r="G99" s="80"/>
      <c r="H99" s="85"/>
      <c r="I99" s="80"/>
      <c r="J99" s="158"/>
      <c r="K99" s="158"/>
      <c r="L99" s="405"/>
      <c r="M99" s="405"/>
      <c r="N99" s="158"/>
    </row>
    <row r="100">
      <c r="A100" s="158"/>
      <c r="B100" s="158"/>
      <c r="C100" s="80"/>
      <c r="D100" s="403"/>
      <c r="E100" s="80"/>
      <c r="F100" s="80"/>
      <c r="G100" s="80"/>
      <c r="H100" s="85"/>
      <c r="I100" s="80"/>
      <c r="J100" s="158"/>
      <c r="K100" s="158"/>
      <c r="L100" s="405"/>
      <c r="M100" s="405"/>
      <c r="N100" s="158"/>
    </row>
    <row r="101">
      <c r="A101" s="158"/>
      <c r="B101" s="158"/>
      <c r="C101" s="80"/>
      <c r="D101" s="403"/>
      <c r="E101" s="80"/>
      <c r="F101" s="80"/>
      <c r="G101" s="80"/>
      <c r="H101" s="85"/>
      <c r="I101" s="80"/>
      <c r="J101" s="158"/>
      <c r="K101" s="158"/>
      <c r="L101" s="405"/>
      <c r="M101" s="405"/>
      <c r="N101" s="158"/>
    </row>
    <row r="102">
      <c r="A102" s="158"/>
      <c r="B102" s="158"/>
      <c r="C102" s="80"/>
      <c r="D102" s="403"/>
      <c r="E102" s="80"/>
      <c r="F102" s="80"/>
      <c r="G102" s="80"/>
      <c r="H102" s="85"/>
      <c r="I102" s="80"/>
      <c r="J102" s="158"/>
      <c r="K102" s="158"/>
      <c r="L102" s="405"/>
      <c r="M102" s="405"/>
      <c r="N102" s="158"/>
    </row>
    <row r="103">
      <c r="A103" s="158"/>
      <c r="B103" s="158"/>
      <c r="C103" s="80"/>
      <c r="D103" s="403"/>
      <c r="E103" s="80"/>
      <c r="F103" s="80"/>
      <c r="G103" s="80"/>
      <c r="H103" s="85"/>
      <c r="I103" s="80"/>
      <c r="J103" s="158"/>
      <c r="K103" s="158"/>
      <c r="L103" s="405"/>
      <c r="M103" s="405"/>
      <c r="N103" s="158"/>
    </row>
    <row r="104">
      <c r="A104" s="158"/>
      <c r="B104" s="158"/>
      <c r="C104" s="80"/>
      <c r="D104" s="403"/>
      <c r="E104" s="80"/>
      <c r="F104" s="80"/>
      <c r="G104" s="80"/>
      <c r="H104" s="85"/>
      <c r="I104" s="80"/>
      <c r="J104" s="158"/>
      <c r="K104" s="158"/>
      <c r="L104" s="405"/>
      <c r="M104" s="405"/>
      <c r="N104" s="158"/>
    </row>
    <row r="105">
      <c r="A105" s="158"/>
      <c r="B105" s="158"/>
      <c r="C105" s="80"/>
      <c r="D105" s="403"/>
      <c r="E105" s="80"/>
      <c r="F105" s="80"/>
      <c r="G105" s="80"/>
      <c r="H105" s="85"/>
      <c r="I105" s="80"/>
      <c r="J105" s="158"/>
      <c r="K105" s="158"/>
      <c r="L105" s="405"/>
      <c r="M105" s="405"/>
      <c r="N105" s="158"/>
    </row>
    <row r="106">
      <c r="A106" s="158"/>
      <c r="B106" s="158"/>
      <c r="C106" s="80"/>
      <c r="D106" s="403"/>
      <c r="E106" s="80"/>
      <c r="F106" s="80"/>
      <c r="G106" s="80"/>
      <c r="H106" s="85"/>
      <c r="I106" s="80"/>
      <c r="J106" s="158"/>
      <c r="K106" s="158"/>
      <c r="L106" s="405"/>
      <c r="M106" s="405"/>
      <c r="N106" s="158"/>
    </row>
    <row r="107">
      <c r="A107" s="158"/>
      <c r="B107" s="158"/>
      <c r="C107" s="80"/>
      <c r="D107" s="403"/>
      <c r="E107" s="80"/>
      <c r="F107" s="80"/>
      <c r="G107" s="80"/>
      <c r="H107" s="85"/>
      <c r="I107" s="80"/>
      <c r="J107" s="158"/>
      <c r="K107" s="158"/>
      <c r="L107" s="405"/>
      <c r="M107" s="405"/>
      <c r="N107" s="158"/>
    </row>
    <row r="108">
      <c r="A108" s="158"/>
      <c r="B108" s="158"/>
      <c r="C108" s="80"/>
      <c r="D108" s="403"/>
      <c r="E108" s="80"/>
      <c r="F108" s="80"/>
      <c r="G108" s="80"/>
      <c r="H108" s="85"/>
      <c r="I108" s="80"/>
      <c r="J108" s="158"/>
      <c r="K108" s="158"/>
      <c r="L108" s="405"/>
      <c r="M108" s="405"/>
      <c r="N108" s="158"/>
    </row>
    <row r="109">
      <c r="A109" s="158"/>
      <c r="B109" s="158"/>
      <c r="C109" s="80"/>
      <c r="D109" s="403"/>
      <c r="E109" s="80"/>
      <c r="F109" s="80"/>
      <c r="G109" s="80"/>
      <c r="H109" s="85"/>
      <c r="I109" s="80"/>
      <c r="J109" s="158"/>
      <c r="K109" s="158"/>
      <c r="L109" s="405"/>
      <c r="M109" s="405"/>
      <c r="N109" s="158"/>
    </row>
    <row r="110">
      <c r="A110" s="158"/>
      <c r="B110" s="158"/>
      <c r="C110" s="80"/>
      <c r="D110" s="403"/>
      <c r="E110" s="80"/>
      <c r="F110" s="80"/>
      <c r="G110" s="80"/>
      <c r="H110" s="85"/>
      <c r="I110" s="80"/>
      <c r="J110" s="158"/>
      <c r="K110" s="158"/>
      <c r="L110" s="405"/>
      <c r="M110" s="405"/>
      <c r="N110" s="158"/>
    </row>
    <row r="111">
      <c r="A111" s="158"/>
      <c r="B111" s="158"/>
      <c r="C111" s="80"/>
      <c r="D111" s="403"/>
      <c r="E111" s="80"/>
      <c r="F111" s="80"/>
      <c r="G111" s="80"/>
      <c r="H111" s="85"/>
      <c r="I111" s="80"/>
      <c r="J111" s="158"/>
      <c r="K111" s="158"/>
      <c r="L111" s="405"/>
      <c r="M111" s="405"/>
      <c r="N111" s="158"/>
    </row>
    <row r="112">
      <c r="A112" s="158"/>
      <c r="B112" s="158"/>
      <c r="C112" s="80"/>
      <c r="D112" s="403"/>
      <c r="E112" s="80"/>
      <c r="F112" s="80"/>
      <c r="G112" s="80"/>
      <c r="H112" s="85"/>
      <c r="I112" s="80"/>
      <c r="J112" s="158"/>
      <c r="K112" s="158"/>
      <c r="L112" s="405"/>
      <c r="M112" s="405"/>
      <c r="N112" s="158"/>
    </row>
    <row r="113">
      <c r="A113" s="158"/>
      <c r="B113" s="158"/>
      <c r="C113" s="80"/>
      <c r="D113" s="403"/>
      <c r="E113" s="80"/>
      <c r="F113" s="80"/>
      <c r="G113" s="80"/>
      <c r="H113" s="85"/>
      <c r="I113" s="80"/>
      <c r="J113" s="158"/>
      <c r="K113" s="158"/>
      <c r="L113" s="405"/>
      <c r="M113" s="405"/>
      <c r="N113" s="158"/>
    </row>
    <row r="114">
      <c r="A114" s="158"/>
      <c r="B114" s="158"/>
      <c r="C114" s="80"/>
      <c r="D114" s="403"/>
      <c r="E114" s="80"/>
      <c r="F114" s="80"/>
      <c r="G114" s="80"/>
      <c r="H114" s="85"/>
      <c r="I114" s="80"/>
      <c r="J114" s="158"/>
      <c r="K114" s="158"/>
      <c r="L114" s="405"/>
      <c r="M114" s="405"/>
      <c r="N114" s="158"/>
    </row>
    <row r="115">
      <c r="A115" s="158"/>
      <c r="B115" s="158"/>
      <c r="C115" s="80"/>
      <c r="D115" s="403"/>
      <c r="E115" s="80"/>
      <c r="F115" s="80"/>
      <c r="G115" s="80"/>
      <c r="H115" s="85"/>
      <c r="I115" s="80"/>
      <c r="J115" s="158"/>
      <c r="K115" s="158"/>
      <c r="L115" s="405"/>
      <c r="M115" s="405"/>
      <c r="N115" s="158"/>
    </row>
    <row r="116">
      <c r="A116" s="158"/>
      <c r="B116" s="158"/>
      <c r="C116" s="80"/>
      <c r="D116" s="403"/>
      <c r="E116" s="80"/>
      <c r="F116" s="80"/>
      <c r="G116" s="80"/>
      <c r="H116" s="85"/>
      <c r="I116" s="80"/>
      <c r="J116" s="158"/>
      <c r="K116" s="158"/>
      <c r="L116" s="405"/>
      <c r="M116" s="405"/>
      <c r="N116" s="158"/>
    </row>
    <row r="117">
      <c r="A117" s="158"/>
      <c r="B117" s="158"/>
      <c r="C117" s="80"/>
      <c r="D117" s="403"/>
      <c r="E117" s="80"/>
      <c r="F117" s="80"/>
      <c r="G117" s="80"/>
      <c r="H117" s="85"/>
      <c r="I117" s="80"/>
      <c r="J117" s="158"/>
      <c r="K117" s="158"/>
      <c r="L117" s="405"/>
      <c r="M117" s="405"/>
      <c r="N117" s="158"/>
    </row>
    <row r="118">
      <c r="A118" s="158"/>
      <c r="B118" s="158"/>
      <c r="C118" s="80"/>
      <c r="D118" s="403"/>
      <c r="E118" s="80"/>
      <c r="F118" s="80"/>
      <c r="G118" s="80"/>
      <c r="H118" s="85"/>
      <c r="I118" s="80"/>
      <c r="J118" s="158"/>
      <c r="K118" s="158"/>
      <c r="L118" s="405"/>
      <c r="M118" s="405"/>
      <c r="N118" s="158"/>
    </row>
    <row r="119">
      <c r="A119" s="158"/>
      <c r="B119" s="158"/>
      <c r="C119" s="80"/>
      <c r="D119" s="403"/>
      <c r="E119" s="80"/>
      <c r="F119" s="80"/>
      <c r="G119" s="80"/>
      <c r="H119" s="85"/>
      <c r="I119" s="80"/>
      <c r="J119" s="158"/>
      <c r="K119" s="158"/>
      <c r="L119" s="405"/>
      <c r="M119" s="405"/>
      <c r="N119" s="158"/>
    </row>
    <row r="120">
      <c r="A120" s="158"/>
      <c r="B120" s="158"/>
      <c r="C120" s="80"/>
      <c r="D120" s="403"/>
      <c r="E120" s="80"/>
      <c r="F120" s="80"/>
      <c r="G120" s="80"/>
      <c r="H120" s="85"/>
      <c r="I120" s="80"/>
      <c r="J120" s="158"/>
      <c r="K120" s="158"/>
      <c r="L120" s="405"/>
      <c r="M120" s="405"/>
      <c r="N120" s="158"/>
    </row>
    <row r="121">
      <c r="A121" s="158"/>
      <c r="B121" s="158"/>
      <c r="C121" s="80"/>
      <c r="D121" s="403"/>
      <c r="E121" s="80"/>
      <c r="F121" s="80"/>
      <c r="G121" s="80"/>
      <c r="H121" s="85"/>
      <c r="I121" s="80"/>
      <c r="J121" s="158"/>
      <c r="K121" s="158"/>
      <c r="L121" s="405"/>
      <c r="M121" s="405"/>
      <c r="N121" s="158"/>
    </row>
    <row r="122">
      <c r="A122" s="158"/>
      <c r="B122" s="158"/>
      <c r="C122" s="80"/>
      <c r="D122" s="403"/>
      <c r="E122" s="80"/>
      <c r="F122" s="80"/>
      <c r="G122" s="80"/>
      <c r="H122" s="85"/>
      <c r="I122" s="80"/>
      <c r="J122" s="158"/>
      <c r="K122" s="158"/>
      <c r="L122" s="405"/>
      <c r="M122" s="405"/>
      <c r="N122" s="158"/>
    </row>
    <row r="123">
      <c r="A123" s="158"/>
      <c r="B123" s="158"/>
      <c r="C123" s="80"/>
      <c r="D123" s="403"/>
      <c r="E123" s="80"/>
      <c r="F123" s="80"/>
      <c r="G123" s="80"/>
      <c r="H123" s="85"/>
      <c r="I123" s="80"/>
      <c r="J123" s="158"/>
      <c r="K123" s="158"/>
      <c r="L123" s="405"/>
      <c r="M123" s="405"/>
      <c r="N123" s="158"/>
    </row>
    <row r="124">
      <c r="A124" s="158"/>
      <c r="B124" s="158"/>
      <c r="C124" s="80"/>
      <c r="D124" s="403"/>
      <c r="E124" s="80"/>
      <c r="F124" s="80"/>
      <c r="G124" s="80"/>
      <c r="H124" s="85"/>
      <c r="I124" s="80"/>
      <c r="J124" s="158"/>
      <c r="K124" s="158"/>
      <c r="L124" s="405"/>
      <c r="M124" s="405"/>
      <c r="N124" s="158"/>
    </row>
    <row r="125">
      <c r="A125" s="158"/>
      <c r="B125" s="158"/>
      <c r="C125" s="80"/>
      <c r="D125" s="403"/>
      <c r="E125" s="80"/>
      <c r="F125" s="80"/>
      <c r="G125" s="80"/>
      <c r="H125" s="85"/>
      <c r="I125" s="80"/>
      <c r="J125" s="158"/>
      <c r="K125" s="158"/>
      <c r="L125" s="405"/>
      <c r="M125" s="405"/>
      <c r="N125" s="158"/>
    </row>
    <row r="126">
      <c r="A126" s="158"/>
      <c r="B126" s="158"/>
      <c r="C126" s="80"/>
      <c r="D126" s="403"/>
      <c r="E126" s="80"/>
      <c r="F126" s="80"/>
      <c r="G126" s="80"/>
      <c r="H126" s="85"/>
      <c r="I126" s="80"/>
      <c r="J126" s="158"/>
      <c r="K126" s="158"/>
      <c r="L126" s="405"/>
      <c r="M126" s="405"/>
      <c r="N126" s="158"/>
    </row>
    <row r="127">
      <c r="A127" s="158"/>
      <c r="B127" s="158"/>
      <c r="C127" s="80"/>
      <c r="D127" s="403"/>
      <c r="E127" s="80"/>
      <c r="F127" s="80"/>
      <c r="G127" s="80"/>
      <c r="H127" s="85"/>
      <c r="I127" s="80"/>
      <c r="J127" s="158"/>
      <c r="K127" s="158"/>
      <c r="L127" s="405"/>
      <c r="M127" s="405"/>
      <c r="N127" s="158"/>
    </row>
    <row r="128">
      <c r="A128" s="158"/>
      <c r="B128" s="158"/>
      <c r="C128" s="80"/>
      <c r="D128" s="403"/>
      <c r="E128" s="80"/>
      <c r="F128" s="80"/>
      <c r="G128" s="80"/>
      <c r="H128" s="85"/>
      <c r="I128" s="80"/>
      <c r="J128" s="158"/>
      <c r="K128" s="158"/>
      <c r="L128" s="405"/>
      <c r="M128" s="405"/>
      <c r="N128" s="158"/>
    </row>
    <row r="129">
      <c r="A129" s="158"/>
      <c r="B129" s="158"/>
      <c r="C129" s="80"/>
      <c r="D129" s="403"/>
      <c r="E129" s="80"/>
      <c r="F129" s="80"/>
      <c r="G129" s="80"/>
      <c r="H129" s="85"/>
      <c r="I129" s="80"/>
      <c r="J129" s="158"/>
      <c r="K129" s="158"/>
      <c r="L129" s="405"/>
      <c r="M129" s="405"/>
      <c r="N129" s="158"/>
    </row>
    <row r="130">
      <c r="A130" s="158"/>
      <c r="B130" s="158"/>
      <c r="C130" s="80"/>
      <c r="D130" s="403"/>
      <c r="E130" s="80"/>
      <c r="F130" s="80"/>
      <c r="G130" s="80"/>
      <c r="H130" s="85"/>
      <c r="I130" s="80"/>
      <c r="J130" s="158"/>
      <c r="K130" s="158"/>
      <c r="L130" s="405"/>
      <c r="M130" s="405"/>
      <c r="N130" s="158"/>
    </row>
    <row r="131">
      <c r="A131" s="158"/>
      <c r="B131" s="158"/>
      <c r="C131" s="80"/>
      <c r="D131" s="403"/>
      <c r="E131" s="80"/>
      <c r="F131" s="80"/>
      <c r="G131" s="80"/>
      <c r="H131" s="85"/>
      <c r="I131" s="80"/>
      <c r="J131" s="158"/>
      <c r="K131" s="158"/>
      <c r="L131" s="405"/>
      <c r="M131" s="405"/>
      <c r="N131" s="158"/>
    </row>
    <row r="132">
      <c r="A132" s="158"/>
      <c r="B132" s="158"/>
      <c r="C132" s="80"/>
      <c r="D132" s="403"/>
      <c r="E132" s="80"/>
      <c r="F132" s="80"/>
      <c r="G132" s="80"/>
      <c r="H132" s="85"/>
      <c r="I132" s="80"/>
      <c r="J132" s="158"/>
      <c r="K132" s="158"/>
      <c r="L132" s="405"/>
      <c r="M132" s="405"/>
      <c r="N132" s="158"/>
    </row>
    <row r="133">
      <c r="A133" s="158"/>
      <c r="B133" s="158"/>
      <c r="C133" s="80"/>
      <c r="D133" s="403"/>
      <c r="E133" s="80"/>
      <c r="F133" s="80"/>
      <c r="G133" s="80"/>
      <c r="H133" s="85"/>
      <c r="I133" s="80"/>
      <c r="J133" s="158"/>
      <c r="K133" s="158"/>
      <c r="L133" s="405"/>
      <c r="M133" s="405"/>
      <c r="N133" s="158"/>
    </row>
    <row r="134">
      <c r="A134" s="158"/>
      <c r="B134" s="158"/>
      <c r="C134" s="80"/>
      <c r="D134" s="403"/>
      <c r="E134" s="80"/>
      <c r="F134" s="80"/>
      <c r="G134" s="80"/>
      <c r="H134" s="85"/>
      <c r="I134" s="80"/>
      <c r="J134" s="158"/>
      <c r="K134" s="158"/>
      <c r="L134" s="405"/>
      <c r="M134" s="405"/>
      <c r="N134" s="158"/>
    </row>
    <row r="135">
      <c r="A135" s="158"/>
      <c r="B135" s="158"/>
      <c r="C135" s="80"/>
      <c r="D135" s="403"/>
      <c r="E135" s="80"/>
      <c r="F135" s="80"/>
      <c r="G135" s="80"/>
      <c r="H135" s="85"/>
      <c r="I135" s="80"/>
      <c r="J135" s="158"/>
      <c r="K135" s="158"/>
      <c r="L135" s="405"/>
      <c r="M135" s="405"/>
      <c r="N135" s="158"/>
    </row>
    <row r="136">
      <c r="A136" s="158"/>
      <c r="B136" s="158"/>
      <c r="C136" s="80"/>
      <c r="D136" s="403"/>
      <c r="E136" s="80"/>
      <c r="F136" s="80"/>
      <c r="G136" s="80"/>
      <c r="H136" s="85"/>
      <c r="I136" s="80"/>
      <c r="J136" s="158"/>
      <c r="K136" s="158"/>
      <c r="L136" s="405"/>
      <c r="M136" s="405"/>
      <c r="N136" s="158"/>
    </row>
    <row r="137">
      <c r="A137" s="158"/>
      <c r="B137" s="158"/>
      <c r="C137" s="80"/>
      <c r="D137" s="403"/>
      <c r="E137" s="80"/>
      <c r="F137" s="80"/>
      <c r="G137" s="80"/>
      <c r="H137" s="85"/>
      <c r="I137" s="80"/>
      <c r="J137" s="158"/>
      <c r="K137" s="158"/>
      <c r="L137" s="405"/>
      <c r="M137" s="405"/>
      <c r="N137" s="158"/>
    </row>
    <row r="138">
      <c r="A138" s="158"/>
      <c r="B138" s="158"/>
      <c r="C138" s="80"/>
      <c r="D138" s="403"/>
      <c r="E138" s="80"/>
      <c r="F138" s="80"/>
      <c r="G138" s="80"/>
      <c r="H138" s="85"/>
      <c r="I138" s="80"/>
      <c r="J138" s="158"/>
      <c r="K138" s="158"/>
      <c r="L138" s="405"/>
      <c r="M138" s="405"/>
      <c r="N138" s="158"/>
    </row>
    <row r="139">
      <c r="A139" s="158"/>
      <c r="B139" s="158"/>
      <c r="C139" s="80"/>
      <c r="D139" s="403"/>
      <c r="E139" s="80"/>
      <c r="F139" s="80"/>
      <c r="G139" s="80"/>
      <c r="H139" s="85"/>
      <c r="I139" s="80"/>
      <c r="J139" s="158"/>
      <c r="K139" s="158"/>
      <c r="L139" s="405"/>
      <c r="M139" s="405"/>
      <c r="N139" s="158"/>
    </row>
    <row r="140">
      <c r="A140" s="158"/>
      <c r="B140" s="158"/>
      <c r="C140" s="80"/>
      <c r="D140" s="403"/>
      <c r="E140" s="80"/>
      <c r="F140" s="80"/>
      <c r="G140" s="80"/>
      <c r="H140" s="85"/>
      <c r="I140" s="80"/>
      <c r="J140" s="158"/>
      <c r="K140" s="158"/>
      <c r="L140" s="405"/>
      <c r="M140" s="405"/>
      <c r="N140" s="158"/>
    </row>
    <row r="141">
      <c r="A141" s="158"/>
      <c r="B141" s="158"/>
      <c r="C141" s="80"/>
      <c r="D141" s="403"/>
      <c r="E141" s="80"/>
      <c r="F141" s="80"/>
      <c r="G141" s="80"/>
      <c r="H141" s="85"/>
      <c r="I141" s="80"/>
      <c r="J141" s="158"/>
      <c r="K141" s="158"/>
      <c r="L141" s="405"/>
      <c r="M141" s="405"/>
      <c r="N141" s="158"/>
    </row>
    <row r="142">
      <c r="A142" s="158"/>
      <c r="B142" s="158"/>
      <c r="C142" s="80"/>
      <c r="D142" s="403"/>
      <c r="E142" s="80"/>
      <c r="F142" s="80"/>
      <c r="G142" s="80"/>
      <c r="H142" s="85"/>
      <c r="I142" s="80"/>
      <c r="J142" s="158"/>
      <c r="K142" s="158"/>
      <c r="L142" s="405"/>
      <c r="M142" s="405"/>
      <c r="N142" s="158"/>
    </row>
    <row r="143">
      <c r="A143" s="158"/>
      <c r="B143" s="158"/>
      <c r="C143" s="80"/>
      <c r="D143" s="403"/>
      <c r="E143" s="80"/>
      <c r="F143" s="80"/>
      <c r="G143" s="80"/>
      <c r="H143" s="85"/>
      <c r="I143" s="80"/>
      <c r="J143" s="158"/>
      <c r="K143" s="158"/>
      <c r="L143" s="405"/>
      <c r="M143" s="405"/>
      <c r="N143" s="158"/>
    </row>
    <row r="144">
      <c r="A144" s="158"/>
      <c r="B144" s="158"/>
      <c r="C144" s="80"/>
      <c r="D144" s="403"/>
      <c r="E144" s="80"/>
      <c r="F144" s="80"/>
      <c r="G144" s="80"/>
      <c r="H144" s="85"/>
      <c r="I144" s="80"/>
      <c r="J144" s="158"/>
      <c r="K144" s="158"/>
      <c r="L144" s="405"/>
      <c r="M144" s="405"/>
      <c r="N144" s="158"/>
    </row>
    <row r="145">
      <c r="A145" s="158"/>
      <c r="B145" s="158"/>
      <c r="C145" s="80"/>
      <c r="D145" s="403"/>
      <c r="E145" s="80"/>
      <c r="F145" s="80"/>
      <c r="G145" s="80"/>
      <c r="H145" s="85"/>
      <c r="I145" s="80"/>
      <c r="J145" s="158"/>
      <c r="K145" s="158"/>
      <c r="L145" s="405"/>
      <c r="M145" s="405"/>
      <c r="N145" s="158"/>
    </row>
    <row r="146">
      <c r="A146" s="158"/>
      <c r="B146" s="158"/>
      <c r="C146" s="80"/>
      <c r="D146" s="403"/>
      <c r="E146" s="80"/>
      <c r="F146" s="80"/>
      <c r="G146" s="80"/>
      <c r="H146" s="85"/>
      <c r="I146" s="80"/>
      <c r="J146" s="158"/>
      <c r="K146" s="158"/>
      <c r="L146" s="405"/>
      <c r="M146" s="405"/>
      <c r="N146" s="158"/>
    </row>
    <row r="147">
      <c r="A147" s="158"/>
      <c r="B147" s="158"/>
      <c r="C147" s="80"/>
      <c r="D147" s="403"/>
      <c r="E147" s="80"/>
      <c r="F147" s="80"/>
      <c r="G147" s="80"/>
      <c r="H147" s="85"/>
      <c r="I147" s="80"/>
      <c r="J147" s="158"/>
      <c r="K147" s="158"/>
      <c r="L147" s="405"/>
      <c r="M147" s="405"/>
      <c r="N147" s="158"/>
    </row>
    <row r="148">
      <c r="A148" s="158"/>
      <c r="B148" s="158"/>
      <c r="C148" s="80"/>
      <c r="D148" s="403"/>
      <c r="E148" s="80"/>
      <c r="F148" s="80"/>
      <c r="G148" s="80"/>
      <c r="H148" s="85"/>
      <c r="I148" s="80"/>
      <c r="J148" s="158"/>
      <c r="K148" s="158"/>
      <c r="L148" s="405"/>
      <c r="M148" s="405"/>
      <c r="N148" s="158"/>
    </row>
    <row r="149">
      <c r="A149" s="158"/>
      <c r="B149" s="158"/>
      <c r="C149" s="80"/>
      <c r="D149" s="403"/>
      <c r="E149" s="80"/>
      <c r="F149" s="80"/>
      <c r="G149" s="80"/>
      <c r="H149" s="85"/>
      <c r="I149" s="80"/>
      <c r="J149" s="158"/>
      <c r="K149" s="158"/>
      <c r="L149" s="405"/>
      <c r="M149" s="405"/>
      <c r="N149" s="158"/>
    </row>
    <row r="150">
      <c r="A150" s="158"/>
      <c r="B150" s="158"/>
      <c r="C150" s="80"/>
      <c r="D150" s="403"/>
      <c r="E150" s="80"/>
      <c r="F150" s="80"/>
      <c r="G150" s="80"/>
      <c r="H150" s="85"/>
      <c r="I150" s="80"/>
      <c r="J150" s="158"/>
      <c r="K150" s="158"/>
      <c r="L150" s="405"/>
      <c r="M150" s="405"/>
      <c r="N150" s="158"/>
    </row>
    <row r="151">
      <c r="A151" s="158"/>
      <c r="B151" s="158"/>
      <c r="C151" s="80"/>
      <c r="D151" s="403"/>
      <c r="E151" s="80"/>
      <c r="F151" s="80"/>
      <c r="G151" s="80"/>
      <c r="H151" s="85"/>
      <c r="I151" s="80"/>
      <c r="J151" s="158"/>
      <c r="K151" s="158"/>
      <c r="L151" s="405"/>
      <c r="M151" s="405"/>
      <c r="N151" s="158"/>
    </row>
    <row r="152">
      <c r="A152" s="158"/>
      <c r="B152" s="158"/>
      <c r="C152" s="80"/>
      <c r="D152" s="403"/>
      <c r="E152" s="80"/>
      <c r="F152" s="80"/>
      <c r="G152" s="80"/>
      <c r="H152" s="85"/>
      <c r="I152" s="80"/>
      <c r="J152" s="158"/>
      <c r="K152" s="158"/>
      <c r="L152" s="405"/>
      <c r="M152" s="405"/>
      <c r="N152" s="158"/>
    </row>
    <row r="153">
      <c r="A153" s="158"/>
      <c r="B153" s="158"/>
      <c r="C153" s="80"/>
      <c r="D153" s="403"/>
      <c r="E153" s="80"/>
      <c r="F153" s="80"/>
      <c r="G153" s="80"/>
      <c r="H153" s="85"/>
      <c r="I153" s="80"/>
      <c r="J153" s="158"/>
      <c r="K153" s="158"/>
      <c r="L153" s="405"/>
      <c r="M153" s="405"/>
      <c r="N153" s="158"/>
    </row>
    <row r="154">
      <c r="A154" s="158"/>
      <c r="B154" s="158"/>
      <c r="C154" s="80"/>
      <c r="D154" s="403"/>
      <c r="E154" s="80"/>
      <c r="F154" s="80"/>
      <c r="G154" s="80"/>
      <c r="H154" s="85"/>
      <c r="I154" s="80"/>
      <c r="J154" s="158"/>
      <c r="K154" s="158"/>
      <c r="L154" s="405"/>
      <c r="M154" s="405"/>
      <c r="N154" s="158"/>
    </row>
    <row r="155">
      <c r="A155" s="158"/>
      <c r="B155" s="158"/>
      <c r="C155" s="80"/>
      <c r="D155" s="403"/>
      <c r="E155" s="80"/>
      <c r="F155" s="80"/>
      <c r="G155" s="80"/>
      <c r="H155" s="85"/>
      <c r="I155" s="80"/>
      <c r="J155" s="158"/>
      <c r="K155" s="158"/>
      <c r="L155" s="405"/>
      <c r="M155" s="405"/>
      <c r="N155" s="158"/>
    </row>
    <row r="156">
      <c r="A156" s="158"/>
      <c r="B156" s="158"/>
      <c r="C156" s="80"/>
      <c r="D156" s="403"/>
      <c r="E156" s="80"/>
      <c r="F156" s="80"/>
      <c r="G156" s="80"/>
      <c r="H156" s="85"/>
      <c r="I156" s="80"/>
      <c r="J156" s="158"/>
      <c r="K156" s="158"/>
      <c r="L156" s="405"/>
      <c r="M156" s="405"/>
      <c r="N156" s="158"/>
    </row>
    <row r="157">
      <c r="A157" s="158"/>
      <c r="B157" s="158"/>
      <c r="C157" s="80"/>
      <c r="D157" s="403"/>
      <c r="E157" s="80"/>
      <c r="F157" s="80"/>
      <c r="G157" s="80"/>
      <c r="H157" s="85"/>
      <c r="I157" s="80"/>
      <c r="J157" s="158"/>
      <c r="K157" s="158"/>
      <c r="L157" s="405"/>
      <c r="M157" s="405"/>
      <c r="N157" s="158"/>
    </row>
    <row r="158">
      <c r="A158" s="158"/>
      <c r="B158" s="158"/>
      <c r="C158" s="80"/>
      <c r="D158" s="403"/>
      <c r="E158" s="80"/>
      <c r="F158" s="80"/>
      <c r="G158" s="80"/>
      <c r="H158" s="85"/>
      <c r="I158" s="80"/>
      <c r="J158" s="158"/>
      <c r="K158" s="158"/>
      <c r="L158" s="405"/>
      <c r="M158" s="405"/>
      <c r="N158" s="158"/>
    </row>
    <row r="159">
      <c r="A159" s="158"/>
      <c r="B159" s="158"/>
      <c r="C159" s="80"/>
      <c r="D159" s="403"/>
      <c r="E159" s="80"/>
      <c r="F159" s="80"/>
      <c r="G159" s="80"/>
      <c r="H159" s="85"/>
      <c r="I159" s="80"/>
      <c r="J159" s="158"/>
      <c r="K159" s="158"/>
      <c r="L159" s="405"/>
      <c r="M159" s="405"/>
      <c r="N159" s="158"/>
    </row>
    <row r="160">
      <c r="A160" s="158"/>
      <c r="B160" s="158"/>
      <c r="C160" s="80"/>
      <c r="D160" s="403"/>
      <c r="E160" s="80"/>
      <c r="F160" s="80"/>
      <c r="G160" s="80"/>
      <c r="H160" s="85"/>
      <c r="I160" s="80"/>
      <c r="J160" s="158"/>
      <c r="K160" s="158"/>
      <c r="L160" s="405"/>
      <c r="M160" s="405"/>
      <c r="N160" s="158"/>
    </row>
    <row r="161">
      <c r="A161" s="158"/>
      <c r="B161" s="158"/>
      <c r="C161" s="80"/>
      <c r="D161" s="403"/>
      <c r="E161" s="80"/>
      <c r="F161" s="80"/>
      <c r="G161" s="80"/>
      <c r="H161" s="85"/>
      <c r="I161" s="80"/>
      <c r="J161" s="158"/>
      <c r="K161" s="158"/>
      <c r="L161" s="405"/>
      <c r="M161" s="405"/>
      <c r="N161" s="158"/>
    </row>
    <row r="162">
      <c r="A162" s="158"/>
      <c r="B162" s="158"/>
      <c r="C162" s="80"/>
      <c r="D162" s="403"/>
      <c r="E162" s="80"/>
      <c r="F162" s="80"/>
      <c r="G162" s="80"/>
      <c r="H162" s="85"/>
      <c r="I162" s="80"/>
      <c r="J162" s="158"/>
      <c r="K162" s="158"/>
      <c r="L162" s="405"/>
      <c r="M162" s="405"/>
      <c r="N162" s="158"/>
    </row>
    <row r="163">
      <c r="A163" s="158"/>
      <c r="B163" s="158"/>
      <c r="C163" s="80"/>
      <c r="D163" s="403"/>
      <c r="E163" s="80"/>
      <c r="F163" s="80"/>
      <c r="G163" s="80"/>
      <c r="H163" s="85"/>
      <c r="I163" s="80"/>
      <c r="J163" s="158"/>
      <c r="K163" s="158"/>
      <c r="L163" s="405"/>
      <c r="M163" s="405"/>
      <c r="N163" s="158"/>
    </row>
    <row r="164">
      <c r="A164" s="158"/>
      <c r="B164" s="158"/>
      <c r="C164" s="80"/>
      <c r="D164" s="403"/>
      <c r="E164" s="80"/>
      <c r="F164" s="80"/>
      <c r="G164" s="80"/>
      <c r="H164" s="85"/>
      <c r="I164" s="80"/>
      <c r="J164" s="158"/>
      <c r="K164" s="158"/>
      <c r="L164" s="405"/>
      <c r="M164" s="405"/>
      <c r="N164" s="158"/>
    </row>
    <row r="165">
      <c r="A165" s="158"/>
      <c r="B165" s="158"/>
      <c r="C165" s="80"/>
      <c r="D165" s="403"/>
      <c r="E165" s="80"/>
      <c r="F165" s="80"/>
      <c r="G165" s="80"/>
      <c r="H165" s="85"/>
      <c r="I165" s="80"/>
      <c r="J165" s="158"/>
      <c r="K165" s="158"/>
      <c r="L165" s="405"/>
      <c r="M165" s="405"/>
      <c r="N165" s="158"/>
    </row>
    <row r="166">
      <c r="A166" s="158"/>
      <c r="B166" s="158"/>
      <c r="C166" s="80"/>
      <c r="D166" s="403"/>
      <c r="E166" s="80"/>
      <c r="F166" s="80"/>
      <c r="G166" s="80"/>
      <c r="H166" s="85"/>
      <c r="I166" s="80"/>
      <c r="J166" s="158"/>
      <c r="K166" s="158"/>
      <c r="L166" s="405"/>
      <c r="M166" s="405"/>
      <c r="N166" s="158"/>
    </row>
    <row r="167">
      <c r="A167" s="158"/>
      <c r="B167" s="158"/>
      <c r="C167" s="80"/>
      <c r="D167" s="403"/>
      <c r="E167" s="80"/>
      <c r="F167" s="80"/>
      <c r="G167" s="80"/>
      <c r="H167" s="85"/>
      <c r="I167" s="80"/>
      <c r="J167" s="158"/>
      <c r="K167" s="158"/>
      <c r="L167" s="405"/>
      <c r="M167" s="405"/>
      <c r="N167" s="158"/>
    </row>
    <row r="168">
      <c r="A168" s="158"/>
      <c r="B168" s="158"/>
      <c r="C168" s="80"/>
      <c r="D168" s="403"/>
      <c r="E168" s="80"/>
      <c r="F168" s="80"/>
      <c r="G168" s="80"/>
      <c r="H168" s="85"/>
      <c r="I168" s="80"/>
      <c r="J168" s="158"/>
      <c r="K168" s="158"/>
      <c r="L168" s="405"/>
      <c r="M168" s="405"/>
      <c r="N168" s="158"/>
    </row>
    <row r="169">
      <c r="A169" s="158"/>
      <c r="B169" s="158"/>
      <c r="C169" s="80"/>
      <c r="D169" s="403"/>
      <c r="E169" s="80"/>
      <c r="F169" s="80"/>
      <c r="G169" s="80"/>
      <c r="H169" s="85"/>
      <c r="I169" s="80"/>
      <c r="J169" s="158"/>
      <c r="K169" s="158"/>
      <c r="L169" s="405"/>
      <c r="M169" s="405"/>
      <c r="N169" s="158"/>
    </row>
    <row r="170">
      <c r="A170" s="158"/>
      <c r="B170" s="158"/>
      <c r="C170" s="80"/>
      <c r="D170" s="403"/>
      <c r="E170" s="80"/>
      <c r="F170" s="80"/>
      <c r="G170" s="80"/>
      <c r="H170" s="85"/>
      <c r="I170" s="80"/>
      <c r="J170" s="158"/>
      <c r="K170" s="158"/>
      <c r="L170" s="405"/>
      <c r="M170" s="405"/>
      <c r="N170" s="158"/>
    </row>
    <row r="171">
      <c r="A171" s="158"/>
      <c r="B171" s="158"/>
      <c r="C171" s="80"/>
      <c r="D171" s="403"/>
      <c r="E171" s="80"/>
      <c r="F171" s="80"/>
      <c r="G171" s="80"/>
      <c r="H171" s="85"/>
      <c r="I171" s="80"/>
      <c r="J171" s="158"/>
      <c r="K171" s="158"/>
      <c r="L171" s="405"/>
      <c r="M171" s="405"/>
      <c r="N171" s="158"/>
    </row>
    <row r="172">
      <c r="A172" s="158"/>
      <c r="B172" s="158"/>
      <c r="C172" s="80"/>
      <c r="D172" s="403"/>
      <c r="E172" s="80"/>
      <c r="F172" s="80"/>
      <c r="G172" s="80"/>
      <c r="H172" s="85"/>
      <c r="I172" s="80"/>
      <c r="J172" s="158"/>
      <c r="K172" s="158"/>
      <c r="L172" s="405"/>
      <c r="M172" s="405"/>
      <c r="N172" s="158"/>
    </row>
    <row r="173">
      <c r="A173" s="158"/>
      <c r="B173" s="158"/>
      <c r="C173" s="80"/>
      <c r="D173" s="403"/>
      <c r="E173" s="80"/>
      <c r="F173" s="80"/>
      <c r="G173" s="80"/>
      <c r="H173" s="85"/>
      <c r="I173" s="80"/>
      <c r="J173" s="158"/>
      <c r="K173" s="158"/>
      <c r="L173" s="405"/>
      <c r="M173" s="405"/>
      <c r="N173" s="158"/>
    </row>
    <row r="174">
      <c r="A174" s="158"/>
      <c r="B174" s="158"/>
      <c r="C174" s="80"/>
      <c r="D174" s="403"/>
      <c r="E174" s="80"/>
      <c r="F174" s="80"/>
      <c r="G174" s="80"/>
      <c r="H174" s="85"/>
      <c r="I174" s="80"/>
      <c r="J174" s="158"/>
      <c r="K174" s="158"/>
      <c r="L174" s="405"/>
      <c r="M174" s="405"/>
      <c r="N174" s="158"/>
    </row>
    <row r="175">
      <c r="A175" s="158"/>
      <c r="B175" s="158"/>
      <c r="C175" s="80"/>
      <c r="D175" s="403"/>
      <c r="E175" s="80"/>
      <c r="F175" s="80"/>
      <c r="G175" s="80"/>
      <c r="H175" s="85"/>
      <c r="I175" s="80"/>
      <c r="J175" s="158"/>
      <c r="K175" s="158"/>
      <c r="L175" s="405"/>
      <c r="M175" s="405"/>
      <c r="N175" s="158"/>
    </row>
    <row r="176">
      <c r="A176" s="158"/>
      <c r="B176" s="158"/>
      <c r="C176" s="80"/>
      <c r="D176" s="403"/>
      <c r="E176" s="80"/>
      <c r="F176" s="80"/>
      <c r="G176" s="80"/>
      <c r="H176" s="85"/>
      <c r="I176" s="80"/>
      <c r="J176" s="158"/>
      <c r="K176" s="158"/>
      <c r="L176" s="405"/>
      <c r="M176" s="405"/>
      <c r="N176" s="158"/>
    </row>
    <row r="177">
      <c r="A177" s="158"/>
      <c r="B177" s="158"/>
      <c r="C177" s="80"/>
      <c r="D177" s="403"/>
      <c r="E177" s="80"/>
      <c r="F177" s="80"/>
      <c r="G177" s="80"/>
      <c r="H177" s="85"/>
      <c r="I177" s="80"/>
      <c r="J177" s="158"/>
      <c r="K177" s="158"/>
      <c r="L177" s="405"/>
      <c r="M177" s="405"/>
      <c r="N177" s="158"/>
    </row>
    <row r="178">
      <c r="A178" s="158"/>
      <c r="B178" s="158"/>
      <c r="C178" s="80"/>
      <c r="D178" s="403"/>
      <c r="E178" s="80"/>
      <c r="F178" s="80"/>
      <c r="G178" s="80"/>
      <c r="H178" s="85"/>
      <c r="I178" s="80"/>
      <c r="J178" s="158"/>
      <c r="K178" s="158"/>
      <c r="L178" s="405"/>
      <c r="M178" s="405"/>
      <c r="N178" s="158"/>
    </row>
    <row r="179">
      <c r="A179" s="158"/>
      <c r="B179" s="158"/>
      <c r="C179" s="80"/>
      <c r="D179" s="403"/>
      <c r="E179" s="80"/>
      <c r="F179" s="80"/>
      <c r="G179" s="80"/>
      <c r="H179" s="85"/>
      <c r="I179" s="80"/>
      <c r="J179" s="158"/>
      <c r="K179" s="158"/>
      <c r="L179" s="405"/>
      <c r="M179" s="405"/>
      <c r="N179" s="158"/>
    </row>
    <row r="180">
      <c r="A180" s="158"/>
      <c r="B180" s="158"/>
      <c r="C180" s="80"/>
      <c r="D180" s="403"/>
      <c r="E180" s="80"/>
      <c r="F180" s="80"/>
      <c r="G180" s="80"/>
      <c r="H180" s="85"/>
      <c r="I180" s="80"/>
      <c r="J180" s="158"/>
      <c r="K180" s="158"/>
      <c r="L180" s="405"/>
      <c r="M180" s="405"/>
      <c r="N180" s="158"/>
    </row>
    <row r="181">
      <c r="A181" s="158"/>
      <c r="B181" s="158"/>
      <c r="C181" s="80"/>
      <c r="D181" s="403"/>
      <c r="E181" s="80"/>
      <c r="F181" s="80"/>
      <c r="G181" s="80"/>
      <c r="H181" s="85"/>
      <c r="I181" s="80"/>
      <c r="J181" s="158"/>
      <c r="K181" s="158"/>
      <c r="L181" s="405"/>
      <c r="M181" s="405"/>
      <c r="N181" s="158"/>
    </row>
    <row r="182">
      <c r="A182" s="158"/>
      <c r="B182" s="158"/>
      <c r="C182" s="80"/>
      <c r="D182" s="403"/>
      <c r="E182" s="80"/>
      <c r="F182" s="80"/>
      <c r="G182" s="80"/>
      <c r="H182" s="85"/>
      <c r="I182" s="80"/>
      <c r="J182" s="158"/>
      <c r="K182" s="158"/>
      <c r="L182" s="405"/>
      <c r="M182" s="405"/>
      <c r="N182" s="158"/>
    </row>
    <row r="183">
      <c r="A183" s="158"/>
      <c r="B183" s="158"/>
      <c r="C183" s="80"/>
      <c r="D183" s="403"/>
      <c r="E183" s="80"/>
      <c r="F183" s="80"/>
      <c r="G183" s="80"/>
      <c r="H183" s="85"/>
      <c r="I183" s="80"/>
      <c r="J183" s="158"/>
      <c r="K183" s="158"/>
      <c r="L183" s="405"/>
      <c r="M183" s="405"/>
      <c r="N183" s="158"/>
    </row>
    <row r="184">
      <c r="A184" s="158"/>
      <c r="B184" s="158"/>
      <c r="C184" s="80"/>
      <c r="D184" s="403"/>
      <c r="E184" s="80"/>
      <c r="F184" s="80"/>
      <c r="G184" s="80"/>
      <c r="H184" s="85"/>
      <c r="I184" s="80"/>
      <c r="J184" s="158"/>
      <c r="K184" s="158"/>
      <c r="L184" s="405"/>
      <c r="M184" s="405"/>
      <c r="N184" s="158"/>
    </row>
    <row r="185">
      <c r="A185" s="158"/>
      <c r="B185" s="158"/>
      <c r="C185" s="80"/>
      <c r="D185" s="403"/>
      <c r="E185" s="80"/>
      <c r="F185" s="80"/>
      <c r="G185" s="80"/>
      <c r="H185" s="85"/>
      <c r="I185" s="80"/>
      <c r="J185" s="158"/>
      <c r="K185" s="158"/>
      <c r="L185" s="405"/>
      <c r="M185" s="405"/>
      <c r="N185" s="158"/>
    </row>
    <row r="186">
      <c r="A186" s="158"/>
      <c r="B186" s="158"/>
      <c r="C186" s="80"/>
      <c r="D186" s="403"/>
      <c r="E186" s="80"/>
      <c r="F186" s="80"/>
      <c r="G186" s="80"/>
      <c r="H186" s="85"/>
      <c r="I186" s="80"/>
      <c r="J186" s="158"/>
      <c r="K186" s="158"/>
      <c r="L186" s="405"/>
      <c r="M186" s="405"/>
      <c r="N186" s="158"/>
    </row>
    <row r="187">
      <c r="A187" s="158"/>
      <c r="B187" s="158"/>
      <c r="C187" s="80"/>
      <c r="D187" s="403"/>
      <c r="E187" s="80"/>
      <c r="F187" s="80"/>
      <c r="G187" s="80"/>
      <c r="H187" s="85"/>
      <c r="I187" s="80"/>
      <c r="J187" s="158"/>
      <c r="K187" s="158"/>
      <c r="L187" s="405"/>
      <c r="M187" s="405"/>
      <c r="N187" s="158"/>
    </row>
    <row r="188">
      <c r="A188" s="158"/>
      <c r="B188" s="158"/>
      <c r="C188" s="80"/>
      <c r="D188" s="403"/>
      <c r="E188" s="80"/>
      <c r="F188" s="80"/>
      <c r="G188" s="80"/>
      <c r="H188" s="85"/>
      <c r="I188" s="80"/>
      <c r="J188" s="158"/>
      <c r="K188" s="158"/>
      <c r="L188" s="405"/>
      <c r="M188" s="405"/>
      <c r="N188" s="158"/>
    </row>
    <row r="189">
      <c r="A189" s="158"/>
      <c r="B189" s="158"/>
      <c r="C189" s="80"/>
      <c r="D189" s="403"/>
      <c r="E189" s="80"/>
      <c r="F189" s="80"/>
      <c r="G189" s="80"/>
      <c r="H189" s="85"/>
      <c r="I189" s="80"/>
      <c r="J189" s="158"/>
      <c r="K189" s="158"/>
      <c r="L189" s="405"/>
      <c r="M189" s="405"/>
      <c r="N189" s="158"/>
    </row>
    <row r="190">
      <c r="A190" s="158"/>
      <c r="B190" s="158"/>
      <c r="C190" s="80"/>
      <c r="D190" s="403"/>
      <c r="E190" s="80"/>
      <c r="F190" s="80"/>
      <c r="G190" s="80"/>
      <c r="H190" s="85"/>
      <c r="I190" s="80"/>
      <c r="J190" s="158"/>
      <c r="K190" s="158"/>
      <c r="L190" s="405"/>
      <c r="M190" s="405"/>
      <c r="N190" s="158"/>
    </row>
    <row r="191">
      <c r="A191" s="158"/>
      <c r="B191" s="158"/>
      <c r="C191" s="80"/>
      <c r="D191" s="403"/>
      <c r="E191" s="80"/>
      <c r="F191" s="80"/>
      <c r="G191" s="80"/>
      <c r="H191" s="85"/>
      <c r="I191" s="80"/>
      <c r="J191" s="158"/>
      <c r="K191" s="158"/>
      <c r="L191" s="405"/>
      <c r="M191" s="405"/>
      <c r="N191" s="158"/>
    </row>
    <row r="192">
      <c r="A192" s="158"/>
      <c r="B192" s="158"/>
      <c r="C192" s="80"/>
      <c r="D192" s="403"/>
      <c r="E192" s="80"/>
      <c r="F192" s="80"/>
      <c r="G192" s="80"/>
      <c r="H192" s="85"/>
      <c r="I192" s="80"/>
      <c r="J192" s="158"/>
      <c r="K192" s="158"/>
      <c r="L192" s="405"/>
      <c r="M192" s="405"/>
      <c r="N192" s="158"/>
    </row>
    <row r="193">
      <c r="A193" s="158"/>
      <c r="B193" s="158"/>
      <c r="C193" s="80"/>
      <c r="D193" s="403"/>
      <c r="E193" s="80"/>
      <c r="F193" s="80"/>
      <c r="G193" s="80"/>
      <c r="H193" s="85"/>
      <c r="I193" s="80"/>
      <c r="J193" s="158"/>
      <c r="K193" s="158"/>
      <c r="L193" s="405"/>
      <c r="M193" s="405"/>
      <c r="N193" s="158"/>
    </row>
    <row r="194">
      <c r="A194" s="158"/>
      <c r="B194" s="158"/>
      <c r="C194" s="80"/>
      <c r="D194" s="403"/>
      <c r="E194" s="80"/>
      <c r="F194" s="80"/>
      <c r="G194" s="80"/>
      <c r="H194" s="85"/>
      <c r="I194" s="80"/>
      <c r="J194" s="158"/>
      <c r="K194" s="158"/>
      <c r="L194" s="405"/>
      <c r="M194" s="405"/>
      <c r="N194" s="158"/>
    </row>
    <row r="195">
      <c r="A195" s="158"/>
      <c r="B195" s="158"/>
      <c r="C195" s="80"/>
      <c r="D195" s="403"/>
      <c r="E195" s="80"/>
      <c r="F195" s="80"/>
      <c r="G195" s="80"/>
      <c r="H195" s="85"/>
      <c r="I195" s="80"/>
      <c r="J195" s="158"/>
      <c r="K195" s="158"/>
      <c r="L195" s="405"/>
      <c r="M195" s="405"/>
      <c r="N195" s="158"/>
    </row>
    <row r="196">
      <c r="A196" s="158"/>
      <c r="B196" s="158"/>
      <c r="C196" s="80"/>
      <c r="D196" s="403"/>
      <c r="E196" s="80"/>
      <c r="F196" s="80"/>
      <c r="G196" s="80"/>
      <c r="H196" s="85"/>
      <c r="I196" s="80"/>
      <c r="J196" s="158"/>
      <c r="K196" s="158"/>
      <c r="L196" s="405"/>
      <c r="M196" s="405"/>
      <c r="N196" s="158"/>
    </row>
    <row r="197">
      <c r="A197" s="158"/>
      <c r="B197" s="158"/>
      <c r="C197" s="80"/>
      <c r="D197" s="403"/>
      <c r="E197" s="80"/>
      <c r="F197" s="80"/>
      <c r="G197" s="80"/>
      <c r="H197" s="85"/>
      <c r="I197" s="80"/>
      <c r="J197" s="158"/>
      <c r="K197" s="158"/>
      <c r="L197" s="405"/>
      <c r="M197" s="405"/>
      <c r="N197" s="158"/>
    </row>
    <row r="198">
      <c r="A198" s="158"/>
      <c r="B198" s="158"/>
      <c r="C198" s="80"/>
      <c r="D198" s="403"/>
      <c r="E198" s="80"/>
      <c r="F198" s="80"/>
      <c r="G198" s="80"/>
      <c r="H198" s="85"/>
      <c r="I198" s="80"/>
      <c r="J198" s="158"/>
      <c r="K198" s="158"/>
      <c r="L198" s="405"/>
      <c r="M198" s="405"/>
      <c r="N198" s="158"/>
    </row>
    <row r="199">
      <c r="A199" s="158"/>
      <c r="B199" s="158"/>
      <c r="C199" s="80"/>
      <c r="D199" s="403"/>
      <c r="E199" s="80"/>
      <c r="F199" s="80"/>
      <c r="G199" s="80"/>
      <c r="H199" s="85"/>
      <c r="I199" s="80"/>
      <c r="J199" s="158"/>
      <c r="K199" s="158"/>
      <c r="L199" s="405"/>
      <c r="M199" s="405"/>
      <c r="N199" s="158"/>
    </row>
    <row r="200">
      <c r="A200" s="158"/>
      <c r="B200" s="158"/>
      <c r="C200" s="80"/>
      <c r="D200" s="403"/>
      <c r="E200" s="80"/>
      <c r="F200" s="80"/>
      <c r="G200" s="80"/>
      <c r="H200" s="85"/>
      <c r="I200" s="80"/>
      <c r="J200" s="158"/>
      <c r="K200" s="158"/>
      <c r="L200" s="405"/>
      <c r="M200" s="405"/>
      <c r="N200" s="158"/>
    </row>
    <row r="201">
      <c r="A201" s="158"/>
      <c r="B201" s="158"/>
      <c r="C201" s="80"/>
      <c r="D201" s="403"/>
      <c r="E201" s="80"/>
      <c r="F201" s="80"/>
      <c r="G201" s="80"/>
      <c r="H201" s="85"/>
      <c r="I201" s="80"/>
      <c r="J201" s="158"/>
      <c r="K201" s="158"/>
      <c r="L201" s="405"/>
      <c r="M201" s="405"/>
      <c r="N201" s="158"/>
    </row>
    <row r="202">
      <c r="A202" s="158"/>
      <c r="B202" s="158"/>
      <c r="C202" s="80"/>
      <c r="D202" s="403"/>
      <c r="E202" s="80"/>
      <c r="F202" s="80"/>
      <c r="G202" s="80"/>
      <c r="H202" s="85"/>
      <c r="I202" s="80"/>
      <c r="J202" s="158"/>
      <c r="K202" s="158"/>
      <c r="L202" s="405"/>
      <c r="M202" s="405"/>
      <c r="N202" s="158"/>
    </row>
    <row r="203">
      <c r="A203" s="158"/>
      <c r="B203" s="158"/>
      <c r="C203" s="80"/>
      <c r="D203" s="403"/>
      <c r="E203" s="80"/>
      <c r="F203" s="80"/>
      <c r="G203" s="80"/>
      <c r="H203" s="85"/>
      <c r="I203" s="80"/>
      <c r="J203" s="158"/>
      <c r="K203" s="158"/>
      <c r="L203" s="405"/>
      <c r="M203" s="405"/>
      <c r="N203" s="158"/>
    </row>
    <row r="204">
      <c r="A204" s="158"/>
      <c r="B204" s="158"/>
      <c r="C204" s="80"/>
      <c r="D204" s="403"/>
      <c r="E204" s="80"/>
      <c r="F204" s="80"/>
      <c r="G204" s="80"/>
      <c r="H204" s="85"/>
      <c r="I204" s="80"/>
      <c r="J204" s="158"/>
      <c r="K204" s="158"/>
      <c r="L204" s="405"/>
      <c r="M204" s="405"/>
      <c r="N204" s="158"/>
    </row>
    <row r="205">
      <c r="A205" s="158"/>
      <c r="B205" s="158"/>
      <c r="C205" s="80"/>
      <c r="D205" s="403"/>
      <c r="E205" s="80"/>
      <c r="F205" s="80"/>
      <c r="G205" s="80"/>
      <c r="H205" s="85"/>
      <c r="I205" s="80"/>
      <c r="J205" s="158"/>
      <c r="K205" s="158"/>
      <c r="L205" s="405"/>
      <c r="M205" s="405"/>
      <c r="N205" s="158"/>
    </row>
    <row r="206">
      <c r="A206" s="158"/>
      <c r="B206" s="158"/>
      <c r="C206" s="80"/>
      <c r="D206" s="403"/>
      <c r="E206" s="80"/>
      <c r="F206" s="80"/>
      <c r="G206" s="80"/>
      <c r="H206" s="85"/>
      <c r="I206" s="80"/>
      <c r="J206" s="158"/>
      <c r="K206" s="158"/>
      <c r="L206" s="405"/>
      <c r="M206" s="405"/>
      <c r="N206" s="158"/>
    </row>
    <row r="207">
      <c r="A207" s="158"/>
      <c r="B207" s="158"/>
      <c r="C207" s="80"/>
      <c r="D207" s="403"/>
      <c r="E207" s="80"/>
      <c r="F207" s="80"/>
      <c r="G207" s="80"/>
      <c r="H207" s="85"/>
      <c r="I207" s="80"/>
      <c r="J207" s="158"/>
      <c r="K207" s="158"/>
      <c r="L207" s="405"/>
      <c r="M207" s="405"/>
      <c r="N207" s="158"/>
    </row>
    <row r="208">
      <c r="A208" s="158"/>
      <c r="B208" s="158"/>
      <c r="C208" s="80"/>
      <c r="D208" s="403"/>
      <c r="E208" s="80"/>
      <c r="F208" s="80"/>
      <c r="G208" s="80"/>
      <c r="H208" s="85"/>
      <c r="I208" s="80"/>
      <c r="J208" s="158"/>
      <c r="K208" s="158"/>
      <c r="L208" s="405"/>
      <c r="M208" s="405"/>
      <c r="N208" s="158"/>
    </row>
    <row r="209">
      <c r="A209" s="158"/>
      <c r="B209" s="158"/>
      <c r="C209" s="80"/>
      <c r="D209" s="403"/>
      <c r="E209" s="80"/>
      <c r="F209" s="80"/>
      <c r="G209" s="80"/>
      <c r="H209" s="85"/>
      <c r="I209" s="80"/>
      <c r="J209" s="158"/>
      <c r="K209" s="158"/>
      <c r="L209" s="405"/>
      <c r="M209" s="405"/>
      <c r="N209" s="158"/>
    </row>
    <row r="210">
      <c r="A210" s="158"/>
      <c r="B210" s="158"/>
      <c r="C210" s="80"/>
      <c r="D210" s="403"/>
      <c r="E210" s="80"/>
      <c r="F210" s="80"/>
      <c r="G210" s="80"/>
      <c r="H210" s="85"/>
      <c r="I210" s="80"/>
      <c r="J210" s="158"/>
      <c r="K210" s="158"/>
      <c r="L210" s="405"/>
      <c r="M210" s="405"/>
      <c r="N210" s="158"/>
    </row>
    <row r="211">
      <c r="A211" s="158"/>
      <c r="B211" s="158"/>
      <c r="C211" s="80"/>
      <c r="D211" s="403"/>
      <c r="E211" s="80"/>
      <c r="F211" s="80"/>
      <c r="G211" s="80"/>
      <c r="H211" s="85"/>
      <c r="I211" s="80"/>
      <c r="J211" s="158"/>
      <c r="K211" s="158"/>
      <c r="L211" s="405"/>
      <c r="M211" s="405"/>
      <c r="N211" s="158"/>
    </row>
    <row r="212">
      <c r="A212" s="158"/>
      <c r="B212" s="158"/>
      <c r="C212" s="80"/>
      <c r="D212" s="403"/>
      <c r="E212" s="80"/>
      <c r="F212" s="80"/>
      <c r="G212" s="80"/>
      <c r="H212" s="85"/>
      <c r="I212" s="80"/>
      <c r="J212" s="158"/>
      <c r="K212" s="158"/>
      <c r="L212" s="405"/>
      <c r="M212" s="405"/>
      <c r="N212" s="158"/>
    </row>
    <row r="213">
      <c r="A213" s="158"/>
      <c r="B213" s="158"/>
      <c r="C213" s="80"/>
      <c r="D213" s="403"/>
      <c r="E213" s="80"/>
      <c r="F213" s="80"/>
      <c r="G213" s="80"/>
      <c r="H213" s="85"/>
      <c r="I213" s="80"/>
      <c r="J213" s="158"/>
      <c r="K213" s="158"/>
      <c r="L213" s="405"/>
      <c r="M213" s="405"/>
      <c r="N213" s="158"/>
    </row>
    <row r="214">
      <c r="A214" s="158"/>
      <c r="B214" s="158"/>
      <c r="C214" s="80"/>
      <c r="D214" s="403"/>
      <c r="E214" s="80"/>
      <c r="F214" s="80"/>
      <c r="G214" s="80"/>
      <c r="H214" s="85"/>
      <c r="I214" s="80"/>
      <c r="J214" s="158"/>
      <c r="K214" s="158"/>
      <c r="L214" s="405"/>
      <c r="M214" s="405"/>
      <c r="N214" s="158"/>
    </row>
    <row r="215">
      <c r="A215" s="158"/>
      <c r="B215" s="158"/>
      <c r="C215" s="80"/>
      <c r="D215" s="403"/>
      <c r="E215" s="80"/>
      <c r="F215" s="80"/>
      <c r="G215" s="80"/>
      <c r="H215" s="85"/>
      <c r="I215" s="80"/>
      <c r="J215" s="158"/>
      <c r="K215" s="158"/>
      <c r="L215" s="405"/>
      <c r="M215" s="405"/>
      <c r="N215" s="158"/>
    </row>
    <row r="216">
      <c r="A216" s="158"/>
      <c r="B216" s="158"/>
      <c r="C216" s="80"/>
      <c r="D216" s="403"/>
      <c r="E216" s="80"/>
      <c r="F216" s="80"/>
      <c r="G216" s="80"/>
      <c r="H216" s="85"/>
      <c r="I216" s="80"/>
      <c r="J216" s="158"/>
      <c r="K216" s="158"/>
      <c r="L216" s="405"/>
      <c r="M216" s="405"/>
      <c r="N216" s="158"/>
    </row>
    <row r="217">
      <c r="A217" s="158"/>
      <c r="B217" s="158"/>
      <c r="C217" s="80"/>
      <c r="D217" s="403"/>
      <c r="E217" s="80"/>
      <c r="F217" s="80"/>
      <c r="G217" s="80"/>
      <c r="H217" s="85"/>
      <c r="I217" s="80"/>
      <c r="J217" s="158"/>
      <c r="K217" s="158"/>
      <c r="L217" s="405"/>
      <c r="M217" s="405"/>
      <c r="N217" s="158"/>
    </row>
    <row r="218">
      <c r="A218" s="158"/>
      <c r="B218" s="158"/>
      <c r="C218" s="80"/>
      <c r="D218" s="403"/>
      <c r="E218" s="80"/>
      <c r="F218" s="80"/>
      <c r="G218" s="80"/>
      <c r="H218" s="85"/>
      <c r="I218" s="80"/>
      <c r="J218" s="158"/>
      <c r="K218" s="158"/>
      <c r="L218" s="405"/>
      <c r="M218" s="405"/>
      <c r="N218" s="158"/>
    </row>
    <row r="219">
      <c r="A219" s="158"/>
      <c r="B219" s="158"/>
      <c r="C219" s="80"/>
      <c r="D219" s="403"/>
      <c r="E219" s="80"/>
      <c r="F219" s="80"/>
      <c r="G219" s="80"/>
      <c r="H219" s="85"/>
      <c r="I219" s="80"/>
      <c r="J219" s="158"/>
      <c r="K219" s="158"/>
      <c r="L219" s="405"/>
      <c r="M219" s="405"/>
      <c r="N219" s="158"/>
    </row>
    <row r="220">
      <c r="A220" s="158"/>
      <c r="B220" s="158"/>
      <c r="C220" s="80"/>
      <c r="D220" s="403"/>
      <c r="E220" s="80"/>
      <c r="F220" s="80"/>
      <c r="G220" s="80"/>
      <c r="H220" s="85"/>
      <c r="I220" s="80"/>
      <c r="J220" s="158"/>
      <c r="K220" s="158"/>
      <c r="L220" s="405"/>
      <c r="M220" s="405"/>
      <c r="N220" s="158"/>
    </row>
    <row r="221">
      <c r="A221" s="158"/>
      <c r="B221" s="158"/>
      <c r="C221" s="80"/>
      <c r="D221" s="403"/>
      <c r="E221" s="80"/>
      <c r="F221" s="80"/>
      <c r="G221" s="80"/>
      <c r="H221" s="85"/>
      <c r="I221" s="80"/>
      <c r="J221" s="158"/>
      <c r="K221" s="158"/>
      <c r="L221" s="405"/>
      <c r="M221" s="405"/>
      <c r="N221" s="158"/>
    </row>
    <row r="222">
      <c r="A222" s="158"/>
      <c r="B222" s="158"/>
      <c r="C222" s="80"/>
      <c r="D222" s="403"/>
      <c r="E222" s="80"/>
      <c r="F222" s="80"/>
      <c r="G222" s="80"/>
      <c r="H222" s="85"/>
      <c r="I222" s="80"/>
      <c r="J222" s="158"/>
      <c r="K222" s="158"/>
      <c r="L222" s="405"/>
      <c r="M222" s="405"/>
      <c r="N222" s="158"/>
    </row>
    <row r="223">
      <c r="A223" s="158"/>
      <c r="B223" s="158"/>
      <c r="C223" s="80"/>
      <c r="D223" s="403"/>
      <c r="E223" s="80"/>
      <c r="F223" s="80"/>
      <c r="G223" s="80"/>
      <c r="H223" s="85"/>
      <c r="I223" s="80"/>
      <c r="J223" s="158"/>
      <c r="K223" s="158"/>
      <c r="L223" s="405"/>
      <c r="M223" s="405"/>
      <c r="N223" s="158"/>
    </row>
    <row r="224">
      <c r="A224" s="158"/>
      <c r="B224" s="158"/>
      <c r="C224" s="80"/>
      <c r="D224" s="403"/>
      <c r="E224" s="80"/>
      <c r="F224" s="80"/>
      <c r="G224" s="80"/>
      <c r="H224" s="85"/>
      <c r="I224" s="80"/>
      <c r="J224" s="158"/>
      <c r="K224" s="158"/>
      <c r="L224" s="405"/>
      <c r="M224" s="405"/>
      <c r="N224" s="158"/>
    </row>
    <row r="225">
      <c r="A225" s="158"/>
      <c r="B225" s="158"/>
      <c r="C225" s="80"/>
      <c r="D225" s="403"/>
      <c r="E225" s="80"/>
      <c r="F225" s="80"/>
      <c r="G225" s="80"/>
      <c r="H225" s="85"/>
      <c r="I225" s="80"/>
      <c r="J225" s="158"/>
      <c r="K225" s="158"/>
      <c r="L225" s="405"/>
      <c r="M225" s="405"/>
      <c r="N225" s="158"/>
    </row>
    <row r="226">
      <c r="A226" s="158"/>
      <c r="B226" s="158"/>
      <c r="C226" s="80"/>
      <c r="D226" s="403"/>
      <c r="E226" s="80"/>
      <c r="F226" s="80"/>
      <c r="G226" s="80"/>
      <c r="H226" s="85"/>
      <c r="I226" s="80"/>
      <c r="J226" s="158"/>
      <c r="K226" s="158"/>
      <c r="L226" s="405"/>
      <c r="M226" s="405"/>
      <c r="N226" s="158"/>
    </row>
    <row r="227">
      <c r="A227" s="158"/>
      <c r="B227" s="158"/>
      <c r="C227" s="80"/>
      <c r="D227" s="403"/>
      <c r="E227" s="80"/>
      <c r="F227" s="80"/>
      <c r="G227" s="80"/>
      <c r="H227" s="85"/>
      <c r="I227" s="80"/>
      <c r="J227" s="158"/>
      <c r="K227" s="158"/>
      <c r="L227" s="405"/>
      <c r="M227" s="405"/>
      <c r="N227" s="158"/>
    </row>
    <row r="228">
      <c r="A228" s="158"/>
      <c r="B228" s="158"/>
      <c r="C228" s="80"/>
      <c r="D228" s="403"/>
      <c r="E228" s="80"/>
      <c r="F228" s="80"/>
      <c r="G228" s="80"/>
      <c r="H228" s="85"/>
      <c r="I228" s="80"/>
      <c r="J228" s="158"/>
      <c r="K228" s="158"/>
      <c r="L228" s="405"/>
      <c r="M228" s="405"/>
      <c r="N228" s="158"/>
    </row>
    <row r="229">
      <c r="A229" s="158"/>
      <c r="B229" s="158"/>
      <c r="C229" s="80"/>
      <c r="D229" s="403"/>
      <c r="E229" s="80"/>
      <c r="F229" s="80"/>
      <c r="G229" s="80"/>
      <c r="H229" s="85"/>
      <c r="I229" s="80"/>
      <c r="J229" s="158"/>
      <c r="K229" s="158"/>
      <c r="L229" s="405"/>
      <c r="M229" s="405"/>
      <c r="N229" s="158"/>
    </row>
    <row r="230">
      <c r="A230" s="158"/>
      <c r="B230" s="158"/>
      <c r="C230" s="80"/>
      <c r="D230" s="403"/>
      <c r="E230" s="80"/>
      <c r="F230" s="80"/>
      <c r="G230" s="80"/>
      <c r="H230" s="85"/>
      <c r="I230" s="80"/>
      <c r="J230" s="158"/>
      <c r="K230" s="158"/>
      <c r="L230" s="405"/>
      <c r="M230" s="405"/>
      <c r="N230" s="158"/>
    </row>
    <row r="231">
      <c r="A231" s="158"/>
      <c r="B231" s="158"/>
      <c r="C231" s="80"/>
      <c r="D231" s="403"/>
      <c r="E231" s="80"/>
      <c r="F231" s="80"/>
      <c r="G231" s="80"/>
      <c r="H231" s="85"/>
      <c r="I231" s="80"/>
      <c r="J231" s="158"/>
      <c r="K231" s="158"/>
      <c r="L231" s="405"/>
      <c r="M231" s="405"/>
      <c r="N231" s="158"/>
    </row>
    <row r="232">
      <c r="A232" s="158"/>
      <c r="B232" s="158"/>
      <c r="C232" s="80"/>
      <c r="D232" s="403"/>
      <c r="E232" s="80"/>
      <c r="F232" s="80"/>
      <c r="G232" s="80"/>
      <c r="H232" s="85"/>
      <c r="I232" s="80"/>
      <c r="J232" s="158"/>
      <c r="K232" s="158"/>
      <c r="L232" s="405"/>
      <c r="M232" s="405"/>
      <c r="N232" s="158"/>
    </row>
    <row r="233">
      <c r="A233" s="158"/>
      <c r="B233" s="158"/>
      <c r="C233" s="80"/>
      <c r="D233" s="403"/>
      <c r="E233" s="80"/>
      <c r="F233" s="80"/>
      <c r="G233" s="80"/>
      <c r="H233" s="85"/>
      <c r="I233" s="80"/>
      <c r="J233" s="158"/>
      <c r="K233" s="158"/>
      <c r="L233" s="405"/>
      <c r="M233" s="405"/>
      <c r="N233" s="158"/>
    </row>
    <row r="234">
      <c r="A234" s="158"/>
      <c r="B234" s="158"/>
      <c r="C234" s="80"/>
      <c r="D234" s="403"/>
      <c r="E234" s="80"/>
      <c r="F234" s="80"/>
      <c r="G234" s="80"/>
      <c r="H234" s="85"/>
      <c r="I234" s="80"/>
      <c r="J234" s="158"/>
      <c r="K234" s="158"/>
      <c r="L234" s="405"/>
      <c r="M234" s="405"/>
      <c r="N234" s="158"/>
    </row>
    <row r="235">
      <c r="A235" s="158"/>
      <c r="B235" s="158"/>
      <c r="C235" s="80"/>
      <c r="D235" s="403"/>
      <c r="E235" s="80"/>
      <c r="F235" s="80"/>
      <c r="G235" s="80"/>
      <c r="H235" s="85"/>
      <c r="I235" s="80"/>
      <c r="J235" s="158"/>
      <c r="K235" s="158"/>
      <c r="L235" s="405"/>
      <c r="M235" s="405"/>
      <c r="N235" s="158"/>
    </row>
    <row r="236">
      <c r="A236" s="158"/>
      <c r="B236" s="158"/>
      <c r="C236" s="80"/>
      <c r="D236" s="403"/>
      <c r="E236" s="80"/>
      <c r="F236" s="80"/>
      <c r="G236" s="80"/>
      <c r="H236" s="85"/>
      <c r="I236" s="80"/>
      <c r="J236" s="158"/>
      <c r="K236" s="158"/>
      <c r="L236" s="405"/>
      <c r="M236" s="405"/>
      <c r="N236" s="158"/>
    </row>
    <row r="237">
      <c r="A237" s="158"/>
      <c r="B237" s="158"/>
      <c r="C237" s="80"/>
      <c r="D237" s="403"/>
      <c r="E237" s="80"/>
      <c r="F237" s="80"/>
      <c r="G237" s="80"/>
      <c r="H237" s="85"/>
      <c r="I237" s="80"/>
      <c r="J237" s="158"/>
      <c r="K237" s="158"/>
      <c r="L237" s="405"/>
      <c r="M237" s="405"/>
      <c r="N237" s="158"/>
    </row>
    <row r="238">
      <c r="A238" s="158"/>
      <c r="B238" s="158"/>
      <c r="C238" s="80"/>
      <c r="D238" s="403"/>
      <c r="E238" s="80"/>
      <c r="F238" s="80"/>
      <c r="G238" s="80"/>
      <c r="H238" s="85"/>
      <c r="I238" s="80"/>
      <c r="J238" s="158"/>
      <c r="K238" s="158"/>
      <c r="L238" s="405"/>
      <c r="M238" s="405"/>
      <c r="N238" s="158"/>
    </row>
    <row r="239">
      <c r="A239" s="158"/>
      <c r="B239" s="158"/>
      <c r="C239" s="80"/>
      <c r="D239" s="403"/>
      <c r="E239" s="80"/>
      <c r="F239" s="80"/>
      <c r="G239" s="80"/>
      <c r="H239" s="85"/>
      <c r="I239" s="80"/>
      <c r="J239" s="158"/>
      <c r="K239" s="158"/>
      <c r="L239" s="405"/>
      <c r="M239" s="405"/>
      <c r="N239" s="158"/>
    </row>
    <row r="240">
      <c r="A240" s="158"/>
      <c r="B240" s="158"/>
      <c r="C240" s="80"/>
      <c r="D240" s="403"/>
      <c r="E240" s="80"/>
      <c r="F240" s="80"/>
      <c r="G240" s="80"/>
      <c r="H240" s="85"/>
      <c r="I240" s="80"/>
      <c r="J240" s="158"/>
      <c r="K240" s="158"/>
      <c r="L240" s="405"/>
      <c r="M240" s="405"/>
      <c r="N240" s="158"/>
    </row>
    <row r="241">
      <c r="A241" s="158"/>
      <c r="B241" s="158"/>
      <c r="C241" s="80"/>
      <c r="D241" s="403"/>
      <c r="E241" s="80"/>
      <c r="F241" s="80"/>
      <c r="G241" s="80"/>
      <c r="H241" s="85"/>
      <c r="I241" s="80"/>
      <c r="J241" s="158"/>
      <c r="K241" s="158"/>
      <c r="L241" s="405"/>
      <c r="M241" s="405"/>
      <c r="N241" s="158"/>
    </row>
    <row r="242">
      <c r="A242" s="158"/>
      <c r="B242" s="158"/>
      <c r="C242" s="80"/>
      <c r="D242" s="403"/>
      <c r="E242" s="80"/>
      <c r="F242" s="80"/>
      <c r="G242" s="80"/>
      <c r="H242" s="85"/>
      <c r="I242" s="80"/>
      <c r="J242" s="158"/>
      <c r="K242" s="158"/>
      <c r="L242" s="405"/>
      <c r="M242" s="405"/>
      <c r="N242" s="158"/>
    </row>
    <row r="243">
      <c r="A243" s="158"/>
      <c r="B243" s="158"/>
      <c r="C243" s="80"/>
      <c r="D243" s="403"/>
      <c r="E243" s="80"/>
      <c r="F243" s="80"/>
      <c r="G243" s="80"/>
      <c r="H243" s="85"/>
      <c r="I243" s="80"/>
      <c r="J243" s="158"/>
      <c r="K243" s="158"/>
      <c r="L243" s="405"/>
      <c r="M243" s="405"/>
      <c r="N243" s="158"/>
    </row>
    <row r="244">
      <c r="A244" s="158"/>
      <c r="B244" s="158"/>
      <c r="C244" s="80"/>
      <c r="D244" s="403"/>
      <c r="E244" s="80"/>
      <c r="F244" s="80"/>
      <c r="G244" s="80"/>
      <c r="H244" s="85"/>
      <c r="I244" s="80"/>
      <c r="J244" s="158"/>
      <c r="K244" s="158"/>
      <c r="L244" s="405"/>
      <c r="M244" s="405"/>
      <c r="N244" s="158"/>
    </row>
    <row r="245">
      <c r="A245" s="158"/>
      <c r="B245" s="158"/>
      <c r="C245" s="80"/>
      <c r="D245" s="403"/>
      <c r="E245" s="80"/>
      <c r="F245" s="80"/>
      <c r="G245" s="80"/>
      <c r="H245" s="85"/>
      <c r="I245" s="80"/>
      <c r="J245" s="158"/>
      <c r="K245" s="158"/>
      <c r="L245" s="405"/>
      <c r="M245" s="405"/>
      <c r="N245" s="158"/>
    </row>
    <row r="246">
      <c r="A246" s="158"/>
      <c r="B246" s="158"/>
      <c r="C246" s="80"/>
      <c r="D246" s="403"/>
      <c r="E246" s="80"/>
      <c r="F246" s="80"/>
      <c r="G246" s="80"/>
      <c r="H246" s="85"/>
      <c r="I246" s="80"/>
      <c r="J246" s="158"/>
      <c r="K246" s="158"/>
      <c r="L246" s="405"/>
      <c r="M246" s="405"/>
      <c r="N246" s="158"/>
    </row>
    <row r="247">
      <c r="A247" s="158"/>
      <c r="B247" s="158"/>
      <c r="C247" s="80"/>
      <c r="D247" s="403"/>
      <c r="E247" s="80"/>
      <c r="F247" s="80"/>
      <c r="G247" s="80"/>
      <c r="H247" s="85"/>
      <c r="I247" s="80"/>
      <c r="J247" s="158"/>
      <c r="K247" s="158"/>
      <c r="L247" s="405"/>
      <c r="M247" s="405"/>
      <c r="N247" s="158"/>
    </row>
    <row r="248">
      <c r="A248" s="158"/>
      <c r="B248" s="158"/>
      <c r="C248" s="80"/>
      <c r="D248" s="403"/>
      <c r="E248" s="80"/>
      <c r="F248" s="80"/>
      <c r="G248" s="80"/>
      <c r="H248" s="85"/>
      <c r="I248" s="80"/>
      <c r="J248" s="158"/>
      <c r="K248" s="158"/>
      <c r="L248" s="405"/>
      <c r="M248" s="405"/>
      <c r="N248" s="158"/>
    </row>
    <row r="249">
      <c r="A249" s="158"/>
      <c r="B249" s="158"/>
      <c r="C249" s="80"/>
      <c r="D249" s="403"/>
      <c r="E249" s="80"/>
      <c r="F249" s="80"/>
      <c r="G249" s="80"/>
      <c r="H249" s="85"/>
      <c r="I249" s="80"/>
      <c r="J249" s="158"/>
      <c r="K249" s="158"/>
      <c r="L249" s="405"/>
      <c r="M249" s="405"/>
      <c r="N249" s="158"/>
    </row>
    <row r="250">
      <c r="A250" s="158"/>
      <c r="B250" s="158"/>
      <c r="C250" s="80"/>
      <c r="D250" s="403"/>
      <c r="E250" s="80"/>
      <c r="F250" s="80"/>
      <c r="G250" s="80"/>
      <c r="H250" s="85"/>
      <c r="I250" s="80"/>
      <c r="J250" s="158"/>
      <c r="K250" s="158"/>
      <c r="L250" s="405"/>
      <c r="M250" s="405"/>
      <c r="N250" s="158"/>
    </row>
    <row r="251">
      <c r="A251" s="158"/>
      <c r="B251" s="158"/>
      <c r="C251" s="80"/>
      <c r="D251" s="403"/>
      <c r="E251" s="80"/>
      <c r="F251" s="80"/>
      <c r="G251" s="80"/>
      <c r="H251" s="85"/>
      <c r="I251" s="80"/>
      <c r="J251" s="158"/>
      <c r="K251" s="158"/>
      <c r="L251" s="405"/>
      <c r="M251" s="405"/>
      <c r="N251" s="158"/>
    </row>
    <row r="252">
      <c r="A252" s="158"/>
      <c r="B252" s="158"/>
      <c r="C252" s="80"/>
      <c r="D252" s="403"/>
      <c r="E252" s="80"/>
      <c r="F252" s="80"/>
      <c r="G252" s="80"/>
      <c r="H252" s="85"/>
      <c r="I252" s="80"/>
      <c r="J252" s="158"/>
      <c r="K252" s="158"/>
      <c r="L252" s="405"/>
      <c r="M252" s="405"/>
      <c r="N252" s="158"/>
    </row>
    <row r="253">
      <c r="A253" s="158"/>
      <c r="B253" s="158"/>
      <c r="C253" s="80"/>
      <c r="D253" s="403"/>
      <c r="E253" s="80"/>
      <c r="F253" s="80"/>
      <c r="G253" s="80"/>
      <c r="H253" s="85"/>
      <c r="I253" s="80"/>
      <c r="J253" s="158"/>
      <c r="K253" s="158"/>
      <c r="L253" s="405"/>
      <c r="M253" s="405"/>
      <c r="N253" s="158"/>
    </row>
    <row r="254">
      <c r="A254" s="158"/>
      <c r="B254" s="158"/>
      <c r="C254" s="80"/>
      <c r="D254" s="403"/>
      <c r="E254" s="80"/>
      <c r="F254" s="80"/>
      <c r="G254" s="80"/>
      <c r="H254" s="85"/>
      <c r="I254" s="80"/>
      <c r="J254" s="158"/>
      <c r="K254" s="158"/>
      <c r="L254" s="405"/>
      <c r="M254" s="405"/>
      <c r="N254" s="158"/>
    </row>
    <row r="255">
      <c r="A255" s="158"/>
      <c r="B255" s="158"/>
      <c r="C255" s="80"/>
      <c r="D255" s="403"/>
      <c r="E255" s="80"/>
      <c r="F255" s="80"/>
      <c r="G255" s="80"/>
      <c r="H255" s="85"/>
      <c r="I255" s="80"/>
      <c r="J255" s="158"/>
      <c r="K255" s="158"/>
      <c r="L255" s="405"/>
      <c r="M255" s="405"/>
      <c r="N255" s="158"/>
    </row>
    <row r="256">
      <c r="A256" s="158"/>
      <c r="B256" s="158"/>
      <c r="C256" s="80"/>
      <c r="D256" s="403"/>
      <c r="E256" s="80"/>
      <c r="F256" s="80"/>
      <c r="G256" s="80"/>
      <c r="H256" s="85"/>
      <c r="I256" s="80"/>
      <c r="J256" s="158"/>
      <c r="K256" s="158"/>
      <c r="L256" s="405"/>
      <c r="M256" s="405"/>
      <c r="N256" s="158"/>
    </row>
    <row r="257">
      <c r="A257" s="158"/>
      <c r="B257" s="158"/>
      <c r="C257" s="80"/>
      <c r="D257" s="403"/>
      <c r="E257" s="80"/>
      <c r="F257" s="80"/>
      <c r="G257" s="80"/>
      <c r="H257" s="85"/>
      <c r="I257" s="80"/>
      <c r="J257" s="158"/>
      <c r="K257" s="158"/>
      <c r="L257" s="405"/>
      <c r="M257" s="405"/>
      <c r="N257" s="158"/>
    </row>
    <row r="258">
      <c r="A258" s="158"/>
      <c r="B258" s="158"/>
      <c r="C258" s="80"/>
      <c r="D258" s="403"/>
      <c r="E258" s="80"/>
      <c r="F258" s="80"/>
      <c r="G258" s="80"/>
      <c r="H258" s="85"/>
      <c r="I258" s="80"/>
      <c r="J258" s="158"/>
      <c r="K258" s="158"/>
      <c r="L258" s="405"/>
      <c r="M258" s="405"/>
      <c r="N258" s="158"/>
    </row>
    <row r="259">
      <c r="A259" s="158"/>
      <c r="B259" s="158"/>
      <c r="C259" s="80"/>
      <c r="D259" s="403"/>
      <c r="E259" s="80"/>
      <c r="F259" s="80"/>
      <c r="G259" s="80"/>
      <c r="H259" s="85"/>
      <c r="I259" s="80"/>
      <c r="J259" s="158"/>
      <c r="K259" s="158"/>
      <c r="L259" s="405"/>
      <c r="M259" s="405"/>
      <c r="N259" s="158"/>
    </row>
    <row r="260">
      <c r="A260" s="158"/>
      <c r="B260" s="158"/>
      <c r="C260" s="80"/>
      <c r="D260" s="403"/>
      <c r="E260" s="80"/>
      <c r="F260" s="80"/>
      <c r="G260" s="80"/>
      <c r="H260" s="85"/>
      <c r="I260" s="80"/>
      <c r="J260" s="158"/>
      <c r="K260" s="158"/>
      <c r="L260" s="405"/>
      <c r="M260" s="405"/>
      <c r="N260" s="158"/>
    </row>
    <row r="261">
      <c r="A261" s="158"/>
      <c r="B261" s="158"/>
      <c r="C261" s="80"/>
      <c r="D261" s="403"/>
      <c r="E261" s="80"/>
      <c r="F261" s="80"/>
      <c r="G261" s="80"/>
      <c r="H261" s="85"/>
      <c r="I261" s="80"/>
      <c r="J261" s="158"/>
      <c r="K261" s="158"/>
      <c r="L261" s="405"/>
      <c r="M261" s="405"/>
      <c r="N261" s="158"/>
    </row>
    <row r="262">
      <c r="A262" s="158"/>
      <c r="B262" s="158"/>
      <c r="C262" s="80"/>
      <c r="D262" s="403"/>
      <c r="E262" s="80"/>
      <c r="F262" s="80"/>
      <c r="G262" s="80"/>
      <c r="H262" s="85"/>
      <c r="I262" s="80"/>
      <c r="J262" s="158"/>
      <c r="K262" s="158"/>
      <c r="L262" s="405"/>
      <c r="M262" s="405"/>
      <c r="N262" s="158"/>
    </row>
    <row r="263">
      <c r="A263" s="158"/>
      <c r="B263" s="158"/>
      <c r="C263" s="80"/>
      <c r="D263" s="403"/>
      <c r="E263" s="80"/>
      <c r="F263" s="80"/>
      <c r="G263" s="80"/>
      <c r="H263" s="85"/>
      <c r="I263" s="80"/>
      <c r="J263" s="158"/>
      <c r="K263" s="158"/>
      <c r="L263" s="405"/>
      <c r="M263" s="405"/>
      <c r="N263" s="158"/>
    </row>
    <row r="264">
      <c r="A264" s="158"/>
      <c r="B264" s="158"/>
      <c r="C264" s="80"/>
      <c r="D264" s="403"/>
      <c r="E264" s="80"/>
      <c r="F264" s="80"/>
      <c r="G264" s="80"/>
      <c r="H264" s="85"/>
      <c r="I264" s="80"/>
      <c r="J264" s="158"/>
      <c r="K264" s="158"/>
      <c r="L264" s="405"/>
      <c r="M264" s="405"/>
      <c r="N264" s="158"/>
    </row>
    <row r="265">
      <c r="A265" s="158"/>
      <c r="B265" s="158"/>
      <c r="C265" s="80"/>
      <c r="D265" s="403"/>
      <c r="E265" s="80"/>
      <c r="F265" s="80"/>
      <c r="G265" s="80"/>
      <c r="H265" s="85"/>
      <c r="I265" s="80"/>
      <c r="J265" s="158"/>
      <c r="K265" s="158"/>
      <c r="L265" s="405"/>
      <c r="M265" s="405"/>
      <c r="N265" s="158"/>
    </row>
    <row r="266">
      <c r="A266" s="158"/>
      <c r="B266" s="158"/>
      <c r="C266" s="80"/>
      <c r="D266" s="403"/>
      <c r="E266" s="80"/>
      <c r="F266" s="80"/>
      <c r="G266" s="80"/>
      <c r="H266" s="85"/>
      <c r="I266" s="80"/>
      <c r="J266" s="158"/>
      <c r="K266" s="158"/>
      <c r="L266" s="405"/>
      <c r="M266" s="405"/>
      <c r="N266" s="158"/>
    </row>
    <row r="267">
      <c r="A267" s="158"/>
      <c r="B267" s="158"/>
      <c r="C267" s="80"/>
      <c r="D267" s="403"/>
      <c r="E267" s="80"/>
      <c r="F267" s="80"/>
      <c r="G267" s="80"/>
      <c r="H267" s="85"/>
      <c r="I267" s="80"/>
      <c r="J267" s="158"/>
      <c r="K267" s="158"/>
      <c r="L267" s="405"/>
      <c r="M267" s="405"/>
      <c r="N267" s="158"/>
    </row>
    <row r="268">
      <c r="A268" s="158"/>
      <c r="B268" s="158"/>
      <c r="C268" s="80"/>
      <c r="D268" s="403"/>
      <c r="E268" s="80"/>
      <c r="F268" s="80"/>
      <c r="G268" s="80"/>
      <c r="H268" s="85"/>
      <c r="I268" s="80"/>
      <c r="J268" s="158"/>
      <c r="K268" s="158"/>
      <c r="L268" s="405"/>
      <c r="M268" s="405"/>
      <c r="N268" s="158"/>
    </row>
    <row r="269">
      <c r="A269" s="158"/>
      <c r="B269" s="158"/>
      <c r="C269" s="80"/>
      <c r="D269" s="403"/>
      <c r="E269" s="80"/>
      <c r="F269" s="80"/>
      <c r="G269" s="80"/>
      <c r="H269" s="85"/>
      <c r="I269" s="80"/>
      <c r="J269" s="158"/>
      <c r="K269" s="158"/>
      <c r="L269" s="405"/>
      <c r="M269" s="405"/>
      <c r="N269" s="158"/>
    </row>
    <row r="270">
      <c r="A270" s="158"/>
      <c r="B270" s="158"/>
      <c r="C270" s="80"/>
      <c r="D270" s="403"/>
      <c r="E270" s="80"/>
      <c r="F270" s="80"/>
      <c r="G270" s="80"/>
      <c r="H270" s="85"/>
      <c r="I270" s="80"/>
      <c r="J270" s="158"/>
      <c r="K270" s="158"/>
      <c r="L270" s="405"/>
      <c r="M270" s="405"/>
      <c r="N270" s="158"/>
    </row>
    <row r="271">
      <c r="A271" s="158"/>
      <c r="B271" s="158"/>
      <c r="C271" s="80"/>
      <c r="D271" s="403"/>
      <c r="E271" s="80"/>
      <c r="F271" s="80"/>
      <c r="G271" s="80"/>
      <c r="H271" s="85"/>
      <c r="I271" s="80"/>
      <c r="J271" s="158"/>
      <c r="K271" s="158"/>
      <c r="L271" s="405"/>
      <c r="M271" s="405"/>
      <c r="N271" s="158"/>
    </row>
    <row r="272">
      <c r="A272" s="158"/>
      <c r="B272" s="158"/>
      <c r="C272" s="80"/>
      <c r="D272" s="403"/>
      <c r="E272" s="80"/>
      <c r="F272" s="80"/>
      <c r="G272" s="80"/>
      <c r="H272" s="85"/>
      <c r="I272" s="80"/>
      <c r="J272" s="158"/>
      <c r="K272" s="158"/>
      <c r="L272" s="405"/>
      <c r="M272" s="405"/>
      <c r="N272" s="158"/>
    </row>
    <row r="273">
      <c r="A273" s="158"/>
      <c r="B273" s="158"/>
      <c r="C273" s="80"/>
      <c r="D273" s="403"/>
      <c r="E273" s="80"/>
      <c r="F273" s="80"/>
      <c r="G273" s="80"/>
      <c r="H273" s="85"/>
      <c r="I273" s="80"/>
      <c r="J273" s="158"/>
      <c r="K273" s="158"/>
      <c r="L273" s="405"/>
      <c r="M273" s="405"/>
      <c r="N273" s="158"/>
    </row>
    <row r="274">
      <c r="A274" s="158"/>
      <c r="B274" s="158"/>
      <c r="C274" s="80"/>
      <c r="D274" s="403"/>
      <c r="E274" s="80"/>
      <c r="F274" s="80"/>
      <c r="G274" s="80"/>
      <c r="H274" s="85"/>
      <c r="I274" s="80"/>
      <c r="J274" s="158"/>
      <c r="K274" s="158"/>
      <c r="L274" s="405"/>
      <c r="M274" s="405"/>
      <c r="N274" s="158"/>
    </row>
    <row r="275">
      <c r="A275" s="158"/>
      <c r="B275" s="158"/>
      <c r="C275" s="80"/>
      <c r="D275" s="403"/>
      <c r="E275" s="80"/>
      <c r="F275" s="80"/>
      <c r="G275" s="80"/>
      <c r="H275" s="85"/>
      <c r="I275" s="80"/>
      <c r="J275" s="158"/>
      <c r="K275" s="158"/>
      <c r="L275" s="405"/>
      <c r="M275" s="405"/>
      <c r="N275" s="158"/>
    </row>
    <row r="276">
      <c r="A276" s="158"/>
      <c r="B276" s="158"/>
      <c r="C276" s="80"/>
      <c r="D276" s="403"/>
      <c r="E276" s="80"/>
      <c r="F276" s="80"/>
      <c r="G276" s="80"/>
      <c r="H276" s="85"/>
      <c r="I276" s="80"/>
      <c r="J276" s="158"/>
      <c r="K276" s="158"/>
      <c r="L276" s="405"/>
      <c r="M276" s="405"/>
      <c r="N276" s="158"/>
    </row>
    <row r="277">
      <c r="A277" s="158"/>
      <c r="B277" s="158"/>
      <c r="C277" s="80"/>
      <c r="D277" s="403"/>
      <c r="E277" s="80"/>
      <c r="F277" s="80"/>
      <c r="G277" s="80"/>
      <c r="H277" s="85"/>
      <c r="I277" s="80"/>
      <c r="J277" s="158"/>
      <c r="K277" s="158"/>
      <c r="L277" s="405"/>
      <c r="M277" s="405"/>
      <c r="N277" s="158"/>
    </row>
    <row r="278">
      <c r="A278" s="158"/>
      <c r="B278" s="158"/>
      <c r="C278" s="80"/>
      <c r="D278" s="403"/>
      <c r="E278" s="80"/>
      <c r="F278" s="80"/>
      <c r="G278" s="80"/>
      <c r="H278" s="85"/>
      <c r="I278" s="80"/>
      <c r="J278" s="158"/>
      <c r="K278" s="158"/>
      <c r="L278" s="405"/>
      <c r="M278" s="405"/>
      <c r="N278" s="158"/>
    </row>
    <row r="279">
      <c r="A279" s="158"/>
      <c r="B279" s="158"/>
      <c r="C279" s="80"/>
      <c r="D279" s="403"/>
      <c r="E279" s="80"/>
      <c r="F279" s="80"/>
      <c r="G279" s="80"/>
      <c r="H279" s="85"/>
      <c r="I279" s="80"/>
      <c r="J279" s="158"/>
      <c r="K279" s="158"/>
      <c r="L279" s="405"/>
      <c r="M279" s="405"/>
      <c r="N279" s="158"/>
    </row>
    <row r="280">
      <c r="A280" s="158"/>
      <c r="B280" s="158"/>
      <c r="C280" s="80"/>
      <c r="D280" s="403"/>
      <c r="E280" s="80"/>
      <c r="F280" s="80"/>
      <c r="G280" s="80"/>
      <c r="H280" s="85"/>
      <c r="I280" s="80"/>
      <c r="J280" s="158"/>
      <c r="K280" s="158"/>
      <c r="L280" s="405"/>
      <c r="M280" s="405"/>
      <c r="N280" s="158"/>
    </row>
    <row r="281">
      <c r="A281" s="158"/>
      <c r="B281" s="158"/>
      <c r="C281" s="80"/>
      <c r="D281" s="403"/>
      <c r="E281" s="80"/>
      <c r="F281" s="80"/>
      <c r="G281" s="80"/>
      <c r="H281" s="85"/>
      <c r="I281" s="80"/>
      <c r="J281" s="158"/>
      <c r="K281" s="158"/>
      <c r="L281" s="405"/>
      <c r="M281" s="405"/>
      <c r="N281" s="158"/>
    </row>
    <row r="282">
      <c r="A282" s="158"/>
      <c r="B282" s="158"/>
      <c r="C282" s="80"/>
      <c r="D282" s="403"/>
      <c r="E282" s="80"/>
      <c r="F282" s="80"/>
      <c r="G282" s="80"/>
      <c r="H282" s="85"/>
      <c r="I282" s="80"/>
      <c r="J282" s="158"/>
      <c r="K282" s="158"/>
      <c r="L282" s="405"/>
      <c r="M282" s="405"/>
      <c r="N282" s="158"/>
    </row>
    <row r="283">
      <c r="A283" s="158"/>
      <c r="B283" s="158"/>
      <c r="C283" s="80"/>
      <c r="D283" s="403"/>
      <c r="E283" s="80"/>
      <c r="F283" s="80"/>
      <c r="G283" s="80"/>
      <c r="H283" s="85"/>
      <c r="I283" s="80"/>
      <c r="J283" s="158"/>
      <c r="K283" s="158"/>
      <c r="L283" s="405"/>
      <c r="M283" s="405"/>
      <c r="N283" s="158"/>
    </row>
    <row r="284">
      <c r="A284" s="158"/>
      <c r="B284" s="158"/>
      <c r="C284" s="80"/>
      <c r="D284" s="403"/>
      <c r="E284" s="80"/>
      <c r="F284" s="80"/>
      <c r="G284" s="80"/>
      <c r="H284" s="85"/>
      <c r="I284" s="80"/>
      <c r="J284" s="158"/>
      <c r="K284" s="158"/>
      <c r="L284" s="405"/>
      <c r="M284" s="405"/>
      <c r="N284" s="158"/>
    </row>
    <row r="285">
      <c r="A285" s="158"/>
      <c r="B285" s="158"/>
      <c r="C285" s="80"/>
      <c r="D285" s="403"/>
      <c r="E285" s="80"/>
      <c r="F285" s="80"/>
      <c r="G285" s="80"/>
      <c r="H285" s="85"/>
      <c r="I285" s="80"/>
      <c r="J285" s="158"/>
      <c r="K285" s="158"/>
      <c r="L285" s="405"/>
      <c r="M285" s="405"/>
      <c r="N285" s="158"/>
    </row>
    <row r="286">
      <c r="A286" s="158"/>
      <c r="B286" s="158"/>
      <c r="C286" s="80"/>
      <c r="D286" s="403"/>
      <c r="E286" s="80"/>
      <c r="F286" s="80"/>
      <c r="G286" s="80"/>
      <c r="H286" s="85"/>
      <c r="I286" s="80"/>
      <c r="J286" s="158"/>
      <c r="K286" s="158"/>
      <c r="L286" s="405"/>
      <c r="M286" s="405"/>
      <c r="N286" s="158"/>
    </row>
    <row r="287">
      <c r="A287" s="158"/>
      <c r="B287" s="158"/>
      <c r="C287" s="80"/>
      <c r="D287" s="403"/>
      <c r="E287" s="80"/>
      <c r="F287" s="80"/>
      <c r="G287" s="80"/>
      <c r="H287" s="85"/>
      <c r="I287" s="80"/>
      <c r="J287" s="158"/>
      <c r="K287" s="158"/>
      <c r="L287" s="405"/>
      <c r="M287" s="405"/>
      <c r="N287" s="158"/>
    </row>
    <row r="288">
      <c r="A288" s="158"/>
      <c r="B288" s="158"/>
      <c r="C288" s="80"/>
      <c r="D288" s="403"/>
      <c r="E288" s="80"/>
      <c r="F288" s="80"/>
      <c r="G288" s="80"/>
      <c r="H288" s="85"/>
      <c r="I288" s="80"/>
      <c r="J288" s="158"/>
      <c r="K288" s="158"/>
      <c r="L288" s="405"/>
      <c r="M288" s="405"/>
      <c r="N288" s="158"/>
    </row>
    <row r="289">
      <c r="A289" s="158"/>
      <c r="B289" s="158"/>
      <c r="C289" s="80"/>
      <c r="D289" s="403"/>
      <c r="E289" s="80"/>
      <c r="F289" s="80"/>
      <c r="G289" s="80"/>
      <c r="H289" s="85"/>
      <c r="I289" s="80"/>
      <c r="J289" s="158"/>
      <c r="K289" s="158"/>
      <c r="L289" s="405"/>
      <c r="M289" s="405"/>
      <c r="N289" s="158"/>
    </row>
    <row r="290">
      <c r="A290" s="158"/>
      <c r="B290" s="158"/>
      <c r="C290" s="80"/>
      <c r="D290" s="403"/>
      <c r="E290" s="80"/>
      <c r="F290" s="80"/>
      <c r="G290" s="80"/>
      <c r="H290" s="85"/>
      <c r="I290" s="80"/>
      <c r="J290" s="158"/>
      <c r="K290" s="158"/>
      <c r="L290" s="405"/>
      <c r="M290" s="405"/>
      <c r="N290" s="158"/>
    </row>
    <row r="291">
      <c r="A291" s="158"/>
      <c r="B291" s="158"/>
      <c r="C291" s="80"/>
      <c r="D291" s="403"/>
      <c r="E291" s="80"/>
      <c r="F291" s="80"/>
      <c r="G291" s="80"/>
      <c r="H291" s="85"/>
      <c r="I291" s="80"/>
      <c r="J291" s="158"/>
      <c r="K291" s="158"/>
      <c r="L291" s="405"/>
      <c r="M291" s="405"/>
      <c r="N291" s="158"/>
    </row>
    <row r="292">
      <c r="A292" s="158"/>
      <c r="B292" s="158"/>
      <c r="C292" s="80"/>
      <c r="D292" s="403"/>
      <c r="E292" s="80"/>
      <c r="F292" s="80"/>
      <c r="G292" s="80"/>
      <c r="H292" s="85"/>
      <c r="I292" s="80"/>
      <c r="J292" s="158"/>
      <c r="K292" s="158"/>
      <c r="L292" s="405"/>
      <c r="M292" s="405"/>
      <c r="N292" s="158"/>
    </row>
    <row r="293">
      <c r="A293" s="158"/>
      <c r="B293" s="158"/>
      <c r="C293" s="80"/>
      <c r="D293" s="403"/>
      <c r="E293" s="80"/>
      <c r="F293" s="80"/>
      <c r="G293" s="80"/>
      <c r="H293" s="85"/>
      <c r="I293" s="80"/>
      <c r="J293" s="158"/>
      <c r="K293" s="158"/>
      <c r="L293" s="405"/>
      <c r="M293" s="405"/>
      <c r="N293" s="158"/>
    </row>
    <row r="294">
      <c r="A294" s="158"/>
      <c r="B294" s="158"/>
      <c r="C294" s="80"/>
      <c r="D294" s="403"/>
      <c r="E294" s="80"/>
      <c r="F294" s="80"/>
      <c r="G294" s="80"/>
      <c r="H294" s="85"/>
      <c r="I294" s="80"/>
      <c r="J294" s="158"/>
      <c r="K294" s="158"/>
      <c r="L294" s="405"/>
      <c r="M294" s="405"/>
      <c r="N294" s="158"/>
    </row>
    <row r="295">
      <c r="A295" s="158"/>
      <c r="B295" s="158"/>
      <c r="C295" s="80"/>
      <c r="D295" s="403"/>
      <c r="E295" s="80"/>
      <c r="F295" s="80"/>
      <c r="G295" s="80"/>
      <c r="H295" s="85"/>
      <c r="I295" s="80"/>
      <c r="J295" s="158"/>
      <c r="K295" s="158"/>
      <c r="L295" s="405"/>
      <c r="M295" s="405"/>
      <c r="N295" s="158"/>
    </row>
    <row r="296">
      <c r="A296" s="158"/>
      <c r="B296" s="158"/>
      <c r="C296" s="80"/>
      <c r="D296" s="403"/>
      <c r="E296" s="80"/>
      <c r="F296" s="80"/>
      <c r="G296" s="80"/>
      <c r="H296" s="85"/>
      <c r="I296" s="80"/>
      <c r="J296" s="158"/>
      <c r="K296" s="158"/>
      <c r="L296" s="405"/>
      <c r="M296" s="405"/>
      <c r="N296" s="158"/>
    </row>
    <row r="297">
      <c r="A297" s="158"/>
      <c r="B297" s="158"/>
      <c r="C297" s="80"/>
      <c r="D297" s="403"/>
      <c r="E297" s="80"/>
      <c r="F297" s="80"/>
      <c r="G297" s="80"/>
      <c r="H297" s="85"/>
      <c r="I297" s="80"/>
      <c r="J297" s="158"/>
      <c r="K297" s="158"/>
      <c r="L297" s="405"/>
      <c r="M297" s="405"/>
      <c r="N297" s="158"/>
    </row>
    <row r="298">
      <c r="A298" s="158"/>
      <c r="B298" s="158"/>
      <c r="C298" s="80"/>
      <c r="D298" s="403"/>
      <c r="E298" s="80"/>
      <c r="F298" s="80"/>
      <c r="G298" s="80"/>
      <c r="H298" s="85"/>
      <c r="I298" s="80"/>
      <c r="J298" s="158"/>
      <c r="K298" s="158"/>
      <c r="L298" s="405"/>
      <c r="M298" s="405"/>
      <c r="N298" s="158"/>
    </row>
    <row r="299">
      <c r="A299" s="158"/>
      <c r="B299" s="158"/>
      <c r="C299" s="80"/>
      <c r="D299" s="403"/>
      <c r="E299" s="80"/>
      <c r="F299" s="80"/>
      <c r="G299" s="80"/>
      <c r="H299" s="85"/>
      <c r="I299" s="80"/>
      <c r="J299" s="158"/>
      <c r="K299" s="158"/>
      <c r="L299" s="405"/>
      <c r="M299" s="405"/>
      <c r="N299" s="158"/>
    </row>
    <row r="300">
      <c r="A300" s="158"/>
      <c r="B300" s="158"/>
      <c r="C300" s="80"/>
      <c r="D300" s="403"/>
      <c r="E300" s="80"/>
      <c r="F300" s="80"/>
      <c r="G300" s="80"/>
      <c r="H300" s="85"/>
      <c r="I300" s="80"/>
      <c r="J300" s="158"/>
      <c r="K300" s="158"/>
      <c r="L300" s="405"/>
      <c r="M300" s="405"/>
      <c r="N300" s="158"/>
    </row>
    <row r="301">
      <c r="A301" s="158"/>
      <c r="B301" s="158"/>
      <c r="C301" s="80"/>
      <c r="D301" s="403"/>
      <c r="E301" s="80"/>
      <c r="F301" s="80"/>
      <c r="G301" s="80"/>
      <c r="H301" s="85"/>
      <c r="I301" s="80"/>
      <c r="J301" s="158"/>
      <c r="K301" s="158"/>
      <c r="L301" s="405"/>
      <c r="M301" s="405"/>
      <c r="N301" s="158"/>
    </row>
    <row r="302">
      <c r="A302" s="158"/>
      <c r="B302" s="158"/>
      <c r="C302" s="80"/>
      <c r="D302" s="403"/>
      <c r="E302" s="80"/>
      <c r="F302" s="80"/>
      <c r="G302" s="80"/>
      <c r="H302" s="85"/>
      <c r="I302" s="80"/>
      <c r="J302" s="158"/>
      <c r="K302" s="158"/>
      <c r="L302" s="405"/>
      <c r="M302" s="405"/>
      <c r="N302" s="158"/>
    </row>
    <row r="303">
      <c r="A303" s="158"/>
      <c r="B303" s="158"/>
      <c r="C303" s="80"/>
      <c r="D303" s="403"/>
      <c r="E303" s="80"/>
      <c r="F303" s="80"/>
      <c r="G303" s="80"/>
      <c r="H303" s="85"/>
      <c r="I303" s="80"/>
      <c r="J303" s="158"/>
      <c r="K303" s="158"/>
      <c r="L303" s="405"/>
      <c r="M303" s="405"/>
      <c r="N303" s="158"/>
    </row>
    <row r="304">
      <c r="A304" s="158"/>
      <c r="B304" s="158"/>
      <c r="C304" s="80"/>
      <c r="D304" s="403"/>
      <c r="E304" s="80"/>
      <c r="F304" s="80"/>
      <c r="G304" s="80"/>
      <c r="H304" s="85"/>
      <c r="I304" s="80"/>
      <c r="J304" s="158"/>
      <c r="K304" s="158"/>
      <c r="L304" s="405"/>
      <c r="M304" s="405"/>
      <c r="N304" s="158"/>
    </row>
    <row r="305">
      <c r="A305" s="158"/>
      <c r="B305" s="158"/>
      <c r="C305" s="80"/>
      <c r="D305" s="403"/>
      <c r="E305" s="80"/>
      <c r="F305" s="80"/>
      <c r="G305" s="80"/>
      <c r="H305" s="85"/>
      <c r="I305" s="80"/>
      <c r="J305" s="158"/>
      <c r="K305" s="158"/>
      <c r="L305" s="405"/>
      <c r="M305" s="405"/>
      <c r="N305" s="158"/>
    </row>
    <row r="306">
      <c r="A306" s="158"/>
      <c r="B306" s="158"/>
      <c r="C306" s="80"/>
      <c r="D306" s="403"/>
      <c r="E306" s="80"/>
      <c r="F306" s="80"/>
      <c r="G306" s="80"/>
      <c r="H306" s="85"/>
      <c r="I306" s="80"/>
      <c r="J306" s="158"/>
      <c r="K306" s="158"/>
      <c r="L306" s="405"/>
      <c r="M306" s="405"/>
      <c r="N306" s="158"/>
    </row>
    <row r="307">
      <c r="A307" s="158"/>
      <c r="B307" s="158"/>
      <c r="C307" s="80"/>
      <c r="D307" s="403"/>
      <c r="E307" s="80"/>
      <c r="F307" s="80"/>
      <c r="G307" s="80"/>
      <c r="H307" s="85"/>
      <c r="I307" s="80"/>
      <c r="J307" s="158"/>
      <c r="K307" s="158"/>
      <c r="L307" s="405"/>
      <c r="M307" s="405"/>
      <c r="N307" s="158"/>
    </row>
    <row r="308">
      <c r="A308" s="158"/>
      <c r="B308" s="158"/>
      <c r="C308" s="80"/>
      <c r="D308" s="403"/>
      <c r="E308" s="80"/>
      <c r="F308" s="80"/>
      <c r="G308" s="80"/>
      <c r="H308" s="85"/>
      <c r="I308" s="80"/>
      <c r="J308" s="158"/>
      <c r="K308" s="158"/>
      <c r="L308" s="405"/>
      <c r="M308" s="405"/>
      <c r="N308" s="158"/>
    </row>
    <row r="309">
      <c r="A309" s="158"/>
      <c r="B309" s="158"/>
      <c r="C309" s="80"/>
      <c r="D309" s="403"/>
      <c r="E309" s="80"/>
      <c r="F309" s="80"/>
      <c r="G309" s="80"/>
      <c r="H309" s="85"/>
      <c r="I309" s="80"/>
      <c r="J309" s="158"/>
      <c r="K309" s="158"/>
      <c r="L309" s="405"/>
      <c r="M309" s="405"/>
      <c r="N309" s="158"/>
    </row>
    <row r="310">
      <c r="A310" s="158"/>
      <c r="B310" s="158"/>
      <c r="C310" s="80"/>
      <c r="D310" s="403"/>
      <c r="E310" s="80"/>
      <c r="F310" s="80"/>
      <c r="G310" s="80"/>
      <c r="H310" s="85"/>
      <c r="I310" s="80"/>
      <c r="J310" s="158"/>
      <c r="K310" s="158"/>
      <c r="L310" s="405"/>
      <c r="M310" s="405"/>
      <c r="N310" s="158"/>
    </row>
    <row r="311">
      <c r="A311" s="158"/>
      <c r="B311" s="158"/>
      <c r="C311" s="80"/>
      <c r="D311" s="403"/>
      <c r="E311" s="80"/>
      <c r="F311" s="80"/>
      <c r="G311" s="80"/>
      <c r="H311" s="85"/>
      <c r="I311" s="80"/>
      <c r="J311" s="158"/>
      <c r="K311" s="158"/>
      <c r="L311" s="405"/>
      <c r="M311" s="405"/>
      <c r="N311" s="158"/>
    </row>
    <row r="312">
      <c r="A312" s="158"/>
      <c r="B312" s="158"/>
      <c r="C312" s="80"/>
      <c r="D312" s="403"/>
      <c r="E312" s="80"/>
      <c r="F312" s="80"/>
      <c r="G312" s="80"/>
      <c r="H312" s="85"/>
      <c r="I312" s="80"/>
      <c r="J312" s="158"/>
      <c r="K312" s="158"/>
      <c r="L312" s="405"/>
      <c r="M312" s="405"/>
      <c r="N312" s="158"/>
    </row>
    <row r="313">
      <c r="A313" s="158"/>
      <c r="B313" s="158"/>
      <c r="C313" s="80"/>
      <c r="D313" s="403"/>
      <c r="E313" s="80"/>
      <c r="F313" s="80"/>
      <c r="G313" s="80"/>
      <c r="H313" s="85"/>
      <c r="I313" s="80"/>
      <c r="J313" s="158"/>
      <c r="K313" s="158"/>
      <c r="L313" s="405"/>
      <c r="M313" s="405"/>
      <c r="N313" s="158"/>
    </row>
    <row r="314">
      <c r="A314" s="158"/>
      <c r="B314" s="158"/>
      <c r="C314" s="80"/>
      <c r="D314" s="403"/>
      <c r="E314" s="80"/>
      <c r="F314" s="80"/>
      <c r="G314" s="80"/>
      <c r="H314" s="85"/>
      <c r="I314" s="80"/>
      <c r="J314" s="158"/>
      <c r="K314" s="158"/>
      <c r="L314" s="405"/>
      <c r="M314" s="405"/>
      <c r="N314" s="158"/>
    </row>
    <row r="315">
      <c r="A315" s="158"/>
      <c r="B315" s="158"/>
      <c r="C315" s="80"/>
      <c r="D315" s="403"/>
      <c r="E315" s="80"/>
      <c r="F315" s="80"/>
      <c r="G315" s="80"/>
      <c r="H315" s="85"/>
      <c r="I315" s="80"/>
      <c r="J315" s="158"/>
      <c r="K315" s="158"/>
      <c r="L315" s="405"/>
      <c r="M315" s="405"/>
      <c r="N315" s="158"/>
    </row>
    <row r="316">
      <c r="A316" s="158"/>
      <c r="B316" s="158"/>
      <c r="C316" s="80"/>
      <c r="D316" s="403"/>
      <c r="E316" s="80"/>
      <c r="F316" s="80"/>
      <c r="G316" s="80"/>
      <c r="H316" s="85"/>
      <c r="I316" s="80"/>
      <c r="J316" s="158"/>
      <c r="K316" s="158"/>
      <c r="L316" s="405"/>
      <c r="M316" s="405"/>
      <c r="N316" s="158"/>
    </row>
    <row r="317">
      <c r="A317" s="158"/>
      <c r="B317" s="158"/>
      <c r="C317" s="80"/>
      <c r="D317" s="403"/>
      <c r="E317" s="80"/>
      <c r="F317" s="80"/>
      <c r="G317" s="80"/>
      <c r="H317" s="85"/>
      <c r="I317" s="80"/>
      <c r="J317" s="158"/>
      <c r="K317" s="158"/>
      <c r="L317" s="405"/>
      <c r="M317" s="405"/>
      <c r="N317" s="158"/>
    </row>
    <row r="318">
      <c r="A318" s="158"/>
      <c r="B318" s="158"/>
      <c r="C318" s="80"/>
      <c r="D318" s="403"/>
      <c r="E318" s="80"/>
      <c r="F318" s="80"/>
      <c r="G318" s="80"/>
      <c r="H318" s="85"/>
      <c r="I318" s="80"/>
      <c r="J318" s="158"/>
      <c r="K318" s="158"/>
      <c r="L318" s="405"/>
      <c r="M318" s="405"/>
      <c r="N318" s="158"/>
    </row>
    <row r="319">
      <c r="A319" s="158"/>
      <c r="B319" s="158"/>
      <c r="C319" s="80"/>
      <c r="D319" s="403"/>
      <c r="E319" s="80"/>
      <c r="F319" s="80"/>
      <c r="G319" s="80"/>
      <c r="H319" s="85"/>
      <c r="I319" s="80"/>
      <c r="J319" s="158"/>
      <c r="K319" s="158"/>
      <c r="L319" s="405"/>
      <c r="M319" s="405"/>
      <c r="N319" s="158"/>
    </row>
    <row r="320">
      <c r="A320" s="158"/>
      <c r="B320" s="158"/>
      <c r="C320" s="80"/>
      <c r="D320" s="403"/>
      <c r="E320" s="80"/>
      <c r="F320" s="80"/>
      <c r="G320" s="80"/>
      <c r="H320" s="85"/>
      <c r="I320" s="80"/>
      <c r="J320" s="158"/>
      <c r="K320" s="158"/>
      <c r="L320" s="405"/>
      <c r="M320" s="405"/>
      <c r="N320" s="158"/>
    </row>
    <row r="321">
      <c r="A321" s="158"/>
      <c r="B321" s="158"/>
      <c r="C321" s="80"/>
      <c r="D321" s="403"/>
      <c r="E321" s="80"/>
      <c r="F321" s="80"/>
      <c r="G321" s="80"/>
      <c r="H321" s="85"/>
      <c r="I321" s="80"/>
      <c r="J321" s="158"/>
      <c r="K321" s="158"/>
      <c r="L321" s="405"/>
      <c r="M321" s="405"/>
      <c r="N321" s="158"/>
    </row>
    <row r="322">
      <c r="A322" s="158"/>
      <c r="B322" s="158"/>
      <c r="C322" s="80"/>
      <c r="D322" s="403"/>
      <c r="E322" s="80"/>
      <c r="F322" s="80"/>
      <c r="G322" s="80"/>
      <c r="H322" s="85"/>
      <c r="I322" s="80"/>
      <c r="J322" s="158"/>
      <c r="K322" s="158"/>
      <c r="L322" s="405"/>
      <c r="M322" s="405"/>
      <c r="N322" s="158"/>
    </row>
    <row r="323">
      <c r="A323" s="158"/>
      <c r="B323" s="158"/>
      <c r="C323" s="80"/>
      <c r="D323" s="403"/>
      <c r="E323" s="80"/>
      <c r="F323" s="80"/>
      <c r="G323" s="80"/>
      <c r="H323" s="85"/>
      <c r="I323" s="80"/>
      <c r="J323" s="158"/>
      <c r="K323" s="158"/>
      <c r="L323" s="405"/>
      <c r="M323" s="405"/>
      <c r="N323" s="158"/>
    </row>
    <row r="324">
      <c r="A324" s="158"/>
      <c r="B324" s="158"/>
      <c r="C324" s="80"/>
      <c r="D324" s="403"/>
      <c r="E324" s="80"/>
      <c r="F324" s="80"/>
      <c r="G324" s="80"/>
      <c r="H324" s="85"/>
      <c r="I324" s="80"/>
      <c r="J324" s="158"/>
      <c r="K324" s="158"/>
      <c r="L324" s="405"/>
      <c r="M324" s="405"/>
      <c r="N324" s="158"/>
    </row>
    <row r="325">
      <c r="A325" s="158"/>
      <c r="B325" s="158"/>
      <c r="C325" s="80"/>
      <c r="D325" s="403"/>
      <c r="E325" s="80"/>
      <c r="F325" s="80"/>
      <c r="G325" s="80"/>
      <c r="H325" s="85"/>
      <c r="I325" s="80"/>
      <c r="J325" s="158"/>
      <c r="K325" s="158"/>
      <c r="L325" s="405"/>
      <c r="M325" s="405"/>
      <c r="N325" s="158"/>
    </row>
    <row r="326">
      <c r="A326" s="158"/>
      <c r="B326" s="158"/>
      <c r="C326" s="80"/>
      <c r="D326" s="403"/>
      <c r="E326" s="80"/>
      <c r="F326" s="80"/>
      <c r="G326" s="80"/>
      <c r="H326" s="85"/>
      <c r="I326" s="80"/>
      <c r="J326" s="158"/>
      <c r="K326" s="158"/>
      <c r="L326" s="405"/>
      <c r="M326" s="405"/>
      <c r="N326" s="158"/>
    </row>
    <row r="327">
      <c r="A327" s="158"/>
      <c r="B327" s="158"/>
      <c r="C327" s="80"/>
      <c r="D327" s="403"/>
      <c r="E327" s="80"/>
      <c r="F327" s="80"/>
      <c r="G327" s="80"/>
      <c r="H327" s="85"/>
      <c r="I327" s="80"/>
      <c r="J327" s="158"/>
      <c r="K327" s="158"/>
      <c r="L327" s="405"/>
      <c r="M327" s="405"/>
      <c r="N327" s="158"/>
    </row>
    <row r="328">
      <c r="A328" s="158"/>
      <c r="B328" s="158"/>
      <c r="C328" s="80"/>
      <c r="D328" s="403"/>
      <c r="E328" s="80"/>
      <c r="F328" s="80"/>
      <c r="G328" s="80"/>
      <c r="H328" s="85"/>
      <c r="I328" s="80"/>
      <c r="J328" s="158"/>
      <c r="K328" s="158"/>
      <c r="L328" s="405"/>
      <c r="M328" s="405"/>
      <c r="N328" s="158"/>
    </row>
    <row r="329">
      <c r="A329" s="158"/>
      <c r="B329" s="158"/>
      <c r="C329" s="80"/>
      <c r="D329" s="403"/>
      <c r="E329" s="80"/>
      <c r="F329" s="80"/>
      <c r="G329" s="80"/>
      <c r="H329" s="85"/>
      <c r="I329" s="80"/>
      <c r="J329" s="158"/>
      <c r="K329" s="158"/>
      <c r="L329" s="405"/>
      <c r="M329" s="405"/>
      <c r="N329" s="158"/>
    </row>
    <row r="330">
      <c r="A330" s="158"/>
      <c r="B330" s="158"/>
      <c r="C330" s="80"/>
      <c r="D330" s="403"/>
      <c r="E330" s="80"/>
      <c r="F330" s="80"/>
      <c r="G330" s="80"/>
      <c r="H330" s="85"/>
      <c r="I330" s="80"/>
      <c r="J330" s="158"/>
      <c r="K330" s="158"/>
      <c r="L330" s="405"/>
      <c r="M330" s="405"/>
      <c r="N330" s="158"/>
    </row>
    <row r="331">
      <c r="A331" s="158"/>
      <c r="B331" s="158"/>
      <c r="C331" s="80"/>
      <c r="D331" s="403"/>
      <c r="E331" s="80"/>
      <c r="F331" s="80"/>
      <c r="G331" s="80"/>
      <c r="H331" s="85"/>
      <c r="I331" s="80"/>
      <c r="J331" s="158"/>
      <c r="K331" s="158"/>
      <c r="L331" s="405"/>
      <c r="M331" s="405"/>
      <c r="N331" s="158"/>
    </row>
    <row r="332">
      <c r="A332" s="158"/>
      <c r="B332" s="158"/>
      <c r="C332" s="80"/>
      <c r="D332" s="403"/>
      <c r="E332" s="80"/>
      <c r="F332" s="80"/>
      <c r="G332" s="80"/>
      <c r="H332" s="85"/>
      <c r="I332" s="80"/>
      <c r="J332" s="158"/>
      <c r="K332" s="158"/>
      <c r="L332" s="405"/>
      <c r="M332" s="405"/>
      <c r="N332" s="158"/>
    </row>
    <row r="333">
      <c r="A333" s="158"/>
      <c r="B333" s="158"/>
      <c r="C333" s="80"/>
      <c r="D333" s="403"/>
      <c r="E333" s="80"/>
      <c r="F333" s="80"/>
      <c r="G333" s="80"/>
      <c r="H333" s="85"/>
      <c r="I333" s="80"/>
      <c r="J333" s="158"/>
      <c r="K333" s="158"/>
      <c r="L333" s="405"/>
      <c r="M333" s="405"/>
      <c r="N333" s="158"/>
    </row>
    <row r="334">
      <c r="A334" s="158"/>
      <c r="B334" s="158"/>
      <c r="C334" s="80"/>
      <c r="D334" s="403"/>
      <c r="E334" s="80"/>
      <c r="F334" s="80"/>
      <c r="G334" s="80"/>
      <c r="H334" s="85"/>
      <c r="I334" s="80"/>
      <c r="J334" s="158"/>
      <c r="K334" s="158"/>
      <c r="L334" s="405"/>
      <c r="M334" s="405"/>
      <c r="N334" s="158"/>
    </row>
    <row r="335">
      <c r="A335" s="158"/>
      <c r="B335" s="158"/>
      <c r="C335" s="80"/>
      <c r="D335" s="403"/>
      <c r="E335" s="80"/>
      <c r="F335" s="80"/>
      <c r="G335" s="80"/>
      <c r="H335" s="85"/>
      <c r="I335" s="80"/>
      <c r="J335" s="158"/>
      <c r="K335" s="158"/>
      <c r="L335" s="405"/>
      <c r="M335" s="405"/>
      <c r="N335" s="158"/>
    </row>
    <row r="336">
      <c r="A336" s="158"/>
      <c r="B336" s="158"/>
      <c r="C336" s="80"/>
      <c r="D336" s="403"/>
      <c r="E336" s="80"/>
      <c r="F336" s="80"/>
      <c r="G336" s="80"/>
      <c r="H336" s="85"/>
      <c r="I336" s="80"/>
      <c r="J336" s="158"/>
      <c r="K336" s="158"/>
      <c r="L336" s="405"/>
      <c r="M336" s="405"/>
      <c r="N336" s="158"/>
    </row>
    <row r="337">
      <c r="A337" s="158"/>
      <c r="B337" s="158"/>
      <c r="C337" s="80"/>
      <c r="D337" s="403"/>
      <c r="E337" s="80"/>
      <c r="F337" s="80"/>
      <c r="G337" s="80"/>
      <c r="H337" s="85"/>
      <c r="I337" s="80"/>
      <c r="J337" s="158"/>
      <c r="K337" s="158"/>
      <c r="L337" s="405"/>
      <c r="M337" s="405"/>
      <c r="N337" s="158"/>
    </row>
    <row r="338">
      <c r="A338" s="158"/>
      <c r="B338" s="158"/>
      <c r="C338" s="80"/>
      <c r="D338" s="403"/>
      <c r="E338" s="80"/>
      <c r="F338" s="80"/>
      <c r="G338" s="80"/>
      <c r="H338" s="85"/>
      <c r="I338" s="80"/>
      <c r="J338" s="158"/>
      <c r="K338" s="158"/>
      <c r="L338" s="405"/>
      <c r="M338" s="405"/>
      <c r="N338" s="158"/>
    </row>
    <row r="339">
      <c r="A339" s="158"/>
      <c r="B339" s="158"/>
      <c r="C339" s="80"/>
      <c r="D339" s="403"/>
      <c r="E339" s="80"/>
      <c r="F339" s="80"/>
      <c r="G339" s="80"/>
      <c r="H339" s="85"/>
      <c r="I339" s="80"/>
      <c r="J339" s="158"/>
      <c r="K339" s="158"/>
      <c r="L339" s="405"/>
      <c r="M339" s="405"/>
      <c r="N339" s="158"/>
    </row>
    <row r="340">
      <c r="A340" s="158"/>
      <c r="B340" s="158"/>
      <c r="C340" s="80"/>
      <c r="D340" s="403"/>
      <c r="E340" s="80"/>
      <c r="F340" s="80"/>
      <c r="G340" s="80"/>
      <c r="H340" s="85"/>
      <c r="I340" s="80"/>
      <c r="J340" s="158"/>
      <c r="K340" s="158"/>
      <c r="L340" s="405"/>
      <c r="M340" s="405"/>
      <c r="N340" s="158"/>
    </row>
    <row r="341">
      <c r="A341" s="158"/>
      <c r="B341" s="158"/>
      <c r="C341" s="80"/>
      <c r="D341" s="403"/>
      <c r="E341" s="80"/>
      <c r="F341" s="80"/>
      <c r="G341" s="80"/>
      <c r="H341" s="85"/>
      <c r="I341" s="80"/>
      <c r="J341" s="158"/>
      <c r="K341" s="158"/>
      <c r="L341" s="405"/>
      <c r="M341" s="405"/>
      <c r="N341" s="158"/>
    </row>
    <row r="342">
      <c r="A342" s="158"/>
      <c r="B342" s="158"/>
      <c r="C342" s="80"/>
      <c r="D342" s="403"/>
      <c r="E342" s="80"/>
      <c r="F342" s="80"/>
      <c r="G342" s="80"/>
      <c r="H342" s="85"/>
      <c r="I342" s="80"/>
      <c r="J342" s="158"/>
      <c r="K342" s="158"/>
      <c r="L342" s="405"/>
      <c r="M342" s="405"/>
      <c r="N342" s="158"/>
    </row>
    <row r="343">
      <c r="A343" s="158"/>
      <c r="B343" s="158"/>
      <c r="C343" s="80"/>
      <c r="D343" s="403"/>
      <c r="E343" s="80"/>
      <c r="F343" s="80"/>
      <c r="G343" s="80"/>
      <c r="H343" s="85"/>
      <c r="I343" s="80"/>
      <c r="J343" s="158"/>
      <c r="K343" s="158"/>
      <c r="L343" s="405"/>
      <c r="M343" s="405"/>
      <c r="N343" s="158"/>
    </row>
    <row r="344">
      <c r="A344" s="158"/>
      <c r="B344" s="158"/>
      <c r="C344" s="80"/>
      <c r="D344" s="403"/>
      <c r="E344" s="80"/>
      <c r="F344" s="80"/>
      <c r="G344" s="80"/>
      <c r="H344" s="85"/>
      <c r="I344" s="80"/>
      <c r="J344" s="158"/>
      <c r="K344" s="158"/>
      <c r="L344" s="405"/>
      <c r="M344" s="405"/>
      <c r="N344" s="158"/>
    </row>
    <row r="345">
      <c r="A345" s="158"/>
      <c r="B345" s="158"/>
      <c r="C345" s="80"/>
      <c r="D345" s="403"/>
      <c r="E345" s="80"/>
      <c r="F345" s="80"/>
      <c r="G345" s="80"/>
      <c r="H345" s="85"/>
      <c r="I345" s="80"/>
      <c r="J345" s="158"/>
      <c r="K345" s="158"/>
      <c r="L345" s="405"/>
      <c r="M345" s="405"/>
      <c r="N345" s="158"/>
    </row>
    <row r="346">
      <c r="A346" s="158"/>
      <c r="B346" s="158"/>
      <c r="C346" s="80"/>
      <c r="D346" s="403"/>
      <c r="E346" s="80"/>
      <c r="F346" s="80"/>
      <c r="G346" s="80"/>
      <c r="H346" s="85"/>
      <c r="I346" s="80"/>
      <c r="J346" s="158"/>
      <c r="K346" s="158"/>
      <c r="L346" s="405"/>
      <c r="M346" s="405"/>
      <c r="N346" s="158"/>
    </row>
    <row r="347">
      <c r="A347" s="158"/>
      <c r="B347" s="158"/>
      <c r="C347" s="80"/>
      <c r="D347" s="403"/>
      <c r="E347" s="80"/>
      <c r="F347" s="80"/>
      <c r="G347" s="80"/>
      <c r="H347" s="85"/>
      <c r="I347" s="80"/>
      <c r="J347" s="158"/>
      <c r="K347" s="158"/>
      <c r="L347" s="405"/>
      <c r="M347" s="405"/>
      <c r="N347" s="158"/>
    </row>
    <row r="348">
      <c r="A348" s="158"/>
      <c r="B348" s="158"/>
      <c r="C348" s="80"/>
      <c r="D348" s="403"/>
      <c r="E348" s="80"/>
      <c r="F348" s="80"/>
      <c r="G348" s="80"/>
      <c r="H348" s="85"/>
      <c r="I348" s="80"/>
      <c r="J348" s="158"/>
      <c r="K348" s="158"/>
      <c r="L348" s="405"/>
      <c r="M348" s="405"/>
      <c r="N348" s="158"/>
    </row>
    <row r="349">
      <c r="A349" s="158"/>
      <c r="B349" s="158"/>
      <c r="C349" s="80"/>
      <c r="D349" s="403"/>
      <c r="E349" s="80"/>
      <c r="F349" s="80"/>
      <c r="G349" s="80"/>
      <c r="H349" s="85"/>
      <c r="I349" s="80"/>
      <c r="J349" s="158"/>
      <c r="K349" s="158"/>
      <c r="L349" s="405"/>
      <c r="M349" s="405"/>
      <c r="N349" s="158"/>
    </row>
    <row r="350">
      <c r="A350" s="158"/>
      <c r="B350" s="158"/>
      <c r="C350" s="80"/>
      <c r="D350" s="403"/>
      <c r="E350" s="80"/>
      <c r="F350" s="80"/>
      <c r="G350" s="80"/>
      <c r="H350" s="85"/>
      <c r="I350" s="80"/>
      <c r="J350" s="158"/>
      <c r="K350" s="158"/>
      <c r="L350" s="405"/>
      <c r="M350" s="405"/>
      <c r="N350" s="158"/>
    </row>
    <row r="351">
      <c r="A351" s="158"/>
      <c r="B351" s="158"/>
      <c r="C351" s="80"/>
      <c r="D351" s="403"/>
      <c r="E351" s="80"/>
      <c r="F351" s="80"/>
      <c r="G351" s="80"/>
      <c r="H351" s="85"/>
      <c r="I351" s="80"/>
      <c r="J351" s="158"/>
      <c r="K351" s="158"/>
      <c r="L351" s="405"/>
      <c r="M351" s="405"/>
      <c r="N351" s="158"/>
    </row>
    <row r="352">
      <c r="A352" s="158"/>
      <c r="B352" s="158"/>
      <c r="C352" s="80"/>
      <c r="D352" s="403"/>
      <c r="E352" s="80"/>
      <c r="F352" s="80"/>
      <c r="G352" s="80"/>
      <c r="H352" s="85"/>
      <c r="I352" s="80"/>
      <c r="J352" s="158"/>
      <c r="K352" s="158"/>
      <c r="L352" s="405"/>
      <c r="M352" s="405"/>
      <c r="N352" s="158"/>
    </row>
    <row r="353">
      <c r="A353" s="158"/>
      <c r="B353" s="158"/>
      <c r="C353" s="80"/>
      <c r="D353" s="403"/>
      <c r="E353" s="80"/>
      <c r="F353" s="80"/>
      <c r="G353" s="80"/>
      <c r="H353" s="85"/>
      <c r="I353" s="80"/>
      <c r="J353" s="158"/>
      <c r="K353" s="158"/>
      <c r="L353" s="405"/>
      <c r="M353" s="405"/>
      <c r="N353" s="158"/>
    </row>
    <row r="354">
      <c r="A354" s="158"/>
      <c r="B354" s="158"/>
      <c r="C354" s="80"/>
      <c r="D354" s="403"/>
      <c r="E354" s="80"/>
      <c r="F354" s="80"/>
      <c r="G354" s="80"/>
      <c r="H354" s="85"/>
      <c r="I354" s="80"/>
      <c r="J354" s="158"/>
      <c r="K354" s="158"/>
      <c r="L354" s="405"/>
      <c r="M354" s="405"/>
      <c r="N354" s="158"/>
    </row>
    <row r="355">
      <c r="A355" s="158"/>
      <c r="B355" s="158"/>
      <c r="C355" s="80"/>
      <c r="D355" s="403"/>
      <c r="E355" s="80"/>
      <c r="F355" s="80"/>
      <c r="G355" s="80"/>
      <c r="H355" s="85"/>
      <c r="I355" s="80"/>
      <c r="J355" s="158"/>
      <c r="K355" s="158"/>
      <c r="L355" s="405"/>
      <c r="M355" s="405"/>
      <c r="N355" s="158"/>
    </row>
    <row r="356">
      <c r="A356" s="158"/>
      <c r="B356" s="158"/>
      <c r="C356" s="80"/>
      <c r="D356" s="403"/>
      <c r="E356" s="80"/>
      <c r="F356" s="80"/>
      <c r="G356" s="80"/>
      <c r="H356" s="85"/>
      <c r="I356" s="80"/>
      <c r="J356" s="158"/>
      <c r="K356" s="158"/>
      <c r="L356" s="405"/>
      <c r="M356" s="405"/>
      <c r="N356" s="158"/>
    </row>
    <row r="357">
      <c r="A357" s="158"/>
      <c r="B357" s="158"/>
      <c r="C357" s="80"/>
      <c r="D357" s="403"/>
      <c r="E357" s="80"/>
      <c r="F357" s="80"/>
      <c r="G357" s="80"/>
      <c r="H357" s="85"/>
      <c r="I357" s="80"/>
      <c r="J357" s="158"/>
      <c r="K357" s="158"/>
      <c r="L357" s="405"/>
      <c r="M357" s="405"/>
      <c r="N357" s="158"/>
    </row>
    <row r="358">
      <c r="A358" s="158"/>
      <c r="B358" s="158"/>
      <c r="C358" s="80"/>
      <c r="D358" s="403"/>
      <c r="E358" s="80"/>
      <c r="F358" s="80"/>
      <c r="G358" s="80"/>
      <c r="H358" s="85"/>
      <c r="I358" s="80"/>
      <c r="J358" s="158"/>
      <c r="K358" s="158"/>
      <c r="L358" s="405"/>
      <c r="M358" s="405"/>
      <c r="N358" s="158"/>
    </row>
    <row r="359">
      <c r="A359" s="158"/>
      <c r="B359" s="158"/>
      <c r="C359" s="80"/>
      <c r="D359" s="403"/>
      <c r="E359" s="80"/>
      <c r="F359" s="80"/>
      <c r="G359" s="80"/>
      <c r="H359" s="85"/>
      <c r="I359" s="80"/>
      <c r="J359" s="158"/>
      <c r="K359" s="158"/>
      <c r="L359" s="405"/>
      <c r="M359" s="405"/>
      <c r="N359" s="158"/>
    </row>
    <row r="360">
      <c r="A360" s="158"/>
      <c r="B360" s="158"/>
      <c r="C360" s="80"/>
      <c r="D360" s="403"/>
      <c r="E360" s="80"/>
      <c r="F360" s="80"/>
      <c r="G360" s="80"/>
      <c r="H360" s="85"/>
      <c r="I360" s="80"/>
      <c r="J360" s="158"/>
      <c r="K360" s="158"/>
      <c r="L360" s="405"/>
      <c r="M360" s="405"/>
      <c r="N360" s="158"/>
    </row>
    <row r="361">
      <c r="A361" s="158"/>
      <c r="B361" s="158"/>
      <c r="C361" s="80"/>
      <c r="D361" s="403"/>
      <c r="E361" s="80"/>
      <c r="F361" s="80"/>
      <c r="G361" s="80"/>
      <c r="H361" s="85"/>
      <c r="I361" s="80"/>
      <c r="J361" s="158"/>
      <c r="K361" s="158"/>
      <c r="L361" s="405"/>
      <c r="M361" s="405"/>
      <c r="N361" s="158"/>
    </row>
    <row r="362">
      <c r="A362" s="158"/>
      <c r="B362" s="158"/>
      <c r="C362" s="80"/>
      <c r="D362" s="403"/>
      <c r="E362" s="80"/>
      <c r="F362" s="80"/>
      <c r="G362" s="80"/>
      <c r="H362" s="85"/>
      <c r="I362" s="80"/>
      <c r="J362" s="158"/>
      <c r="K362" s="158"/>
      <c r="L362" s="405"/>
      <c r="M362" s="405"/>
      <c r="N362" s="158"/>
    </row>
    <row r="363">
      <c r="A363" s="158"/>
      <c r="B363" s="158"/>
      <c r="C363" s="80"/>
      <c r="D363" s="403"/>
      <c r="E363" s="80"/>
      <c r="F363" s="80"/>
      <c r="G363" s="80"/>
      <c r="H363" s="85"/>
      <c r="I363" s="80"/>
      <c r="J363" s="158"/>
      <c r="K363" s="158"/>
      <c r="L363" s="405"/>
      <c r="M363" s="405"/>
      <c r="N363" s="158"/>
    </row>
    <row r="364">
      <c r="A364" s="158"/>
      <c r="B364" s="158"/>
      <c r="C364" s="80"/>
      <c r="D364" s="403"/>
      <c r="E364" s="80"/>
      <c r="F364" s="80"/>
      <c r="G364" s="80"/>
      <c r="H364" s="85"/>
      <c r="I364" s="80"/>
      <c r="J364" s="158"/>
      <c r="K364" s="158"/>
      <c r="L364" s="405"/>
      <c r="M364" s="405"/>
      <c r="N364" s="158"/>
    </row>
    <row r="365">
      <c r="A365" s="158"/>
      <c r="B365" s="158"/>
      <c r="C365" s="80"/>
      <c r="D365" s="403"/>
      <c r="E365" s="80"/>
      <c r="F365" s="80"/>
      <c r="G365" s="80"/>
      <c r="H365" s="85"/>
      <c r="I365" s="80"/>
      <c r="J365" s="158"/>
      <c r="K365" s="158"/>
      <c r="L365" s="405"/>
      <c r="M365" s="405"/>
      <c r="N365" s="158"/>
    </row>
    <row r="366">
      <c r="A366" s="158"/>
      <c r="B366" s="158"/>
      <c r="C366" s="80"/>
      <c r="D366" s="403"/>
      <c r="E366" s="80"/>
      <c r="F366" s="80"/>
      <c r="G366" s="80"/>
      <c r="H366" s="85"/>
      <c r="I366" s="80"/>
      <c r="J366" s="158"/>
      <c r="K366" s="158"/>
      <c r="L366" s="405"/>
      <c r="M366" s="405"/>
      <c r="N366" s="158"/>
    </row>
    <row r="367">
      <c r="A367" s="158"/>
      <c r="B367" s="158"/>
      <c r="C367" s="80"/>
      <c r="D367" s="403"/>
      <c r="E367" s="80"/>
      <c r="F367" s="80"/>
      <c r="G367" s="80"/>
      <c r="H367" s="85"/>
      <c r="I367" s="80"/>
      <c r="J367" s="158"/>
      <c r="K367" s="158"/>
      <c r="L367" s="405"/>
      <c r="M367" s="405"/>
      <c r="N367" s="158"/>
    </row>
    <row r="368">
      <c r="A368" s="158"/>
      <c r="B368" s="158"/>
      <c r="C368" s="80"/>
      <c r="D368" s="403"/>
      <c r="E368" s="80"/>
      <c r="F368" s="80"/>
      <c r="G368" s="80"/>
      <c r="H368" s="85"/>
      <c r="I368" s="80"/>
      <c r="J368" s="158"/>
      <c r="K368" s="158"/>
      <c r="L368" s="405"/>
      <c r="M368" s="405"/>
      <c r="N368" s="158"/>
    </row>
    <row r="369">
      <c r="A369" s="158"/>
      <c r="B369" s="158"/>
      <c r="C369" s="80"/>
      <c r="D369" s="403"/>
      <c r="E369" s="80"/>
      <c r="F369" s="80"/>
      <c r="G369" s="80"/>
      <c r="H369" s="85"/>
      <c r="I369" s="80"/>
      <c r="J369" s="158"/>
      <c r="K369" s="158"/>
      <c r="L369" s="405"/>
      <c r="M369" s="405"/>
      <c r="N369" s="158"/>
    </row>
    <row r="370">
      <c r="A370" s="158"/>
      <c r="B370" s="158"/>
      <c r="C370" s="80"/>
      <c r="D370" s="403"/>
      <c r="E370" s="80"/>
      <c r="F370" s="80"/>
      <c r="G370" s="80"/>
      <c r="H370" s="85"/>
      <c r="I370" s="80"/>
      <c r="J370" s="158"/>
      <c r="K370" s="158"/>
      <c r="L370" s="405"/>
      <c r="M370" s="405"/>
      <c r="N370" s="158"/>
    </row>
    <row r="371">
      <c r="A371" s="158"/>
      <c r="B371" s="158"/>
      <c r="C371" s="80"/>
      <c r="D371" s="403"/>
      <c r="E371" s="80"/>
      <c r="F371" s="80"/>
      <c r="G371" s="80"/>
      <c r="H371" s="85"/>
      <c r="I371" s="80"/>
      <c r="J371" s="158"/>
      <c r="K371" s="158"/>
      <c r="L371" s="405"/>
      <c r="M371" s="405"/>
      <c r="N371" s="158"/>
    </row>
    <row r="372">
      <c r="A372" s="158"/>
      <c r="B372" s="158"/>
      <c r="C372" s="80"/>
      <c r="D372" s="403"/>
      <c r="E372" s="80"/>
      <c r="F372" s="80"/>
      <c r="G372" s="80"/>
      <c r="H372" s="85"/>
      <c r="I372" s="80"/>
      <c r="J372" s="158"/>
      <c r="K372" s="158"/>
      <c r="L372" s="405"/>
      <c r="M372" s="405"/>
      <c r="N372" s="158"/>
    </row>
    <row r="373">
      <c r="A373" s="158"/>
      <c r="B373" s="158"/>
      <c r="C373" s="80"/>
      <c r="D373" s="403"/>
      <c r="E373" s="80"/>
      <c r="F373" s="80"/>
      <c r="G373" s="80"/>
      <c r="H373" s="85"/>
      <c r="I373" s="80"/>
      <c r="J373" s="158"/>
      <c r="K373" s="158"/>
      <c r="L373" s="405"/>
      <c r="M373" s="405"/>
      <c r="N373" s="158"/>
    </row>
    <row r="374">
      <c r="A374" s="158"/>
      <c r="B374" s="158"/>
      <c r="C374" s="80"/>
      <c r="D374" s="403"/>
      <c r="E374" s="80"/>
      <c r="F374" s="80"/>
      <c r="G374" s="80"/>
      <c r="H374" s="85"/>
      <c r="I374" s="80"/>
      <c r="J374" s="158"/>
      <c r="K374" s="158"/>
      <c r="L374" s="405"/>
      <c r="M374" s="405"/>
      <c r="N374" s="158"/>
    </row>
    <row r="375">
      <c r="A375" s="158"/>
      <c r="B375" s="158"/>
      <c r="C375" s="80"/>
      <c r="D375" s="403"/>
      <c r="E375" s="80"/>
      <c r="F375" s="80"/>
      <c r="G375" s="80"/>
      <c r="H375" s="85"/>
      <c r="I375" s="80"/>
      <c r="J375" s="158"/>
      <c r="K375" s="158"/>
      <c r="L375" s="405"/>
      <c r="M375" s="405"/>
      <c r="N375" s="158"/>
    </row>
    <row r="376">
      <c r="A376" s="158"/>
      <c r="B376" s="158"/>
      <c r="C376" s="80"/>
      <c r="D376" s="403"/>
      <c r="E376" s="80"/>
      <c r="F376" s="80"/>
      <c r="G376" s="80"/>
      <c r="H376" s="85"/>
      <c r="I376" s="80"/>
      <c r="J376" s="158"/>
      <c r="K376" s="158"/>
      <c r="L376" s="405"/>
      <c r="M376" s="405"/>
      <c r="N376" s="158"/>
    </row>
    <row r="377">
      <c r="A377" s="158"/>
      <c r="B377" s="158"/>
      <c r="C377" s="80"/>
      <c r="D377" s="403"/>
      <c r="E377" s="80"/>
      <c r="F377" s="80"/>
      <c r="G377" s="80"/>
      <c r="H377" s="85"/>
      <c r="I377" s="80"/>
      <c r="J377" s="158"/>
      <c r="K377" s="158"/>
      <c r="L377" s="405"/>
      <c r="M377" s="405"/>
      <c r="N377" s="158"/>
    </row>
    <row r="378">
      <c r="A378" s="158"/>
      <c r="B378" s="158"/>
      <c r="C378" s="80"/>
      <c r="D378" s="403"/>
      <c r="E378" s="80"/>
      <c r="F378" s="80"/>
      <c r="G378" s="80"/>
      <c r="H378" s="85"/>
      <c r="I378" s="80"/>
      <c r="J378" s="158"/>
      <c r="K378" s="158"/>
      <c r="L378" s="405"/>
      <c r="M378" s="405"/>
      <c r="N378" s="158"/>
    </row>
    <row r="379">
      <c r="A379" s="158"/>
      <c r="B379" s="158"/>
      <c r="C379" s="80"/>
      <c r="D379" s="403"/>
      <c r="E379" s="80"/>
      <c r="F379" s="80"/>
      <c r="G379" s="80"/>
      <c r="H379" s="85"/>
      <c r="I379" s="80"/>
      <c r="J379" s="158"/>
      <c r="K379" s="158"/>
      <c r="L379" s="405"/>
      <c r="M379" s="405"/>
      <c r="N379" s="158"/>
    </row>
    <row r="380">
      <c r="A380" s="158"/>
      <c r="B380" s="158"/>
      <c r="C380" s="80"/>
      <c r="D380" s="403"/>
      <c r="E380" s="80"/>
      <c r="F380" s="80"/>
      <c r="G380" s="80"/>
      <c r="H380" s="85"/>
      <c r="I380" s="80"/>
      <c r="J380" s="158"/>
      <c r="K380" s="158"/>
      <c r="L380" s="405"/>
      <c r="M380" s="405"/>
      <c r="N380" s="158"/>
    </row>
    <row r="381">
      <c r="A381" s="158"/>
      <c r="B381" s="158"/>
      <c r="C381" s="80"/>
      <c r="D381" s="403"/>
      <c r="E381" s="80"/>
      <c r="F381" s="80"/>
      <c r="G381" s="80"/>
      <c r="H381" s="85"/>
      <c r="I381" s="80"/>
      <c r="J381" s="158"/>
      <c r="K381" s="158"/>
      <c r="L381" s="405"/>
      <c r="M381" s="405"/>
      <c r="N381" s="158"/>
    </row>
    <row r="382">
      <c r="A382" s="158"/>
      <c r="B382" s="158"/>
      <c r="C382" s="80"/>
      <c r="D382" s="403"/>
      <c r="E382" s="80"/>
      <c r="F382" s="80"/>
      <c r="G382" s="80"/>
      <c r="H382" s="85"/>
      <c r="I382" s="80"/>
      <c r="J382" s="158"/>
      <c r="K382" s="158"/>
      <c r="L382" s="405"/>
      <c r="M382" s="405"/>
      <c r="N382" s="158"/>
    </row>
    <row r="383">
      <c r="A383" s="158"/>
      <c r="B383" s="158"/>
      <c r="C383" s="80"/>
      <c r="D383" s="403"/>
      <c r="E383" s="80"/>
      <c r="F383" s="80"/>
      <c r="G383" s="80"/>
      <c r="H383" s="85"/>
      <c r="I383" s="80"/>
      <c r="J383" s="158"/>
      <c r="K383" s="158"/>
      <c r="L383" s="405"/>
      <c r="M383" s="405"/>
      <c r="N383" s="158"/>
    </row>
    <row r="384">
      <c r="A384" s="158"/>
      <c r="B384" s="158"/>
      <c r="C384" s="80"/>
      <c r="D384" s="403"/>
      <c r="E384" s="80"/>
      <c r="F384" s="80"/>
      <c r="G384" s="80"/>
      <c r="H384" s="85"/>
      <c r="I384" s="80"/>
      <c r="J384" s="158"/>
      <c r="K384" s="158"/>
      <c r="L384" s="405"/>
      <c r="M384" s="405"/>
      <c r="N384" s="158"/>
    </row>
    <row r="385">
      <c r="A385" s="158"/>
      <c r="B385" s="158"/>
      <c r="C385" s="80"/>
      <c r="D385" s="403"/>
      <c r="E385" s="80"/>
      <c r="F385" s="80"/>
      <c r="G385" s="80"/>
      <c r="H385" s="85"/>
      <c r="I385" s="80"/>
      <c r="J385" s="158"/>
      <c r="K385" s="158"/>
      <c r="L385" s="405"/>
      <c r="M385" s="405"/>
      <c r="N385" s="158"/>
    </row>
    <row r="386">
      <c r="A386" s="158"/>
      <c r="B386" s="158"/>
      <c r="C386" s="80"/>
      <c r="D386" s="403"/>
      <c r="E386" s="80"/>
      <c r="F386" s="80"/>
      <c r="G386" s="80"/>
      <c r="H386" s="85"/>
      <c r="I386" s="80"/>
      <c r="J386" s="158"/>
      <c r="K386" s="158"/>
      <c r="L386" s="405"/>
      <c r="M386" s="405"/>
      <c r="N386" s="158"/>
    </row>
    <row r="387">
      <c r="A387" s="158"/>
      <c r="B387" s="158"/>
      <c r="C387" s="80"/>
      <c r="D387" s="403"/>
      <c r="E387" s="80"/>
      <c r="F387" s="80"/>
      <c r="G387" s="80"/>
      <c r="H387" s="85"/>
      <c r="I387" s="80"/>
      <c r="J387" s="158"/>
      <c r="K387" s="158"/>
      <c r="L387" s="405"/>
      <c r="M387" s="405"/>
      <c r="N387" s="158"/>
    </row>
    <row r="388">
      <c r="A388" s="158"/>
      <c r="B388" s="158"/>
      <c r="C388" s="80"/>
      <c r="D388" s="403"/>
      <c r="E388" s="80"/>
      <c r="F388" s="80"/>
      <c r="G388" s="80"/>
      <c r="H388" s="85"/>
      <c r="I388" s="80"/>
      <c r="J388" s="158"/>
      <c r="K388" s="158"/>
      <c r="L388" s="405"/>
      <c r="M388" s="405"/>
      <c r="N388" s="158"/>
    </row>
    <row r="389">
      <c r="A389" s="158"/>
      <c r="B389" s="158"/>
      <c r="C389" s="80"/>
      <c r="D389" s="403"/>
      <c r="E389" s="80"/>
      <c r="F389" s="80"/>
      <c r="G389" s="80"/>
      <c r="H389" s="85"/>
      <c r="I389" s="80"/>
      <c r="J389" s="158"/>
      <c r="K389" s="158"/>
      <c r="L389" s="405"/>
      <c r="M389" s="405"/>
      <c r="N389" s="158"/>
    </row>
    <row r="390">
      <c r="A390" s="158"/>
      <c r="B390" s="158"/>
      <c r="C390" s="80"/>
      <c r="D390" s="403"/>
      <c r="E390" s="80"/>
      <c r="F390" s="80"/>
      <c r="G390" s="80"/>
      <c r="H390" s="85"/>
      <c r="I390" s="80"/>
      <c r="J390" s="158"/>
      <c r="K390" s="158"/>
      <c r="L390" s="405"/>
      <c r="M390" s="405"/>
      <c r="N390" s="158"/>
    </row>
    <row r="391">
      <c r="A391" s="158"/>
      <c r="B391" s="158"/>
      <c r="C391" s="80"/>
      <c r="D391" s="403"/>
      <c r="E391" s="80"/>
      <c r="F391" s="80"/>
      <c r="G391" s="80"/>
      <c r="H391" s="85"/>
      <c r="I391" s="80"/>
      <c r="J391" s="158"/>
      <c r="K391" s="158"/>
      <c r="L391" s="405"/>
      <c r="M391" s="405"/>
      <c r="N391" s="158"/>
    </row>
    <row r="392">
      <c r="A392" s="158"/>
      <c r="B392" s="158"/>
      <c r="C392" s="80"/>
      <c r="D392" s="403"/>
      <c r="E392" s="80"/>
      <c r="F392" s="80"/>
      <c r="G392" s="80"/>
      <c r="H392" s="85"/>
      <c r="I392" s="80"/>
      <c r="J392" s="158"/>
      <c r="K392" s="158"/>
      <c r="L392" s="405"/>
      <c r="M392" s="405"/>
      <c r="N392" s="158"/>
    </row>
    <row r="393">
      <c r="A393" s="158"/>
      <c r="B393" s="158"/>
      <c r="C393" s="80"/>
      <c r="D393" s="403"/>
      <c r="E393" s="80"/>
      <c r="F393" s="80"/>
      <c r="G393" s="80"/>
      <c r="H393" s="85"/>
      <c r="I393" s="80"/>
      <c r="J393" s="158"/>
      <c r="K393" s="158"/>
      <c r="L393" s="405"/>
      <c r="M393" s="405"/>
      <c r="N393" s="158"/>
    </row>
    <row r="394">
      <c r="A394" s="158"/>
      <c r="B394" s="158"/>
      <c r="C394" s="80"/>
      <c r="D394" s="403"/>
      <c r="E394" s="80"/>
      <c r="F394" s="80"/>
      <c r="G394" s="80"/>
      <c r="H394" s="85"/>
      <c r="I394" s="80"/>
      <c r="J394" s="158"/>
      <c r="K394" s="158"/>
      <c r="L394" s="405"/>
      <c r="M394" s="405"/>
      <c r="N394" s="158"/>
    </row>
    <row r="395">
      <c r="A395" s="158"/>
      <c r="B395" s="158"/>
      <c r="C395" s="80"/>
      <c r="D395" s="403"/>
      <c r="E395" s="80"/>
      <c r="F395" s="80"/>
      <c r="G395" s="80"/>
      <c r="H395" s="85"/>
      <c r="I395" s="80"/>
      <c r="J395" s="158"/>
      <c r="K395" s="158"/>
      <c r="L395" s="405"/>
      <c r="M395" s="405"/>
      <c r="N395" s="158"/>
    </row>
    <row r="396">
      <c r="A396" s="158"/>
      <c r="B396" s="158"/>
      <c r="C396" s="80"/>
      <c r="D396" s="403"/>
      <c r="E396" s="80"/>
      <c r="F396" s="80"/>
      <c r="G396" s="80"/>
      <c r="H396" s="85"/>
      <c r="I396" s="80"/>
      <c r="J396" s="158"/>
      <c r="K396" s="158"/>
      <c r="L396" s="405"/>
      <c r="M396" s="405"/>
      <c r="N396" s="158"/>
    </row>
    <row r="397">
      <c r="A397" s="158"/>
      <c r="B397" s="158"/>
      <c r="C397" s="80"/>
      <c r="D397" s="403"/>
      <c r="E397" s="80"/>
      <c r="F397" s="80"/>
      <c r="G397" s="80"/>
      <c r="H397" s="85"/>
      <c r="I397" s="80"/>
      <c r="J397" s="158"/>
      <c r="K397" s="158"/>
      <c r="L397" s="405"/>
      <c r="M397" s="405"/>
      <c r="N397" s="158"/>
    </row>
    <row r="398">
      <c r="A398" s="158"/>
      <c r="B398" s="158"/>
      <c r="C398" s="80"/>
      <c r="D398" s="403"/>
      <c r="E398" s="80"/>
      <c r="F398" s="80"/>
      <c r="G398" s="80"/>
      <c r="H398" s="85"/>
      <c r="I398" s="80"/>
      <c r="J398" s="158"/>
      <c r="K398" s="158"/>
      <c r="L398" s="405"/>
      <c r="M398" s="405"/>
      <c r="N398" s="158"/>
    </row>
    <row r="399">
      <c r="A399" s="158"/>
      <c r="B399" s="158"/>
      <c r="C399" s="80"/>
      <c r="D399" s="403"/>
      <c r="E399" s="80"/>
      <c r="F399" s="80"/>
      <c r="G399" s="80"/>
      <c r="H399" s="85"/>
      <c r="I399" s="80"/>
      <c r="J399" s="158"/>
      <c r="K399" s="158"/>
      <c r="L399" s="405"/>
      <c r="M399" s="405"/>
      <c r="N399" s="158"/>
    </row>
    <row r="400">
      <c r="A400" s="158"/>
      <c r="B400" s="158"/>
      <c r="C400" s="80"/>
      <c r="D400" s="403"/>
      <c r="E400" s="80"/>
      <c r="F400" s="80"/>
      <c r="G400" s="80"/>
      <c r="H400" s="85"/>
      <c r="I400" s="80"/>
      <c r="J400" s="158"/>
      <c r="K400" s="158"/>
      <c r="L400" s="405"/>
      <c r="M400" s="405"/>
      <c r="N400" s="158"/>
    </row>
    <row r="401">
      <c r="A401" s="158"/>
      <c r="B401" s="158"/>
      <c r="C401" s="80"/>
      <c r="D401" s="403"/>
      <c r="E401" s="80"/>
      <c r="F401" s="80"/>
      <c r="G401" s="80"/>
      <c r="H401" s="85"/>
      <c r="I401" s="80"/>
      <c r="J401" s="158"/>
      <c r="K401" s="158"/>
      <c r="L401" s="405"/>
      <c r="M401" s="405"/>
      <c r="N401" s="158"/>
    </row>
    <row r="402">
      <c r="A402" s="158"/>
      <c r="B402" s="158"/>
      <c r="C402" s="80"/>
      <c r="D402" s="403"/>
      <c r="E402" s="80"/>
      <c r="F402" s="80"/>
      <c r="G402" s="80"/>
      <c r="H402" s="85"/>
      <c r="I402" s="80"/>
      <c r="J402" s="158"/>
      <c r="K402" s="158"/>
      <c r="L402" s="405"/>
      <c r="M402" s="405"/>
      <c r="N402" s="158"/>
    </row>
    <row r="403">
      <c r="A403" s="158"/>
      <c r="B403" s="158"/>
      <c r="C403" s="80"/>
      <c r="D403" s="403"/>
      <c r="E403" s="80"/>
      <c r="F403" s="80"/>
      <c r="G403" s="80"/>
      <c r="H403" s="85"/>
      <c r="I403" s="80"/>
      <c r="J403" s="158"/>
      <c r="K403" s="158"/>
      <c r="L403" s="405"/>
      <c r="M403" s="405"/>
      <c r="N403" s="158"/>
    </row>
    <row r="404">
      <c r="A404" s="158"/>
      <c r="B404" s="158"/>
      <c r="C404" s="80"/>
      <c r="D404" s="403"/>
      <c r="E404" s="80"/>
      <c r="F404" s="80"/>
      <c r="G404" s="80"/>
      <c r="H404" s="85"/>
      <c r="I404" s="80"/>
      <c r="J404" s="158"/>
      <c r="K404" s="158"/>
      <c r="L404" s="405"/>
      <c r="M404" s="405"/>
      <c r="N404" s="158"/>
    </row>
    <row r="405">
      <c r="A405" s="158"/>
      <c r="B405" s="158"/>
      <c r="C405" s="80"/>
      <c r="D405" s="403"/>
      <c r="E405" s="80"/>
      <c r="F405" s="80"/>
      <c r="G405" s="80"/>
      <c r="H405" s="85"/>
      <c r="I405" s="80"/>
      <c r="J405" s="158"/>
      <c r="K405" s="158"/>
      <c r="L405" s="405"/>
      <c r="M405" s="405"/>
      <c r="N405" s="158"/>
    </row>
    <row r="406">
      <c r="A406" s="158"/>
      <c r="B406" s="158"/>
      <c r="C406" s="80"/>
      <c r="D406" s="403"/>
      <c r="E406" s="80"/>
      <c r="F406" s="80"/>
      <c r="G406" s="80"/>
      <c r="H406" s="85"/>
      <c r="I406" s="80"/>
      <c r="J406" s="158"/>
      <c r="K406" s="158"/>
      <c r="L406" s="405"/>
      <c r="M406" s="405"/>
      <c r="N406" s="158"/>
    </row>
    <row r="407">
      <c r="A407" s="158"/>
      <c r="B407" s="158"/>
      <c r="C407" s="80"/>
      <c r="D407" s="403"/>
      <c r="E407" s="80"/>
      <c r="F407" s="80"/>
      <c r="G407" s="80"/>
      <c r="H407" s="85"/>
      <c r="I407" s="80"/>
      <c r="J407" s="158"/>
      <c r="K407" s="158"/>
      <c r="L407" s="405"/>
      <c r="M407" s="405"/>
      <c r="N407" s="158"/>
    </row>
    <row r="408">
      <c r="A408" s="158"/>
      <c r="B408" s="158"/>
      <c r="C408" s="80"/>
      <c r="D408" s="403"/>
      <c r="E408" s="80"/>
      <c r="F408" s="80"/>
      <c r="G408" s="80"/>
      <c r="H408" s="85"/>
      <c r="I408" s="80"/>
      <c r="J408" s="158"/>
      <c r="K408" s="158"/>
      <c r="L408" s="405"/>
      <c r="M408" s="405"/>
      <c r="N408" s="158"/>
    </row>
    <row r="409">
      <c r="A409" s="158"/>
      <c r="B409" s="158"/>
      <c r="C409" s="80"/>
      <c r="D409" s="403"/>
      <c r="E409" s="80"/>
      <c r="F409" s="80"/>
      <c r="G409" s="80"/>
      <c r="H409" s="85"/>
      <c r="I409" s="80"/>
      <c r="J409" s="158"/>
      <c r="K409" s="158"/>
      <c r="L409" s="405"/>
      <c r="M409" s="405"/>
      <c r="N409" s="158"/>
    </row>
    <row r="410">
      <c r="A410" s="158"/>
      <c r="B410" s="158"/>
      <c r="C410" s="80"/>
      <c r="D410" s="403"/>
      <c r="E410" s="80"/>
      <c r="F410" s="80"/>
      <c r="G410" s="80"/>
      <c r="H410" s="85"/>
      <c r="I410" s="80"/>
      <c r="J410" s="158"/>
      <c r="K410" s="158"/>
      <c r="L410" s="405"/>
      <c r="M410" s="405"/>
      <c r="N410" s="158"/>
    </row>
    <row r="411">
      <c r="A411" s="158"/>
      <c r="B411" s="158"/>
      <c r="C411" s="80"/>
      <c r="D411" s="403"/>
      <c r="E411" s="80"/>
      <c r="F411" s="80"/>
      <c r="G411" s="80"/>
      <c r="H411" s="85"/>
      <c r="I411" s="80"/>
      <c r="J411" s="158"/>
      <c r="K411" s="158"/>
      <c r="L411" s="405"/>
      <c r="M411" s="405"/>
      <c r="N411" s="158"/>
    </row>
    <row r="412">
      <c r="A412" s="158"/>
      <c r="B412" s="158"/>
      <c r="C412" s="80"/>
      <c r="D412" s="403"/>
      <c r="E412" s="80"/>
      <c r="F412" s="80"/>
      <c r="G412" s="80"/>
      <c r="H412" s="85"/>
      <c r="I412" s="80"/>
      <c r="J412" s="158"/>
      <c r="K412" s="158"/>
      <c r="L412" s="405"/>
      <c r="M412" s="405"/>
      <c r="N412" s="158"/>
    </row>
    <row r="413">
      <c r="A413" s="158"/>
      <c r="B413" s="158"/>
      <c r="C413" s="80"/>
      <c r="D413" s="403"/>
      <c r="E413" s="80"/>
      <c r="F413" s="80"/>
      <c r="G413" s="80"/>
      <c r="H413" s="85"/>
      <c r="I413" s="80"/>
      <c r="J413" s="158"/>
      <c r="K413" s="158"/>
      <c r="L413" s="405"/>
      <c r="M413" s="405"/>
      <c r="N413" s="158"/>
    </row>
    <row r="414">
      <c r="A414" s="158"/>
      <c r="B414" s="158"/>
      <c r="C414" s="80"/>
      <c r="D414" s="403"/>
      <c r="E414" s="80"/>
      <c r="F414" s="80"/>
      <c r="G414" s="80"/>
      <c r="H414" s="85"/>
      <c r="I414" s="80"/>
      <c r="J414" s="158"/>
      <c r="K414" s="158"/>
      <c r="L414" s="405"/>
      <c r="M414" s="405"/>
      <c r="N414" s="158"/>
    </row>
    <row r="415">
      <c r="A415" s="158"/>
      <c r="B415" s="158"/>
      <c r="C415" s="80"/>
      <c r="D415" s="403"/>
      <c r="E415" s="80"/>
      <c r="F415" s="80"/>
      <c r="G415" s="80"/>
      <c r="H415" s="85"/>
      <c r="I415" s="80"/>
      <c r="J415" s="158"/>
      <c r="K415" s="158"/>
      <c r="L415" s="405"/>
      <c r="M415" s="405"/>
      <c r="N415" s="158"/>
    </row>
    <row r="416">
      <c r="A416" s="158"/>
      <c r="B416" s="158"/>
      <c r="C416" s="80"/>
      <c r="D416" s="403"/>
      <c r="E416" s="80"/>
      <c r="F416" s="80"/>
      <c r="G416" s="80"/>
      <c r="H416" s="85"/>
      <c r="I416" s="80"/>
      <c r="J416" s="158"/>
      <c r="K416" s="158"/>
      <c r="L416" s="405"/>
      <c r="M416" s="405"/>
      <c r="N416" s="158"/>
    </row>
    <row r="417">
      <c r="A417" s="158"/>
      <c r="B417" s="158"/>
      <c r="C417" s="80"/>
      <c r="D417" s="403"/>
      <c r="E417" s="80"/>
      <c r="F417" s="80"/>
      <c r="G417" s="80"/>
      <c r="H417" s="85"/>
      <c r="I417" s="80"/>
      <c r="J417" s="158"/>
      <c r="K417" s="158"/>
      <c r="L417" s="405"/>
      <c r="M417" s="405"/>
      <c r="N417" s="158"/>
    </row>
    <row r="418">
      <c r="A418" s="158"/>
      <c r="B418" s="158"/>
      <c r="C418" s="80"/>
      <c r="D418" s="403"/>
      <c r="E418" s="80"/>
      <c r="F418" s="80"/>
      <c r="G418" s="80"/>
      <c r="H418" s="85"/>
      <c r="I418" s="80"/>
      <c r="J418" s="158"/>
      <c r="K418" s="158"/>
      <c r="L418" s="405"/>
      <c r="M418" s="405"/>
      <c r="N418" s="158"/>
    </row>
    <row r="419">
      <c r="A419" s="158"/>
      <c r="B419" s="158"/>
      <c r="C419" s="80"/>
      <c r="D419" s="403"/>
      <c r="E419" s="80"/>
      <c r="F419" s="80"/>
      <c r="G419" s="80"/>
      <c r="H419" s="85"/>
      <c r="I419" s="80"/>
      <c r="J419" s="158"/>
      <c r="K419" s="158"/>
      <c r="L419" s="405"/>
      <c r="M419" s="405"/>
      <c r="N419" s="158"/>
    </row>
    <row r="420">
      <c r="A420" s="158"/>
      <c r="B420" s="158"/>
      <c r="C420" s="80"/>
      <c r="D420" s="403"/>
      <c r="E420" s="80"/>
      <c r="F420" s="80"/>
      <c r="G420" s="80"/>
      <c r="H420" s="85"/>
      <c r="I420" s="80"/>
      <c r="J420" s="158"/>
      <c r="K420" s="158"/>
      <c r="L420" s="405"/>
      <c r="M420" s="405"/>
      <c r="N420" s="158"/>
    </row>
    <row r="421">
      <c r="A421" s="158"/>
      <c r="B421" s="158"/>
      <c r="C421" s="80"/>
      <c r="D421" s="403"/>
      <c r="E421" s="80"/>
      <c r="F421" s="80"/>
      <c r="G421" s="80"/>
      <c r="H421" s="85"/>
      <c r="I421" s="80"/>
      <c r="J421" s="158"/>
      <c r="K421" s="158"/>
      <c r="L421" s="405"/>
      <c r="M421" s="405"/>
      <c r="N421" s="158"/>
    </row>
    <row r="422">
      <c r="A422" s="158"/>
      <c r="B422" s="158"/>
      <c r="C422" s="80"/>
      <c r="D422" s="403"/>
      <c r="E422" s="80"/>
      <c r="F422" s="80"/>
      <c r="G422" s="80"/>
      <c r="H422" s="85"/>
      <c r="I422" s="80"/>
      <c r="J422" s="158"/>
      <c r="K422" s="158"/>
      <c r="L422" s="405"/>
      <c r="M422" s="405"/>
      <c r="N422" s="158"/>
    </row>
    <row r="423">
      <c r="A423" s="158"/>
      <c r="B423" s="158"/>
      <c r="C423" s="80"/>
      <c r="D423" s="403"/>
      <c r="E423" s="80"/>
      <c r="F423" s="80"/>
      <c r="G423" s="80"/>
      <c r="H423" s="85"/>
      <c r="I423" s="80"/>
      <c r="J423" s="158"/>
      <c r="K423" s="158"/>
      <c r="L423" s="405"/>
      <c r="M423" s="405"/>
      <c r="N423" s="158"/>
    </row>
    <row r="424">
      <c r="A424" s="158"/>
      <c r="B424" s="158"/>
      <c r="C424" s="80"/>
      <c r="D424" s="403"/>
      <c r="E424" s="80"/>
      <c r="F424" s="80"/>
      <c r="G424" s="80"/>
      <c r="H424" s="85"/>
      <c r="I424" s="80"/>
      <c r="J424" s="158"/>
      <c r="K424" s="158"/>
      <c r="L424" s="405"/>
      <c r="M424" s="405"/>
      <c r="N424" s="158"/>
    </row>
    <row r="425">
      <c r="A425" s="158"/>
      <c r="B425" s="158"/>
      <c r="C425" s="80"/>
      <c r="D425" s="403"/>
      <c r="E425" s="80"/>
      <c r="F425" s="80"/>
      <c r="G425" s="80"/>
      <c r="H425" s="85"/>
      <c r="I425" s="80"/>
      <c r="J425" s="158"/>
      <c r="K425" s="158"/>
      <c r="L425" s="405"/>
      <c r="M425" s="405"/>
      <c r="N425" s="158"/>
    </row>
    <row r="426">
      <c r="A426" s="158"/>
      <c r="B426" s="158"/>
      <c r="C426" s="80"/>
      <c r="D426" s="403"/>
      <c r="E426" s="80"/>
      <c r="F426" s="80"/>
      <c r="G426" s="80"/>
      <c r="H426" s="85"/>
      <c r="I426" s="80"/>
      <c r="J426" s="158"/>
      <c r="K426" s="158"/>
      <c r="L426" s="405"/>
      <c r="M426" s="405"/>
      <c r="N426" s="158"/>
    </row>
    <row r="427">
      <c r="A427" s="158"/>
      <c r="B427" s="158"/>
      <c r="C427" s="80"/>
      <c r="D427" s="403"/>
      <c r="E427" s="80"/>
      <c r="F427" s="80"/>
      <c r="G427" s="80"/>
      <c r="H427" s="85"/>
      <c r="I427" s="80"/>
      <c r="J427" s="158"/>
      <c r="K427" s="158"/>
      <c r="L427" s="405"/>
      <c r="M427" s="405"/>
      <c r="N427" s="158"/>
    </row>
    <row r="428">
      <c r="A428" s="158"/>
      <c r="B428" s="158"/>
      <c r="C428" s="80"/>
      <c r="D428" s="403"/>
      <c r="E428" s="80"/>
      <c r="F428" s="80"/>
      <c r="G428" s="80"/>
      <c r="H428" s="85"/>
      <c r="I428" s="80"/>
      <c r="J428" s="158"/>
      <c r="K428" s="158"/>
      <c r="L428" s="405"/>
      <c r="M428" s="405"/>
      <c r="N428" s="158"/>
    </row>
    <row r="429">
      <c r="A429" s="158"/>
      <c r="B429" s="158"/>
      <c r="C429" s="80"/>
      <c r="D429" s="403"/>
      <c r="E429" s="80"/>
      <c r="F429" s="80"/>
      <c r="G429" s="80"/>
      <c r="H429" s="85"/>
      <c r="I429" s="80"/>
      <c r="J429" s="158"/>
      <c r="K429" s="158"/>
      <c r="L429" s="405"/>
      <c r="M429" s="405"/>
      <c r="N429" s="158"/>
    </row>
    <row r="430">
      <c r="A430" s="158"/>
      <c r="B430" s="158"/>
      <c r="C430" s="80"/>
      <c r="D430" s="403"/>
      <c r="E430" s="80"/>
      <c r="F430" s="80"/>
      <c r="G430" s="80"/>
      <c r="H430" s="85"/>
      <c r="I430" s="80"/>
      <c r="J430" s="158"/>
      <c r="K430" s="158"/>
      <c r="L430" s="405"/>
      <c r="M430" s="405"/>
      <c r="N430" s="158"/>
    </row>
    <row r="431">
      <c r="A431" s="158"/>
      <c r="B431" s="158"/>
      <c r="C431" s="80"/>
      <c r="D431" s="403"/>
      <c r="E431" s="80"/>
      <c r="F431" s="80"/>
      <c r="G431" s="80"/>
      <c r="H431" s="85"/>
      <c r="I431" s="80"/>
      <c r="J431" s="158"/>
      <c r="K431" s="158"/>
      <c r="L431" s="405"/>
      <c r="M431" s="405"/>
      <c r="N431" s="158"/>
    </row>
    <row r="432">
      <c r="A432" s="158"/>
      <c r="B432" s="158"/>
      <c r="C432" s="80"/>
      <c r="D432" s="403"/>
      <c r="E432" s="80"/>
      <c r="F432" s="80"/>
      <c r="G432" s="80"/>
      <c r="H432" s="85"/>
      <c r="I432" s="80"/>
      <c r="J432" s="158"/>
      <c r="K432" s="158"/>
      <c r="L432" s="405"/>
      <c r="M432" s="405"/>
      <c r="N432" s="158"/>
    </row>
    <row r="433">
      <c r="A433" s="158"/>
      <c r="B433" s="158"/>
      <c r="C433" s="80"/>
      <c r="D433" s="403"/>
      <c r="E433" s="80"/>
      <c r="F433" s="80"/>
      <c r="G433" s="80"/>
      <c r="H433" s="85"/>
      <c r="I433" s="80"/>
      <c r="J433" s="158"/>
      <c r="K433" s="158"/>
      <c r="L433" s="405"/>
      <c r="M433" s="405"/>
      <c r="N433" s="158"/>
    </row>
    <row r="434">
      <c r="A434" s="158"/>
      <c r="B434" s="158"/>
      <c r="C434" s="80"/>
      <c r="D434" s="403"/>
      <c r="E434" s="80"/>
      <c r="F434" s="80"/>
      <c r="G434" s="80"/>
      <c r="H434" s="85"/>
      <c r="I434" s="80"/>
      <c r="J434" s="158"/>
      <c r="K434" s="158"/>
      <c r="L434" s="405"/>
      <c r="M434" s="405"/>
      <c r="N434" s="158"/>
    </row>
    <row r="435">
      <c r="A435" s="158"/>
      <c r="B435" s="158"/>
      <c r="C435" s="80"/>
      <c r="D435" s="403"/>
      <c r="E435" s="80"/>
      <c r="F435" s="80"/>
      <c r="G435" s="80"/>
      <c r="H435" s="85"/>
      <c r="I435" s="80"/>
      <c r="J435" s="158"/>
      <c r="K435" s="158"/>
      <c r="L435" s="405"/>
      <c r="M435" s="405"/>
      <c r="N435" s="158"/>
    </row>
    <row r="436">
      <c r="A436" s="158"/>
      <c r="B436" s="158"/>
      <c r="C436" s="80"/>
      <c r="D436" s="403"/>
      <c r="E436" s="80"/>
      <c r="F436" s="80"/>
      <c r="G436" s="80"/>
      <c r="H436" s="85"/>
      <c r="I436" s="80"/>
      <c r="J436" s="158"/>
      <c r="K436" s="158"/>
      <c r="L436" s="405"/>
      <c r="M436" s="405"/>
      <c r="N436" s="158"/>
    </row>
    <row r="437">
      <c r="A437" s="158"/>
      <c r="B437" s="158"/>
      <c r="C437" s="80"/>
      <c r="D437" s="403"/>
      <c r="E437" s="80"/>
      <c r="F437" s="80"/>
      <c r="G437" s="80"/>
      <c r="H437" s="85"/>
      <c r="I437" s="80"/>
      <c r="J437" s="158"/>
      <c r="K437" s="158"/>
      <c r="L437" s="405"/>
      <c r="M437" s="405"/>
      <c r="N437" s="158"/>
    </row>
    <row r="438">
      <c r="A438" s="158"/>
      <c r="B438" s="158"/>
      <c r="C438" s="80"/>
      <c r="D438" s="403"/>
      <c r="E438" s="80"/>
      <c r="F438" s="80"/>
      <c r="G438" s="80"/>
      <c r="H438" s="85"/>
      <c r="I438" s="80"/>
      <c r="J438" s="158"/>
      <c r="K438" s="158"/>
      <c r="L438" s="405"/>
      <c r="M438" s="405"/>
      <c r="N438" s="158"/>
    </row>
    <row r="439">
      <c r="A439" s="158"/>
      <c r="B439" s="158"/>
      <c r="C439" s="80"/>
      <c r="D439" s="403"/>
      <c r="E439" s="80"/>
      <c r="F439" s="80"/>
      <c r="G439" s="80"/>
      <c r="H439" s="85"/>
      <c r="I439" s="80"/>
      <c r="J439" s="158"/>
      <c r="K439" s="158"/>
      <c r="L439" s="405"/>
      <c r="M439" s="405"/>
      <c r="N439" s="158"/>
    </row>
    <row r="440">
      <c r="A440" s="158"/>
      <c r="B440" s="158"/>
      <c r="C440" s="80"/>
      <c r="D440" s="403"/>
      <c r="E440" s="80"/>
      <c r="F440" s="80"/>
      <c r="G440" s="80"/>
      <c r="H440" s="85"/>
      <c r="I440" s="80"/>
      <c r="J440" s="158"/>
      <c r="K440" s="158"/>
      <c r="L440" s="405"/>
      <c r="M440" s="405"/>
      <c r="N440" s="158"/>
    </row>
    <row r="441">
      <c r="A441" s="158"/>
      <c r="B441" s="158"/>
      <c r="C441" s="80"/>
      <c r="D441" s="403"/>
      <c r="E441" s="80"/>
      <c r="F441" s="80"/>
      <c r="G441" s="80"/>
      <c r="H441" s="85"/>
      <c r="I441" s="80"/>
      <c r="J441" s="158"/>
      <c r="K441" s="158"/>
      <c r="L441" s="405"/>
      <c r="M441" s="405"/>
      <c r="N441" s="158"/>
    </row>
    <row r="442">
      <c r="A442" s="158"/>
      <c r="B442" s="158"/>
      <c r="C442" s="80"/>
      <c r="D442" s="403"/>
      <c r="E442" s="80"/>
      <c r="F442" s="80"/>
      <c r="G442" s="80"/>
      <c r="H442" s="85"/>
      <c r="I442" s="80"/>
      <c r="J442" s="158"/>
      <c r="K442" s="158"/>
      <c r="L442" s="405"/>
      <c r="M442" s="405"/>
      <c r="N442" s="158"/>
    </row>
    <row r="443">
      <c r="A443" s="158"/>
      <c r="B443" s="158"/>
      <c r="C443" s="80"/>
      <c r="D443" s="403"/>
      <c r="E443" s="80"/>
      <c r="F443" s="80"/>
      <c r="G443" s="80"/>
      <c r="H443" s="85"/>
      <c r="I443" s="80"/>
      <c r="J443" s="158"/>
      <c r="K443" s="158"/>
      <c r="L443" s="405"/>
      <c r="M443" s="405"/>
      <c r="N443" s="158"/>
    </row>
    <row r="444">
      <c r="A444" s="158"/>
      <c r="B444" s="158"/>
      <c r="C444" s="80"/>
      <c r="D444" s="403"/>
      <c r="E444" s="80"/>
      <c r="F444" s="80"/>
      <c r="G444" s="80"/>
      <c r="H444" s="85"/>
      <c r="I444" s="80"/>
      <c r="J444" s="158"/>
      <c r="K444" s="158"/>
      <c r="L444" s="405"/>
      <c r="M444" s="405"/>
      <c r="N444" s="158"/>
    </row>
    <row r="445">
      <c r="A445" s="158"/>
      <c r="B445" s="158"/>
      <c r="C445" s="80"/>
      <c r="D445" s="403"/>
      <c r="E445" s="80"/>
      <c r="F445" s="80"/>
      <c r="G445" s="80"/>
      <c r="H445" s="85"/>
      <c r="I445" s="80"/>
      <c r="J445" s="158"/>
      <c r="K445" s="158"/>
      <c r="L445" s="405"/>
      <c r="M445" s="405"/>
      <c r="N445" s="158"/>
    </row>
    <row r="446">
      <c r="A446" s="158"/>
      <c r="B446" s="158"/>
      <c r="C446" s="80"/>
      <c r="D446" s="403"/>
      <c r="E446" s="80"/>
      <c r="F446" s="80"/>
      <c r="G446" s="80"/>
      <c r="H446" s="85"/>
      <c r="I446" s="80"/>
      <c r="J446" s="158"/>
      <c r="K446" s="158"/>
      <c r="L446" s="405"/>
      <c r="M446" s="405"/>
      <c r="N446" s="158"/>
    </row>
    <row r="447">
      <c r="A447" s="158"/>
      <c r="B447" s="158"/>
      <c r="C447" s="80"/>
      <c r="D447" s="403"/>
      <c r="E447" s="80"/>
      <c r="F447" s="80"/>
      <c r="G447" s="80"/>
      <c r="H447" s="85"/>
      <c r="I447" s="80"/>
      <c r="J447" s="158"/>
      <c r="K447" s="158"/>
      <c r="L447" s="405"/>
      <c r="M447" s="405"/>
      <c r="N447" s="158"/>
    </row>
    <row r="448">
      <c r="A448" s="158"/>
      <c r="B448" s="158"/>
      <c r="C448" s="80"/>
      <c r="D448" s="403"/>
      <c r="E448" s="80"/>
      <c r="F448" s="80"/>
      <c r="G448" s="80"/>
      <c r="H448" s="85"/>
      <c r="I448" s="80"/>
      <c r="J448" s="158"/>
      <c r="K448" s="158"/>
      <c r="L448" s="405"/>
      <c r="M448" s="405"/>
      <c r="N448" s="158"/>
    </row>
    <row r="449">
      <c r="A449" s="158"/>
      <c r="B449" s="158"/>
      <c r="C449" s="80"/>
      <c r="D449" s="403"/>
      <c r="E449" s="80"/>
      <c r="F449" s="80"/>
      <c r="G449" s="80"/>
      <c r="H449" s="85"/>
      <c r="I449" s="80"/>
      <c r="J449" s="158"/>
      <c r="K449" s="158"/>
      <c r="L449" s="405"/>
      <c r="M449" s="405"/>
      <c r="N449" s="158"/>
    </row>
    <row r="450">
      <c r="A450" s="158"/>
      <c r="B450" s="158"/>
      <c r="C450" s="80"/>
      <c r="D450" s="403"/>
      <c r="E450" s="80"/>
      <c r="F450" s="80"/>
      <c r="G450" s="80"/>
      <c r="H450" s="85"/>
      <c r="I450" s="80"/>
      <c r="J450" s="158"/>
      <c r="K450" s="158"/>
      <c r="L450" s="405"/>
      <c r="M450" s="405"/>
      <c r="N450" s="158"/>
    </row>
    <row r="451">
      <c r="A451" s="158"/>
      <c r="B451" s="158"/>
      <c r="C451" s="80"/>
      <c r="D451" s="403"/>
      <c r="E451" s="80"/>
      <c r="F451" s="80"/>
      <c r="G451" s="80"/>
      <c r="H451" s="85"/>
      <c r="I451" s="80"/>
      <c r="J451" s="158"/>
      <c r="K451" s="158"/>
      <c r="L451" s="405"/>
      <c r="M451" s="405"/>
      <c r="N451" s="158"/>
    </row>
    <row r="452">
      <c r="A452" s="158"/>
      <c r="B452" s="158"/>
      <c r="C452" s="80"/>
      <c r="D452" s="403"/>
      <c r="E452" s="80"/>
      <c r="F452" s="80"/>
      <c r="G452" s="80"/>
      <c r="H452" s="85"/>
      <c r="I452" s="80"/>
      <c r="J452" s="158"/>
      <c r="K452" s="158"/>
      <c r="L452" s="405"/>
      <c r="M452" s="405"/>
      <c r="N452" s="158"/>
    </row>
    <row r="453">
      <c r="A453" s="158"/>
      <c r="B453" s="158"/>
      <c r="C453" s="80"/>
      <c r="D453" s="403"/>
      <c r="E453" s="80"/>
      <c r="F453" s="80"/>
      <c r="G453" s="80"/>
      <c r="H453" s="85"/>
      <c r="I453" s="80"/>
      <c r="J453" s="158"/>
      <c r="K453" s="158"/>
      <c r="L453" s="405"/>
      <c r="M453" s="405"/>
      <c r="N453" s="158"/>
    </row>
    <row r="454">
      <c r="A454" s="158"/>
      <c r="B454" s="158"/>
      <c r="C454" s="80"/>
      <c r="D454" s="403"/>
      <c r="E454" s="80"/>
      <c r="F454" s="80"/>
      <c r="G454" s="80"/>
      <c r="H454" s="85"/>
      <c r="I454" s="80"/>
      <c r="J454" s="158"/>
      <c r="K454" s="158"/>
      <c r="L454" s="405"/>
      <c r="M454" s="405"/>
      <c r="N454" s="158"/>
    </row>
    <row r="455">
      <c r="A455" s="158"/>
      <c r="B455" s="158"/>
      <c r="C455" s="80"/>
      <c r="D455" s="403"/>
      <c r="E455" s="80"/>
      <c r="F455" s="80"/>
      <c r="G455" s="80"/>
      <c r="H455" s="85"/>
      <c r="I455" s="80"/>
      <c r="J455" s="158"/>
      <c r="K455" s="158"/>
      <c r="L455" s="405"/>
      <c r="M455" s="405"/>
      <c r="N455" s="158"/>
    </row>
    <row r="456">
      <c r="A456" s="158"/>
      <c r="B456" s="158"/>
      <c r="C456" s="80"/>
      <c r="D456" s="403"/>
      <c r="E456" s="80"/>
      <c r="F456" s="80"/>
      <c r="G456" s="80"/>
      <c r="H456" s="85"/>
      <c r="I456" s="80"/>
      <c r="J456" s="158"/>
      <c r="K456" s="158"/>
      <c r="L456" s="405"/>
      <c r="M456" s="405"/>
      <c r="N456" s="158"/>
    </row>
    <row r="457">
      <c r="A457" s="158"/>
      <c r="B457" s="158"/>
      <c r="C457" s="80"/>
      <c r="D457" s="403"/>
      <c r="E457" s="80"/>
      <c r="F457" s="80"/>
      <c r="G457" s="80"/>
      <c r="H457" s="85"/>
      <c r="I457" s="80"/>
      <c r="J457" s="158"/>
      <c r="K457" s="158"/>
      <c r="L457" s="405"/>
      <c r="M457" s="405"/>
      <c r="N457" s="158"/>
    </row>
    <row r="458">
      <c r="A458" s="158"/>
      <c r="B458" s="158"/>
      <c r="C458" s="80"/>
      <c r="D458" s="403"/>
      <c r="E458" s="80"/>
      <c r="F458" s="80"/>
      <c r="G458" s="80"/>
      <c r="H458" s="85"/>
      <c r="I458" s="80"/>
      <c r="J458" s="158"/>
      <c r="K458" s="158"/>
      <c r="L458" s="405"/>
      <c r="M458" s="405"/>
      <c r="N458" s="158"/>
    </row>
    <row r="459">
      <c r="A459" s="158"/>
      <c r="B459" s="158"/>
      <c r="C459" s="80"/>
      <c r="D459" s="403"/>
      <c r="E459" s="80"/>
      <c r="F459" s="80"/>
      <c r="G459" s="80"/>
      <c r="H459" s="85"/>
      <c r="I459" s="80"/>
      <c r="J459" s="158"/>
      <c r="K459" s="158"/>
      <c r="L459" s="405"/>
      <c r="M459" s="405"/>
      <c r="N459" s="158"/>
    </row>
    <row r="460">
      <c r="A460" s="158"/>
      <c r="B460" s="158"/>
      <c r="C460" s="80"/>
      <c r="D460" s="403"/>
      <c r="E460" s="80"/>
      <c r="F460" s="80"/>
      <c r="G460" s="80"/>
      <c r="H460" s="85"/>
      <c r="I460" s="80"/>
      <c r="J460" s="158"/>
      <c r="K460" s="158"/>
      <c r="L460" s="405"/>
      <c r="M460" s="405"/>
      <c r="N460" s="158"/>
    </row>
    <row r="461">
      <c r="A461" s="158"/>
      <c r="B461" s="158"/>
      <c r="C461" s="80"/>
      <c r="D461" s="403"/>
      <c r="E461" s="80"/>
      <c r="F461" s="80"/>
      <c r="G461" s="80"/>
      <c r="H461" s="85"/>
      <c r="I461" s="80"/>
      <c r="J461" s="158"/>
      <c r="K461" s="158"/>
      <c r="L461" s="405"/>
      <c r="M461" s="405"/>
      <c r="N461" s="158"/>
    </row>
    <row r="462">
      <c r="A462" s="158"/>
      <c r="B462" s="158"/>
      <c r="C462" s="80"/>
      <c r="D462" s="403"/>
      <c r="E462" s="80"/>
      <c r="F462" s="80"/>
      <c r="G462" s="80"/>
      <c r="H462" s="85"/>
      <c r="I462" s="80"/>
      <c r="J462" s="158"/>
      <c r="K462" s="158"/>
      <c r="L462" s="405"/>
      <c r="M462" s="405"/>
      <c r="N462" s="158"/>
    </row>
    <row r="463">
      <c r="A463" s="158"/>
      <c r="B463" s="158"/>
      <c r="C463" s="80"/>
      <c r="D463" s="403"/>
      <c r="E463" s="80"/>
      <c r="F463" s="80"/>
      <c r="G463" s="80"/>
      <c r="H463" s="85"/>
      <c r="I463" s="80"/>
      <c r="J463" s="158"/>
      <c r="K463" s="158"/>
      <c r="L463" s="405"/>
      <c r="M463" s="405"/>
      <c r="N463" s="158"/>
    </row>
    <row r="464">
      <c r="A464" s="158"/>
      <c r="B464" s="158"/>
      <c r="C464" s="80"/>
      <c r="D464" s="403"/>
      <c r="E464" s="80"/>
      <c r="F464" s="80"/>
      <c r="G464" s="80"/>
      <c r="H464" s="85"/>
      <c r="I464" s="80"/>
      <c r="J464" s="158"/>
      <c r="K464" s="158"/>
      <c r="L464" s="405"/>
      <c r="M464" s="405"/>
      <c r="N464" s="158"/>
    </row>
    <row r="465">
      <c r="A465" s="158"/>
      <c r="B465" s="158"/>
      <c r="C465" s="80"/>
      <c r="D465" s="403"/>
      <c r="E465" s="80"/>
      <c r="F465" s="80"/>
      <c r="G465" s="80"/>
      <c r="H465" s="85"/>
      <c r="I465" s="80"/>
      <c r="J465" s="158"/>
      <c r="K465" s="158"/>
      <c r="L465" s="405"/>
      <c r="M465" s="405"/>
      <c r="N465" s="158"/>
    </row>
    <row r="466">
      <c r="A466" s="158"/>
      <c r="B466" s="158"/>
      <c r="C466" s="80"/>
      <c r="D466" s="403"/>
      <c r="E466" s="80"/>
      <c r="F466" s="80"/>
      <c r="G466" s="80"/>
      <c r="H466" s="85"/>
      <c r="I466" s="80"/>
      <c r="J466" s="158"/>
      <c r="K466" s="158"/>
      <c r="L466" s="405"/>
      <c r="M466" s="405"/>
      <c r="N466" s="158"/>
    </row>
    <row r="467">
      <c r="A467" s="158"/>
      <c r="B467" s="158"/>
      <c r="C467" s="80"/>
      <c r="D467" s="403"/>
      <c r="E467" s="80"/>
      <c r="F467" s="80"/>
      <c r="G467" s="80"/>
      <c r="H467" s="85"/>
      <c r="I467" s="80"/>
      <c r="J467" s="158"/>
      <c r="K467" s="158"/>
      <c r="L467" s="405"/>
      <c r="M467" s="405"/>
      <c r="N467" s="158"/>
    </row>
    <row r="468">
      <c r="A468" s="158"/>
      <c r="B468" s="158"/>
      <c r="C468" s="80"/>
      <c r="D468" s="403"/>
      <c r="E468" s="80"/>
      <c r="F468" s="80"/>
      <c r="G468" s="80"/>
      <c r="H468" s="85"/>
      <c r="I468" s="80"/>
      <c r="J468" s="158"/>
      <c r="K468" s="158"/>
      <c r="L468" s="405"/>
      <c r="M468" s="405"/>
      <c r="N468" s="158"/>
    </row>
    <row r="469">
      <c r="A469" s="158"/>
      <c r="B469" s="158"/>
      <c r="C469" s="80"/>
      <c r="D469" s="403"/>
      <c r="E469" s="80"/>
      <c r="F469" s="80"/>
      <c r="G469" s="80"/>
      <c r="H469" s="85"/>
      <c r="I469" s="80"/>
      <c r="J469" s="158"/>
      <c r="K469" s="158"/>
      <c r="L469" s="405"/>
      <c r="M469" s="405"/>
      <c r="N469" s="158"/>
    </row>
    <row r="470">
      <c r="A470" s="158"/>
      <c r="B470" s="158"/>
      <c r="C470" s="80"/>
      <c r="D470" s="403"/>
      <c r="E470" s="80"/>
      <c r="F470" s="80"/>
      <c r="G470" s="80"/>
      <c r="H470" s="85"/>
      <c r="I470" s="80"/>
      <c r="J470" s="158"/>
      <c r="K470" s="158"/>
      <c r="L470" s="405"/>
      <c r="M470" s="405"/>
      <c r="N470" s="158"/>
    </row>
    <row r="471">
      <c r="A471" s="158"/>
      <c r="B471" s="158"/>
      <c r="C471" s="80"/>
      <c r="D471" s="403"/>
      <c r="E471" s="80"/>
      <c r="F471" s="80"/>
      <c r="G471" s="80"/>
      <c r="H471" s="85"/>
      <c r="I471" s="80"/>
      <c r="J471" s="158"/>
      <c r="K471" s="158"/>
      <c r="L471" s="405"/>
      <c r="M471" s="405"/>
      <c r="N471" s="158"/>
    </row>
    <row r="472">
      <c r="A472" s="158"/>
      <c r="B472" s="158"/>
      <c r="C472" s="80"/>
      <c r="D472" s="403"/>
      <c r="E472" s="80"/>
      <c r="F472" s="80"/>
      <c r="G472" s="80"/>
      <c r="H472" s="85"/>
      <c r="I472" s="80"/>
      <c r="J472" s="158"/>
      <c r="K472" s="158"/>
      <c r="L472" s="405"/>
      <c r="M472" s="405"/>
      <c r="N472" s="158"/>
    </row>
    <row r="473">
      <c r="A473" s="158"/>
      <c r="B473" s="158"/>
      <c r="C473" s="80"/>
      <c r="D473" s="403"/>
      <c r="E473" s="80"/>
      <c r="F473" s="80"/>
      <c r="G473" s="80"/>
      <c r="H473" s="85"/>
      <c r="I473" s="80"/>
      <c r="J473" s="158"/>
      <c r="K473" s="158"/>
      <c r="L473" s="405"/>
      <c r="M473" s="405"/>
      <c r="N473" s="158"/>
    </row>
    <row r="474">
      <c r="A474" s="158"/>
      <c r="B474" s="158"/>
      <c r="C474" s="80"/>
      <c r="D474" s="403"/>
      <c r="E474" s="80"/>
      <c r="F474" s="80"/>
      <c r="G474" s="80"/>
      <c r="H474" s="85"/>
      <c r="I474" s="80"/>
      <c r="J474" s="158"/>
      <c r="K474" s="158"/>
      <c r="L474" s="405"/>
      <c r="M474" s="405"/>
      <c r="N474" s="158"/>
    </row>
    <row r="475">
      <c r="A475" s="158"/>
      <c r="B475" s="158"/>
      <c r="C475" s="80"/>
      <c r="D475" s="403"/>
      <c r="E475" s="80"/>
      <c r="F475" s="80"/>
      <c r="G475" s="80"/>
      <c r="H475" s="85"/>
      <c r="I475" s="80"/>
      <c r="J475" s="158"/>
      <c r="K475" s="158"/>
      <c r="L475" s="405"/>
      <c r="M475" s="405"/>
      <c r="N475" s="158"/>
    </row>
    <row r="476">
      <c r="A476" s="158"/>
      <c r="B476" s="158"/>
      <c r="C476" s="80"/>
      <c r="D476" s="403"/>
      <c r="E476" s="80"/>
      <c r="F476" s="80"/>
      <c r="G476" s="80"/>
      <c r="H476" s="85"/>
      <c r="I476" s="80"/>
      <c r="J476" s="158"/>
      <c r="K476" s="158"/>
      <c r="L476" s="405"/>
      <c r="M476" s="405"/>
      <c r="N476" s="158"/>
    </row>
    <row r="477">
      <c r="A477" s="158"/>
      <c r="B477" s="158"/>
      <c r="C477" s="80"/>
      <c r="D477" s="403"/>
      <c r="E477" s="80"/>
      <c r="F477" s="80"/>
      <c r="G477" s="80"/>
      <c r="H477" s="85"/>
      <c r="I477" s="80"/>
      <c r="J477" s="158"/>
      <c r="K477" s="158"/>
      <c r="L477" s="405"/>
      <c r="M477" s="405"/>
      <c r="N477" s="158"/>
    </row>
    <row r="478">
      <c r="A478" s="158"/>
      <c r="B478" s="158"/>
      <c r="C478" s="80"/>
      <c r="D478" s="403"/>
      <c r="E478" s="80"/>
      <c r="F478" s="80"/>
      <c r="G478" s="80"/>
      <c r="H478" s="85"/>
      <c r="I478" s="80"/>
      <c r="J478" s="158"/>
      <c r="K478" s="158"/>
      <c r="L478" s="405"/>
      <c r="M478" s="405"/>
      <c r="N478" s="158"/>
    </row>
    <row r="479">
      <c r="A479" s="158"/>
      <c r="B479" s="158"/>
      <c r="C479" s="80"/>
      <c r="D479" s="403"/>
      <c r="E479" s="80"/>
      <c r="F479" s="80"/>
      <c r="G479" s="80"/>
      <c r="H479" s="85"/>
      <c r="I479" s="80"/>
      <c r="J479" s="158"/>
      <c r="K479" s="158"/>
      <c r="L479" s="405"/>
      <c r="M479" s="405"/>
      <c r="N479" s="158"/>
    </row>
    <row r="480">
      <c r="A480" s="158"/>
      <c r="B480" s="158"/>
      <c r="C480" s="80"/>
      <c r="D480" s="403"/>
      <c r="E480" s="80"/>
      <c r="F480" s="80"/>
      <c r="G480" s="80"/>
      <c r="H480" s="85"/>
      <c r="I480" s="80"/>
      <c r="J480" s="158"/>
      <c r="K480" s="158"/>
      <c r="L480" s="405"/>
      <c r="M480" s="405"/>
      <c r="N480" s="158"/>
    </row>
    <row r="481">
      <c r="A481" s="158"/>
      <c r="B481" s="158"/>
      <c r="C481" s="80"/>
      <c r="D481" s="403"/>
      <c r="E481" s="80"/>
      <c r="F481" s="80"/>
      <c r="G481" s="80"/>
      <c r="H481" s="85"/>
      <c r="I481" s="80"/>
      <c r="J481" s="158"/>
      <c r="K481" s="158"/>
      <c r="L481" s="405"/>
      <c r="M481" s="405"/>
      <c r="N481" s="158"/>
    </row>
    <row r="482">
      <c r="A482" s="158"/>
      <c r="B482" s="158"/>
      <c r="C482" s="80"/>
      <c r="D482" s="403"/>
      <c r="E482" s="80"/>
      <c r="F482" s="80"/>
      <c r="G482" s="80"/>
      <c r="H482" s="85"/>
      <c r="I482" s="80"/>
      <c r="J482" s="158"/>
      <c r="K482" s="158"/>
      <c r="L482" s="405"/>
      <c r="M482" s="405"/>
      <c r="N482" s="158"/>
    </row>
    <row r="483">
      <c r="A483" s="158"/>
      <c r="B483" s="158"/>
      <c r="C483" s="80"/>
      <c r="D483" s="403"/>
      <c r="E483" s="80"/>
      <c r="F483" s="80"/>
      <c r="G483" s="80"/>
      <c r="H483" s="85"/>
      <c r="I483" s="80"/>
      <c r="J483" s="158"/>
      <c r="K483" s="158"/>
      <c r="L483" s="405"/>
      <c r="M483" s="405"/>
      <c r="N483" s="158"/>
    </row>
    <row r="484">
      <c r="A484" s="158"/>
      <c r="B484" s="158"/>
      <c r="C484" s="80"/>
      <c r="D484" s="403"/>
      <c r="E484" s="80"/>
      <c r="F484" s="80"/>
      <c r="G484" s="80"/>
      <c r="H484" s="85"/>
      <c r="I484" s="80"/>
      <c r="J484" s="158"/>
      <c r="K484" s="158"/>
      <c r="L484" s="405"/>
      <c r="M484" s="405"/>
      <c r="N484" s="158"/>
    </row>
    <row r="485">
      <c r="A485" s="158"/>
      <c r="B485" s="158"/>
      <c r="C485" s="80"/>
      <c r="D485" s="403"/>
      <c r="E485" s="80"/>
      <c r="F485" s="80"/>
      <c r="G485" s="80"/>
      <c r="H485" s="85"/>
      <c r="I485" s="80"/>
      <c r="J485" s="158"/>
      <c r="K485" s="158"/>
      <c r="L485" s="405"/>
      <c r="M485" s="405"/>
      <c r="N485" s="158"/>
    </row>
    <row r="486">
      <c r="A486" s="158"/>
      <c r="B486" s="158"/>
      <c r="C486" s="80"/>
      <c r="D486" s="403"/>
      <c r="E486" s="80"/>
      <c r="F486" s="80"/>
      <c r="G486" s="80"/>
      <c r="H486" s="85"/>
      <c r="I486" s="80"/>
      <c r="J486" s="158"/>
      <c r="K486" s="158"/>
      <c r="L486" s="405"/>
      <c r="M486" s="405"/>
      <c r="N486" s="158"/>
    </row>
    <row r="487">
      <c r="A487" s="158"/>
      <c r="B487" s="158"/>
      <c r="C487" s="80"/>
      <c r="D487" s="403"/>
      <c r="E487" s="80"/>
      <c r="F487" s="80"/>
      <c r="G487" s="80"/>
      <c r="H487" s="85"/>
      <c r="I487" s="80"/>
      <c r="J487" s="158"/>
      <c r="K487" s="158"/>
      <c r="L487" s="405"/>
      <c r="M487" s="405"/>
      <c r="N487" s="158"/>
    </row>
    <row r="488">
      <c r="A488" s="158"/>
      <c r="B488" s="158"/>
      <c r="C488" s="80"/>
      <c r="D488" s="403"/>
      <c r="E488" s="80"/>
      <c r="F488" s="80"/>
      <c r="G488" s="80"/>
      <c r="H488" s="85"/>
      <c r="I488" s="80"/>
      <c r="J488" s="158"/>
      <c r="K488" s="158"/>
      <c r="L488" s="405"/>
      <c r="M488" s="405"/>
      <c r="N488" s="158"/>
    </row>
    <row r="489">
      <c r="A489" s="158"/>
      <c r="B489" s="158"/>
      <c r="C489" s="80"/>
      <c r="D489" s="403"/>
      <c r="E489" s="80"/>
      <c r="F489" s="80"/>
      <c r="G489" s="80"/>
      <c r="H489" s="85"/>
      <c r="I489" s="80"/>
      <c r="J489" s="158"/>
      <c r="K489" s="158"/>
      <c r="L489" s="405"/>
      <c r="M489" s="405"/>
      <c r="N489" s="158"/>
    </row>
    <row r="490">
      <c r="A490" s="158"/>
      <c r="B490" s="158"/>
      <c r="C490" s="80"/>
      <c r="D490" s="403"/>
      <c r="E490" s="80"/>
      <c r="F490" s="80"/>
      <c r="G490" s="80"/>
      <c r="H490" s="85"/>
      <c r="I490" s="80"/>
      <c r="J490" s="158"/>
      <c r="K490" s="158"/>
      <c r="L490" s="405"/>
      <c r="M490" s="405"/>
      <c r="N490" s="158"/>
    </row>
    <row r="491">
      <c r="A491" s="158"/>
      <c r="B491" s="158"/>
      <c r="C491" s="80"/>
      <c r="D491" s="403"/>
      <c r="E491" s="80"/>
      <c r="F491" s="80"/>
      <c r="G491" s="80"/>
      <c r="H491" s="85"/>
      <c r="I491" s="80"/>
      <c r="J491" s="158"/>
      <c r="K491" s="158"/>
      <c r="L491" s="405"/>
      <c r="M491" s="405"/>
      <c r="N491" s="158"/>
    </row>
    <row r="492">
      <c r="A492" s="158"/>
      <c r="B492" s="158"/>
      <c r="C492" s="80"/>
      <c r="D492" s="403"/>
      <c r="E492" s="80"/>
      <c r="F492" s="80"/>
      <c r="G492" s="80"/>
      <c r="H492" s="85"/>
      <c r="I492" s="80"/>
      <c r="J492" s="158"/>
      <c r="K492" s="158"/>
      <c r="L492" s="405"/>
      <c r="M492" s="405"/>
      <c r="N492" s="158"/>
    </row>
    <row r="493">
      <c r="A493" s="158"/>
      <c r="B493" s="158"/>
      <c r="C493" s="80"/>
      <c r="D493" s="403"/>
      <c r="E493" s="80"/>
      <c r="F493" s="80"/>
      <c r="G493" s="80"/>
      <c r="H493" s="85"/>
      <c r="I493" s="80"/>
      <c r="J493" s="158"/>
      <c r="K493" s="158"/>
      <c r="L493" s="405"/>
      <c r="M493" s="405"/>
      <c r="N493" s="158"/>
    </row>
    <row r="494">
      <c r="A494" s="158"/>
      <c r="B494" s="158"/>
      <c r="C494" s="80"/>
      <c r="D494" s="403"/>
      <c r="E494" s="80"/>
      <c r="F494" s="80"/>
      <c r="G494" s="80"/>
      <c r="H494" s="85"/>
      <c r="I494" s="80"/>
      <c r="J494" s="158"/>
      <c r="K494" s="158"/>
      <c r="L494" s="405"/>
      <c r="M494" s="405"/>
      <c r="N494" s="158"/>
    </row>
    <row r="495">
      <c r="A495" s="158"/>
      <c r="B495" s="158"/>
      <c r="C495" s="80"/>
      <c r="D495" s="403"/>
      <c r="E495" s="80"/>
      <c r="F495" s="80"/>
      <c r="G495" s="80"/>
      <c r="H495" s="85"/>
      <c r="I495" s="80"/>
      <c r="J495" s="158"/>
      <c r="K495" s="158"/>
      <c r="L495" s="405"/>
      <c r="M495" s="405"/>
      <c r="N495" s="158"/>
    </row>
    <row r="496">
      <c r="A496" s="158"/>
      <c r="B496" s="158"/>
      <c r="C496" s="80"/>
      <c r="D496" s="403"/>
      <c r="E496" s="80"/>
      <c r="F496" s="80"/>
      <c r="G496" s="80"/>
      <c r="H496" s="85"/>
      <c r="I496" s="80"/>
      <c r="J496" s="158"/>
      <c r="K496" s="158"/>
      <c r="L496" s="405"/>
      <c r="M496" s="405"/>
      <c r="N496" s="158"/>
    </row>
    <row r="497">
      <c r="A497" s="158"/>
      <c r="B497" s="158"/>
      <c r="C497" s="80"/>
      <c r="D497" s="403"/>
      <c r="E497" s="80"/>
      <c r="F497" s="80"/>
      <c r="G497" s="80"/>
      <c r="H497" s="85"/>
      <c r="I497" s="80"/>
      <c r="J497" s="158"/>
      <c r="K497" s="158"/>
      <c r="L497" s="405"/>
      <c r="M497" s="405"/>
      <c r="N497" s="158"/>
    </row>
    <row r="498">
      <c r="A498" s="158"/>
      <c r="B498" s="158"/>
      <c r="C498" s="80"/>
      <c r="D498" s="403"/>
      <c r="E498" s="80"/>
      <c r="F498" s="80"/>
      <c r="G498" s="80"/>
      <c r="H498" s="85"/>
      <c r="I498" s="80"/>
      <c r="J498" s="158"/>
      <c r="K498" s="158"/>
      <c r="L498" s="405"/>
      <c r="M498" s="405"/>
      <c r="N498" s="158"/>
    </row>
    <row r="499">
      <c r="A499" s="158"/>
      <c r="B499" s="158"/>
      <c r="C499" s="80"/>
      <c r="D499" s="403"/>
      <c r="E499" s="80"/>
      <c r="F499" s="80"/>
      <c r="G499" s="80"/>
      <c r="H499" s="85"/>
      <c r="I499" s="80"/>
      <c r="J499" s="158"/>
      <c r="K499" s="158"/>
      <c r="L499" s="405"/>
      <c r="M499" s="405"/>
      <c r="N499" s="158"/>
    </row>
    <row r="500">
      <c r="A500" s="158"/>
      <c r="B500" s="158"/>
      <c r="C500" s="80"/>
      <c r="D500" s="403"/>
      <c r="E500" s="80"/>
      <c r="F500" s="80"/>
      <c r="G500" s="80"/>
      <c r="H500" s="85"/>
      <c r="I500" s="80"/>
      <c r="J500" s="158"/>
      <c r="K500" s="158"/>
      <c r="L500" s="405"/>
      <c r="M500" s="405"/>
      <c r="N500" s="158"/>
    </row>
    <row r="501">
      <c r="A501" s="158"/>
      <c r="B501" s="158"/>
      <c r="C501" s="80"/>
      <c r="D501" s="403"/>
      <c r="E501" s="80"/>
      <c r="F501" s="80"/>
      <c r="G501" s="80"/>
      <c r="H501" s="85"/>
      <c r="I501" s="80"/>
      <c r="J501" s="158"/>
      <c r="K501" s="158"/>
      <c r="L501" s="405"/>
      <c r="M501" s="405"/>
      <c r="N501" s="158"/>
    </row>
    <row r="502">
      <c r="A502" s="158"/>
      <c r="B502" s="158"/>
      <c r="C502" s="80"/>
      <c r="D502" s="403"/>
      <c r="E502" s="80"/>
      <c r="F502" s="80"/>
      <c r="G502" s="80"/>
      <c r="H502" s="85"/>
      <c r="I502" s="80"/>
      <c r="J502" s="158"/>
      <c r="K502" s="158"/>
      <c r="L502" s="405"/>
      <c r="M502" s="405"/>
      <c r="N502" s="158"/>
    </row>
    <row r="503">
      <c r="A503" s="158"/>
      <c r="B503" s="158"/>
      <c r="C503" s="80"/>
      <c r="D503" s="403"/>
      <c r="E503" s="80"/>
      <c r="F503" s="80"/>
      <c r="G503" s="80"/>
      <c r="H503" s="85"/>
      <c r="I503" s="80"/>
      <c r="J503" s="158"/>
      <c r="K503" s="158"/>
      <c r="L503" s="405"/>
      <c r="M503" s="405"/>
      <c r="N503" s="158"/>
    </row>
    <row r="504">
      <c r="A504" s="158"/>
      <c r="B504" s="158"/>
      <c r="C504" s="80"/>
      <c r="D504" s="403"/>
      <c r="E504" s="80"/>
      <c r="F504" s="80"/>
      <c r="G504" s="80"/>
      <c r="H504" s="85"/>
      <c r="I504" s="80"/>
      <c r="J504" s="158"/>
      <c r="K504" s="158"/>
      <c r="L504" s="405"/>
      <c r="M504" s="405"/>
      <c r="N504" s="158"/>
    </row>
    <row r="505">
      <c r="A505" s="158"/>
      <c r="B505" s="158"/>
      <c r="C505" s="80"/>
      <c r="D505" s="403"/>
      <c r="E505" s="80"/>
      <c r="F505" s="80"/>
      <c r="G505" s="80"/>
      <c r="H505" s="85"/>
      <c r="I505" s="80"/>
      <c r="J505" s="158"/>
      <c r="K505" s="158"/>
      <c r="L505" s="405"/>
      <c r="M505" s="405"/>
      <c r="N505" s="158"/>
    </row>
    <row r="506">
      <c r="A506" s="158"/>
      <c r="B506" s="158"/>
      <c r="C506" s="80"/>
      <c r="D506" s="403"/>
      <c r="E506" s="80"/>
      <c r="F506" s="80"/>
      <c r="G506" s="80"/>
      <c r="H506" s="85"/>
      <c r="I506" s="80"/>
      <c r="J506" s="158"/>
      <c r="K506" s="158"/>
      <c r="L506" s="405"/>
      <c r="M506" s="405"/>
      <c r="N506" s="158"/>
    </row>
    <row r="507">
      <c r="A507" s="158"/>
      <c r="B507" s="158"/>
      <c r="C507" s="80"/>
      <c r="D507" s="403"/>
      <c r="E507" s="80"/>
      <c r="F507" s="80"/>
      <c r="G507" s="80"/>
      <c r="H507" s="85"/>
      <c r="I507" s="80"/>
      <c r="J507" s="158"/>
      <c r="K507" s="158"/>
      <c r="L507" s="405"/>
      <c r="M507" s="405"/>
      <c r="N507" s="158"/>
    </row>
    <row r="508">
      <c r="A508" s="158"/>
      <c r="B508" s="158"/>
      <c r="C508" s="80"/>
      <c r="D508" s="403"/>
      <c r="E508" s="80"/>
      <c r="F508" s="80"/>
      <c r="G508" s="80"/>
      <c r="H508" s="85"/>
      <c r="I508" s="80"/>
      <c r="J508" s="158"/>
      <c r="K508" s="158"/>
      <c r="L508" s="405"/>
      <c r="M508" s="405"/>
      <c r="N508" s="158"/>
    </row>
    <row r="509">
      <c r="A509" s="158"/>
      <c r="B509" s="158"/>
      <c r="C509" s="80"/>
      <c r="D509" s="403"/>
      <c r="E509" s="80"/>
      <c r="F509" s="80"/>
      <c r="G509" s="80"/>
      <c r="H509" s="85"/>
      <c r="I509" s="80"/>
      <c r="J509" s="158"/>
      <c r="K509" s="158"/>
      <c r="L509" s="405"/>
      <c r="M509" s="405"/>
      <c r="N509" s="158"/>
    </row>
    <row r="510">
      <c r="A510" s="158"/>
      <c r="B510" s="158"/>
      <c r="C510" s="80"/>
      <c r="D510" s="403"/>
      <c r="E510" s="80"/>
      <c r="F510" s="80"/>
      <c r="G510" s="80"/>
      <c r="H510" s="85"/>
      <c r="I510" s="80"/>
      <c r="J510" s="158"/>
      <c r="K510" s="158"/>
      <c r="L510" s="405"/>
      <c r="M510" s="405"/>
      <c r="N510" s="158"/>
    </row>
    <row r="511">
      <c r="A511" s="158"/>
      <c r="B511" s="158"/>
      <c r="C511" s="80"/>
      <c r="D511" s="403"/>
      <c r="E511" s="80"/>
      <c r="F511" s="80"/>
      <c r="G511" s="80"/>
      <c r="H511" s="85"/>
      <c r="I511" s="80"/>
      <c r="J511" s="158"/>
      <c r="K511" s="158"/>
      <c r="L511" s="405"/>
      <c r="M511" s="405"/>
      <c r="N511" s="158"/>
    </row>
    <row r="512">
      <c r="A512" s="158"/>
      <c r="B512" s="158"/>
      <c r="C512" s="80"/>
      <c r="D512" s="403"/>
      <c r="E512" s="80"/>
      <c r="F512" s="80"/>
      <c r="G512" s="80"/>
      <c r="H512" s="85"/>
      <c r="I512" s="80"/>
      <c r="J512" s="158"/>
      <c r="K512" s="158"/>
      <c r="L512" s="405"/>
      <c r="M512" s="405"/>
      <c r="N512" s="158"/>
    </row>
    <row r="513">
      <c r="A513" s="158"/>
      <c r="B513" s="158"/>
      <c r="C513" s="80"/>
      <c r="D513" s="403"/>
      <c r="E513" s="80"/>
      <c r="F513" s="80"/>
      <c r="G513" s="80"/>
      <c r="H513" s="85"/>
      <c r="I513" s="80"/>
      <c r="J513" s="158"/>
      <c r="K513" s="158"/>
      <c r="L513" s="405"/>
      <c r="M513" s="405"/>
      <c r="N513" s="158"/>
    </row>
    <row r="514">
      <c r="A514" s="158"/>
      <c r="B514" s="158"/>
      <c r="C514" s="80"/>
      <c r="D514" s="403"/>
      <c r="E514" s="80"/>
      <c r="F514" s="80"/>
      <c r="G514" s="80"/>
      <c r="H514" s="85"/>
      <c r="I514" s="80"/>
      <c r="J514" s="158"/>
      <c r="K514" s="158"/>
      <c r="L514" s="405"/>
      <c r="M514" s="405"/>
      <c r="N514" s="158"/>
    </row>
    <row r="515">
      <c r="A515" s="158"/>
      <c r="B515" s="158"/>
      <c r="C515" s="80"/>
      <c r="D515" s="403"/>
      <c r="E515" s="80"/>
      <c r="F515" s="80"/>
      <c r="G515" s="80"/>
      <c r="H515" s="85"/>
      <c r="I515" s="80"/>
      <c r="J515" s="158"/>
      <c r="K515" s="158"/>
      <c r="L515" s="405"/>
      <c r="M515" s="405"/>
      <c r="N515" s="158"/>
    </row>
    <row r="516">
      <c r="A516" s="158"/>
      <c r="B516" s="158"/>
      <c r="C516" s="80"/>
      <c r="D516" s="403"/>
      <c r="E516" s="80"/>
      <c r="F516" s="80"/>
      <c r="G516" s="80"/>
      <c r="H516" s="85"/>
      <c r="I516" s="80"/>
      <c r="J516" s="158"/>
      <c r="K516" s="158"/>
      <c r="L516" s="405"/>
      <c r="M516" s="405"/>
      <c r="N516" s="158"/>
    </row>
    <row r="517">
      <c r="A517" s="158"/>
      <c r="B517" s="158"/>
      <c r="C517" s="80"/>
      <c r="D517" s="403"/>
      <c r="E517" s="80"/>
      <c r="F517" s="80"/>
      <c r="G517" s="80"/>
      <c r="H517" s="85"/>
      <c r="I517" s="80"/>
      <c r="J517" s="158"/>
      <c r="K517" s="158"/>
      <c r="L517" s="405"/>
      <c r="M517" s="405"/>
      <c r="N517" s="158"/>
    </row>
    <row r="518">
      <c r="A518" s="158"/>
      <c r="B518" s="158"/>
      <c r="C518" s="80"/>
      <c r="D518" s="403"/>
      <c r="E518" s="80"/>
      <c r="F518" s="80"/>
      <c r="G518" s="80"/>
      <c r="H518" s="85"/>
      <c r="I518" s="80"/>
      <c r="J518" s="158"/>
      <c r="K518" s="158"/>
      <c r="L518" s="405"/>
      <c r="M518" s="405"/>
      <c r="N518" s="158"/>
    </row>
    <row r="519">
      <c r="A519" s="158"/>
      <c r="B519" s="158"/>
      <c r="C519" s="80"/>
      <c r="D519" s="403"/>
      <c r="E519" s="80"/>
      <c r="F519" s="80"/>
      <c r="G519" s="80"/>
      <c r="H519" s="85"/>
      <c r="I519" s="80"/>
      <c r="J519" s="158"/>
      <c r="K519" s="158"/>
      <c r="L519" s="405"/>
      <c r="M519" s="405"/>
      <c r="N519" s="158"/>
    </row>
    <row r="520">
      <c r="A520" s="158"/>
      <c r="B520" s="158"/>
      <c r="C520" s="80"/>
      <c r="D520" s="403"/>
      <c r="E520" s="80"/>
      <c r="F520" s="80"/>
      <c r="G520" s="80"/>
      <c r="H520" s="85"/>
      <c r="I520" s="80"/>
      <c r="J520" s="158"/>
      <c r="K520" s="158"/>
      <c r="L520" s="405"/>
      <c r="M520" s="405"/>
      <c r="N520" s="158"/>
    </row>
    <row r="521">
      <c r="A521" s="158"/>
      <c r="B521" s="158"/>
      <c r="C521" s="80"/>
      <c r="D521" s="403"/>
      <c r="E521" s="80"/>
      <c r="F521" s="80"/>
      <c r="G521" s="80"/>
      <c r="H521" s="85"/>
      <c r="I521" s="80"/>
      <c r="J521" s="158"/>
      <c r="K521" s="158"/>
      <c r="L521" s="405"/>
      <c r="M521" s="405"/>
      <c r="N521" s="158"/>
    </row>
    <row r="522">
      <c r="A522" s="158"/>
      <c r="B522" s="158"/>
      <c r="C522" s="80"/>
      <c r="D522" s="403"/>
      <c r="E522" s="80"/>
      <c r="F522" s="80"/>
      <c r="G522" s="80"/>
      <c r="H522" s="85"/>
      <c r="I522" s="80"/>
      <c r="J522" s="158"/>
      <c r="K522" s="158"/>
      <c r="L522" s="405"/>
      <c r="M522" s="405"/>
      <c r="N522" s="158"/>
    </row>
    <row r="523">
      <c r="A523" s="158"/>
      <c r="B523" s="158"/>
      <c r="C523" s="80"/>
      <c r="D523" s="403"/>
      <c r="E523" s="80"/>
      <c r="F523" s="80"/>
      <c r="G523" s="80"/>
      <c r="H523" s="85"/>
      <c r="I523" s="80"/>
      <c r="J523" s="158"/>
      <c r="K523" s="158"/>
      <c r="L523" s="405"/>
      <c r="M523" s="405"/>
      <c r="N523" s="158"/>
    </row>
    <row r="524">
      <c r="A524" s="158"/>
      <c r="B524" s="158"/>
      <c r="C524" s="80"/>
      <c r="D524" s="403"/>
      <c r="E524" s="80"/>
      <c r="F524" s="80"/>
      <c r="G524" s="80"/>
      <c r="H524" s="85"/>
      <c r="I524" s="80"/>
      <c r="J524" s="158"/>
      <c r="K524" s="158"/>
      <c r="L524" s="405"/>
      <c r="M524" s="405"/>
      <c r="N524" s="158"/>
    </row>
    <row r="525">
      <c r="A525" s="158"/>
      <c r="B525" s="158"/>
      <c r="C525" s="80"/>
      <c r="D525" s="403"/>
      <c r="E525" s="80"/>
      <c r="F525" s="80"/>
      <c r="G525" s="80"/>
      <c r="H525" s="85"/>
      <c r="I525" s="80"/>
      <c r="J525" s="158"/>
      <c r="K525" s="158"/>
      <c r="L525" s="405"/>
      <c r="M525" s="405"/>
      <c r="N525" s="158"/>
    </row>
    <row r="526">
      <c r="A526" s="158"/>
      <c r="B526" s="158"/>
      <c r="C526" s="80"/>
      <c r="D526" s="403"/>
      <c r="E526" s="80"/>
      <c r="F526" s="80"/>
      <c r="G526" s="80"/>
      <c r="H526" s="85"/>
      <c r="I526" s="80"/>
      <c r="J526" s="158"/>
      <c r="K526" s="158"/>
      <c r="L526" s="405"/>
      <c r="M526" s="405"/>
      <c r="N526" s="158"/>
    </row>
    <row r="527">
      <c r="A527" s="158"/>
      <c r="B527" s="158"/>
      <c r="C527" s="80"/>
      <c r="D527" s="403"/>
      <c r="E527" s="80"/>
      <c r="F527" s="80"/>
      <c r="G527" s="80"/>
      <c r="H527" s="85"/>
      <c r="I527" s="80"/>
      <c r="J527" s="158"/>
      <c r="K527" s="158"/>
      <c r="L527" s="405"/>
      <c r="M527" s="405"/>
      <c r="N527" s="158"/>
    </row>
    <row r="528">
      <c r="A528" s="158"/>
      <c r="B528" s="158"/>
      <c r="C528" s="80"/>
      <c r="D528" s="403"/>
      <c r="E528" s="80"/>
      <c r="F528" s="80"/>
      <c r="G528" s="80"/>
      <c r="H528" s="85"/>
      <c r="I528" s="80"/>
      <c r="J528" s="158"/>
      <c r="K528" s="158"/>
      <c r="L528" s="405"/>
      <c r="M528" s="405"/>
      <c r="N528" s="158"/>
    </row>
    <row r="529">
      <c r="A529" s="158"/>
      <c r="B529" s="158"/>
      <c r="C529" s="80"/>
      <c r="D529" s="403"/>
      <c r="E529" s="80"/>
      <c r="F529" s="80"/>
      <c r="G529" s="80"/>
      <c r="H529" s="85"/>
      <c r="I529" s="80"/>
      <c r="J529" s="158"/>
      <c r="K529" s="158"/>
      <c r="L529" s="405"/>
      <c r="M529" s="405"/>
      <c r="N529" s="158"/>
    </row>
    <row r="530">
      <c r="A530" s="158"/>
      <c r="B530" s="158"/>
      <c r="C530" s="80"/>
      <c r="D530" s="403"/>
      <c r="E530" s="80"/>
      <c r="F530" s="80"/>
      <c r="G530" s="80"/>
      <c r="H530" s="85"/>
      <c r="I530" s="80"/>
      <c r="J530" s="158"/>
      <c r="K530" s="158"/>
      <c r="L530" s="405"/>
      <c r="M530" s="405"/>
      <c r="N530" s="158"/>
    </row>
    <row r="531">
      <c r="A531" s="158"/>
      <c r="B531" s="158"/>
      <c r="C531" s="80"/>
      <c r="D531" s="403"/>
      <c r="E531" s="80"/>
      <c r="F531" s="80"/>
      <c r="G531" s="80"/>
      <c r="H531" s="85"/>
      <c r="I531" s="80"/>
      <c r="J531" s="158"/>
      <c r="K531" s="158"/>
      <c r="L531" s="405"/>
      <c r="M531" s="405"/>
      <c r="N531" s="158"/>
    </row>
    <row r="532">
      <c r="A532" s="158"/>
      <c r="B532" s="158"/>
      <c r="C532" s="80"/>
      <c r="D532" s="403"/>
      <c r="E532" s="80"/>
      <c r="F532" s="80"/>
      <c r="G532" s="80"/>
      <c r="H532" s="85"/>
      <c r="I532" s="80"/>
      <c r="J532" s="158"/>
      <c r="K532" s="158"/>
      <c r="L532" s="405"/>
      <c r="M532" s="405"/>
      <c r="N532" s="158"/>
    </row>
    <row r="533">
      <c r="A533" s="158"/>
      <c r="B533" s="158"/>
      <c r="C533" s="80"/>
      <c r="D533" s="403"/>
      <c r="E533" s="80"/>
      <c r="F533" s="80"/>
      <c r="G533" s="80"/>
      <c r="H533" s="85"/>
      <c r="I533" s="80"/>
      <c r="J533" s="158"/>
      <c r="K533" s="158"/>
      <c r="L533" s="405"/>
      <c r="M533" s="405"/>
      <c r="N533" s="158"/>
    </row>
    <row r="534">
      <c r="A534" s="158"/>
      <c r="B534" s="158"/>
      <c r="C534" s="80"/>
      <c r="D534" s="403"/>
      <c r="E534" s="80"/>
      <c r="F534" s="80"/>
      <c r="G534" s="80"/>
      <c r="H534" s="85"/>
      <c r="I534" s="80"/>
      <c r="J534" s="158"/>
      <c r="K534" s="158"/>
      <c r="L534" s="405"/>
      <c r="M534" s="405"/>
      <c r="N534" s="158"/>
    </row>
    <row r="535">
      <c r="A535" s="158"/>
      <c r="B535" s="158"/>
      <c r="C535" s="80"/>
      <c r="D535" s="403"/>
      <c r="E535" s="80"/>
      <c r="F535" s="80"/>
      <c r="G535" s="80"/>
      <c r="H535" s="85"/>
      <c r="I535" s="80"/>
      <c r="J535" s="158"/>
      <c r="K535" s="158"/>
      <c r="L535" s="405"/>
      <c r="M535" s="405"/>
      <c r="N535" s="158"/>
    </row>
    <row r="536">
      <c r="A536" s="158"/>
      <c r="B536" s="158"/>
      <c r="C536" s="80"/>
      <c r="D536" s="403"/>
      <c r="E536" s="80"/>
      <c r="F536" s="80"/>
      <c r="G536" s="80"/>
      <c r="H536" s="85"/>
      <c r="I536" s="80"/>
      <c r="J536" s="158"/>
      <c r="K536" s="158"/>
      <c r="L536" s="405"/>
      <c r="M536" s="405"/>
      <c r="N536" s="158"/>
    </row>
    <row r="537">
      <c r="A537" s="158"/>
      <c r="B537" s="158"/>
      <c r="C537" s="80"/>
      <c r="D537" s="403"/>
      <c r="E537" s="80"/>
      <c r="F537" s="80"/>
      <c r="G537" s="80"/>
      <c r="H537" s="85"/>
      <c r="I537" s="80"/>
      <c r="J537" s="158"/>
      <c r="K537" s="158"/>
      <c r="L537" s="405"/>
      <c r="M537" s="405"/>
      <c r="N537" s="158"/>
    </row>
    <row r="538">
      <c r="A538" s="158"/>
      <c r="B538" s="158"/>
      <c r="C538" s="80"/>
      <c r="D538" s="403"/>
      <c r="E538" s="80"/>
      <c r="F538" s="80"/>
      <c r="G538" s="80"/>
      <c r="H538" s="85"/>
      <c r="I538" s="80"/>
      <c r="J538" s="158"/>
      <c r="K538" s="158"/>
      <c r="L538" s="405"/>
      <c r="M538" s="405"/>
      <c r="N538" s="158"/>
    </row>
    <row r="539">
      <c r="A539" s="158"/>
      <c r="B539" s="158"/>
      <c r="C539" s="80"/>
      <c r="D539" s="403"/>
      <c r="E539" s="80"/>
      <c r="F539" s="80"/>
      <c r="G539" s="80"/>
      <c r="H539" s="85"/>
      <c r="I539" s="80"/>
      <c r="J539" s="158"/>
      <c r="K539" s="158"/>
      <c r="L539" s="405"/>
      <c r="M539" s="405"/>
      <c r="N539" s="158"/>
    </row>
    <row r="540">
      <c r="A540" s="158"/>
      <c r="B540" s="158"/>
      <c r="C540" s="80"/>
      <c r="D540" s="403"/>
      <c r="E540" s="80"/>
      <c r="F540" s="80"/>
      <c r="G540" s="80"/>
      <c r="H540" s="85"/>
      <c r="I540" s="80"/>
      <c r="J540" s="158"/>
      <c r="K540" s="158"/>
      <c r="L540" s="405"/>
      <c r="M540" s="405"/>
      <c r="N540" s="158"/>
    </row>
    <row r="541">
      <c r="A541" s="158"/>
      <c r="B541" s="158"/>
      <c r="C541" s="80"/>
      <c r="D541" s="403"/>
      <c r="E541" s="80"/>
      <c r="F541" s="80"/>
      <c r="G541" s="80"/>
      <c r="H541" s="85"/>
      <c r="I541" s="80"/>
      <c r="J541" s="158"/>
      <c r="K541" s="158"/>
      <c r="L541" s="405"/>
      <c r="M541" s="405"/>
      <c r="N541" s="158"/>
    </row>
    <row r="542">
      <c r="A542" s="158"/>
      <c r="B542" s="158"/>
      <c r="C542" s="80"/>
      <c r="D542" s="403"/>
      <c r="E542" s="80"/>
      <c r="F542" s="80"/>
      <c r="G542" s="80"/>
      <c r="H542" s="85"/>
      <c r="I542" s="80"/>
      <c r="J542" s="158"/>
      <c r="K542" s="158"/>
      <c r="L542" s="405"/>
      <c r="M542" s="405"/>
      <c r="N542" s="158"/>
    </row>
    <row r="543">
      <c r="A543" s="158"/>
      <c r="B543" s="158"/>
      <c r="C543" s="80"/>
      <c r="D543" s="403"/>
      <c r="E543" s="80"/>
      <c r="F543" s="80"/>
      <c r="G543" s="80"/>
      <c r="H543" s="85"/>
      <c r="I543" s="80"/>
      <c r="J543" s="158"/>
      <c r="K543" s="158"/>
      <c r="L543" s="405"/>
      <c r="M543" s="405"/>
      <c r="N543" s="158"/>
    </row>
    <row r="544">
      <c r="A544" s="158"/>
      <c r="B544" s="158"/>
      <c r="C544" s="80"/>
      <c r="D544" s="403"/>
      <c r="E544" s="80"/>
      <c r="F544" s="80"/>
      <c r="G544" s="80"/>
      <c r="H544" s="85"/>
      <c r="I544" s="80"/>
      <c r="J544" s="158"/>
      <c r="K544" s="158"/>
      <c r="L544" s="405"/>
      <c r="M544" s="405"/>
      <c r="N544" s="158"/>
    </row>
    <row r="545">
      <c r="A545" s="158"/>
      <c r="B545" s="158"/>
      <c r="C545" s="80"/>
      <c r="D545" s="403"/>
      <c r="E545" s="80"/>
      <c r="F545" s="80"/>
      <c r="G545" s="80"/>
      <c r="H545" s="85"/>
      <c r="I545" s="80"/>
      <c r="J545" s="158"/>
      <c r="K545" s="158"/>
      <c r="L545" s="405"/>
      <c r="M545" s="405"/>
      <c r="N545" s="158"/>
    </row>
    <row r="546">
      <c r="A546" s="158"/>
      <c r="B546" s="158"/>
      <c r="C546" s="80"/>
      <c r="D546" s="403"/>
      <c r="E546" s="80"/>
      <c r="F546" s="80"/>
      <c r="G546" s="80"/>
      <c r="H546" s="85"/>
      <c r="I546" s="80"/>
      <c r="J546" s="158"/>
      <c r="K546" s="158"/>
      <c r="L546" s="405"/>
      <c r="M546" s="405"/>
      <c r="N546" s="158"/>
    </row>
    <row r="547">
      <c r="A547" s="158"/>
      <c r="B547" s="158"/>
      <c r="C547" s="80"/>
      <c r="D547" s="403"/>
      <c r="E547" s="80"/>
      <c r="F547" s="80"/>
      <c r="G547" s="80"/>
      <c r="H547" s="85"/>
      <c r="I547" s="80"/>
      <c r="J547" s="158"/>
      <c r="K547" s="158"/>
      <c r="L547" s="405"/>
      <c r="M547" s="405"/>
      <c r="N547" s="158"/>
    </row>
    <row r="548">
      <c r="A548" s="158"/>
      <c r="B548" s="158"/>
      <c r="C548" s="80"/>
      <c r="D548" s="403"/>
      <c r="E548" s="80"/>
      <c r="F548" s="80"/>
      <c r="G548" s="80"/>
      <c r="H548" s="85"/>
      <c r="I548" s="80"/>
      <c r="J548" s="158"/>
      <c r="K548" s="158"/>
      <c r="L548" s="405"/>
      <c r="M548" s="405"/>
      <c r="N548" s="158"/>
    </row>
    <row r="549">
      <c r="A549" s="158"/>
      <c r="B549" s="158"/>
      <c r="C549" s="80"/>
      <c r="D549" s="403"/>
      <c r="E549" s="80"/>
      <c r="F549" s="80"/>
      <c r="G549" s="80"/>
      <c r="H549" s="85"/>
      <c r="I549" s="80"/>
      <c r="J549" s="158"/>
      <c r="K549" s="158"/>
      <c r="L549" s="405"/>
      <c r="M549" s="405"/>
      <c r="N549" s="158"/>
    </row>
    <row r="550">
      <c r="A550" s="158"/>
      <c r="B550" s="158"/>
      <c r="C550" s="80"/>
      <c r="D550" s="403"/>
      <c r="E550" s="80"/>
      <c r="F550" s="80"/>
      <c r="G550" s="80"/>
      <c r="H550" s="85"/>
      <c r="I550" s="80"/>
      <c r="J550" s="158"/>
      <c r="K550" s="158"/>
      <c r="L550" s="405"/>
      <c r="M550" s="405"/>
      <c r="N550" s="158"/>
    </row>
    <row r="551">
      <c r="A551" s="158"/>
      <c r="B551" s="158"/>
      <c r="C551" s="80"/>
      <c r="D551" s="403"/>
      <c r="E551" s="80"/>
      <c r="F551" s="80"/>
      <c r="G551" s="80"/>
      <c r="H551" s="85"/>
      <c r="I551" s="80"/>
      <c r="J551" s="158"/>
      <c r="K551" s="158"/>
      <c r="L551" s="405"/>
      <c r="M551" s="405"/>
      <c r="N551" s="158"/>
    </row>
    <row r="552">
      <c r="A552" s="158"/>
      <c r="B552" s="158"/>
      <c r="C552" s="80"/>
      <c r="D552" s="403"/>
      <c r="E552" s="80"/>
      <c r="F552" s="80"/>
      <c r="G552" s="80"/>
      <c r="H552" s="85"/>
      <c r="I552" s="80"/>
      <c r="J552" s="158"/>
      <c r="K552" s="158"/>
      <c r="L552" s="405"/>
      <c r="M552" s="405"/>
      <c r="N552" s="158"/>
    </row>
    <row r="553">
      <c r="A553" s="158"/>
      <c r="B553" s="158"/>
      <c r="C553" s="80"/>
      <c r="D553" s="403"/>
      <c r="E553" s="80"/>
      <c r="F553" s="80"/>
      <c r="G553" s="80"/>
      <c r="H553" s="85"/>
      <c r="I553" s="80"/>
      <c r="J553" s="158"/>
      <c r="K553" s="158"/>
      <c r="L553" s="405"/>
      <c r="M553" s="405"/>
      <c r="N553" s="158"/>
    </row>
    <row r="554">
      <c r="A554" s="158"/>
      <c r="B554" s="158"/>
      <c r="C554" s="80"/>
      <c r="D554" s="403"/>
      <c r="E554" s="80"/>
      <c r="F554" s="80"/>
      <c r="G554" s="80"/>
      <c r="H554" s="85"/>
      <c r="I554" s="80"/>
      <c r="J554" s="158"/>
      <c r="K554" s="158"/>
      <c r="L554" s="405"/>
      <c r="M554" s="405"/>
      <c r="N554" s="158"/>
    </row>
    <row r="555">
      <c r="A555" s="158"/>
      <c r="B555" s="158"/>
      <c r="C555" s="80"/>
      <c r="D555" s="403"/>
      <c r="E555" s="80"/>
      <c r="F555" s="80"/>
      <c r="G555" s="80"/>
      <c r="H555" s="85"/>
      <c r="I555" s="80"/>
      <c r="J555" s="158"/>
      <c r="K555" s="158"/>
      <c r="L555" s="405"/>
      <c r="M555" s="405"/>
      <c r="N555" s="158"/>
    </row>
    <row r="556">
      <c r="A556" s="158"/>
      <c r="B556" s="158"/>
      <c r="C556" s="80"/>
      <c r="D556" s="403"/>
      <c r="E556" s="80"/>
      <c r="F556" s="80"/>
      <c r="G556" s="80"/>
      <c r="H556" s="85"/>
      <c r="I556" s="80"/>
      <c r="J556" s="158"/>
      <c r="K556" s="158"/>
      <c r="L556" s="405"/>
      <c r="M556" s="405"/>
      <c r="N556" s="158"/>
    </row>
    <row r="557">
      <c r="A557" s="158"/>
      <c r="B557" s="158"/>
      <c r="C557" s="80"/>
      <c r="D557" s="403"/>
      <c r="E557" s="80"/>
      <c r="F557" s="80"/>
      <c r="G557" s="80"/>
      <c r="H557" s="85"/>
      <c r="I557" s="80"/>
      <c r="J557" s="158"/>
      <c r="K557" s="158"/>
      <c r="L557" s="405"/>
      <c r="M557" s="405"/>
      <c r="N557" s="158"/>
    </row>
    <row r="558">
      <c r="A558" s="158"/>
      <c r="B558" s="158"/>
      <c r="C558" s="80"/>
      <c r="D558" s="403"/>
      <c r="E558" s="80"/>
      <c r="F558" s="80"/>
      <c r="G558" s="80"/>
      <c r="H558" s="85"/>
      <c r="I558" s="80"/>
      <c r="J558" s="158"/>
      <c r="K558" s="158"/>
      <c r="L558" s="405"/>
      <c r="M558" s="405"/>
      <c r="N558" s="158"/>
    </row>
    <row r="559">
      <c r="A559" s="158"/>
      <c r="B559" s="158"/>
      <c r="C559" s="80"/>
      <c r="D559" s="403"/>
      <c r="E559" s="80"/>
      <c r="F559" s="80"/>
      <c r="G559" s="80"/>
      <c r="H559" s="85"/>
      <c r="I559" s="80"/>
      <c r="J559" s="158"/>
      <c r="K559" s="158"/>
      <c r="L559" s="405"/>
      <c r="M559" s="405"/>
      <c r="N559" s="158"/>
    </row>
    <row r="560">
      <c r="A560" s="158"/>
      <c r="B560" s="158"/>
      <c r="C560" s="80"/>
      <c r="D560" s="403"/>
      <c r="E560" s="80"/>
      <c r="F560" s="80"/>
      <c r="G560" s="80"/>
      <c r="H560" s="85"/>
      <c r="I560" s="80"/>
      <c r="J560" s="158"/>
      <c r="K560" s="158"/>
      <c r="L560" s="405"/>
      <c r="M560" s="405"/>
      <c r="N560" s="158"/>
    </row>
    <row r="561">
      <c r="A561" s="158"/>
      <c r="B561" s="158"/>
      <c r="C561" s="80"/>
      <c r="D561" s="403"/>
      <c r="E561" s="80"/>
      <c r="F561" s="80"/>
      <c r="G561" s="80"/>
      <c r="H561" s="85"/>
      <c r="I561" s="80"/>
      <c r="J561" s="158"/>
      <c r="K561" s="158"/>
      <c r="L561" s="405"/>
      <c r="M561" s="405"/>
      <c r="N561" s="158"/>
    </row>
    <row r="562">
      <c r="A562" s="158"/>
      <c r="B562" s="158"/>
      <c r="C562" s="80"/>
      <c r="D562" s="403"/>
      <c r="E562" s="80"/>
      <c r="F562" s="80"/>
      <c r="G562" s="80"/>
      <c r="H562" s="85"/>
      <c r="I562" s="80"/>
      <c r="J562" s="158"/>
      <c r="K562" s="158"/>
      <c r="L562" s="405"/>
      <c r="M562" s="405"/>
      <c r="N562" s="158"/>
    </row>
    <row r="563">
      <c r="A563" s="158"/>
      <c r="B563" s="158"/>
      <c r="C563" s="80"/>
      <c r="D563" s="403"/>
      <c r="E563" s="80"/>
      <c r="F563" s="80"/>
      <c r="G563" s="80"/>
      <c r="H563" s="85"/>
      <c r="I563" s="80"/>
      <c r="J563" s="158"/>
      <c r="K563" s="158"/>
      <c r="L563" s="405"/>
      <c r="M563" s="405"/>
      <c r="N563" s="158"/>
    </row>
    <row r="564">
      <c r="A564" s="158"/>
      <c r="B564" s="158"/>
      <c r="C564" s="80"/>
      <c r="D564" s="403"/>
      <c r="E564" s="80"/>
      <c r="F564" s="80"/>
      <c r="G564" s="80"/>
      <c r="H564" s="85"/>
      <c r="I564" s="80"/>
      <c r="J564" s="158"/>
      <c r="K564" s="158"/>
      <c r="L564" s="405"/>
      <c r="M564" s="405"/>
      <c r="N564" s="158"/>
    </row>
    <row r="565">
      <c r="A565" s="158"/>
      <c r="B565" s="158"/>
      <c r="C565" s="80"/>
      <c r="D565" s="403"/>
      <c r="E565" s="80"/>
      <c r="F565" s="80"/>
      <c r="G565" s="80"/>
      <c r="H565" s="85"/>
      <c r="I565" s="80"/>
      <c r="J565" s="158"/>
      <c r="K565" s="158"/>
      <c r="L565" s="405"/>
      <c r="M565" s="405"/>
      <c r="N565" s="158"/>
    </row>
    <row r="566">
      <c r="A566" s="158"/>
      <c r="B566" s="158"/>
      <c r="C566" s="80"/>
      <c r="D566" s="403"/>
      <c r="E566" s="80"/>
      <c r="F566" s="80"/>
      <c r="G566" s="80"/>
      <c r="H566" s="85"/>
      <c r="I566" s="80"/>
      <c r="J566" s="158"/>
      <c r="K566" s="158"/>
      <c r="L566" s="405"/>
      <c r="M566" s="405"/>
      <c r="N566" s="158"/>
    </row>
    <row r="567">
      <c r="A567" s="158"/>
      <c r="B567" s="158"/>
      <c r="C567" s="80"/>
      <c r="D567" s="403"/>
      <c r="E567" s="80"/>
      <c r="F567" s="80"/>
      <c r="G567" s="80"/>
      <c r="H567" s="85"/>
      <c r="I567" s="80"/>
      <c r="J567" s="158"/>
      <c r="K567" s="158"/>
      <c r="L567" s="405"/>
      <c r="M567" s="405"/>
      <c r="N567" s="158"/>
    </row>
    <row r="568">
      <c r="A568" s="158"/>
      <c r="B568" s="158"/>
      <c r="C568" s="80"/>
      <c r="D568" s="403"/>
      <c r="E568" s="80"/>
      <c r="F568" s="80"/>
      <c r="G568" s="80"/>
      <c r="H568" s="85"/>
      <c r="I568" s="80"/>
      <c r="J568" s="158"/>
      <c r="K568" s="158"/>
      <c r="L568" s="405"/>
      <c r="M568" s="405"/>
      <c r="N568" s="158"/>
    </row>
    <row r="569">
      <c r="A569" s="158"/>
      <c r="B569" s="158"/>
      <c r="C569" s="80"/>
      <c r="D569" s="403"/>
      <c r="E569" s="80"/>
      <c r="F569" s="80"/>
      <c r="G569" s="80"/>
      <c r="H569" s="85"/>
      <c r="I569" s="80"/>
      <c r="J569" s="158"/>
      <c r="K569" s="158"/>
      <c r="L569" s="405"/>
      <c r="M569" s="405"/>
      <c r="N569" s="158"/>
    </row>
    <row r="570">
      <c r="A570" s="158"/>
      <c r="B570" s="158"/>
      <c r="C570" s="80"/>
      <c r="D570" s="403"/>
      <c r="E570" s="80"/>
      <c r="F570" s="80"/>
      <c r="G570" s="80"/>
      <c r="H570" s="85"/>
      <c r="I570" s="80"/>
      <c r="J570" s="158"/>
      <c r="K570" s="158"/>
      <c r="L570" s="405"/>
      <c r="M570" s="405"/>
      <c r="N570" s="158"/>
    </row>
    <row r="571">
      <c r="A571" s="158"/>
      <c r="B571" s="158"/>
      <c r="C571" s="80"/>
      <c r="D571" s="403"/>
      <c r="E571" s="80"/>
      <c r="F571" s="80"/>
      <c r="G571" s="80"/>
      <c r="H571" s="85"/>
      <c r="I571" s="80"/>
      <c r="J571" s="158"/>
      <c r="K571" s="158"/>
      <c r="L571" s="405"/>
      <c r="M571" s="405"/>
      <c r="N571" s="158"/>
    </row>
    <row r="572">
      <c r="A572" s="158"/>
      <c r="B572" s="158"/>
      <c r="C572" s="80"/>
      <c r="D572" s="403"/>
      <c r="E572" s="80"/>
      <c r="F572" s="80"/>
      <c r="G572" s="80"/>
      <c r="H572" s="85"/>
      <c r="I572" s="80"/>
      <c r="J572" s="158"/>
      <c r="K572" s="158"/>
      <c r="L572" s="405"/>
      <c r="M572" s="405"/>
      <c r="N572" s="158"/>
    </row>
    <row r="573">
      <c r="A573" s="158"/>
      <c r="B573" s="158"/>
      <c r="C573" s="80"/>
      <c r="D573" s="403"/>
      <c r="E573" s="80"/>
      <c r="F573" s="80"/>
      <c r="G573" s="80"/>
      <c r="H573" s="85"/>
      <c r="I573" s="80"/>
      <c r="J573" s="158"/>
      <c r="K573" s="158"/>
      <c r="L573" s="405"/>
      <c r="M573" s="405"/>
      <c r="N573" s="158"/>
    </row>
    <row r="574">
      <c r="A574" s="158"/>
      <c r="B574" s="158"/>
      <c r="C574" s="80"/>
      <c r="D574" s="403"/>
      <c r="E574" s="80"/>
      <c r="F574" s="80"/>
      <c r="G574" s="80"/>
      <c r="H574" s="85"/>
      <c r="I574" s="80"/>
      <c r="J574" s="158"/>
      <c r="K574" s="158"/>
      <c r="L574" s="405"/>
      <c r="M574" s="405"/>
      <c r="N574" s="158"/>
    </row>
    <row r="575">
      <c r="A575" s="158"/>
      <c r="B575" s="158"/>
      <c r="C575" s="80"/>
      <c r="D575" s="403"/>
      <c r="E575" s="80"/>
      <c r="F575" s="80"/>
      <c r="G575" s="80"/>
      <c r="H575" s="85"/>
      <c r="I575" s="80"/>
      <c r="J575" s="158"/>
      <c r="K575" s="158"/>
      <c r="L575" s="405"/>
      <c r="M575" s="405"/>
      <c r="N575" s="158"/>
    </row>
    <row r="576">
      <c r="A576" s="158"/>
      <c r="B576" s="158"/>
      <c r="C576" s="80"/>
      <c r="D576" s="403"/>
      <c r="E576" s="80"/>
      <c r="F576" s="80"/>
      <c r="G576" s="80"/>
      <c r="H576" s="85"/>
      <c r="I576" s="80"/>
      <c r="J576" s="158"/>
      <c r="K576" s="158"/>
      <c r="L576" s="405"/>
      <c r="M576" s="405"/>
      <c r="N576" s="158"/>
    </row>
    <row r="577">
      <c r="A577" s="158"/>
      <c r="B577" s="158"/>
      <c r="C577" s="80"/>
      <c r="D577" s="403"/>
      <c r="E577" s="80"/>
      <c r="F577" s="80"/>
      <c r="G577" s="80"/>
      <c r="H577" s="85"/>
      <c r="I577" s="80"/>
      <c r="J577" s="158"/>
      <c r="K577" s="158"/>
      <c r="L577" s="405"/>
      <c r="M577" s="405"/>
      <c r="N577" s="158"/>
    </row>
    <row r="578">
      <c r="A578" s="158"/>
      <c r="B578" s="158"/>
      <c r="C578" s="80"/>
      <c r="D578" s="403"/>
      <c r="E578" s="80"/>
      <c r="F578" s="80"/>
      <c r="G578" s="80"/>
      <c r="H578" s="85"/>
      <c r="I578" s="80"/>
      <c r="J578" s="158"/>
      <c r="K578" s="158"/>
      <c r="L578" s="405"/>
      <c r="M578" s="405"/>
      <c r="N578" s="158"/>
    </row>
    <row r="579">
      <c r="A579" s="158"/>
      <c r="B579" s="158"/>
      <c r="C579" s="80"/>
      <c r="D579" s="403"/>
      <c r="E579" s="80"/>
      <c r="F579" s="80"/>
      <c r="G579" s="80"/>
      <c r="H579" s="85"/>
      <c r="I579" s="80"/>
      <c r="J579" s="158"/>
      <c r="K579" s="158"/>
      <c r="L579" s="405"/>
      <c r="M579" s="405"/>
      <c r="N579" s="158"/>
    </row>
    <row r="580">
      <c r="A580" s="158"/>
      <c r="B580" s="158"/>
      <c r="C580" s="80"/>
      <c r="D580" s="403"/>
      <c r="E580" s="80"/>
      <c r="F580" s="80"/>
      <c r="G580" s="80"/>
      <c r="H580" s="85"/>
      <c r="I580" s="80"/>
      <c r="J580" s="158"/>
      <c r="K580" s="158"/>
      <c r="L580" s="405"/>
      <c r="M580" s="405"/>
      <c r="N580" s="158"/>
    </row>
    <row r="581">
      <c r="A581" s="158"/>
      <c r="B581" s="158"/>
      <c r="C581" s="80"/>
      <c r="D581" s="403"/>
      <c r="E581" s="80"/>
      <c r="F581" s="80"/>
      <c r="G581" s="80"/>
      <c r="H581" s="85"/>
      <c r="I581" s="80"/>
      <c r="J581" s="158"/>
      <c r="K581" s="158"/>
      <c r="L581" s="405"/>
      <c r="M581" s="405"/>
      <c r="N581" s="158"/>
    </row>
    <row r="582">
      <c r="A582" s="158"/>
      <c r="B582" s="158"/>
      <c r="C582" s="80"/>
      <c r="D582" s="403"/>
      <c r="E582" s="80"/>
      <c r="F582" s="80"/>
      <c r="G582" s="80"/>
      <c r="H582" s="85"/>
      <c r="I582" s="80"/>
      <c r="J582" s="158"/>
      <c r="K582" s="158"/>
      <c r="L582" s="405"/>
      <c r="M582" s="405"/>
      <c r="N582" s="158"/>
    </row>
    <row r="583">
      <c r="A583" s="158"/>
      <c r="B583" s="158"/>
      <c r="C583" s="80"/>
      <c r="D583" s="403"/>
      <c r="E583" s="80"/>
      <c r="F583" s="80"/>
      <c r="G583" s="80"/>
      <c r="H583" s="85"/>
      <c r="I583" s="80"/>
      <c r="J583" s="158"/>
      <c r="K583" s="158"/>
      <c r="L583" s="405"/>
      <c r="M583" s="405"/>
      <c r="N583" s="158"/>
    </row>
    <row r="584">
      <c r="A584" s="158"/>
      <c r="B584" s="158"/>
      <c r="C584" s="80"/>
      <c r="D584" s="403"/>
      <c r="E584" s="80"/>
      <c r="F584" s="80"/>
      <c r="G584" s="80"/>
      <c r="H584" s="85"/>
      <c r="I584" s="80"/>
      <c r="J584" s="158"/>
      <c r="K584" s="158"/>
      <c r="L584" s="405"/>
      <c r="M584" s="405"/>
      <c r="N584" s="158"/>
    </row>
    <row r="585">
      <c r="A585" s="158"/>
      <c r="B585" s="158"/>
      <c r="C585" s="80"/>
      <c r="D585" s="403"/>
      <c r="E585" s="80"/>
      <c r="F585" s="80"/>
      <c r="G585" s="80"/>
      <c r="H585" s="85"/>
      <c r="I585" s="80"/>
      <c r="J585" s="158"/>
      <c r="K585" s="158"/>
      <c r="L585" s="405"/>
      <c r="M585" s="405"/>
      <c r="N585" s="158"/>
    </row>
    <row r="586">
      <c r="A586" s="158"/>
      <c r="B586" s="158"/>
      <c r="C586" s="80"/>
      <c r="D586" s="403"/>
      <c r="E586" s="80"/>
      <c r="F586" s="80"/>
      <c r="G586" s="80"/>
      <c r="H586" s="85"/>
      <c r="I586" s="80"/>
      <c r="J586" s="158"/>
      <c r="K586" s="158"/>
      <c r="L586" s="405"/>
      <c r="M586" s="405"/>
      <c r="N586" s="158"/>
    </row>
    <row r="587">
      <c r="A587" s="158"/>
      <c r="B587" s="158"/>
      <c r="C587" s="80"/>
      <c r="D587" s="403"/>
      <c r="E587" s="80"/>
      <c r="F587" s="80"/>
      <c r="G587" s="80"/>
      <c r="H587" s="85"/>
      <c r="I587" s="80"/>
      <c r="J587" s="158"/>
      <c r="K587" s="158"/>
      <c r="L587" s="405"/>
      <c r="M587" s="405"/>
      <c r="N587" s="158"/>
    </row>
    <row r="588">
      <c r="A588" s="158"/>
      <c r="B588" s="158"/>
      <c r="C588" s="80"/>
      <c r="D588" s="403"/>
      <c r="E588" s="80"/>
      <c r="F588" s="80"/>
      <c r="G588" s="80"/>
      <c r="H588" s="85"/>
      <c r="I588" s="80"/>
      <c r="J588" s="158"/>
      <c r="K588" s="158"/>
      <c r="L588" s="405"/>
      <c r="M588" s="405"/>
      <c r="N588" s="158"/>
    </row>
    <row r="589">
      <c r="A589" s="158"/>
      <c r="B589" s="158"/>
      <c r="C589" s="80"/>
      <c r="D589" s="403"/>
      <c r="E589" s="80"/>
      <c r="F589" s="80"/>
      <c r="G589" s="80"/>
      <c r="H589" s="85"/>
      <c r="I589" s="80"/>
      <c r="J589" s="158"/>
      <c r="K589" s="158"/>
      <c r="L589" s="405"/>
      <c r="M589" s="405"/>
      <c r="N589" s="158"/>
    </row>
    <row r="590">
      <c r="A590" s="158"/>
      <c r="B590" s="158"/>
      <c r="C590" s="80"/>
      <c r="D590" s="403"/>
      <c r="E590" s="80"/>
      <c r="F590" s="80"/>
      <c r="G590" s="80"/>
      <c r="H590" s="85"/>
      <c r="I590" s="80"/>
      <c r="J590" s="158"/>
      <c r="K590" s="158"/>
      <c r="L590" s="405"/>
      <c r="M590" s="405"/>
      <c r="N590" s="158"/>
    </row>
    <row r="591">
      <c r="A591" s="158"/>
      <c r="B591" s="158"/>
      <c r="C591" s="80"/>
      <c r="D591" s="403"/>
      <c r="E591" s="80"/>
      <c r="F591" s="80"/>
      <c r="G591" s="80"/>
      <c r="H591" s="85"/>
      <c r="I591" s="80"/>
      <c r="J591" s="158"/>
      <c r="K591" s="158"/>
      <c r="L591" s="405"/>
      <c r="M591" s="405"/>
      <c r="N591" s="158"/>
    </row>
    <row r="592">
      <c r="A592" s="158"/>
      <c r="B592" s="158"/>
      <c r="C592" s="80"/>
      <c r="D592" s="403"/>
      <c r="E592" s="80"/>
      <c r="F592" s="80"/>
      <c r="G592" s="80"/>
      <c r="H592" s="85"/>
      <c r="I592" s="80"/>
      <c r="J592" s="158"/>
      <c r="K592" s="158"/>
      <c r="L592" s="405"/>
      <c r="M592" s="405"/>
      <c r="N592" s="158"/>
    </row>
    <row r="593">
      <c r="A593" s="158"/>
      <c r="B593" s="158"/>
      <c r="C593" s="80"/>
      <c r="D593" s="403"/>
      <c r="E593" s="80"/>
      <c r="F593" s="80"/>
      <c r="G593" s="80"/>
      <c r="H593" s="85"/>
      <c r="I593" s="80"/>
      <c r="J593" s="158"/>
      <c r="K593" s="158"/>
      <c r="L593" s="405"/>
      <c r="M593" s="405"/>
      <c r="N593" s="158"/>
    </row>
    <row r="594">
      <c r="A594" s="158"/>
      <c r="B594" s="158"/>
      <c r="C594" s="80"/>
      <c r="D594" s="403"/>
      <c r="E594" s="80"/>
      <c r="F594" s="80"/>
      <c r="G594" s="80"/>
      <c r="H594" s="85"/>
      <c r="I594" s="80"/>
      <c r="J594" s="158"/>
      <c r="K594" s="158"/>
      <c r="L594" s="405"/>
      <c r="M594" s="405"/>
      <c r="N594" s="158"/>
    </row>
    <row r="595">
      <c r="A595" s="158"/>
      <c r="B595" s="158"/>
      <c r="C595" s="80"/>
      <c r="D595" s="403"/>
      <c r="E595" s="80"/>
      <c r="F595" s="80"/>
      <c r="G595" s="80"/>
      <c r="H595" s="85"/>
      <c r="I595" s="80"/>
      <c r="J595" s="158"/>
      <c r="K595" s="158"/>
      <c r="L595" s="405"/>
      <c r="M595" s="405"/>
      <c r="N595" s="158"/>
    </row>
    <row r="596">
      <c r="A596" s="158"/>
      <c r="B596" s="158"/>
      <c r="C596" s="80"/>
      <c r="D596" s="403"/>
      <c r="E596" s="80"/>
      <c r="F596" s="80"/>
      <c r="G596" s="80"/>
      <c r="H596" s="85"/>
      <c r="I596" s="80"/>
      <c r="J596" s="158"/>
      <c r="K596" s="158"/>
      <c r="L596" s="405"/>
      <c r="M596" s="405"/>
      <c r="N596" s="158"/>
    </row>
    <row r="597">
      <c r="A597" s="158"/>
      <c r="B597" s="158"/>
      <c r="C597" s="80"/>
      <c r="D597" s="403"/>
      <c r="E597" s="80"/>
      <c r="F597" s="80"/>
      <c r="G597" s="80"/>
      <c r="H597" s="85"/>
      <c r="I597" s="80"/>
      <c r="J597" s="158"/>
      <c r="K597" s="158"/>
      <c r="L597" s="405"/>
      <c r="M597" s="405"/>
      <c r="N597" s="158"/>
    </row>
    <row r="598">
      <c r="A598" s="158"/>
      <c r="B598" s="158"/>
      <c r="C598" s="80"/>
      <c r="D598" s="403"/>
      <c r="E598" s="80"/>
      <c r="F598" s="80"/>
      <c r="G598" s="80"/>
      <c r="H598" s="85"/>
      <c r="I598" s="80"/>
      <c r="J598" s="158"/>
      <c r="K598" s="158"/>
      <c r="L598" s="405"/>
      <c r="M598" s="405"/>
      <c r="N598" s="158"/>
    </row>
    <row r="599">
      <c r="A599" s="158"/>
      <c r="B599" s="158"/>
      <c r="C599" s="80"/>
      <c r="D599" s="403"/>
      <c r="E599" s="80"/>
      <c r="F599" s="80"/>
      <c r="G599" s="80"/>
      <c r="H599" s="85"/>
      <c r="I599" s="80"/>
      <c r="J599" s="158"/>
      <c r="K599" s="158"/>
      <c r="L599" s="405"/>
      <c r="M599" s="405"/>
      <c r="N599" s="158"/>
    </row>
    <row r="600">
      <c r="A600" s="158"/>
      <c r="B600" s="158"/>
      <c r="C600" s="80"/>
      <c r="D600" s="403"/>
      <c r="E600" s="80"/>
      <c r="F600" s="80"/>
      <c r="G600" s="80"/>
      <c r="H600" s="85"/>
      <c r="I600" s="80"/>
      <c r="J600" s="158"/>
      <c r="K600" s="158"/>
      <c r="L600" s="405"/>
      <c r="M600" s="405"/>
      <c r="N600" s="158"/>
    </row>
    <row r="601">
      <c r="A601" s="158"/>
      <c r="B601" s="158"/>
      <c r="C601" s="80"/>
      <c r="D601" s="403"/>
      <c r="E601" s="80"/>
      <c r="F601" s="80"/>
      <c r="G601" s="80"/>
      <c r="H601" s="85"/>
      <c r="I601" s="80"/>
      <c r="J601" s="158"/>
      <c r="K601" s="158"/>
      <c r="L601" s="405"/>
      <c r="M601" s="405"/>
      <c r="N601" s="158"/>
    </row>
    <row r="602">
      <c r="A602" s="158"/>
      <c r="B602" s="158"/>
      <c r="C602" s="80"/>
      <c r="D602" s="403"/>
      <c r="E602" s="80"/>
      <c r="F602" s="80"/>
      <c r="G602" s="80"/>
      <c r="H602" s="85"/>
      <c r="I602" s="80"/>
      <c r="J602" s="158"/>
      <c r="K602" s="158"/>
      <c r="L602" s="405"/>
      <c r="M602" s="405"/>
      <c r="N602" s="158"/>
    </row>
    <row r="603">
      <c r="A603" s="158"/>
      <c r="B603" s="158"/>
      <c r="C603" s="80"/>
      <c r="D603" s="403"/>
      <c r="E603" s="80"/>
      <c r="F603" s="80"/>
      <c r="G603" s="80"/>
      <c r="H603" s="85"/>
      <c r="I603" s="80"/>
      <c r="J603" s="158"/>
      <c r="K603" s="158"/>
      <c r="L603" s="405"/>
      <c r="M603" s="405"/>
      <c r="N603" s="158"/>
    </row>
    <row r="604">
      <c r="A604" s="158"/>
      <c r="B604" s="158"/>
      <c r="C604" s="80"/>
      <c r="D604" s="403"/>
      <c r="E604" s="80"/>
      <c r="F604" s="80"/>
      <c r="G604" s="80"/>
      <c r="H604" s="85"/>
      <c r="I604" s="80"/>
      <c r="J604" s="158"/>
      <c r="K604" s="158"/>
      <c r="L604" s="405"/>
      <c r="M604" s="405"/>
      <c r="N604" s="158"/>
    </row>
    <row r="605">
      <c r="A605" s="158"/>
      <c r="B605" s="158"/>
      <c r="C605" s="80"/>
      <c r="D605" s="403"/>
      <c r="E605" s="80"/>
      <c r="F605" s="80"/>
      <c r="G605" s="80"/>
      <c r="H605" s="85"/>
      <c r="I605" s="80"/>
      <c r="J605" s="158"/>
      <c r="K605" s="158"/>
      <c r="L605" s="405"/>
      <c r="M605" s="405"/>
      <c r="N605" s="158"/>
    </row>
    <row r="606">
      <c r="A606" s="158"/>
      <c r="B606" s="158"/>
      <c r="C606" s="80"/>
      <c r="D606" s="403"/>
      <c r="E606" s="80"/>
      <c r="F606" s="80"/>
      <c r="G606" s="80"/>
      <c r="H606" s="85"/>
      <c r="I606" s="80"/>
      <c r="J606" s="158"/>
      <c r="K606" s="158"/>
      <c r="L606" s="405"/>
      <c r="M606" s="405"/>
      <c r="N606" s="158"/>
    </row>
    <row r="607">
      <c r="A607" s="158"/>
      <c r="B607" s="158"/>
      <c r="C607" s="80"/>
      <c r="D607" s="403"/>
      <c r="E607" s="80"/>
      <c r="F607" s="80"/>
      <c r="G607" s="80"/>
      <c r="H607" s="85"/>
      <c r="I607" s="80"/>
      <c r="J607" s="158"/>
      <c r="K607" s="158"/>
      <c r="L607" s="405"/>
      <c r="M607" s="405"/>
      <c r="N607" s="158"/>
    </row>
    <row r="608">
      <c r="A608" s="158"/>
      <c r="B608" s="158"/>
      <c r="C608" s="80"/>
      <c r="D608" s="403"/>
      <c r="E608" s="80"/>
      <c r="F608" s="80"/>
      <c r="G608" s="80"/>
      <c r="H608" s="85"/>
      <c r="I608" s="80"/>
      <c r="J608" s="158"/>
      <c r="K608" s="158"/>
      <c r="L608" s="405"/>
      <c r="M608" s="405"/>
      <c r="N608" s="158"/>
    </row>
    <row r="609">
      <c r="A609" s="158"/>
      <c r="B609" s="158"/>
      <c r="C609" s="80"/>
      <c r="D609" s="403"/>
      <c r="E609" s="80"/>
      <c r="F609" s="80"/>
      <c r="G609" s="80"/>
      <c r="H609" s="85"/>
      <c r="I609" s="80"/>
      <c r="J609" s="158"/>
      <c r="K609" s="158"/>
      <c r="L609" s="405"/>
      <c r="M609" s="405"/>
      <c r="N609" s="158"/>
    </row>
    <row r="610">
      <c r="A610" s="158"/>
      <c r="B610" s="158"/>
      <c r="C610" s="80"/>
      <c r="D610" s="403"/>
      <c r="E610" s="80"/>
      <c r="F610" s="80"/>
      <c r="G610" s="80"/>
      <c r="H610" s="85"/>
      <c r="I610" s="80"/>
      <c r="J610" s="158"/>
      <c r="K610" s="158"/>
      <c r="L610" s="405"/>
      <c r="M610" s="405"/>
      <c r="N610" s="158"/>
    </row>
    <row r="611">
      <c r="A611" s="158"/>
      <c r="B611" s="158"/>
      <c r="C611" s="80"/>
      <c r="D611" s="403"/>
      <c r="E611" s="80"/>
      <c r="F611" s="80"/>
      <c r="G611" s="80"/>
      <c r="H611" s="85"/>
      <c r="I611" s="80"/>
      <c r="J611" s="158"/>
      <c r="K611" s="158"/>
      <c r="L611" s="405"/>
      <c r="M611" s="405"/>
      <c r="N611" s="158"/>
    </row>
    <row r="612">
      <c r="A612" s="158"/>
      <c r="B612" s="158"/>
      <c r="C612" s="80"/>
      <c r="D612" s="403"/>
      <c r="E612" s="80"/>
      <c r="F612" s="80"/>
      <c r="G612" s="80"/>
      <c r="H612" s="85"/>
      <c r="I612" s="80"/>
      <c r="J612" s="158"/>
      <c r="K612" s="158"/>
      <c r="L612" s="405"/>
      <c r="M612" s="405"/>
      <c r="N612" s="158"/>
    </row>
    <row r="613">
      <c r="A613" s="158"/>
      <c r="B613" s="158"/>
      <c r="C613" s="80"/>
      <c r="D613" s="403"/>
      <c r="E613" s="80"/>
      <c r="F613" s="80"/>
      <c r="G613" s="80"/>
      <c r="H613" s="85"/>
      <c r="I613" s="80"/>
      <c r="J613" s="158"/>
      <c r="K613" s="158"/>
      <c r="L613" s="405"/>
      <c r="M613" s="405"/>
      <c r="N613" s="158"/>
    </row>
    <row r="614">
      <c r="A614" s="158"/>
      <c r="B614" s="158"/>
      <c r="C614" s="80"/>
      <c r="D614" s="403"/>
      <c r="E614" s="80"/>
      <c r="F614" s="80"/>
      <c r="G614" s="80"/>
      <c r="H614" s="85"/>
      <c r="I614" s="80"/>
      <c r="J614" s="158"/>
      <c r="K614" s="158"/>
      <c r="L614" s="405"/>
      <c r="M614" s="405"/>
      <c r="N614" s="158"/>
    </row>
    <row r="615">
      <c r="A615" s="158"/>
      <c r="B615" s="158"/>
      <c r="C615" s="80"/>
      <c r="D615" s="403"/>
      <c r="E615" s="80"/>
      <c r="F615" s="80"/>
      <c r="G615" s="80"/>
      <c r="H615" s="85"/>
      <c r="I615" s="80"/>
      <c r="J615" s="158"/>
      <c r="K615" s="158"/>
      <c r="L615" s="405"/>
      <c r="M615" s="405"/>
      <c r="N615" s="158"/>
    </row>
    <row r="616">
      <c r="A616" s="158"/>
      <c r="B616" s="158"/>
      <c r="C616" s="80"/>
      <c r="D616" s="403"/>
      <c r="E616" s="80"/>
      <c r="F616" s="80"/>
      <c r="G616" s="80"/>
      <c r="H616" s="85"/>
      <c r="I616" s="80"/>
      <c r="J616" s="158"/>
      <c r="K616" s="158"/>
      <c r="L616" s="405"/>
      <c r="M616" s="405"/>
      <c r="N616" s="158"/>
    </row>
    <row r="617">
      <c r="A617" s="158"/>
      <c r="B617" s="158"/>
      <c r="C617" s="80"/>
      <c r="D617" s="403"/>
      <c r="E617" s="80"/>
      <c r="F617" s="80"/>
      <c r="G617" s="80"/>
      <c r="H617" s="85"/>
      <c r="I617" s="80"/>
      <c r="J617" s="158"/>
      <c r="K617" s="158"/>
      <c r="L617" s="405"/>
      <c r="M617" s="405"/>
      <c r="N617" s="158"/>
    </row>
    <row r="618">
      <c r="A618" s="158"/>
      <c r="B618" s="158"/>
      <c r="C618" s="80"/>
      <c r="D618" s="403"/>
      <c r="E618" s="80"/>
      <c r="F618" s="80"/>
      <c r="G618" s="80"/>
      <c r="H618" s="85"/>
      <c r="I618" s="80"/>
      <c r="J618" s="158"/>
      <c r="K618" s="158"/>
      <c r="L618" s="405"/>
      <c r="M618" s="405"/>
      <c r="N618" s="158"/>
    </row>
    <row r="619">
      <c r="A619" s="158"/>
      <c r="B619" s="158"/>
      <c r="C619" s="80"/>
      <c r="D619" s="403"/>
      <c r="E619" s="80"/>
      <c r="F619" s="80"/>
      <c r="G619" s="80"/>
      <c r="H619" s="85"/>
      <c r="I619" s="80"/>
      <c r="J619" s="158"/>
      <c r="K619" s="158"/>
      <c r="L619" s="405"/>
      <c r="M619" s="405"/>
      <c r="N619" s="158"/>
    </row>
    <row r="620">
      <c r="A620" s="158"/>
      <c r="B620" s="158"/>
      <c r="C620" s="80"/>
      <c r="D620" s="403"/>
      <c r="E620" s="80"/>
      <c r="F620" s="80"/>
      <c r="G620" s="80"/>
      <c r="H620" s="85"/>
      <c r="I620" s="80"/>
      <c r="J620" s="158"/>
      <c r="K620" s="158"/>
      <c r="L620" s="405"/>
      <c r="M620" s="405"/>
      <c r="N620" s="158"/>
    </row>
    <row r="621">
      <c r="A621" s="158"/>
      <c r="B621" s="158"/>
      <c r="C621" s="80"/>
      <c r="D621" s="403"/>
      <c r="E621" s="80"/>
      <c r="F621" s="80"/>
      <c r="G621" s="80"/>
      <c r="H621" s="85"/>
      <c r="I621" s="80"/>
      <c r="J621" s="158"/>
      <c r="K621" s="158"/>
      <c r="L621" s="405"/>
      <c r="M621" s="405"/>
      <c r="N621" s="158"/>
    </row>
    <row r="622">
      <c r="A622" s="158"/>
      <c r="B622" s="158"/>
      <c r="C622" s="80"/>
      <c r="D622" s="403"/>
      <c r="E622" s="80"/>
      <c r="F622" s="80"/>
      <c r="G622" s="80"/>
      <c r="H622" s="85"/>
      <c r="I622" s="80"/>
      <c r="J622" s="158"/>
      <c r="K622" s="158"/>
      <c r="L622" s="405"/>
      <c r="M622" s="405"/>
      <c r="N622" s="158"/>
    </row>
    <row r="623">
      <c r="A623" s="158"/>
      <c r="B623" s="158"/>
      <c r="C623" s="80"/>
      <c r="D623" s="403"/>
      <c r="E623" s="80"/>
      <c r="F623" s="80"/>
      <c r="G623" s="80"/>
      <c r="H623" s="85"/>
      <c r="I623" s="80"/>
      <c r="J623" s="158"/>
      <c r="K623" s="158"/>
      <c r="L623" s="405"/>
      <c r="M623" s="405"/>
      <c r="N623" s="158"/>
    </row>
    <row r="624">
      <c r="A624" s="158"/>
      <c r="B624" s="158"/>
      <c r="C624" s="80"/>
      <c r="D624" s="403"/>
      <c r="E624" s="80"/>
      <c r="F624" s="80"/>
      <c r="G624" s="80"/>
      <c r="H624" s="85"/>
      <c r="I624" s="80"/>
      <c r="J624" s="158"/>
      <c r="K624" s="158"/>
      <c r="L624" s="405"/>
      <c r="M624" s="405"/>
      <c r="N624" s="158"/>
    </row>
    <row r="625">
      <c r="A625" s="158"/>
      <c r="B625" s="158"/>
      <c r="C625" s="80"/>
      <c r="D625" s="403"/>
      <c r="E625" s="80"/>
      <c r="F625" s="80"/>
      <c r="G625" s="80"/>
      <c r="H625" s="85"/>
      <c r="I625" s="80"/>
      <c r="J625" s="158"/>
      <c r="K625" s="158"/>
      <c r="L625" s="405"/>
      <c r="M625" s="405"/>
      <c r="N625" s="158"/>
    </row>
    <row r="626">
      <c r="A626" s="158"/>
      <c r="B626" s="158"/>
      <c r="C626" s="80"/>
      <c r="D626" s="403"/>
      <c r="E626" s="80"/>
      <c r="F626" s="80"/>
      <c r="G626" s="80"/>
      <c r="H626" s="85"/>
      <c r="I626" s="80"/>
      <c r="J626" s="158"/>
      <c r="K626" s="158"/>
      <c r="L626" s="405"/>
      <c r="M626" s="405"/>
      <c r="N626" s="158"/>
    </row>
    <row r="627">
      <c r="A627" s="158"/>
      <c r="B627" s="158"/>
      <c r="C627" s="80"/>
      <c r="D627" s="403"/>
      <c r="E627" s="80"/>
      <c r="F627" s="80"/>
      <c r="G627" s="80"/>
      <c r="H627" s="85"/>
      <c r="I627" s="80"/>
      <c r="J627" s="158"/>
      <c r="K627" s="158"/>
      <c r="L627" s="405"/>
      <c r="M627" s="405"/>
      <c r="N627" s="158"/>
    </row>
    <row r="628">
      <c r="A628" s="158"/>
      <c r="B628" s="158"/>
      <c r="C628" s="80"/>
      <c r="D628" s="403"/>
      <c r="E628" s="80"/>
      <c r="F628" s="80"/>
      <c r="G628" s="80"/>
      <c r="H628" s="85"/>
      <c r="I628" s="80"/>
      <c r="J628" s="158"/>
      <c r="K628" s="158"/>
      <c r="L628" s="405"/>
      <c r="M628" s="405"/>
      <c r="N628" s="158"/>
    </row>
    <row r="629">
      <c r="A629" s="158"/>
      <c r="B629" s="158"/>
      <c r="C629" s="80"/>
      <c r="D629" s="403"/>
      <c r="E629" s="80"/>
      <c r="F629" s="80"/>
      <c r="G629" s="80"/>
      <c r="H629" s="85"/>
      <c r="I629" s="80"/>
      <c r="J629" s="158"/>
      <c r="K629" s="158"/>
      <c r="L629" s="405"/>
      <c r="M629" s="405"/>
      <c r="N629" s="158"/>
    </row>
    <row r="630">
      <c r="A630" s="158"/>
      <c r="B630" s="158"/>
      <c r="C630" s="80"/>
      <c r="D630" s="403"/>
      <c r="E630" s="80"/>
      <c r="F630" s="80"/>
      <c r="G630" s="80"/>
      <c r="H630" s="85"/>
      <c r="I630" s="80"/>
      <c r="J630" s="158"/>
      <c r="K630" s="158"/>
      <c r="L630" s="405"/>
      <c r="M630" s="405"/>
      <c r="N630" s="158"/>
    </row>
    <row r="631">
      <c r="A631" s="158"/>
      <c r="B631" s="158"/>
      <c r="C631" s="80"/>
      <c r="D631" s="403"/>
      <c r="E631" s="80"/>
      <c r="F631" s="80"/>
      <c r="G631" s="80"/>
      <c r="H631" s="85"/>
      <c r="I631" s="80"/>
      <c r="J631" s="158"/>
      <c r="K631" s="158"/>
      <c r="L631" s="405"/>
      <c r="M631" s="405"/>
      <c r="N631" s="158"/>
    </row>
    <row r="632">
      <c r="A632" s="158"/>
      <c r="B632" s="158"/>
      <c r="C632" s="80"/>
      <c r="D632" s="403"/>
      <c r="E632" s="80"/>
      <c r="F632" s="80"/>
      <c r="G632" s="80"/>
      <c r="H632" s="85"/>
      <c r="I632" s="80"/>
      <c r="J632" s="158"/>
      <c r="K632" s="158"/>
      <c r="L632" s="405"/>
      <c r="M632" s="405"/>
      <c r="N632" s="158"/>
    </row>
    <row r="633">
      <c r="A633" s="158"/>
      <c r="B633" s="158"/>
      <c r="C633" s="80"/>
      <c r="D633" s="403"/>
      <c r="E633" s="80"/>
      <c r="F633" s="80"/>
      <c r="G633" s="80"/>
      <c r="H633" s="85"/>
      <c r="I633" s="80"/>
      <c r="J633" s="158"/>
      <c r="K633" s="158"/>
      <c r="L633" s="405"/>
      <c r="M633" s="405"/>
      <c r="N633" s="158"/>
    </row>
    <row r="634">
      <c r="A634" s="158"/>
      <c r="B634" s="158"/>
      <c r="C634" s="80"/>
      <c r="D634" s="403"/>
      <c r="E634" s="80"/>
      <c r="F634" s="80"/>
      <c r="G634" s="80"/>
      <c r="H634" s="85"/>
      <c r="I634" s="80"/>
      <c r="J634" s="158"/>
      <c r="K634" s="158"/>
      <c r="L634" s="405"/>
      <c r="M634" s="405"/>
      <c r="N634" s="158"/>
    </row>
    <row r="635">
      <c r="A635" s="158"/>
      <c r="B635" s="158"/>
      <c r="C635" s="80"/>
      <c r="D635" s="403"/>
      <c r="E635" s="80"/>
      <c r="F635" s="80"/>
      <c r="G635" s="80"/>
      <c r="H635" s="85"/>
      <c r="I635" s="80"/>
      <c r="J635" s="158"/>
      <c r="K635" s="158"/>
      <c r="L635" s="405"/>
      <c r="M635" s="405"/>
      <c r="N635" s="158"/>
    </row>
    <row r="636">
      <c r="A636" s="158"/>
      <c r="B636" s="158"/>
      <c r="C636" s="80"/>
      <c r="D636" s="403"/>
      <c r="E636" s="80"/>
      <c r="F636" s="80"/>
      <c r="G636" s="80"/>
      <c r="H636" s="85"/>
      <c r="I636" s="80"/>
      <c r="J636" s="158"/>
      <c r="K636" s="158"/>
      <c r="L636" s="405"/>
      <c r="M636" s="405"/>
      <c r="N636" s="158"/>
    </row>
    <row r="637">
      <c r="A637" s="158"/>
      <c r="B637" s="158"/>
      <c r="C637" s="80"/>
      <c r="D637" s="403"/>
      <c r="E637" s="80"/>
      <c r="F637" s="80"/>
      <c r="G637" s="80"/>
      <c r="H637" s="85"/>
      <c r="I637" s="80"/>
      <c r="J637" s="158"/>
      <c r="K637" s="158"/>
      <c r="L637" s="405"/>
      <c r="M637" s="405"/>
      <c r="N637" s="158"/>
    </row>
    <row r="638">
      <c r="A638" s="158"/>
      <c r="B638" s="158"/>
      <c r="C638" s="80"/>
      <c r="D638" s="403"/>
      <c r="E638" s="80"/>
      <c r="F638" s="80"/>
      <c r="G638" s="80"/>
      <c r="H638" s="85"/>
      <c r="I638" s="80"/>
      <c r="J638" s="158"/>
      <c r="K638" s="158"/>
      <c r="L638" s="405"/>
      <c r="M638" s="405"/>
      <c r="N638" s="158"/>
    </row>
    <row r="639">
      <c r="A639" s="158"/>
      <c r="B639" s="158"/>
      <c r="C639" s="80"/>
      <c r="D639" s="403"/>
      <c r="E639" s="80"/>
      <c r="F639" s="80"/>
      <c r="G639" s="80"/>
      <c r="H639" s="85"/>
      <c r="I639" s="80"/>
      <c r="J639" s="158"/>
      <c r="K639" s="158"/>
      <c r="L639" s="405"/>
      <c r="M639" s="405"/>
      <c r="N639" s="158"/>
    </row>
    <row r="640">
      <c r="A640" s="158"/>
      <c r="B640" s="158"/>
      <c r="C640" s="80"/>
      <c r="D640" s="403"/>
      <c r="E640" s="80"/>
      <c r="F640" s="80"/>
      <c r="G640" s="80"/>
      <c r="H640" s="85"/>
      <c r="I640" s="80"/>
      <c r="J640" s="158"/>
      <c r="K640" s="158"/>
      <c r="L640" s="405"/>
      <c r="M640" s="405"/>
      <c r="N640" s="158"/>
    </row>
    <row r="641">
      <c r="A641" s="158"/>
      <c r="B641" s="158"/>
      <c r="C641" s="80"/>
      <c r="D641" s="403"/>
      <c r="E641" s="80"/>
      <c r="F641" s="80"/>
      <c r="G641" s="80"/>
      <c r="H641" s="85"/>
      <c r="I641" s="80"/>
      <c r="J641" s="158"/>
      <c r="K641" s="158"/>
      <c r="L641" s="405"/>
      <c r="M641" s="405"/>
      <c r="N641" s="158"/>
    </row>
    <row r="642">
      <c r="A642" s="158"/>
      <c r="B642" s="158"/>
      <c r="C642" s="80"/>
      <c r="D642" s="403"/>
      <c r="E642" s="80"/>
      <c r="F642" s="80"/>
      <c r="G642" s="80"/>
      <c r="H642" s="85"/>
      <c r="I642" s="80"/>
      <c r="J642" s="158"/>
      <c r="K642" s="158"/>
      <c r="L642" s="405"/>
      <c r="M642" s="405"/>
      <c r="N642" s="158"/>
    </row>
    <row r="643">
      <c r="A643" s="158"/>
      <c r="B643" s="158"/>
      <c r="C643" s="80"/>
      <c r="D643" s="403"/>
      <c r="E643" s="80"/>
      <c r="F643" s="80"/>
      <c r="G643" s="80"/>
      <c r="H643" s="85"/>
      <c r="I643" s="80"/>
      <c r="J643" s="158"/>
      <c r="K643" s="158"/>
      <c r="L643" s="405"/>
      <c r="M643" s="405"/>
      <c r="N643" s="158"/>
    </row>
    <row r="644">
      <c r="A644" s="158"/>
      <c r="B644" s="158"/>
      <c r="C644" s="80"/>
      <c r="D644" s="403"/>
      <c r="E644" s="80"/>
      <c r="F644" s="80"/>
      <c r="G644" s="80"/>
      <c r="H644" s="85"/>
      <c r="I644" s="80"/>
      <c r="J644" s="158"/>
      <c r="K644" s="158"/>
      <c r="L644" s="405"/>
      <c r="M644" s="405"/>
      <c r="N644" s="158"/>
    </row>
    <row r="645">
      <c r="A645" s="158"/>
      <c r="B645" s="158"/>
      <c r="C645" s="80"/>
      <c r="D645" s="403"/>
      <c r="E645" s="80"/>
      <c r="F645" s="80"/>
      <c r="G645" s="80"/>
      <c r="H645" s="85"/>
      <c r="I645" s="80"/>
      <c r="J645" s="158"/>
      <c r="K645" s="158"/>
      <c r="L645" s="405"/>
      <c r="M645" s="405"/>
      <c r="N645" s="158"/>
    </row>
    <row r="646">
      <c r="A646" s="158"/>
      <c r="B646" s="158"/>
      <c r="C646" s="80"/>
      <c r="D646" s="403"/>
      <c r="E646" s="80"/>
      <c r="F646" s="80"/>
      <c r="G646" s="80"/>
      <c r="H646" s="85"/>
      <c r="I646" s="80"/>
      <c r="J646" s="158"/>
      <c r="K646" s="158"/>
      <c r="L646" s="405"/>
      <c r="M646" s="405"/>
      <c r="N646" s="158"/>
    </row>
    <row r="647">
      <c r="A647" s="158"/>
      <c r="B647" s="158"/>
      <c r="C647" s="80"/>
      <c r="D647" s="403"/>
      <c r="E647" s="80"/>
      <c r="F647" s="80"/>
      <c r="G647" s="80"/>
      <c r="H647" s="85"/>
      <c r="I647" s="80"/>
      <c r="J647" s="158"/>
      <c r="K647" s="158"/>
      <c r="L647" s="405"/>
      <c r="M647" s="405"/>
      <c r="N647" s="158"/>
    </row>
    <row r="648">
      <c r="A648" s="158"/>
      <c r="B648" s="158"/>
      <c r="C648" s="80"/>
      <c r="D648" s="403"/>
      <c r="E648" s="80"/>
      <c r="F648" s="80"/>
      <c r="G648" s="80"/>
      <c r="H648" s="85"/>
      <c r="I648" s="80"/>
      <c r="J648" s="158"/>
      <c r="K648" s="158"/>
      <c r="L648" s="405"/>
      <c r="M648" s="405"/>
      <c r="N648" s="158"/>
    </row>
    <row r="649">
      <c r="A649" s="158"/>
      <c r="B649" s="158"/>
      <c r="C649" s="80"/>
      <c r="D649" s="403"/>
      <c r="E649" s="80"/>
      <c r="F649" s="80"/>
      <c r="G649" s="80"/>
      <c r="H649" s="85"/>
      <c r="I649" s="80"/>
      <c r="J649" s="158"/>
      <c r="K649" s="158"/>
      <c r="L649" s="405"/>
      <c r="M649" s="405"/>
      <c r="N649" s="158"/>
    </row>
    <row r="650">
      <c r="A650" s="158"/>
      <c r="B650" s="158"/>
      <c r="C650" s="80"/>
      <c r="D650" s="403"/>
      <c r="E650" s="80"/>
      <c r="F650" s="80"/>
      <c r="G650" s="80"/>
      <c r="H650" s="85"/>
      <c r="I650" s="80"/>
      <c r="J650" s="158"/>
      <c r="K650" s="158"/>
      <c r="L650" s="405"/>
      <c r="M650" s="405"/>
      <c r="N650" s="158"/>
    </row>
    <row r="651">
      <c r="A651" s="158"/>
      <c r="B651" s="158"/>
      <c r="C651" s="80"/>
      <c r="D651" s="403"/>
      <c r="E651" s="80"/>
      <c r="F651" s="80"/>
      <c r="G651" s="80"/>
      <c r="H651" s="85"/>
      <c r="I651" s="80"/>
      <c r="J651" s="158"/>
      <c r="K651" s="158"/>
      <c r="L651" s="405"/>
      <c r="M651" s="405"/>
      <c r="N651" s="158"/>
    </row>
    <row r="652">
      <c r="A652" s="158"/>
      <c r="B652" s="158"/>
      <c r="C652" s="80"/>
      <c r="D652" s="403"/>
      <c r="E652" s="80"/>
      <c r="F652" s="80"/>
      <c r="G652" s="80"/>
      <c r="H652" s="85"/>
      <c r="I652" s="80"/>
      <c r="J652" s="158"/>
      <c r="K652" s="158"/>
      <c r="L652" s="405"/>
      <c r="M652" s="405"/>
      <c r="N652" s="158"/>
    </row>
    <row r="653">
      <c r="A653" s="158"/>
      <c r="B653" s="158"/>
      <c r="C653" s="80"/>
      <c r="D653" s="403"/>
      <c r="E653" s="80"/>
      <c r="F653" s="80"/>
      <c r="G653" s="80"/>
      <c r="H653" s="85"/>
      <c r="I653" s="80"/>
      <c r="J653" s="158"/>
      <c r="K653" s="158"/>
      <c r="L653" s="405"/>
      <c r="M653" s="405"/>
      <c r="N653" s="158"/>
    </row>
    <row r="654">
      <c r="A654" s="158"/>
      <c r="B654" s="158"/>
      <c r="C654" s="80"/>
      <c r="D654" s="403"/>
      <c r="E654" s="80"/>
      <c r="F654" s="80"/>
      <c r="G654" s="80"/>
      <c r="H654" s="85"/>
      <c r="I654" s="80"/>
      <c r="J654" s="158"/>
      <c r="K654" s="158"/>
      <c r="L654" s="405"/>
      <c r="M654" s="405"/>
      <c r="N654" s="158"/>
    </row>
    <row r="655">
      <c r="A655" s="158"/>
      <c r="B655" s="158"/>
      <c r="C655" s="80"/>
      <c r="D655" s="403"/>
      <c r="E655" s="80"/>
      <c r="F655" s="80"/>
      <c r="G655" s="80"/>
      <c r="H655" s="85"/>
      <c r="I655" s="80"/>
      <c r="J655" s="158"/>
      <c r="K655" s="158"/>
      <c r="L655" s="405"/>
      <c r="M655" s="405"/>
      <c r="N655" s="158"/>
    </row>
    <row r="656">
      <c r="A656" s="158"/>
      <c r="B656" s="158"/>
      <c r="C656" s="80"/>
      <c r="D656" s="403"/>
      <c r="E656" s="80"/>
      <c r="F656" s="80"/>
      <c r="G656" s="80"/>
      <c r="H656" s="85"/>
      <c r="I656" s="80"/>
      <c r="J656" s="158"/>
      <c r="K656" s="158"/>
      <c r="L656" s="405"/>
      <c r="M656" s="405"/>
      <c r="N656" s="158"/>
    </row>
    <row r="657">
      <c r="A657" s="158"/>
      <c r="B657" s="158"/>
      <c r="C657" s="80"/>
      <c r="D657" s="403"/>
      <c r="E657" s="80"/>
      <c r="F657" s="80"/>
      <c r="G657" s="80"/>
      <c r="H657" s="85"/>
      <c r="I657" s="80"/>
      <c r="J657" s="158"/>
      <c r="K657" s="158"/>
      <c r="L657" s="405"/>
      <c r="M657" s="405"/>
      <c r="N657" s="158"/>
    </row>
    <row r="658">
      <c r="A658" s="158"/>
      <c r="B658" s="158"/>
      <c r="C658" s="80"/>
      <c r="D658" s="403"/>
      <c r="E658" s="80"/>
      <c r="F658" s="80"/>
      <c r="G658" s="80"/>
      <c r="H658" s="85"/>
      <c r="I658" s="80"/>
      <c r="J658" s="158"/>
      <c r="K658" s="158"/>
      <c r="L658" s="405"/>
      <c r="M658" s="405"/>
      <c r="N658" s="158"/>
    </row>
    <row r="659">
      <c r="A659" s="158"/>
      <c r="B659" s="158"/>
      <c r="C659" s="80"/>
      <c r="D659" s="403"/>
      <c r="E659" s="80"/>
      <c r="F659" s="80"/>
      <c r="G659" s="80"/>
      <c r="H659" s="85"/>
      <c r="I659" s="80"/>
      <c r="J659" s="158"/>
      <c r="K659" s="158"/>
      <c r="L659" s="405"/>
      <c r="M659" s="405"/>
      <c r="N659" s="158"/>
    </row>
    <row r="660">
      <c r="A660" s="158"/>
      <c r="B660" s="158"/>
      <c r="C660" s="80"/>
      <c r="D660" s="403"/>
      <c r="E660" s="80"/>
      <c r="F660" s="80"/>
      <c r="G660" s="80"/>
      <c r="H660" s="85"/>
      <c r="I660" s="80"/>
      <c r="J660" s="158"/>
      <c r="K660" s="158"/>
      <c r="L660" s="405"/>
      <c r="M660" s="405"/>
      <c r="N660" s="158"/>
    </row>
    <row r="661">
      <c r="A661" s="158"/>
      <c r="B661" s="158"/>
      <c r="C661" s="80"/>
      <c r="D661" s="403"/>
      <c r="E661" s="80"/>
      <c r="F661" s="80"/>
      <c r="G661" s="80"/>
      <c r="H661" s="85"/>
      <c r="I661" s="80"/>
      <c r="J661" s="158"/>
      <c r="K661" s="158"/>
      <c r="L661" s="405"/>
      <c r="M661" s="405"/>
      <c r="N661" s="158"/>
    </row>
    <row r="662">
      <c r="A662" s="158"/>
      <c r="B662" s="158"/>
      <c r="C662" s="80"/>
      <c r="D662" s="403"/>
      <c r="E662" s="80"/>
      <c r="F662" s="80"/>
      <c r="G662" s="80"/>
      <c r="H662" s="85"/>
      <c r="I662" s="80"/>
      <c r="J662" s="158"/>
      <c r="K662" s="158"/>
      <c r="L662" s="405"/>
      <c r="M662" s="405"/>
      <c r="N662" s="158"/>
    </row>
    <row r="663">
      <c r="A663" s="158"/>
      <c r="B663" s="158"/>
      <c r="C663" s="80"/>
      <c r="D663" s="403"/>
      <c r="E663" s="80"/>
      <c r="F663" s="80"/>
      <c r="G663" s="80"/>
      <c r="H663" s="85"/>
      <c r="I663" s="80"/>
      <c r="J663" s="158"/>
      <c r="K663" s="158"/>
      <c r="L663" s="405"/>
      <c r="M663" s="405"/>
      <c r="N663" s="158"/>
    </row>
    <row r="664">
      <c r="A664" s="158"/>
      <c r="B664" s="158"/>
      <c r="C664" s="80"/>
      <c r="D664" s="403"/>
      <c r="E664" s="80"/>
      <c r="F664" s="80"/>
      <c r="G664" s="80"/>
      <c r="H664" s="85"/>
      <c r="I664" s="80"/>
      <c r="J664" s="158"/>
      <c r="K664" s="158"/>
      <c r="L664" s="405"/>
      <c r="M664" s="405"/>
      <c r="N664" s="158"/>
    </row>
    <row r="665">
      <c r="A665" s="158"/>
      <c r="B665" s="158"/>
      <c r="C665" s="80"/>
      <c r="D665" s="403"/>
      <c r="E665" s="80"/>
      <c r="F665" s="80"/>
      <c r="G665" s="80"/>
      <c r="H665" s="85"/>
      <c r="I665" s="80"/>
      <c r="J665" s="158"/>
      <c r="K665" s="158"/>
      <c r="L665" s="405"/>
      <c r="M665" s="405"/>
      <c r="N665" s="158"/>
    </row>
    <row r="666">
      <c r="A666" s="158"/>
      <c r="B666" s="158"/>
      <c r="C666" s="80"/>
      <c r="D666" s="403"/>
      <c r="E666" s="80"/>
      <c r="F666" s="80"/>
      <c r="G666" s="80"/>
      <c r="H666" s="85"/>
      <c r="I666" s="80"/>
      <c r="J666" s="158"/>
      <c r="K666" s="158"/>
      <c r="L666" s="405"/>
      <c r="M666" s="405"/>
      <c r="N666" s="158"/>
    </row>
    <row r="667">
      <c r="A667" s="158"/>
      <c r="B667" s="158"/>
      <c r="C667" s="80"/>
      <c r="D667" s="403"/>
      <c r="E667" s="80"/>
      <c r="F667" s="80"/>
      <c r="G667" s="80"/>
      <c r="H667" s="85"/>
      <c r="I667" s="80"/>
      <c r="J667" s="158"/>
      <c r="K667" s="158"/>
      <c r="L667" s="405"/>
      <c r="M667" s="405"/>
      <c r="N667" s="158"/>
    </row>
    <row r="668">
      <c r="A668" s="158"/>
      <c r="B668" s="158"/>
      <c r="C668" s="80"/>
      <c r="D668" s="403"/>
      <c r="E668" s="80"/>
      <c r="F668" s="80"/>
      <c r="G668" s="80"/>
      <c r="H668" s="85"/>
      <c r="I668" s="80"/>
      <c r="J668" s="158"/>
      <c r="K668" s="158"/>
      <c r="L668" s="405"/>
      <c r="M668" s="405"/>
      <c r="N668" s="158"/>
    </row>
    <row r="669">
      <c r="A669" s="158"/>
      <c r="B669" s="158"/>
      <c r="C669" s="80"/>
      <c r="D669" s="403"/>
      <c r="E669" s="80"/>
      <c r="F669" s="80"/>
      <c r="G669" s="80"/>
      <c r="H669" s="85"/>
      <c r="I669" s="80"/>
      <c r="J669" s="158"/>
      <c r="K669" s="158"/>
      <c r="L669" s="405"/>
      <c r="M669" s="405"/>
      <c r="N669" s="158"/>
    </row>
    <row r="670">
      <c r="A670" s="158"/>
      <c r="B670" s="158"/>
      <c r="C670" s="80"/>
      <c r="D670" s="403"/>
      <c r="E670" s="80"/>
      <c r="F670" s="80"/>
      <c r="G670" s="80"/>
      <c r="H670" s="85"/>
      <c r="I670" s="80"/>
      <c r="J670" s="158"/>
      <c r="K670" s="158"/>
      <c r="L670" s="405"/>
      <c r="M670" s="405"/>
      <c r="N670" s="158"/>
    </row>
    <row r="671">
      <c r="A671" s="158"/>
      <c r="B671" s="158"/>
      <c r="C671" s="80"/>
      <c r="D671" s="403"/>
      <c r="E671" s="80"/>
      <c r="F671" s="80"/>
      <c r="G671" s="80"/>
      <c r="H671" s="85"/>
      <c r="I671" s="80"/>
      <c r="J671" s="158"/>
      <c r="K671" s="158"/>
      <c r="L671" s="405"/>
      <c r="M671" s="405"/>
      <c r="N671" s="158"/>
    </row>
    <row r="672">
      <c r="A672" s="158"/>
      <c r="B672" s="158"/>
      <c r="C672" s="80"/>
      <c r="D672" s="403"/>
      <c r="E672" s="80"/>
      <c r="F672" s="80"/>
      <c r="G672" s="80"/>
      <c r="H672" s="85"/>
      <c r="I672" s="80"/>
      <c r="J672" s="158"/>
      <c r="K672" s="158"/>
      <c r="L672" s="405"/>
      <c r="M672" s="405"/>
      <c r="N672" s="158"/>
    </row>
    <row r="673">
      <c r="A673" s="158"/>
      <c r="B673" s="158"/>
      <c r="C673" s="80"/>
      <c r="D673" s="403"/>
      <c r="E673" s="80"/>
      <c r="F673" s="80"/>
      <c r="G673" s="80"/>
      <c r="H673" s="85"/>
      <c r="I673" s="80"/>
      <c r="J673" s="158"/>
      <c r="K673" s="158"/>
      <c r="L673" s="405"/>
      <c r="M673" s="405"/>
      <c r="N673" s="158"/>
    </row>
    <row r="674">
      <c r="A674" s="158"/>
      <c r="B674" s="158"/>
      <c r="C674" s="80"/>
      <c r="D674" s="403"/>
      <c r="E674" s="80"/>
      <c r="F674" s="80"/>
      <c r="G674" s="80"/>
      <c r="H674" s="85"/>
      <c r="I674" s="80"/>
      <c r="J674" s="158"/>
      <c r="K674" s="158"/>
      <c r="L674" s="405"/>
      <c r="M674" s="405"/>
      <c r="N674" s="158"/>
    </row>
    <row r="675">
      <c r="A675" s="158"/>
      <c r="B675" s="158"/>
      <c r="C675" s="80"/>
      <c r="D675" s="403"/>
      <c r="E675" s="80"/>
      <c r="F675" s="80"/>
      <c r="G675" s="80"/>
      <c r="H675" s="85"/>
      <c r="I675" s="80"/>
      <c r="J675" s="158"/>
      <c r="K675" s="158"/>
      <c r="L675" s="405"/>
      <c r="M675" s="405"/>
      <c r="N675" s="158"/>
    </row>
    <row r="676">
      <c r="A676" s="158"/>
      <c r="B676" s="158"/>
      <c r="C676" s="80"/>
      <c r="D676" s="403"/>
      <c r="E676" s="80"/>
      <c r="F676" s="80"/>
      <c r="G676" s="80"/>
      <c r="H676" s="85"/>
      <c r="I676" s="80"/>
      <c r="J676" s="158"/>
      <c r="K676" s="158"/>
      <c r="L676" s="405"/>
      <c r="M676" s="405"/>
      <c r="N676" s="158"/>
    </row>
    <row r="677">
      <c r="A677" s="158"/>
      <c r="B677" s="158"/>
      <c r="C677" s="80"/>
      <c r="D677" s="403"/>
      <c r="E677" s="80"/>
      <c r="F677" s="80"/>
      <c r="G677" s="80"/>
      <c r="H677" s="85"/>
      <c r="I677" s="80"/>
      <c r="J677" s="158"/>
      <c r="K677" s="158"/>
      <c r="L677" s="405"/>
      <c r="M677" s="405"/>
      <c r="N677" s="158"/>
    </row>
    <row r="678">
      <c r="A678" s="158"/>
      <c r="B678" s="158"/>
      <c r="C678" s="80"/>
      <c r="D678" s="403"/>
      <c r="E678" s="80"/>
      <c r="F678" s="80"/>
      <c r="G678" s="80"/>
      <c r="H678" s="85"/>
      <c r="I678" s="80"/>
      <c r="J678" s="158"/>
      <c r="K678" s="158"/>
      <c r="L678" s="405"/>
      <c r="M678" s="405"/>
      <c r="N678" s="158"/>
    </row>
    <row r="679">
      <c r="A679" s="158"/>
      <c r="B679" s="158"/>
      <c r="C679" s="80"/>
      <c r="D679" s="403"/>
      <c r="E679" s="80"/>
      <c r="F679" s="80"/>
      <c r="G679" s="80"/>
      <c r="H679" s="85"/>
      <c r="I679" s="80"/>
      <c r="J679" s="158"/>
      <c r="K679" s="158"/>
      <c r="L679" s="405"/>
      <c r="M679" s="405"/>
      <c r="N679" s="158"/>
    </row>
    <row r="680">
      <c r="A680" s="158"/>
      <c r="B680" s="158"/>
      <c r="C680" s="80"/>
      <c r="D680" s="403"/>
      <c r="E680" s="80"/>
      <c r="F680" s="80"/>
      <c r="G680" s="80"/>
      <c r="H680" s="85"/>
      <c r="I680" s="80"/>
      <c r="J680" s="158"/>
      <c r="K680" s="158"/>
      <c r="L680" s="405"/>
      <c r="M680" s="405"/>
      <c r="N680" s="158"/>
    </row>
    <row r="681">
      <c r="A681" s="158"/>
      <c r="B681" s="158"/>
      <c r="C681" s="80"/>
      <c r="D681" s="403"/>
      <c r="E681" s="80"/>
      <c r="F681" s="80"/>
      <c r="G681" s="80"/>
      <c r="H681" s="85"/>
      <c r="I681" s="80"/>
      <c r="J681" s="158"/>
      <c r="K681" s="158"/>
      <c r="L681" s="405"/>
      <c r="M681" s="405"/>
      <c r="N681" s="158"/>
    </row>
    <row r="682">
      <c r="A682" s="158"/>
      <c r="B682" s="158"/>
      <c r="C682" s="80"/>
      <c r="D682" s="403"/>
      <c r="E682" s="80"/>
      <c r="F682" s="80"/>
      <c r="G682" s="80"/>
      <c r="H682" s="85"/>
      <c r="I682" s="80"/>
      <c r="J682" s="158"/>
      <c r="K682" s="158"/>
      <c r="L682" s="405"/>
      <c r="M682" s="405"/>
      <c r="N682" s="158"/>
    </row>
    <row r="683">
      <c r="A683" s="158"/>
      <c r="B683" s="158"/>
      <c r="C683" s="80"/>
      <c r="D683" s="403"/>
      <c r="E683" s="80"/>
      <c r="F683" s="80"/>
      <c r="G683" s="80"/>
      <c r="H683" s="85"/>
      <c r="I683" s="80"/>
      <c r="J683" s="158"/>
      <c r="K683" s="158"/>
      <c r="L683" s="405"/>
      <c r="M683" s="405"/>
      <c r="N683" s="158"/>
    </row>
    <row r="684">
      <c r="A684" s="158"/>
      <c r="B684" s="158"/>
      <c r="C684" s="80"/>
      <c r="D684" s="403"/>
      <c r="E684" s="80"/>
      <c r="F684" s="80"/>
      <c r="G684" s="80"/>
      <c r="H684" s="85"/>
      <c r="I684" s="80"/>
      <c r="J684" s="158"/>
      <c r="K684" s="158"/>
      <c r="L684" s="405"/>
      <c r="M684" s="405"/>
      <c r="N684" s="158"/>
    </row>
    <row r="685">
      <c r="A685" s="158"/>
      <c r="B685" s="158"/>
      <c r="C685" s="80"/>
      <c r="D685" s="403"/>
      <c r="E685" s="80"/>
      <c r="F685" s="80"/>
      <c r="G685" s="80"/>
      <c r="H685" s="85"/>
      <c r="I685" s="80"/>
      <c r="J685" s="158"/>
      <c r="K685" s="158"/>
      <c r="L685" s="405"/>
      <c r="M685" s="405"/>
      <c r="N685" s="158"/>
    </row>
    <row r="686">
      <c r="A686" s="158"/>
      <c r="B686" s="158"/>
      <c r="C686" s="80"/>
      <c r="D686" s="403"/>
      <c r="E686" s="80"/>
      <c r="F686" s="80"/>
      <c r="G686" s="80"/>
      <c r="H686" s="85"/>
      <c r="I686" s="80"/>
      <c r="J686" s="158"/>
      <c r="K686" s="158"/>
      <c r="L686" s="405"/>
      <c r="M686" s="405"/>
      <c r="N686" s="158"/>
    </row>
    <row r="687">
      <c r="A687" s="158"/>
      <c r="B687" s="158"/>
      <c r="C687" s="80"/>
      <c r="D687" s="403"/>
      <c r="E687" s="80"/>
      <c r="F687" s="80"/>
      <c r="G687" s="80"/>
      <c r="H687" s="85"/>
      <c r="I687" s="80"/>
      <c r="J687" s="158"/>
      <c r="K687" s="158"/>
      <c r="L687" s="405"/>
      <c r="M687" s="405"/>
      <c r="N687" s="158"/>
    </row>
    <row r="688">
      <c r="A688" s="158"/>
      <c r="B688" s="158"/>
      <c r="C688" s="80"/>
      <c r="D688" s="403"/>
      <c r="E688" s="80"/>
      <c r="F688" s="80"/>
      <c r="G688" s="80"/>
      <c r="H688" s="85"/>
      <c r="I688" s="80"/>
      <c r="J688" s="158"/>
      <c r="K688" s="158"/>
      <c r="L688" s="405"/>
      <c r="M688" s="405"/>
      <c r="N688" s="158"/>
    </row>
    <row r="689">
      <c r="A689" s="158"/>
      <c r="B689" s="158"/>
      <c r="C689" s="80"/>
      <c r="D689" s="403"/>
      <c r="E689" s="80"/>
      <c r="F689" s="80"/>
      <c r="G689" s="80"/>
      <c r="H689" s="85"/>
      <c r="I689" s="80"/>
      <c r="J689" s="158"/>
      <c r="K689" s="158"/>
      <c r="L689" s="405"/>
      <c r="M689" s="405"/>
      <c r="N689" s="158"/>
    </row>
    <row r="690">
      <c r="A690" s="158"/>
      <c r="B690" s="158"/>
      <c r="C690" s="80"/>
      <c r="D690" s="403"/>
      <c r="E690" s="80"/>
      <c r="F690" s="80"/>
      <c r="G690" s="80"/>
      <c r="H690" s="85"/>
      <c r="I690" s="80"/>
      <c r="J690" s="158"/>
      <c r="K690" s="158"/>
      <c r="L690" s="405"/>
      <c r="M690" s="405"/>
      <c r="N690" s="158"/>
    </row>
    <row r="691">
      <c r="A691" s="158"/>
      <c r="B691" s="158"/>
      <c r="C691" s="80"/>
      <c r="D691" s="403"/>
      <c r="E691" s="80"/>
      <c r="F691" s="80"/>
      <c r="G691" s="80"/>
      <c r="H691" s="85"/>
      <c r="I691" s="80"/>
      <c r="J691" s="158"/>
      <c r="K691" s="158"/>
      <c r="L691" s="405"/>
      <c r="M691" s="405"/>
      <c r="N691" s="158"/>
    </row>
    <row r="692">
      <c r="A692" s="158"/>
      <c r="B692" s="158"/>
      <c r="C692" s="80"/>
      <c r="D692" s="403"/>
      <c r="E692" s="80"/>
      <c r="F692" s="80"/>
      <c r="G692" s="80"/>
      <c r="H692" s="85"/>
      <c r="I692" s="80"/>
      <c r="J692" s="158"/>
      <c r="K692" s="158"/>
      <c r="L692" s="405"/>
      <c r="M692" s="405"/>
      <c r="N692" s="158"/>
    </row>
    <row r="693">
      <c r="A693" s="158"/>
      <c r="B693" s="158"/>
      <c r="C693" s="80"/>
      <c r="D693" s="403"/>
      <c r="E693" s="80"/>
      <c r="F693" s="80"/>
      <c r="G693" s="80"/>
      <c r="H693" s="85"/>
      <c r="I693" s="80"/>
      <c r="J693" s="158"/>
      <c r="K693" s="158"/>
      <c r="L693" s="405"/>
      <c r="M693" s="405"/>
      <c r="N693" s="158"/>
    </row>
    <row r="694">
      <c r="A694" s="158"/>
      <c r="B694" s="158"/>
      <c r="C694" s="80"/>
      <c r="D694" s="403"/>
      <c r="E694" s="80"/>
      <c r="F694" s="80"/>
      <c r="G694" s="80"/>
      <c r="H694" s="85"/>
      <c r="I694" s="80"/>
      <c r="J694" s="158"/>
      <c r="K694" s="158"/>
      <c r="L694" s="405"/>
      <c r="M694" s="405"/>
      <c r="N694" s="158"/>
    </row>
    <row r="695">
      <c r="A695" s="158"/>
      <c r="B695" s="158"/>
      <c r="C695" s="80"/>
      <c r="D695" s="403"/>
      <c r="E695" s="80"/>
      <c r="F695" s="80"/>
      <c r="G695" s="80"/>
      <c r="H695" s="85"/>
      <c r="I695" s="80"/>
      <c r="J695" s="158"/>
      <c r="K695" s="158"/>
      <c r="L695" s="405"/>
      <c r="M695" s="405"/>
      <c r="N695" s="158"/>
    </row>
    <row r="696">
      <c r="A696" s="158"/>
      <c r="B696" s="158"/>
      <c r="C696" s="80"/>
      <c r="D696" s="403"/>
      <c r="E696" s="80"/>
      <c r="F696" s="80"/>
      <c r="G696" s="80"/>
      <c r="H696" s="85"/>
      <c r="I696" s="80"/>
      <c r="J696" s="158"/>
      <c r="K696" s="158"/>
      <c r="L696" s="405"/>
      <c r="M696" s="405"/>
      <c r="N696" s="158"/>
    </row>
    <row r="697">
      <c r="A697" s="158"/>
      <c r="B697" s="158"/>
      <c r="C697" s="80"/>
      <c r="D697" s="403"/>
      <c r="E697" s="80"/>
      <c r="F697" s="80"/>
      <c r="G697" s="80"/>
      <c r="H697" s="85"/>
      <c r="I697" s="80"/>
      <c r="J697" s="158"/>
      <c r="K697" s="158"/>
      <c r="L697" s="405"/>
      <c r="M697" s="405"/>
      <c r="N697" s="158"/>
    </row>
    <row r="698">
      <c r="A698" s="158"/>
      <c r="B698" s="158"/>
      <c r="C698" s="80"/>
      <c r="D698" s="403"/>
      <c r="E698" s="80"/>
      <c r="F698" s="80"/>
      <c r="G698" s="80"/>
      <c r="H698" s="85"/>
      <c r="I698" s="80"/>
      <c r="J698" s="158"/>
      <c r="K698" s="158"/>
      <c r="L698" s="405"/>
      <c r="M698" s="405"/>
      <c r="N698" s="158"/>
    </row>
    <row r="699">
      <c r="A699" s="158"/>
      <c r="B699" s="158"/>
      <c r="C699" s="80"/>
      <c r="D699" s="403"/>
      <c r="E699" s="80"/>
      <c r="F699" s="80"/>
      <c r="G699" s="80"/>
      <c r="H699" s="85"/>
      <c r="I699" s="80"/>
      <c r="J699" s="158"/>
      <c r="K699" s="158"/>
      <c r="L699" s="405"/>
      <c r="M699" s="405"/>
      <c r="N699" s="158"/>
    </row>
    <row r="700">
      <c r="A700" s="158"/>
      <c r="B700" s="158"/>
      <c r="C700" s="80"/>
      <c r="D700" s="403"/>
      <c r="E700" s="80"/>
      <c r="F700" s="80"/>
      <c r="G700" s="80"/>
      <c r="H700" s="85"/>
      <c r="I700" s="80"/>
      <c r="J700" s="158"/>
      <c r="K700" s="158"/>
      <c r="L700" s="405"/>
      <c r="M700" s="405"/>
      <c r="N700" s="158"/>
    </row>
    <row r="701">
      <c r="A701" s="158"/>
      <c r="B701" s="158"/>
      <c r="C701" s="80"/>
      <c r="D701" s="403"/>
      <c r="E701" s="80"/>
      <c r="F701" s="80"/>
      <c r="G701" s="80"/>
      <c r="H701" s="85"/>
      <c r="I701" s="80"/>
      <c r="J701" s="158"/>
      <c r="K701" s="158"/>
      <c r="L701" s="405"/>
      <c r="M701" s="405"/>
      <c r="N701" s="158"/>
    </row>
    <row r="702">
      <c r="A702" s="158"/>
      <c r="B702" s="158"/>
      <c r="C702" s="80"/>
      <c r="D702" s="403"/>
      <c r="E702" s="80"/>
      <c r="F702" s="80"/>
      <c r="G702" s="80"/>
      <c r="H702" s="85"/>
      <c r="I702" s="80"/>
      <c r="J702" s="158"/>
      <c r="K702" s="158"/>
      <c r="L702" s="405"/>
      <c r="M702" s="405"/>
      <c r="N702" s="158"/>
    </row>
    <row r="703">
      <c r="A703" s="158"/>
      <c r="B703" s="158"/>
      <c r="C703" s="80"/>
      <c r="D703" s="403"/>
      <c r="E703" s="80"/>
      <c r="F703" s="80"/>
      <c r="G703" s="80"/>
      <c r="H703" s="85"/>
      <c r="I703" s="80"/>
      <c r="J703" s="158"/>
      <c r="K703" s="158"/>
      <c r="L703" s="405"/>
      <c r="M703" s="405"/>
      <c r="N703" s="158"/>
    </row>
    <row r="704">
      <c r="A704" s="158"/>
      <c r="B704" s="158"/>
      <c r="C704" s="80"/>
      <c r="D704" s="403"/>
      <c r="E704" s="80"/>
      <c r="F704" s="80"/>
      <c r="G704" s="80"/>
      <c r="H704" s="85"/>
      <c r="I704" s="80"/>
      <c r="J704" s="158"/>
      <c r="K704" s="158"/>
      <c r="L704" s="405"/>
      <c r="M704" s="405"/>
      <c r="N704" s="158"/>
    </row>
    <row r="705">
      <c r="A705" s="158"/>
      <c r="B705" s="158"/>
      <c r="C705" s="80"/>
      <c r="D705" s="403"/>
      <c r="E705" s="80"/>
      <c r="F705" s="80"/>
      <c r="G705" s="80"/>
      <c r="H705" s="85"/>
      <c r="I705" s="80"/>
      <c r="J705" s="158"/>
      <c r="K705" s="158"/>
      <c r="L705" s="405"/>
      <c r="M705" s="405"/>
      <c r="N705" s="158"/>
    </row>
    <row r="706">
      <c r="A706" s="158"/>
      <c r="B706" s="158"/>
      <c r="C706" s="80"/>
      <c r="D706" s="403"/>
      <c r="E706" s="80"/>
      <c r="F706" s="80"/>
      <c r="G706" s="80"/>
      <c r="H706" s="85"/>
      <c r="I706" s="80"/>
      <c r="J706" s="158"/>
      <c r="K706" s="158"/>
      <c r="L706" s="405"/>
      <c r="M706" s="405"/>
      <c r="N706" s="158"/>
    </row>
    <row r="707">
      <c r="A707" s="158"/>
      <c r="B707" s="158"/>
      <c r="C707" s="80"/>
      <c r="D707" s="403"/>
      <c r="E707" s="80"/>
      <c r="F707" s="80"/>
      <c r="G707" s="80"/>
      <c r="H707" s="85"/>
      <c r="I707" s="80"/>
      <c r="J707" s="158"/>
      <c r="K707" s="158"/>
      <c r="L707" s="405"/>
      <c r="M707" s="405"/>
      <c r="N707" s="158"/>
    </row>
    <row r="708">
      <c r="A708" s="158"/>
      <c r="B708" s="158"/>
      <c r="C708" s="80"/>
      <c r="D708" s="403"/>
      <c r="E708" s="80"/>
      <c r="F708" s="80"/>
      <c r="G708" s="80"/>
      <c r="H708" s="85"/>
      <c r="I708" s="80"/>
      <c r="J708" s="158"/>
      <c r="K708" s="158"/>
      <c r="L708" s="405"/>
      <c r="M708" s="405"/>
      <c r="N708" s="158"/>
    </row>
    <row r="709">
      <c r="A709" s="158"/>
      <c r="B709" s="158"/>
      <c r="C709" s="80"/>
      <c r="D709" s="403"/>
      <c r="E709" s="80"/>
      <c r="F709" s="80"/>
      <c r="G709" s="80"/>
      <c r="H709" s="85"/>
      <c r="I709" s="80"/>
      <c r="J709" s="158"/>
      <c r="K709" s="158"/>
      <c r="L709" s="405"/>
      <c r="M709" s="405"/>
      <c r="N709" s="158"/>
    </row>
    <row r="710">
      <c r="A710" s="158"/>
      <c r="B710" s="158"/>
      <c r="C710" s="80"/>
      <c r="D710" s="403"/>
      <c r="E710" s="80"/>
      <c r="F710" s="80"/>
      <c r="G710" s="80"/>
      <c r="H710" s="85"/>
      <c r="I710" s="80"/>
      <c r="J710" s="158"/>
      <c r="K710" s="158"/>
      <c r="L710" s="405"/>
      <c r="M710" s="405"/>
      <c r="N710" s="158"/>
    </row>
    <row r="711">
      <c r="A711" s="158"/>
      <c r="B711" s="158"/>
      <c r="C711" s="80"/>
      <c r="D711" s="403"/>
      <c r="E711" s="80"/>
      <c r="F711" s="80"/>
      <c r="G711" s="80"/>
      <c r="H711" s="85"/>
      <c r="I711" s="80"/>
      <c r="J711" s="158"/>
      <c r="K711" s="158"/>
      <c r="L711" s="405"/>
      <c r="M711" s="405"/>
      <c r="N711" s="158"/>
    </row>
    <row r="712">
      <c r="A712" s="158"/>
      <c r="B712" s="158"/>
      <c r="C712" s="80"/>
      <c r="D712" s="403"/>
      <c r="E712" s="80"/>
      <c r="F712" s="80"/>
      <c r="G712" s="80"/>
      <c r="H712" s="85"/>
      <c r="I712" s="80"/>
      <c r="J712" s="158"/>
      <c r="K712" s="158"/>
      <c r="L712" s="405"/>
      <c r="M712" s="405"/>
      <c r="N712" s="158"/>
    </row>
    <row r="713">
      <c r="A713" s="158"/>
      <c r="B713" s="158"/>
      <c r="C713" s="80"/>
      <c r="D713" s="403"/>
      <c r="E713" s="80"/>
      <c r="F713" s="80"/>
      <c r="G713" s="80"/>
      <c r="H713" s="85"/>
      <c r="I713" s="80"/>
      <c r="J713" s="158"/>
      <c r="K713" s="158"/>
      <c r="L713" s="405"/>
      <c r="M713" s="405"/>
      <c r="N713" s="158"/>
    </row>
    <row r="714">
      <c r="A714" s="158"/>
      <c r="B714" s="158"/>
      <c r="C714" s="80"/>
      <c r="D714" s="403"/>
      <c r="E714" s="80"/>
      <c r="F714" s="80"/>
      <c r="G714" s="80"/>
      <c r="H714" s="85"/>
      <c r="I714" s="80"/>
      <c r="J714" s="158"/>
      <c r="K714" s="158"/>
      <c r="L714" s="405"/>
      <c r="M714" s="405"/>
      <c r="N714" s="158"/>
    </row>
    <row r="715">
      <c r="A715" s="158"/>
      <c r="B715" s="158"/>
      <c r="C715" s="80"/>
      <c r="D715" s="403"/>
      <c r="E715" s="80"/>
      <c r="F715" s="80"/>
      <c r="G715" s="80"/>
      <c r="H715" s="85"/>
      <c r="I715" s="80"/>
      <c r="J715" s="158"/>
      <c r="K715" s="158"/>
      <c r="L715" s="405"/>
      <c r="M715" s="405"/>
      <c r="N715" s="158"/>
    </row>
    <row r="716">
      <c r="A716" s="158"/>
      <c r="B716" s="158"/>
      <c r="C716" s="80"/>
      <c r="D716" s="403"/>
      <c r="E716" s="80"/>
      <c r="F716" s="80"/>
      <c r="G716" s="80"/>
      <c r="H716" s="85"/>
      <c r="I716" s="80"/>
      <c r="J716" s="158"/>
      <c r="K716" s="158"/>
      <c r="L716" s="405"/>
      <c r="M716" s="405"/>
      <c r="N716" s="158"/>
    </row>
    <row r="717">
      <c r="A717" s="158"/>
      <c r="B717" s="158"/>
      <c r="C717" s="80"/>
      <c r="D717" s="403"/>
      <c r="E717" s="80"/>
      <c r="F717" s="80"/>
      <c r="G717" s="80"/>
      <c r="H717" s="85"/>
      <c r="I717" s="80"/>
      <c r="J717" s="158"/>
      <c r="K717" s="158"/>
      <c r="L717" s="405"/>
      <c r="M717" s="405"/>
      <c r="N717" s="158"/>
    </row>
    <row r="718">
      <c r="A718" s="158"/>
      <c r="B718" s="158"/>
      <c r="C718" s="80"/>
      <c r="D718" s="403"/>
      <c r="E718" s="80"/>
      <c r="F718" s="80"/>
      <c r="G718" s="80"/>
      <c r="H718" s="85"/>
      <c r="I718" s="80"/>
      <c r="J718" s="158"/>
      <c r="K718" s="158"/>
      <c r="L718" s="405"/>
      <c r="M718" s="405"/>
      <c r="N718" s="158"/>
    </row>
    <row r="719">
      <c r="A719" s="158"/>
      <c r="B719" s="158"/>
      <c r="C719" s="80"/>
      <c r="D719" s="403"/>
      <c r="E719" s="80"/>
      <c r="F719" s="80"/>
      <c r="G719" s="80"/>
      <c r="H719" s="85"/>
      <c r="I719" s="80"/>
      <c r="J719" s="158"/>
      <c r="K719" s="158"/>
      <c r="L719" s="405"/>
      <c r="M719" s="405"/>
      <c r="N719" s="158"/>
    </row>
    <row r="720">
      <c r="A720" s="158"/>
      <c r="B720" s="158"/>
      <c r="C720" s="80"/>
      <c r="D720" s="403"/>
      <c r="E720" s="80"/>
      <c r="F720" s="80"/>
      <c r="G720" s="80"/>
      <c r="H720" s="85"/>
      <c r="I720" s="80"/>
      <c r="J720" s="158"/>
      <c r="K720" s="158"/>
      <c r="L720" s="405"/>
      <c r="M720" s="405"/>
      <c r="N720" s="158"/>
    </row>
    <row r="721">
      <c r="A721" s="158"/>
      <c r="B721" s="158"/>
      <c r="C721" s="80"/>
      <c r="D721" s="403"/>
      <c r="E721" s="80"/>
      <c r="F721" s="80"/>
      <c r="G721" s="80"/>
      <c r="H721" s="85"/>
      <c r="I721" s="80"/>
      <c r="J721" s="158"/>
      <c r="K721" s="158"/>
      <c r="L721" s="405"/>
      <c r="M721" s="405"/>
      <c r="N721" s="158"/>
    </row>
    <row r="722">
      <c r="A722" s="158"/>
      <c r="B722" s="158"/>
      <c r="C722" s="80"/>
      <c r="D722" s="403"/>
      <c r="E722" s="80"/>
      <c r="F722" s="80"/>
      <c r="G722" s="80"/>
      <c r="H722" s="85"/>
      <c r="I722" s="80"/>
      <c r="J722" s="158"/>
      <c r="K722" s="158"/>
      <c r="L722" s="405"/>
      <c r="M722" s="405"/>
      <c r="N722" s="158"/>
    </row>
    <row r="723">
      <c r="A723" s="158"/>
      <c r="B723" s="158"/>
      <c r="C723" s="80"/>
      <c r="D723" s="403"/>
      <c r="E723" s="80"/>
      <c r="F723" s="80"/>
      <c r="G723" s="80"/>
      <c r="H723" s="85"/>
      <c r="I723" s="80"/>
      <c r="J723" s="158"/>
      <c r="K723" s="158"/>
      <c r="L723" s="405"/>
      <c r="M723" s="405"/>
      <c r="N723" s="158"/>
    </row>
    <row r="724">
      <c r="A724" s="158"/>
      <c r="B724" s="158"/>
      <c r="C724" s="80"/>
      <c r="D724" s="403"/>
      <c r="E724" s="80"/>
      <c r="F724" s="80"/>
      <c r="G724" s="80"/>
      <c r="H724" s="85"/>
      <c r="I724" s="80"/>
      <c r="J724" s="158"/>
      <c r="K724" s="158"/>
      <c r="L724" s="405"/>
      <c r="M724" s="405"/>
      <c r="N724" s="158"/>
    </row>
    <row r="725">
      <c r="A725" s="158"/>
      <c r="B725" s="158"/>
      <c r="C725" s="80"/>
      <c r="D725" s="403"/>
      <c r="E725" s="80"/>
      <c r="F725" s="80"/>
      <c r="G725" s="80"/>
      <c r="H725" s="85"/>
      <c r="I725" s="80"/>
      <c r="J725" s="158"/>
      <c r="K725" s="158"/>
      <c r="L725" s="405"/>
      <c r="M725" s="405"/>
      <c r="N725" s="158"/>
    </row>
    <row r="726">
      <c r="A726" s="158"/>
      <c r="B726" s="158"/>
      <c r="C726" s="80"/>
      <c r="D726" s="403"/>
      <c r="E726" s="80"/>
      <c r="F726" s="80"/>
      <c r="G726" s="80"/>
      <c r="H726" s="85"/>
      <c r="I726" s="80"/>
      <c r="J726" s="158"/>
      <c r="K726" s="158"/>
      <c r="L726" s="405"/>
      <c r="M726" s="405"/>
      <c r="N726" s="158"/>
    </row>
    <row r="727">
      <c r="A727" s="158"/>
      <c r="B727" s="158"/>
      <c r="C727" s="80"/>
      <c r="D727" s="403"/>
      <c r="E727" s="80"/>
      <c r="F727" s="80"/>
      <c r="G727" s="80"/>
      <c r="H727" s="85"/>
      <c r="I727" s="80"/>
      <c r="J727" s="158"/>
      <c r="K727" s="158"/>
      <c r="L727" s="405"/>
      <c r="M727" s="405"/>
      <c r="N727" s="158"/>
    </row>
    <row r="728">
      <c r="A728" s="158"/>
      <c r="B728" s="158"/>
      <c r="C728" s="80"/>
      <c r="D728" s="403"/>
      <c r="E728" s="80"/>
      <c r="F728" s="80"/>
      <c r="G728" s="80"/>
      <c r="H728" s="85"/>
      <c r="I728" s="80"/>
      <c r="J728" s="158"/>
      <c r="K728" s="158"/>
      <c r="L728" s="405"/>
      <c r="M728" s="405"/>
      <c r="N728" s="158"/>
    </row>
    <row r="729">
      <c r="A729" s="158"/>
      <c r="B729" s="158"/>
      <c r="C729" s="80"/>
      <c r="D729" s="403"/>
      <c r="E729" s="80"/>
      <c r="F729" s="80"/>
      <c r="G729" s="80"/>
      <c r="H729" s="85"/>
      <c r="I729" s="80"/>
      <c r="J729" s="158"/>
      <c r="K729" s="158"/>
      <c r="L729" s="405"/>
      <c r="M729" s="405"/>
      <c r="N729" s="158"/>
    </row>
    <row r="730">
      <c r="A730" s="158"/>
      <c r="B730" s="158"/>
      <c r="C730" s="80"/>
      <c r="D730" s="403"/>
      <c r="E730" s="80"/>
      <c r="F730" s="80"/>
      <c r="G730" s="80"/>
      <c r="H730" s="85"/>
      <c r="I730" s="80"/>
      <c r="J730" s="158"/>
      <c r="K730" s="158"/>
      <c r="L730" s="405"/>
      <c r="M730" s="405"/>
      <c r="N730" s="158"/>
    </row>
    <row r="731">
      <c r="A731" s="158"/>
      <c r="B731" s="158"/>
      <c r="C731" s="80"/>
      <c r="D731" s="403"/>
      <c r="E731" s="80"/>
      <c r="F731" s="80"/>
      <c r="G731" s="80"/>
      <c r="H731" s="85"/>
      <c r="I731" s="80"/>
      <c r="J731" s="158"/>
      <c r="K731" s="158"/>
      <c r="L731" s="405"/>
      <c r="M731" s="405"/>
      <c r="N731" s="158"/>
    </row>
    <row r="732">
      <c r="A732" s="158"/>
      <c r="B732" s="158"/>
      <c r="C732" s="80"/>
      <c r="D732" s="403"/>
      <c r="E732" s="80"/>
      <c r="F732" s="80"/>
      <c r="G732" s="80"/>
      <c r="H732" s="85"/>
      <c r="I732" s="80"/>
      <c r="J732" s="158"/>
      <c r="K732" s="158"/>
      <c r="L732" s="405"/>
      <c r="M732" s="405"/>
      <c r="N732" s="158"/>
    </row>
    <row r="733">
      <c r="A733" s="158"/>
      <c r="B733" s="158"/>
      <c r="C733" s="80"/>
      <c r="D733" s="403"/>
      <c r="E733" s="80"/>
      <c r="F733" s="80"/>
      <c r="G733" s="80"/>
      <c r="H733" s="85"/>
      <c r="I733" s="80"/>
      <c r="J733" s="158"/>
      <c r="K733" s="158"/>
      <c r="L733" s="405"/>
      <c r="M733" s="405"/>
      <c r="N733" s="158"/>
    </row>
    <row r="734">
      <c r="A734" s="158"/>
      <c r="B734" s="158"/>
      <c r="C734" s="80"/>
      <c r="D734" s="403"/>
      <c r="E734" s="80"/>
      <c r="F734" s="80"/>
      <c r="G734" s="80"/>
      <c r="H734" s="85"/>
      <c r="I734" s="80"/>
      <c r="J734" s="158"/>
      <c r="K734" s="158"/>
      <c r="L734" s="405"/>
      <c r="M734" s="405"/>
      <c r="N734" s="158"/>
    </row>
    <row r="735">
      <c r="A735" s="158"/>
      <c r="B735" s="158"/>
      <c r="C735" s="80"/>
      <c r="D735" s="403"/>
      <c r="E735" s="80"/>
      <c r="F735" s="80"/>
      <c r="G735" s="80"/>
      <c r="H735" s="85"/>
      <c r="I735" s="80"/>
      <c r="J735" s="158"/>
      <c r="K735" s="158"/>
      <c r="L735" s="405"/>
      <c r="M735" s="405"/>
      <c r="N735" s="158"/>
    </row>
    <row r="736">
      <c r="A736" s="158"/>
      <c r="B736" s="158"/>
      <c r="C736" s="80"/>
      <c r="D736" s="403"/>
      <c r="E736" s="80"/>
      <c r="F736" s="80"/>
      <c r="G736" s="80"/>
      <c r="H736" s="85"/>
      <c r="I736" s="80"/>
      <c r="J736" s="158"/>
      <c r="K736" s="158"/>
      <c r="L736" s="405"/>
      <c r="M736" s="405"/>
      <c r="N736" s="158"/>
    </row>
    <row r="737">
      <c r="A737" s="158"/>
      <c r="B737" s="158"/>
      <c r="C737" s="80"/>
      <c r="D737" s="403"/>
      <c r="E737" s="80"/>
      <c r="F737" s="80"/>
      <c r="G737" s="80"/>
      <c r="H737" s="85"/>
      <c r="I737" s="80"/>
      <c r="J737" s="158"/>
      <c r="K737" s="158"/>
      <c r="L737" s="405"/>
      <c r="M737" s="405"/>
      <c r="N737" s="158"/>
    </row>
    <row r="738">
      <c r="A738" s="158"/>
      <c r="B738" s="158"/>
      <c r="C738" s="80"/>
      <c r="D738" s="403"/>
      <c r="E738" s="80"/>
      <c r="F738" s="80"/>
      <c r="G738" s="80"/>
      <c r="H738" s="85"/>
      <c r="I738" s="80"/>
      <c r="J738" s="158"/>
      <c r="K738" s="158"/>
      <c r="L738" s="405"/>
      <c r="M738" s="405"/>
      <c r="N738" s="158"/>
    </row>
    <row r="739">
      <c r="A739" s="158"/>
      <c r="B739" s="158"/>
      <c r="C739" s="80"/>
      <c r="D739" s="403"/>
      <c r="E739" s="80"/>
      <c r="F739" s="80"/>
      <c r="G739" s="80"/>
      <c r="H739" s="85"/>
      <c r="I739" s="80"/>
      <c r="J739" s="158"/>
      <c r="K739" s="158"/>
      <c r="L739" s="405"/>
      <c r="M739" s="405"/>
      <c r="N739" s="158"/>
    </row>
    <row r="740">
      <c r="A740" s="158"/>
      <c r="B740" s="158"/>
      <c r="C740" s="80"/>
      <c r="D740" s="403"/>
      <c r="E740" s="80"/>
      <c r="F740" s="80"/>
      <c r="G740" s="80"/>
      <c r="H740" s="85"/>
      <c r="I740" s="80"/>
      <c r="J740" s="158"/>
      <c r="K740" s="158"/>
      <c r="L740" s="405"/>
      <c r="M740" s="405"/>
      <c r="N740" s="158"/>
    </row>
    <row r="741">
      <c r="A741" s="158"/>
      <c r="B741" s="158"/>
      <c r="C741" s="80"/>
      <c r="D741" s="403"/>
      <c r="E741" s="80"/>
      <c r="F741" s="80"/>
      <c r="G741" s="80"/>
      <c r="H741" s="85"/>
      <c r="I741" s="80"/>
      <c r="J741" s="158"/>
      <c r="K741" s="158"/>
      <c r="L741" s="405"/>
      <c r="M741" s="405"/>
      <c r="N741" s="158"/>
    </row>
    <row r="742">
      <c r="A742" s="158"/>
      <c r="B742" s="158"/>
      <c r="C742" s="80"/>
      <c r="D742" s="403"/>
      <c r="E742" s="80"/>
      <c r="F742" s="80"/>
      <c r="G742" s="80"/>
      <c r="H742" s="85"/>
      <c r="I742" s="80"/>
      <c r="J742" s="158"/>
      <c r="K742" s="158"/>
      <c r="L742" s="405"/>
      <c r="M742" s="405"/>
      <c r="N742" s="158"/>
    </row>
    <row r="743">
      <c r="A743" s="158"/>
      <c r="B743" s="158"/>
      <c r="C743" s="80"/>
      <c r="D743" s="403"/>
      <c r="E743" s="80"/>
      <c r="F743" s="80"/>
      <c r="G743" s="80"/>
      <c r="H743" s="85"/>
      <c r="I743" s="80"/>
      <c r="J743" s="158"/>
      <c r="K743" s="158"/>
      <c r="L743" s="405"/>
      <c r="M743" s="405"/>
      <c r="N743" s="158"/>
    </row>
    <row r="744">
      <c r="A744" s="158"/>
      <c r="B744" s="158"/>
      <c r="C744" s="80"/>
      <c r="D744" s="403"/>
      <c r="E744" s="80"/>
      <c r="F744" s="80"/>
      <c r="G744" s="80"/>
      <c r="H744" s="85"/>
      <c r="I744" s="80"/>
      <c r="J744" s="158"/>
      <c r="K744" s="158"/>
      <c r="L744" s="405"/>
      <c r="M744" s="405"/>
      <c r="N744" s="158"/>
    </row>
    <row r="745">
      <c r="A745" s="158"/>
      <c r="B745" s="158"/>
      <c r="C745" s="80"/>
      <c r="D745" s="403"/>
      <c r="E745" s="80"/>
      <c r="F745" s="80"/>
      <c r="G745" s="80"/>
      <c r="H745" s="85"/>
      <c r="I745" s="80"/>
      <c r="J745" s="158"/>
      <c r="K745" s="158"/>
      <c r="L745" s="405"/>
      <c r="M745" s="405"/>
      <c r="N745" s="158"/>
    </row>
    <row r="746">
      <c r="A746" s="158"/>
      <c r="B746" s="158"/>
      <c r="C746" s="80"/>
      <c r="D746" s="403"/>
      <c r="E746" s="80"/>
      <c r="F746" s="80"/>
      <c r="G746" s="80"/>
      <c r="H746" s="85"/>
      <c r="I746" s="80"/>
      <c r="J746" s="158"/>
      <c r="K746" s="158"/>
      <c r="L746" s="405"/>
      <c r="M746" s="405"/>
      <c r="N746" s="158"/>
    </row>
    <row r="747">
      <c r="A747" s="158"/>
      <c r="B747" s="158"/>
      <c r="C747" s="80"/>
      <c r="D747" s="403"/>
      <c r="E747" s="80"/>
      <c r="F747" s="80"/>
      <c r="G747" s="80"/>
      <c r="H747" s="85"/>
      <c r="I747" s="80"/>
      <c r="J747" s="158"/>
      <c r="K747" s="158"/>
      <c r="L747" s="405"/>
      <c r="M747" s="405"/>
      <c r="N747" s="158"/>
    </row>
    <row r="748">
      <c r="A748" s="158"/>
      <c r="B748" s="158"/>
      <c r="C748" s="80"/>
      <c r="D748" s="403"/>
      <c r="E748" s="80"/>
      <c r="F748" s="80"/>
      <c r="G748" s="80"/>
      <c r="H748" s="85"/>
      <c r="I748" s="80"/>
      <c r="J748" s="158"/>
      <c r="K748" s="158"/>
      <c r="L748" s="405"/>
      <c r="M748" s="405"/>
      <c r="N748" s="158"/>
    </row>
    <row r="749">
      <c r="A749" s="158"/>
      <c r="B749" s="158"/>
      <c r="C749" s="80"/>
      <c r="D749" s="403"/>
      <c r="E749" s="80"/>
      <c r="F749" s="80"/>
      <c r="G749" s="80"/>
      <c r="H749" s="85"/>
      <c r="I749" s="80"/>
      <c r="J749" s="158"/>
      <c r="K749" s="158"/>
      <c r="L749" s="405"/>
      <c r="M749" s="405"/>
      <c r="N749" s="158"/>
    </row>
    <row r="750">
      <c r="A750" s="158"/>
      <c r="B750" s="158"/>
      <c r="C750" s="80"/>
      <c r="D750" s="403"/>
      <c r="E750" s="80"/>
      <c r="F750" s="80"/>
      <c r="G750" s="80"/>
      <c r="H750" s="85"/>
      <c r="I750" s="80"/>
      <c r="J750" s="158"/>
      <c r="K750" s="158"/>
      <c r="L750" s="405"/>
      <c r="M750" s="405"/>
      <c r="N750" s="158"/>
    </row>
    <row r="751">
      <c r="A751" s="158"/>
      <c r="B751" s="158"/>
      <c r="C751" s="80"/>
      <c r="D751" s="403"/>
      <c r="E751" s="80"/>
      <c r="F751" s="80"/>
      <c r="G751" s="80"/>
      <c r="H751" s="85"/>
      <c r="I751" s="80"/>
      <c r="J751" s="158"/>
      <c r="K751" s="158"/>
      <c r="L751" s="405"/>
      <c r="M751" s="405"/>
      <c r="N751" s="158"/>
    </row>
    <row r="752">
      <c r="A752" s="158"/>
      <c r="B752" s="158"/>
      <c r="C752" s="80"/>
      <c r="D752" s="403"/>
      <c r="E752" s="80"/>
      <c r="F752" s="80"/>
      <c r="G752" s="80"/>
      <c r="H752" s="85"/>
      <c r="I752" s="80"/>
      <c r="J752" s="158"/>
      <c r="K752" s="158"/>
      <c r="L752" s="405"/>
      <c r="M752" s="405"/>
      <c r="N752" s="158"/>
    </row>
    <row r="753">
      <c r="A753" s="158"/>
      <c r="B753" s="158"/>
      <c r="C753" s="80"/>
      <c r="D753" s="403"/>
      <c r="E753" s="80"/>
      <c r="F753" s="80"/>
      <c r="G753" s="80"/>
      <c r="H753" s="85"/>
      <c r="I753" s="80"/>
      <c r="J753" s="158"/>
      <c r="K753" s="158"/>
      <c r="L753" s="405"/>
      <c r="M753" s="405"/>
      <c r="N753" s="158"/>
    </row>
    <row r="754">
      <c r="A754" s="158"/>
      <c r="B754" s="158"/>
      <c r="C754" s="80"/>
      <c r="D754" s="403"/>
      <c r="E754" s="80"/>
      <c r="F754" s="80"/>
      <c r="G754" s="80"/>
      <c r="H754" s="85"/>
      <c r="I754" s="80"/>
      <c r="J754" s="158"/>
      <c r="K754" s="158"/>
      <c r="L754" s="405"/>
      <c r="M754" s="405"/>
      <c r="N754" s="158"/>
    </row>
    <row r="755">
      <c r="A755" s="158"/>
      <c r="B755" s="158"/>
      <c r="C755" s="80"/>
      <c r="D755" s="403"/>
      <c r="E755" s="80"/>
      <c r="F755" s="80"/>
      <c r="G755" s="80"/>
      <c r="H755" s="85"/>
      <c r="I755" s="80"/>
      <c r="J755" s="158"/>
      <c r="K755" s="158"/>
      <c r="L755" s="405"/>
      <c r="M755" s="405"/>
      <c r="N755" s="158"/>
    </row>
    <row r="756">
      <c r="A756" s="158"/>
      <c r="B756" s="158"/>
      <c r="C756" s="80"/>
      <c r="D756" s="403"/>
      <c r="E756" s="80"/>
      <c r="F756" s="80"/>
      <c r="G756" s="80"/>
      <c r="H756" s="85"/>
      <c r="I756" s="80"/>
      <c r="J756" s="158"/>
      <c r="K756" s="158"/>
      <c r="L756" s="405"/>
      <c r="M756" s="405"/>
      <c r="N756" s="158"/>
    </row>
    <row r="757">
      <c r="A757" s="158"/>
      <c r="B757" s="158"/>
      <c r="C757" s="80"/>
      <c r="D757" s="403"/>
      <c r="E757" s="80"/>
      <c r="F757" s="80"/>
      <c r="G757" s="80"/>
      <c r="H757" s="85"/>
      <c r="I757" s="80"/>
      <c r="J757" s="158"/>
      <c r="K757" s="158"/>
      <c r="L757" s="405"/>
      <c r="M757" s="405"/>
      <c r="N757" s="158"/>
    </row>
    <row r="758">
      <c r="A758" s="158"/>
      <c r="B758" s="158"/>
      <c r="C758" s="80"/>
      <c r="D758" s="403"/>
      <c r="E758" s="80"/>
      <c r="F758" s="80"/>
      <c r="G758" s="80"/>
      <c r="H758" s="85"/>
      <c r="I758" s="80"/>
      <c r="J758" s="158"/>
      <c r="K758" s="158"/>
      <c r="L758" s="405"/>
      <c r="M758" s="405"/>
      <c r="N758" s="158"/>
    </row>
    <row r="759">
      <c r="A759" s="158"/>
      <c r="B759" s="158"/>
      <c r="C759" s="80"/>
      <c r="D759" s="403"/>
      <c r="E759" s="80"/>
      <c r="F759" s="80"/>
      <c r="G759" s="80"/>
      <c r="H759" s="85"/>
      <c r="I759" s="80"/>
      <c r="J759" s="158"/>
      <c r="K759" s="158"/>
      <c r="L759" s="405"/>
      <c r="M759" s="405"/>
      <c r="N759" s="158"/>
    </row>
    <row r="760">
      <c r="A760" s="158"/>
      <c r="B760" s="158"/>
      <c r="C760" s="80"/>
      <c r="D760" s="403"/>
      <c r="E760" s="80"/>
      <c r="F760" s="80"/>
      <c r="G760" s="80"/>
      <c r="H760" s="85"/>
      <c r="I760" s="80"/>
      <c r="J760" s="158"/>
      <c r="K760" s="158"/>
      <c r="L760" s="405"/>
      <c r="M760" s="405"/>
      <c r="N760" s="158"/>
    </row>
    <row r="761">
      <c r="A761" s="158"/>
      <c r="B761" s="158"/>
      <c r="C761" s="80"/>
      <c r="D761" s="403"/>
      <c r="E761" s="80"/>
      <c r="F761" s="80"/>
      <c r="G761" s="80"/>
      <c r="H761" s="85"/>
      <c r="I761" s="80"/>
      <c r="J761" s="158"/>
      <c r="K761" s="158"/>
      <c r="L761" s="405"/>
      <c r="M761" s="405"/>
      <c r="N761" s="158"/>
    </row>
    <row r="762">
      <c r="A762" s="158"/>
      <c r="B762" s="158"/>
      <c r="C762" s="80"/>
      <c r="D762" s="403"/>
      <c r="E762" s="80"/>
      <c r="F762" s="80"/>
      <c r="G762" s="80"/>
      <c r="H762" s="85"/>
      <c r="I762" s="80"/>
      <c r="J762" s="158"/>
      <c r="K762" s="158"/>
      <c r="L762" s="405"/>
      <c r="M762" s="405"/>
      <c r="N762" s="158"/>
    </row>
    <row r="763">
      <c r="A763" s="158"/>
      <c r="B763" s="158"/>
      <c r="C763" s="80"/>
      <c r="D763" s="403"/>
      <c r="E763" s="80"/>
      <c r="F763" s="80"/>
      <c r="G763" s="80"/>
      <c r="H763" s="85"/>
      <c r="I763" s="80"/>
      <c r="J763" s="158"/>
      <c r="K763" s="158"/>
      <c r="L763" s="405"/>
      <c r="M763" s="405"/>
      <c r="N763" s="158"/>
    </row>
    <row r="764">
      <c r="A764" s="158"/>
      <c r="B764" s="158"/>
      <c r="C764" s="80"/>
      <c r="D764" s="403"/>
      <c r="E764" s="80"/>
      <c r="F764" s="80"/>
      <c r="G764" s="80"/>
      <c r="H764" s="85"/>
      <c r="I764" s="80"/>
      <c r="J764" s="158"/>
      <c r="K764" s="158"/>
      <c r="L764" s="405"/>
      <c r="M764" s="405"/>
      <c r="N764" s="158"/>
    </row>
    <row r="765">
      <c r="A765" s="158"/>
      <c r="B765" s="158"/>
      <c r="C765" s="80"/>
      <c r="D765" s="403"/>
      <c r="E765" s="80"/>
      <c r="F765" s="80"/>
      <c r="G765" s="80"/>
      <c r="H765" s="85"/>
      <c r="I765" s="80"/>
      <c r="J765" s="158"/>
      <c r="K765" s="158"/>
      <c r="L765" s="405"/>
      <c r="M765" s="405"/>
      <c r="N765" s="158"/>
    </row>
    <row r="766">
      <c r="A766" s="158"/>
      <c r="B766" s="158"/>
      <c r="C766" s="80"/>
      <c r="D766" s="403"/>
      <c r="E766" s="80"/>
      <c r="F766" s="80"/>
      <c r="G766" s="80"/>
      <c r="H766" s="85"/>
      <c r="I766" s="80"/>
      <c r="J766" s="158"/>
      <c r="K766" s="158"/>
      <c r="L766" s="405"/>
      <c r="M766" s="405"/>
      <c r="N766" s="158"/>
    </row>
    <row r="767">
      <c r="A767" s="158"/>
      <c r="B767" s="158"/>
      <c r="C767" s="80"/>
      <c r="D767" s="403"/>
      <c r="E767" s="80"/>
      <c r="F767" s="80"/>
      <c r="G767" s="80"/>
      <c r="H767" s="85"/>
      <c r="I767" s="80"/>
      <c r="J767" s="158"/>
      <c r="K767" s="158"/>
      <c r="L767" s="405"/>
      <c r="M767" s="405"/>
      <c r="N767" s="158"/>
    </row>
    <row r="768">
      <c r="A768" s="158"/>
      <c r="B768" s="158"/>
      <c r="C768" s="80"/>
      <c r="D768" s="403"/>
      <c r="E768" s="80"/>
      <c r="F768" s="80"/>
      <c r="G768" s="80"/>
      <c r="H768" s="85"/>
      <c r="I768" s="80"/>
      <c r="J768" s="158"/>
      <c r="K768" s="158"/>
      <c r="L768" s="405"/>
      <c r="M768" s="405"/>
      <c r="N768" s="158"/>
    </row>
    <row r="769">
      <c r="A769" s="158"/>
      <c r="B769" s="158"/>
      <c r="C769" s="80"/>
      <c r="D769" s="403"/>
      <c r="E769" s="80"/>
      <c r="F769" s="80"/>
      <c r="G769" s="80"/>
      <c r="H769" s="85"/>
      <c r="I769" s="80"/>
      <c r="J769" s="158"/>
      <c r="K769" s="158"/>
      <c r="L769" s="405"/>
      <c r="M769" s="405"/>
      <c r="N769" s="158"/>
    </row>
    <row r="770">
      <c r="A770" s="158"/>
      <c r="B770" s="158"/>
      <c r="C770" s="80"/>
      <c r="D770" s="403"/>
      <c r="E770" s="80"/>
      <c r="F770" s="80"/>
      <c r="G770" s="80"/>
      <c r="H770" s="85"/>
      <c r="I770" s="80"/>
      <c r="J770" s="158"/>
      <c r="K770" s="158"/>
      <c r="L770" s="405"/>
      <c r="M770" s="405"/>
      <c r="N770" s="158"/>
    </row>
    <row r="771">
      <c r="A771" s="158"/>
      <c r="B771" s="158"/>
      <c r="C771" s="80"/>
      <c r="D771" s="403"/>
      <c r="E771" s="80"/>
      <c r="F771" s="80"/>
      <c r="G771" s="80"/>
      <c r="H771" s="85"/>
      <c r="I771" s="80"/>
      <c r="J771" s="158"/>
      <c r="K771" s="158"/>
      <c r="L771" s="405"/>
      <c r="M771" s="405"/>
      <c r="N771" s="158"/>
    </row>
    <row r="772">
      <c r="A772" s="158"/>
      <c r="B772" s="158"/>
      <c r="C772" s="80"/>
      <c r="D772" s="403"/>
      <c r="E772" s="80"/>
      <c r="F772" s="80"/>
      <c r="G772" s="80"/>
      <c r="H772" s="85"/>
      <c r="I772" s="80"/>
      <c r="J772" s="158"/>
      <c r="K772" s="158"/>
      <c r="L772" s="405"/>
      <c r="M772" s="405"/>
      <c r="N772" s="158"/>
    </row>
    <row r="773">
      <c r="A773" s="158"/>
      <c r="B773" s="158"/>
      <c r="C773" s="80"/>
      <c r="D773" s="403"/>
      <c r="E773" s="80"/>
      <c r="F773" s="80"/>
      <c r="G773" s="80"/>
      <c r="H773" s="85"/>
      <c r="I773" s="80"/>
      <c r="J773" s="158"/>
      <c r="K773" s="158"/>
      <c r="L773" s="405"/>
      <c r="M773" s="405"/>
      <c r="N773" s="158"/>
    </row>
    <row r="774">
      <c r="A774" s="158"/>
      <c r="B774" s="158"/>
      <c r="C774" s="80"/>
      <c r="D774" s="403"/>
      <c r="E774" s="80"/>
      <c r="F774" s="80"/>
      <c r="G774" s="80"/>
      <c r="H774" s="85"/>
      <c r="I774" s="80"/>
      <c r="J774" s="158"/>
      <c r="K774" s="158"/>
      <c r="L774" s="405"/>
      <c r="M774" s="405"/>
      <c r="N774" s="158"/>
    </row>
    <row r="775">
      <c r="A775" s="158"/>
      <c r="B775" s="158"/>
      <c r="C775" s="80"/>
      <c r="D775" s="403"/>
      <c r="E775" s="80"/>
      <c r="F775" s="80"/>
      <c r="G775" s="80"/>
      <c r="H775" s="85"/>
      <c r="I775" s="80"/>
      <c r="J775" s="158"/>
      <c r="K775" s="158"/>
      <c r="L775" s="405"/>
      <c r="M775" s="405"/>
      <c r="N775" s="158"/>
    </row>
    <row r="776">
      <c r="A776" s="158"/>
      <c r="B776" s="158"/>
      <c r="C776" s="80"/>
      <c r="D776" s="403"/>
      <c r="E776" s="80"/>
      <c r="F776" s="80"/>
      <c r="G776" s="80"/>
      <c r="H776" s="85"/>
      <c r="I776" s="80"/>
      <c r="J776" s="158"/>
      <c r="K776" s="158"/>
      <c r="L776" s="405"/>
      <c r="M776" s="405"/>
      <c r="N776" s="158"/>
    </row>
    <row r="777">
      <c r="A777" s="158"/>
      <c r="B777" s="158"/>
      <c r="C777" s="80"/>
      <c r="D777" s="403"/>
      <c r="E777" s="80"/>
      <c r="F777" s="80"/>
      <c r="G777" s="80"/>
      <c r="H777" s="85"/>
      <c r="I777" s="80"/>
      <c r="J777" s="158"/>
      <c r="K777" s="158"/>
      <c r="L777" s="405"/>
      <c r="M777" s="405"/>
      <c r="N777" s="158"/>
    </row>
    <row r="778">
      <c r="A778" s="158"/>
      <c r="B778" s="158"/>
      <c r="C778" s="80"/>
      <c r="D778" s="403"/>
      <c r="E778" s="80"/>
      <c r="F778" s="80"/>
      <c r="G778" s="80"/>
      <c r="H778" s="85"/>
      <c r="I778" s="80"/>
      <c r="J778" s="158"/>
      <c r="K778" s="158"/>
      <c r="L778" s="405"/>
      <c r="M778" s="405"/>
      <c r="N778" s="158"/>
    </row>
    <row r="779">
      <c r="A779" s="158"/>
      <c r="B779" s="158"/>
      <c r="C779" s="80"/>
      <c r="D779" s="403"/>
      <c r="E779" s="80"/>
      <c r="F779" s="80"/>
      <c r="G779" s="80"/>
      <c r="H779" s="85"/>
      <c r="I779" s="80"/>
      <c r="J779" s="158"/>
      <c r="K779" s="158"/>
      <c r="L779" s="405"/>
      <c r="M779" s="405"/>
      <c r="N779" s="158"/>
    </row>
    <row r="780">
      <c r="A780" s="158"/>
      <c r="B780" s="158"/>
      <c r="C780" s="80"/>
      <c r="D780" s="403"/>
      <c r="E780" s="80"/>
      <c r="F780" s="80"/>
      <c r="G780" s="80"/>
      <c r="H780" s="85"/>
      <c r="I780" s="80"/>
      <c r="J780" s="158"/>
      <c r="K780" s="158"/>
      <c r="L780" s="405"/>
      <c r="M780" s="405"/>
      <c r="N780" s="158"/>
    </row>
    <row r="781">
      <c r="A781" s="158"/>
      <c r="B781" s="158"/>
      <c r="C781" s="80"/>
      <c r="D781" s="403"/>
      <c r="E781" s="80"/>
      <c r="F781" s="80"/>
      <c r="G781" s="80"/>
      <c r="H781" s="85"/>
      <c r="I781" s="80"/>
      <c r="J781" s="158"/>
      <c r="K781" s="158"/>
      <c r="L781" s="405"/>
      <c r="M781" s="405"/>
      <c r="N781" s="158"/>
    </row>
    <row r="782">
      <c r="A782" s="158"/>
      <c r="B782" s="158"/>
      <c r="C782" s="80"/>
      <c r="D782" s="403"/>
      <c r="E782" s="80"/>
      <c r="F782" s="80"/>
      <c r="G782" s="80"/>
      <c r="H782" s="85"/>
      <c r="I782" s="80"/>
      <c r="J782" s="158"/>
      <c r="K782" s="158"/>
      <c r="L782" s="405"/>
      <c r="M782" s="405"/>
      <c r="N782" s="158"/>
    </row>
    <row r="783">
      <c r="A783" s="158"/>
      <c r="B783" s="158"/>
      <c r="C783" s="80"/>
      <c r="D783" s="403"/>
      <c r="E783" s="80"/>
      <c r="F783" s="80"/>
      <c r="G783" s="80"/>
      <c r="H783" s="85"/>
      <c r="I783" s="80"/>
      <c r="J783" s="158"/>
      <c r="K783" s="158"/>
      <c r="L783" s="405"/>
      <c r="M783" s="405"/>
      <c r="N783" s="158"/>
    </row>
    <row r="784">
      <c r="A784" s="158"/>
      <c r="B784" s="158"/>
      <c r="C784" s="80"/>
      <c r="D784" s="403"/>
      <c r="E784" s="80"/>
      <c r="F784" s="80"/>
      <c r="G784" s="80"/>
      <c r="H784" s="85"/>
      <c r="I784" s="80"/>
      <c r="J784" s="158"/>
      <c r="K784" s="158"/>
      <c r="L784" s="405"/>
      <c r="M784" s="405"/>
      <c r="N784" s="158"/>
    </row>
    <row r="785">
      <c r="A785" s="158"/>
      <c r="B785" s="158"/>
      <c r="C785" s="80"/>
      <c r="D785" s="403"/>
      <c r="E785" s="80"/>
      <c r="F785" s="80"/>
      <c r="G785" s="80"/>
      <c r="H785" s="85"/>
      <c r="I785" s="80"/>
      <c r="J785" s="158"/>
      <c r="K785" s="158"/>
      <c r="L785" s="405"/>
      <c r="M785" s="405"/>
      <c r="N785" s="158"/>
    </row>
    <row r="786">
      <c r="A786" s="158"/>
      <c r="B786" s="158"/>
      <c r="C786" s="80"/>
      <c r="D786" s="403"/>
      <c r="E786" s="80"/>
      <c r="F786" s="80"/>
      <c r="G786" s="80"/>
      <c r="H786" s="85"/>
      <c r="I786" s="80"/>
      <c r="J786" s="158"/>
      <c r="K786" s="158"/>
      <c r="L786" s="405"/>
      <c r="M786" s="405"/>
      <c r="N786" s="158"/>
    </row>
    <row r="787">
      <c r="A787" s="158"/>
      <c r="B787" s="158"/>
      <c r="C787" s="80"/>
      <c r="D787" s="403"/>
      <c r="E787" s="80"/>
      <c r="F787" s="80"/>
      <c r="G787" s="80"/>
      <c r="H787" s="85"/>
      <c r="I787" s="80"/>
      <c r="J787" s="158"/>
      <c r="K787" s="158"/>
      <c r="L787" s="405"/>
      <c r="M787" s="405"/>
      <c r="N787" s="158"/>
    </row>
    <row r="788">
      <c r="A788" s="158"/>
      <c r="B788" s="158"/>
      <c r="C788" s="80"/>
      <c r="D788" s="403"/>
      <c r="E788" s="80"/>
      <c r="F788" s="80"/>
      <c r="G788" s="80"/>
      <c r="H788" s="85"/>
      <c r="I788" s="80"/>
      <c r="J788" s="158"/>
      <c r="K788" s="158"/>
      <c r="L788" s="405"/>
      <c r="M788" s="405"/>
      <c r="N788" s="158"/>
    </row>
    <row r="789">
      <c r="A789" s="158"/>
      <c r="B789" s="158"/>
      <c r="C789" s="80"/>
      <c r="D789" s="403"/>
      <c r="E789" s="80"/>
      <c r="F789" s="80"/>
      <c r="G789" s="80"/>
      <c r="H789" s="85"/>
      <c r="I789" s="80"/>
      <c r="J789" s="158"/>
      <c r="K789" s="158"/>
      <c r="L789" s="405"/>
      <c r="M789" s="405"/>
      <c r="N789" s="158"/>
    </row>
    <row r="790">
      <c r="A790" s="158"/>
      <c r="B790" s="158"/>
      <c r="C790" s="80"/>
      <c r="D790" s="403"/>
      <c r="E790" s="80"/>
      <c r="F790" s="80"/>
      <c r="G790" s="80"/>
      <c r="H790" s="85"/>
      <c r="I790" s="80"/>
      <c r="J790" s="158"/>
      <c r="K790" s="158"/>
      <c r="L790" s="405"/>
      <c r="M790" s="405"/>
      <c r="N790" s="158"/>
    </row>
    <row r="791">
      <c r="A791" s="158"/>
      <c r="B791" s="158"/>
      <c r="C791" s="80"/>
      <c r="D791" s="403"/>
      <c r="E791" s="80"/>
      <c r="F791" s="80"/>
      <c r="G791" s="80"/>
      <c r="H791" s="85"/>
      <c r="I791" s="80"/>
      <c r="J791" s="158"/>
      <c r="K791" s="158"/>
      <c r="L791" s="405"/>
      <c r="M791" s="405"/>
      <c r="N791" s="158"/>
    </row>
    <row r="792">
      <c r="A792" s="158"/>
      <c r="B792" s="158"/>
      <c r="C792" s="80"/>
      <c r="D792" s="403"/>
      <c r="E792" s="80"/>
      <c r="F792" s="80"/>
      <c r="G792" s="80"/>
      <c r="H792" s="85"/>
      <c r="I792" s="80"/>
      <c r="J792" s="158"/>
      <c r="K792" s="158"/>
      <c r="L792" s="405"/>
      <c r="M792" s="405"/>
      <c r="N792" s="158"/>
    </row>
    <row r="793">
      <c r="A793" s="158"/>
      <c r="B793" s="158"/>
      <c r="C793" s="80"/>
      <c r="D793" s="403"/>
      <c r="E793" s="80"/>
      <c r="F793" s="80"/>
      <c r="G793" s="80"/>
      <c r="H793" s="85"/>
      <c r="I793" s="80"/>
      <c r="J793" s="158"/>
      <c r="K793" s="158"/>
      <c r="L793" s="405"/>
      <c r="M793" s="405"/>
      <c r="N793" s="158"/>
    </row>
    <row r="794">
      <c r="A794" s="158"/>
      <c r="B794" s="158"/>
      <c r="C794" s="80"/>
      <c r="D794" s="403"/>
      <c r="E794" s="80"/>
      <c r="F794" s="80"/>
      <c r="G794" s="80"/>
      <c r="H794" s="85"/>
      <c r="I794" s="80"/>
      <c r="J794" s="158"/>
      <c r="K794" s="158"/>
      <c r="L794" s="405"/>
      <c r="M794" s="405"/>
      <c r="N794" s="158"/>
    </row>
    <row r="795">
      <c r="A795" s="158"/>
      <c r="B795" s="158"/>
      <c r="C795" s="80"/>
      <c r="D795" s="403"/>
      <c r="E795" s="80"/>
      <c r="F795" s="80"/>
      <c r="G795" s="80"/>
      <c r="H795" s="85"/>
      <c r="I795" s="80"/>
      <c r="J795" s="158"/>
      <c r="K795" s="158"/>
      <c r="L795" s="405"/>
      <c r="M795" s="405"/>
      <c r="N795" s="158"/>
    </row>
    <row r="796">
      <c r="A796" s="158"/>
      <c r="B796" s="158"/>
      <c r="C796" s="80"/>
      <c r="D796" s="403"/>
      <c r="E796" s="80"/>
      <c r="F796" s="80"/>
      <c r="G796" s="80"/>
      <c r="H796" s="85"/>
      <c r="I796" s="80"/>
      <c r="J796" s="158"/>
      <c r="K796" s="158"/>
      <c r="L796" s="405"/>
      <c r="M796" s="405"/>
      <c r="N796" s="158"/>
    </row>
    <row r="797">
      <c r="A797" s="158"/>
      <c r="B797" s="158"/>
      <c r="C797" s="80"/>
      <c r="D797" s="403"/>
      <c r="E797" s="80"/>
      <c r="F797" s="80"/>
      <c r="G797" s="80"/>
      <c r="H797" s="85"/>
      <c r="I797" s="80"/>
      <c r="J797" s="158"/>
      <c r="K797" s="158"/>
      <c r="L797" s="405"/>
      <c r="M797" s="405"/>
      <c r="N797" s="158"/>
    </row>
    <row r="798">
      <c r="A798" s="158"/>
      <c r="B798" s="158"/>
      <c r="C798" s="80"/>
      <c r="D798" s="403"/>
      <c r="E798" s="80"/>
      <c r="F798" s="80"/>
      <c r="G798" s="80"/>
      <c r="H798" s="85"/>
      <c r="I798" s="80"/>
      <c r="J798" s="158"/>
      <c r="K798" s="158"/>
      <c r="L798" s="405"/>
      <c r="M798" s="405"/>
      <c r="N798" s="158"/>
    </row>
    <row r="799">
      <c r="A799" s="158"/>
      <c r="B799" s="158"/>
      <c r="C799" s="80"/>
      <c r="D799" s="403"/>
      <c r="E799" s="80"/>
      <c r="F799" s="80"/>
      <c r="G799" s="80"/>
      <c r="H799" s="85"/>
      <c r="I799" s="80"/>
      <c r="J799" s="158"/>
      <c r="K799" s="158"/>
      <c r="L799" s="405"/>
      <c r="M799" s="405"/>
      <c r="N799" s="158"/>
    </row>
    <row r="800">
      <c r="A800" s="158"/>
      <c r="B800" s="158"/>
      <c r="C800" s="80"/>
      <c r="D800" s="403"/>
      <c r="E800" s="80"/>
      <c r="F800" s="80"/>
      <c r="G800" s="80"/>
      <c r="H800" s="85"/>
      <c r="I800" s="80"/>
      <c r="J800" s="158"/>
      <c r="K800" s="158"/>
      <c r="L800" s="405"/>
      <c r="M800" s="405"/>
      <c r="N800" s="158"/>
    </row>
    <row r="801">
      <c r="A801" s="158"/>
      <c r="B801" s="158"/>
      <c r="C801" s="80"/>
      <c r="D801" s="403"/>
      <c r="E801" s="80"/>
      <c r="F801" s="80"/>
      <c r="G801" s="80"/>
      <c r="H801" s="85"/>
      <c r="I801" s="80"/>
      <c r="J801" s="158"/>
      <c r="K801" s="158"/>
      <c r="L801" s="405"/>
      <c r="M801" s="405"/>
      <c r="N801" s="158"/>
    </row>
    <row r="802">
      <c r="A802" s="158"/>
      <c r="B802" s="158"/>
      <c r="C802" s="80"/>
      <c r="D802" s="403"/>
      <c r="E802" s="80"/>
      <c r="F802" s="80"/>
      <c r="G802" s="80"/>
      <c r="H802" s="85"/>
      <c r="I802" s="80"/>
      <c r="J802" s="158"/>
      <c r="K802" s="158"/>
      <c r="L802" s="405"/>
      <c r="M802" s="405"/>
      <c r="N802" s="158"/>
    </row>
    <row r="803">
      <c r="A803" s="158"/>
      <c r="B803" s="158"/>
      <c r="C803" s="80"/>
      <c r="D803" s="403"/>
      <c r="E803" s="80"/>
      <c r="F803" s="80"/>
      <c r="G803" s="80"/>
      <c r="H803" s="85"/>
      <c r="I803" s="80"/>
      <c r="J803" s="158"/>
      <c r="K803" s="158"/>
      <c r="L803" s="405"/>
      <c r="M803" s="405"/>
      <c r="N803" s="158"/>
    </row>
    <row r="804">
      <c r="A804" s="158"/>
      <c r="B804" s="158"/>
      <c r="C804" s="80"/>
      <c r="D804" s="403"/>
      <c r="E804" s="80"/>
      <c r="F804" s="80"/>
      <c r="G804" s="80"/>
      <c r="H804" s="85"/>
      <c r="I804" s="80"/>
      <c r="J804" s="158"/>
      <c r="K804" s="158"/>
      <c r="L804" s="405"/>
      <c r="M804" s="405"/>
      <c r="N804" s="158"/>
    </row>
    <row r="805">
      <c r="A805" s="158"/>
      <c r="B805" s="158"/>
      <c r="C805" s="80"/>
      <c r="D805" s="403"/>
      <c r="E805" s="80"/>
      <c r="F805" s="80"/>
      <c r="G805" s="80"/>
      <c r="H805" s="85"/>
      <c r="I805" s="80"/>
      <c r="J805" s="158"/>
      <c r="K805" s="158"/>
      <c r="L805" s="405"/>
      <c r="M805" s="405"/>
      <c r="N805" s="158"/>
    </row>
    <row r="806">
      <c r="A806" s="158"/>
      <c r="B806" s="158"/>
      <c r="C806" s="80"/>
      <c r="D806" s="403"/>
      <c r="E806" s="80"/>
      <c r="F806" s="80"/>
      <c r="G806" s="80"/>
      <c r="H806" s="85"/>
      <c r="I806" s="80"/>
      <c r="J806" s="158"/>
      <c r="K806" s="158"/>
      <c r="L806" s="405"/>
      <c r="M806" s="405"/>
      <c r="N806" s="158"/>
    </row>
    <row r="807">
      <c r="A807" s="158"/>
      <c r="B807" s="158"/>
      <c r="C807" s="80"/>
      <c r="D807" s="403"/>
      <c r="E807" s="80"/>
      <c r="F807" s="80"/>
      <c r="G807" s="80"/>
      <c r="H807" s="85"/>
      <c r="I807" s="80"/>
      <c r="J807" s="158"/>
      <c r="K807" s="158"/>
      <c r="L807" s="405"/>
      <c r="M807" s="405"/>
      <c r="N807" s="158"/>
    </row>
    <row r="808">
      <c r="A808" s="158"/>
      <c r="B808" s="158"/>
      <c r="C808" s="80"/>
      <c r="D808" s="403"/>
      <c r="E808" s="80"/>
      <c r="F808" s="80"/>
      <c r="G808" s="80"/>
      <c r="H808" s="85"/>
      <c r="I808" s="80"/>
      <c r="J808" s="158"/>
      <c r="K808" s="158"/>
      <c r="L808" s="405"/>
      <c r="M808" s="405"/>
      <c r="N808" s="158"/>
    </row>
    <row r="809">
      <c r="A809" s="158"/>
      <c r="B809" s="158"/>
      <c r="C809" s="80"/>
      <c r="D809" s="403"/>
      <c r="E809" s="80"/>
      <c r="F809" s="80"/>
      <c r="G809" s="80"/>
      <c r="H809" s="85"/>
      <c r="I809" s="80"/>
      <c r="J809" s="158"/>
      <c r="K809" s="158"/>
      <c r="L809" s="405"/>
      <c r="M809" s="405"/>
      <c r="N809" s="158"/>
    </row>
    <row r="810">
      <c r="A810" s="158"/>
      <c r="B810" s="158"/>
      <c r="C810" s="80"/>
      <c r="D810" s="403"/>
      <c r="E810" s="80"/>
      <c r="F810" s="80"/>
      <c r="G810" s="80"/>
      <c r="H810" s="85"/>
      <c r="I810" s="80"/>
      <c r="J810" s="158"/>
      <c r="K810" s="158"/>
      <c r="L810" s="405"/>
      <c r="M810" s="405"/>
      <c r="N810" s="158"/>
    </row>
    <row r="811">
      <c r="A811" s="158"/>
      <c r="B811" s="158"/>
      <c r="C811" s="80"/>
      <c r="D811" s="403"/>
      <c r="E811" s="80"/>
      <c r="F811" s="80"/>
      <c r="G811" s="80"/>
      <c r="H811" s="85"/>
      <c r="I811" s="80"/>
      <c r="J811" s="158"/>
      <c r="K811" s="158"/>
      <c r="L811" s="405"/>
      <c r="M811" s="405"/>
      <c r="N811" s="158"/>
    </row>
    <row r="812">
      <c r="A812" s="158"/>
      <c r="B812" s="158"/>
      <c r="C812" s="80"/>
      <c r="D812" s="403"/>
      <c r="E812" s="80"/>
      <c r="F812" s="80"/>
      <c r="G812" s="80"/>
      <c r="H812" s="85"/>
      <c r="I812" s="80"/>
      <c r="J812" s="158"/>
      <c r="K812" s="158"/>
      <c r="L812" s="405"/>
      <c r="M812" s="405"/>
      <c r="N812" s="158"/>
    </row>
    <row r="813">
      <c r="A813" s="158"/>
      <c r="B813" s="158"/>
      <c r="C813" s="80"/>
      <c r="D813" s="403"/>
      <c r="E813" s="80"/>
      <c r="F813" s="80"/>
      <c r="G813" s="80"/>
      <c r="H813" s="85"/>
      <c r="I813" s="80"/>
      <c r="J813" s="158"/>
      <c r="K813" s="158"/>
      <c r="L813" s="405"/>
      <c r="M813" s="405"/>
      <c r="N813" s="158"/>
    </row>
    <row r="814">
      <c r="A814" s="158"/>
      <c r="B814" s="158"/>
      <c r="C814" s="80"/>
      <c r="D814" s="403"/>
      <c r="E814" s="80"/>
      <c r="F814" s="80"/>
      <c r="G814" s="80"/>
      <c r="H814" s="85"/>
      <c r="I814" s="80"/>
      <c r="J814" s="158"/>
      <c r="K814" s="158"/>
      <c r="L814" s="405"/>
      <c r="M814" s="405"/>
      <c r="N814" s="158"/>
    </row>
    <row r="815">
      <c r="A815" s="158"/>
      <c r="B815" s="158"/>
      <c r="C815" s="80"/>
      <c r="D815" s="403"/>
      <c r="E815" s="80"/>
      <c r="F815" s="80"/>
      <c r="G815" s="80"/>
      <c r="H815" s="85"/>
      <c r="I815" s="80"/>
      <c r="J815" s="158"/>
      <c r="K815" s="158"/>
      <c r="L815" s="405"/>
      <c r="M815" s="405"/>
      <c r="N815" s="158"/>
    </row>
    <row r="816">
      <c r="A816" s="158"/>
      <c r="B816" s="158"/>
      <c r="C816" s="80"/>
      <c r="D816" s="403"/>
      <c r="E816" s="80"/>
      <c r="F816" s="80"/>
      <c r="G816" s="80"/>
      <c r="H816" s="85"/>
      <c r="I816" s="80"/>
      <c r="J816" s="158"/>
      <c r="K816" s="158"/>
      <c r="L816" s="405"/>
      <c r="M816" s="405"/>
      <c r="N816" s="158"/>
    </row>
    <row r="817">
      <c r="A817" s="158"/>
      <c r="B817" s="158"/>
      <c r="C817" s="80"/>
      <c r="D817" s="403"/>
      <c r="E817" s="80"/>
      <c r="F817" s="80"/>
      <c r="G817" s="80"/>
      <c r="H817" s="85"/>
      <c r="I817" s="80"/>
      <c r="J817" s="158"/>
      <c r="K817" s="158"/>
      <c r="L817" s="405"/>
      <c r="M817" s="405"/>
      <c r="N817" s="158"/>
    </row>
    <row r="818">
      <c r="A818" s="158"/>
      <c r="B818" s="158"/>
      <c r="C818" s="80"/>
      <c r="D818" s="403"/>
      <c r="E818" s="80"/>
      <c r="F818" s="80"/>
      <c r="G818" s="80"/>
      <c r="H818" s="85"/>
      <c r="I818" s="80"/>
      <c r="J818" s="158"/>
      <c r="K818" s="158"/>
      <c r="L818" s="405"/>
      <c r="M818" s="405"/>
      <c r="N818" s="158"/>
    </row>
    <row r="819">
      <c r="A819" s="158"/>
      <c r="B819" s="158"/>
      <c r="C819" s="80"/>
      <c r="D819" s="403"/>
      <c r="E819" s="80"/>
      <c r="F819" s="80"/>
      <c r="G819" s="80"/>
      <c r="H819" s="85"/>
      <c r="I819" s="80"/>
      <c r="J819" s="158"/>
      <c r="K819" s="158"/>
      <c r="L819" s="405"/>
      <c r="M819" s="405"/>
      <c r="N819" s="158"/>
    </row>
    <row r="820">
      <c r="A820" s="158"/>
      <c r="B820" s="158"/>
      <c r="C820" s="80"/>
      <c r="D820" s="403"/>
      <c r="E820" s="80"/>
      <c r="F820" s="80"/>
      <c r="G820" s="80"/>
      <c r="H820" s="85"/>
      <c r="I820" s="80"/>
      <c r="J820" s="158"/>
      <c r="K820" s="158"/>
      <c r="L820" s="405"/>
      <c r="M820" s="405"/>
      <c r="N820" s="158"/>
    </row>
    <row r="821">
      <c r="A821" s="158"/>
      <c r="B821" s="158"/>
      <c r="C821" s="80"/>
      <c r="D821" s="403"/>
      <c r="E821" s="80"/>
      <c r="F821" s="80"/>
      <c r="G821" s="80"/>
      <c r="H821" s="85"/>
      <c r="I821" s="80"/>
      <c r="J821" s="158"/>
      <c r="K821" s="158"/>
      <c r="L821" s="405"/>
      <c r="M821" s="405"/>
      <c r="N821" s="158"/>
    </row>
    <row r="822">
      <c r="A822" s="158"/>
      <c r="B822" s="158"/>
      <c r="C822" s="80"/>
      <c r="D822" s="403"/>
      <c r="E822" s="80"/>
      <c r="F822" s="80"/>
      <c r="G822" s="80"/>
      <c r="H822" s="85"/>
      <c r="I822" s="80"/>
      <c r="J822" s="158"/>
      <c r="K822" s="158"/>
      <c r="L822" s="405"/>
      <c r="M822" s="405"/>
      <c r="N822" s="158"/>
    </row>
    <row r="823">
      <c r="A823" s="158"/>
      <c r="B823" s="158"/>
      <c r="C823" s="80"/>
      <c r="D823" s="403"/>
      <c r="E823" s="80"/>
      <c r="F823" s="80"/>
      <c r="G823" s="80"/>
      <c r="H823" s="85"/>
      <c r="I823" s="80"/>
      <c r="J823" s="158"/>
      <c r="K823" s="158"/>
      <c r="L823" s="405"/>
      <c r="M823" s="405"/>
      <c r="N823" s="158"/>
    </row>
    <row r="824">
      <c r="A824" s="158"/>
      <c r="B824" s="158"/>
      <c r="C824" s="80"/>
      <c r="D824" s="403"/>
      <c r="E824" s="80"/>
      <c r="F824" s="80"/>
      <c r="G824" s="80"/>
      <c r="H824" s="85"/>
      <c r="I824" s="80"/>
      <c r="J824" s="158"/>
      <c r="K824" s="158"/>
      <c r="L824" s="405"/>
      <c r="M824" s="405"/>
      <c r="N824" s="158"/>
    </row>
    <row r="825">
      <c r="A825" s="158"/>
      <c r="B825" s="158"/>
      <c r="C825" s="80"/>
      <c r="D825" s="403"/>
      <c r="E825" s="80"/>
      <c r="F825" s="80"/>
      <c r="G825" s="80"/>
      <c r="H825" s="85"/>
      <c r="I825" s="80"/>
      <c r="J825" s="158"/>
      <c r="K825" s="158"/>
      <c r="L825" s="405"/>
      <c r="M825" s="405"/>
      <c r="N825" s="158"/>
    </row>
    <row r="826">
      <c r="A826" s="158"/>
      <c r="B826" s="158"/>
      <c r="C826" s="80"/>
      <c r="D826" s="403"/>
      <c r="E826" s="80"/>
      <c r="F826" s="80"/>
      <c r="G826" s="80"/>
      <c r="H826" s="85"/>
      <c r="I826" s="80"/>
      <c r="J826" s="158"/>
      <c r="K826" s="158"/>
      <c r="L826" s="405"/>
      <c r="M826" s="405"/>
      <c r="N826" s="158"/>
    </row>
    <row r="827">
      <c r="A827" s="158"/>
      <c r="B827" s="158"/>
      <c r="C827" s="80"/>
      <c r="D827" s="403"/>
      <c r="E827" s="80"/>
      <c r="F827" s="80"/>
      <c r="G827" s="80"/>
      <c r="H827" s="85"/>
      <c r="I827" s="80"/>
      <c r="J827" s="158"/>
      <c r="K827" s="158"/>
      <c r="L827" s="405"/>
      <c r="M827" s="405"/>
      <c r="N827" s="158"/>
    </row>
    <row r="828">
      <c r="A828" s="158"/>
      <c r="B828" s="158"/>
      <c r="C828" s="80"/>
      <c r="D828" s="403"/>
      <c r="E828" s="80"/>
      <c r="F828" s="80"/>
      <c r="G828" s="80"/>
      <c r="H828" s="85"/>
      <c r="I828" s="80"/>
      <c r="J828" s="158"/>
      <c r="K828" s="158"/>
      <c r="L828" s="405"/>
      <c r="M828" s="405"/>
      <c r="N828" s="158"/>
    </row>
    <row r="829">
      <c r="A829" s="158"/>
      <c r="B829" s="158"/>
      <c r="C829" s="80"/>
      <c r="D829" s="403"/>
      <c r="E829" s="80"/>
      <c r="F829" s="80"/>
      <c r="G829" s="80"/>
      <c r="H829" s="85"/>
      <c r="I829" s="80"/>
      <c r="J829" s="158"/>
      <c r="K829" s="158"/>
      <c r="L829" s="405"/>
      <c r="M829" s="405"/>
      <c r="N829" s="158"/>
    </row>
    <row r="830">
      <c r="A830" s="158"/>
      <c r="B830" s="158"/>
      <c r="C830" s="80"/>
      <c r="D830" s="403"/>
      <c r="E830" s="80"/>
      <c r="F830" s="80"/>
      <c r="G830" s="80"/>
      <c r="H830" s="85"/>
      <c r="I830" s="80"/>
      <c r="J830" s="158"/>
      <c r="K830" s="158"/>
      <c r="L830" s="405"/>
      <c r="M830" s="405"/>
      <c r="N830" s="158"/>
    </row>
    <row r="831">
      <c r="A831" s="158"/>
      <c r="B831" s="158"/>
      <c r="C831" s="80"/>
      <c r="D831" s="403"/>
      <c r="E831" s="80"/>
      <c r="F831" s="80"/>
      <c r="G831" s="80"/>
      <c r="H831" s="85"/>
      <c r="I831" s="80"/>
      <c r="J831" s="158"/>
      <c r="K831" s="158"/>
      <c r="L831" s="405"/>
      <c r="M831" s="405"/>
      <c r="N831" s="158"/>
    </row>
    <row r="832">
      <c r="A832" s="158"/>
      <c r="B832" s="158"/>
      <c r="C832" s="80"/>
      <c r="D832" s="403"/>
      <c r="E832" s="80"/>
      <c r="F832" s="80"/>
      <c r="G832" s="80"/>
      <c r="H832" s="85"/>
      <c r="I832" s="80"/>
      <c r="J832" s="158"/>
      <c r="K832" s="158"/>
      <c r="L832" s="405"/>
      <c r="M832" s="405"/>
      <c r="N832" s="158"/>
    </row>
    <row r="833">
      <c r="A833" s="158"/>
      <c r="B833" s="158"/>
      <c r="C833" s="80"/>
      <c r="D833" s="403"/>
      <c r="E833" s="80"/>
      <c r="F833" s="80"/>
      <c r="G833" s="80"/>
      <c r="H833" s="85"/>
      <c r="I833" s="80"/>
      <c r="J833" s="158"/>
      <c r="K833" s="158"/>
      <c r="L833" s="405"/>
      <c r="M833" s="405"/>
      <c r="N833" s="158"/>
    </row>
    <row r="834">
      <c r="A834" s="158"/>
      <c r="B834" s="158"/>
      <c r="C834" s="80"/>
      <c r="D834" s="403"/>
      <c r="E834" s="80"/>
      <c r="F834" s="80"/>
      <c r="G834" s="80"/>
      <c r="H834" s="85"/>
      <c r="I834" s="80"/>
      <c r="J834" s="158"/>
      <c r="K834" s="158"/>
      <c r="L834" s="405"/>
      <c r="M834" s="405"/>
      <c r="N834" s="158"/>
    </row>
    <row r="835">
      <c r="A835" s="158"/>
      <c r="B835" s="158"/>
      <c r="C835" s="80"/>
      <c r="D835" s="403"/>
      <c r="E835" s="80"/>
      <c r="F835" s="80"/>
      <c r="G835" s="80"/>
      <c r="H835" s="85"/>
      <c r="I835" s="80"/>
      <c r="J835" s="158"/>
      <c r="K835" s="158"/>
      <c r="L835" s="405"/>
      <c r="M835" s="405"/>
      <c r="N835" s="158"/>
    </row>
    <row r="836">
      <c r="A836" s="158"/>
      <c r="B836" s="158"/>
      <c r="C836" s="80"/>
      <c r="D836" s="403"/>
      <c r="E836" s="80"/>
      <c r="F836" s="80"/>
      <c r="G836" s="80"/>
      <c r="H836" s="85"/>
      <c r="I836" s="80"/>
      <c r="J836" s="158"/>
      <c r="K836" s="158"/>
      <c r="L836" s="405"/>
      <c r="M836" s="405"/>
      <c r="N836" s="158"/>
    </row>
    <row r="837">
      <c r="A837" s="158"/>
      <c r="B837" s="158"/>
      <c r="C837" s="80"/>
      <c r="D837" s="403"/>
      <c r="E837" s="80"/>
      <c r="F837" s="80"/>
      <c r="G837" s="80"/>
      <c r="H837" s="85"/>
      <c r="I837" s="80"/>
      <c r="J837" s="158"/>
      <c r="K837" s="158"/>
      <c r="L837" s="405"/>
      <c r="M837" s="405"/>
      <c r="N837" s="158"/>
    </row>
    <row r="838">
      <c r="A838" s="158"/>
      <c r="B838" s="158"/>
      <c r="C838" s="80"/>
      <c r="D838" s="403"/>
      <c r="E838" s="80"/>
      <c r="F838" s="80"/>
      <c r="G838" s="80"/>
      <c r="H838" s="85"/>
      <c r="I838" s="80"/>
      <c r="J838" s="158"/>
      <c r="K838" s="158"/>
      <c r="L838" s="405"/>
      <c r="M838" s="405"/>
      <c r="N838" s="158"/>
    </row>
    <row r="839">
      <c r="A839" s="158"/>
      <c r="B839" s="158"/>
      <c r="C839" s="80"/>
      <c r="D839" s="403"/>
      <c r="E839" s="80"/>
      <c r="F839" s="80"/>
      <c r="G839" s="80"/>
      <c r="H839" s="85"/>
      <c r="I839" s="80"/>
      <c r="J839" s="158"/>
      <c r="K839" s="158"/>
      <c r="L839" s="405"/>
      <c r="M839" s="405"/>
      <c r="N839" s="158"/>
    </row>
    <row r="840">
      <c r="A840" s="158"/>
      <c r="B840" s="158"/>
      <c r="C840" s="80"/>
      <c r="D840" s="403"/>
      <c r="E840" s="80"/>
      <c r="F840" s="80"/>
      <c r="G840" s="80"/>
      <c r="H840" s="85"/>
      <c r="I840" s="80"/>
      <c r="J840" s="158"/>
      <c r="K840" s="158"/>
      <c r="L840" s="405"/>
      <c r="M840" s="405"/>
      <c r="N840" s="158"/>
    </row>
    <row r="841">
      <c r="A841" s="158"/>
      <c r="B841" s="158"/>
      <c r="C841" s="80"/>
      <c r="D841" s="403"/>
      <c r="E841" s="80"/>
      <c r="F841" s="80"/>
      <c r="G841" s="80"/>
      <c r="H841" s="85"/>
      <c r="I841" s="80"/>
      <c r="J841" s="158"/>
      <c r="K841" s="158"/>
      <c r="L841" s="405"/>
      <c r="M841" s="405"/>
      <c r="N841" s="158"/>
    </row>
    <row r="842">
      <c r="A842" s="158"/>
      <c r="B842" s="158"/>
      <c r="C842" s="80"/>
      <c r="D842" s="403"/>
      <c r="E842" s="80"/>
      <c r="F842" s="80"/>
      <c r="G842" s="80"/>
      <c r="H842" s="85"/>
      <c r="I842" s="80"/>
      <c r="J842" s="158"/>
      <c r="K842" s="158"/>
      <c r="L842" s="405"/>
      <c r="M842" s="405"/>
      <c r="N842" s="158"/>
    </row>
    <row r="843">
      <c r="A843" s="158"/>
      <c r="B843" s="158"/>
      <c r="C843" s="80"/>
      <c r="D843" s="403"/>
      <c r="E843" s="80"/>
      <c r="F843" s="80"/>
      <c r="G843" s="80"/>
      <c r="H843" s="85"/>
      <c r="I843" s="80"/>
      <c r="J843" s="158"/>
      <c r="K843" s="158"/>
      <c r="L843" s="405"/>
      <c r="M843" s="405"/>
      <c r="N843" s="158"/>
    </row>
    <row r="844">
      <c r="A844" s="158"/>
      <c r="B844" s="158"/>
      <c r="C844" s="80"/>
      <c r="D844" s="403"/>
      <c r="E844" s="80"/>
      <c r="F844" s="80"/>
      <c r="G844" s="80"/>
      <c r="H844" s="85"/>
      <c r="I844" s="80"/>
      <c r="J844" s="158"/>
      <c r="K844" s="158"/>
      <c r="L844" s="405"/>
      <c r="M844" s="405"/>
      <c r="N844" s="158"/>
    </row>
    <row r="845">
      <c r="A845" s="158"/>
      <c r="B845" s="158"/>
      <c r="C845" s="80"/>
      <c r="D845" s="403"/>
      <c r="E845" s="80"/>
      <c r="F845" s="80"/>
      <c r="G845" s="80"/>
      <c r="H845" s="85"/>
      <c r="I845" s="80"/>
      <c r="J845" s="158"/>
      <c r="K845" s="158"/>
      <c r="L845" s="405"/>
      <c r="M845" s="405"/>
      <c r="N845" s="158"/>
    </row>
    <row r="846">
      <c r="A846" s="158"/>
      <c r="B846" s="158"/>
      <c r="C846" s="80"/>
      <c r="D846" s="403"/>
      <c r="E846" s="80"/>
      <c r="F846" s="80"/>
      <c r="G846" s="80"/>
      <c r="H846" s="85"/>
      <c r="I846" s="80"/>
      <c r="J846" s="158"/>
      <c r="K846" s="158"/>
      <c r="L846" s="405"/>
      <c r="M846" s="405"/>
      <c r="N846" s="158"/>
    </row>
    <row r="847">
      <c r="A847" s="158"/>
      <c r="B847" s="158"/>
      <c r="C847" s="80"/>
      <c r="D847" s="403"/>
      <c r="E847" s="80"/>
      <c r="F847" s="80"/>
      <c r="G847" s="80"/>
      <c r="H847" s="85"/>
      <c r="I847" s="80"/>
      <c r="J847" s="158"/>
      <c r="K847" s="158"/>
      <c r="L847" s="405"/>
      <c r="M847" s="405"/>
      <c r="N847" s="158"/>
    </row>
    <row r="848">
      <c r="A848" s="158"/>
      <c r="B848" s="158"/>
      <c r="C848" s="80"/>
      <c r="D848" s="403"/>
      <c r="E848" s="80"/>
      <c r="F848" s="80"/>
      <c r="G848" s="80"/>
      <c r="H848" s="85"/>
      <c r="I848" s="80"/>
      <c r="J848" s="158"/>
      <c r="K848" s="158"/>
      <c r="L848" s="405"/>
      <c r="M848" s="405"/>
      <c r="N848" s="158"/>
    </row>
    <row r="849">
      <c r="A849" s="158"/>
      <c r="B849" s="158"/>
      <c r="C849" s="80"/>
      <c r="D849" s="403"/>
      <c r="E849" s="80"/>
      <c r="F849" s="80"/>
      <c r="G849" s="80"/>
      <c r="H849" s="85"/>
      <c r="I849" s="80"/>
      <c r="J849" s="158"/>
      <c r="K849" s="158"/>
      <c r="L849" s="405"/>
      <c r="M849" s="405"/>
      <c r="N849" s="158"/>
    </row>
    <row r="850">
      <c r="A850" s="158"/>
      <c r="B850" s="158"/>
      <c r="C850" s="80"/>
      <c r="D850" s="403"/>
      <c r="E850" s="80"/>
      <c r="F850" s="80"/>
      <c r="G850" s="80"/>
      <c r="H850" s="85"/>
      <c r="I850" s="80"/>
      <c r="J850" s="158"/>
      <c r="K850" s="158"/>
      <c r="L850" s="405"/>
      <c r="M850" s="405"/>
      <c r="N850" s="158"/>
    </row>
    <row r="851">
      <c r="A851" s="158"/>
      <c r="B851" s="158"/>
      <c r="C851" s="80"/>
      <c r="D851" s="403"/>
      <c r="E851" s="80"/>
      <c r="F851" s="80"/>
      <c r="G851" s="80"/>
      <c r="H851" s="85"/>
      <c r="I851" s="80"/>
      <c r="J851" s="158"/>
      <c r="K851" s="158"/>
      <c r="L851" s="405"/>
      <c r="M851" s="405"/>
      <c r="N851" s="158"/>
    </row>
    <row r="852">
      <c r="A852" s="158"/>
      <c r="B852" s="158"/>
      <c r="C852" s="80"/>
      <c r="D852" s="403"/>
      <c r="E852" s="80"/>
      <c r="F852" s="80"/>
      <c r="G852" s="80"/>
      <c r="H852" s="85"/>
      <c r="I852" s="80"/>
      <c r="J852" s="158"/>
      <c r="K852" s="158"/>
      <c r="L852" s="405"/>
      <c r="M852" s="405"/>
      <c r="N852" s="158"/>
    </row>
    <row r="853">
      <c r="A853" s="158"/>
      <c r="B853" s="158"/>
      <c r="C853" s="80"/>
      <c r="D853" s="403"/>
      <c r="E853" s="80"/>
      <c r="F853" s="80"/>
      <c r="G853" s="80"/>
      <c r="H853" s="85"/>
      <c r="I853" s="80"/>
      <c r="J853" s="158"/>
      <c r="K853" s="158"/>
      <c r="L853" s="405"/>
      <c r="M853" s="405"/>
      <c r="N853" s="158"/>
    </row>
    <row r="854">
      <c r="A854" s="158"/>
      <c r="B854" s="158"/>
      <c r="C854" s="80"/>
      <c r="D854" s="403"/>
      <c r="E854" s="80"/>
      <c r="F854" s="80"/>
      <c r="G854" s="80"/>
      <c r="H854" s="85"/>
      <c r="I854" s="80"/>
      <c r="J854" s="158"/>
      <c r="K854" s="158"/>
      <c r="L854" s="405"/>
      <c r="M854" s="405"/>
      <c r="N854" s="158"/>
    </row>
    <row r="855">
      <c r="A855" s="158"/>
      <c r="B855" s="158"/>
      <c r="C855" s="80"/>
      <c r="D855" s="403"/>
      <c r="E855" s="80"/>
      <c r="F855" s="80"/>
      <c r="G855" s="80"/>
      <c r="H855" s="85"/>
      <c r="I855" s="80"/>
      <c r="J855" s="158"/>
      <c r="K855" s="158"/>
      <c r="L855" s="405"/>
      <c r="M855" s="405"/>
      <c r="N855" s="158"/>
    </row>
    <row r="856">
      <c r="A856" s="158"/>
      <c r="B856" s="158"/>
      <c r="C856" s="80"/>
      <c r="D856" s="403"/>
      <c r="E856" s="80"/>
      <c r="F856" s="80"/>
      <c r="G856" s="80"/>
      <c r="H856" s="85"/>
      <c r="I856" s="80"/>
      <c r="J856" s="158"/>
      <c r="K856" s="158"/>
      <c r="L856" s="405"/>
      <c r="M856" s="405"/>
      <c r="N856" s="158"/>
    </row>
    <row r="857">
      <c r="A857" s="158"/>
      <c r="B857" s="158"/>
      <c r="C857" s="80"/>
      <c r="D857" s="403"/>
      <c r="E857" s="80"/>
      <c r="F857" s="80"/>
      <c r="G857" s="80"/>
      <c r="H857" s="85"/>
      <c r="I857" s="80"/>
      <c r="J857" s="158"/>
      <c r="K857" s="158"/>
      <c r="L857" s="405"/>
      <c r="M857" s="405"/>
      <c r="N857" s="158"/>
    </row>
    <row r="858">
      <c r="A858" s="158"/>
      <c r="B858" s="158"/>
      <c r="C858" s="80"/>
      <c r="D858" s="403"/>
      <c r="E858" s="80"/>
      <c r="F858" s="80"/>
      <c r="G858" s="80"/>
      <c r="H858" s="85"/>
      <c r="I858" s="80"/>
      <c r="J858" s="158"/>
      <c r="K858" s="158"/>
      <c r="L858" s="405"/>
      <c r="M858" s="405"/>
      <c r="N858" s="158"/>
    </row>
    <row r="859">
      <c r="A859" s="158"/>
      <c r="B859" s="158"/>
      <c r="C859" s="80"/>
      <c r="D859" s="403"/>
      <c r="E859" s="80"/>
      <c r="F859" s="80"/>
      <c r="G859" s="80"/>
      <c r="H859" s="85"/>
      <c r="I859" s="80"/>
      <c r="J859" s="158"/>
      <c r="K859" s="158"/>
      <c r="L859" s="405"/>
      <c r="M859" s="405"/>
      <c r="N859" s="158"/>
    </row>
    <row r="860">
      <c r="A860" s="158"/>
      <c r="B860" s="158"/>
      <c r="C860" s="80"/>
      <c r="D860" s="403"/>
      <c r="E860" s="80"/>
      <c r="F860" s="80"/>
      <c r="G860" s="80"/>
      <c r="H860" s="85"/>
      <c r="I860" s="80"/>
      <c r="J860" s="158"/>
      <c r="K860" s="158"/>
      <c r="L860" s="405"/>
      <c r="M860" s="405"/>
      <c r="N860" s="158"/>
    </row>
    <row r="861">
      <c r="A861" s="158"/>
      <c r="B861" s="158"/>
      <c r="C861" s="80"/>
      <c r="D861" s="403"/>
      <c r="E861" s="80"/>
      <c r="F861" s="80"/>
      <c r="G861" s="80"/>
      <c r="H861" s="85"/>
      <c r="I861" s="80"/>
      <c r="J861" s="158"/>
      <c r="K861" s="158"/>
      <c r="L861" s="405"/>
      <c r="M861" s="405"/>
      <c r="N861" s="158"/>
    </row>
    <row r="862">
      <c r="A862" s="158"/>
      <c r="B862" s="158"/>
      <c r="C862" s="80"/>
      <c r="D862" s="403"/>
      <c r="E862" s="80"/>
      <c r="F862" s="80"/>
      <c r="G862" s="80"/>
      <c r="H862" s="85"/>
      <c r="I862" s="80"/>
      <c r="J862" s="158"/>
      <c r="K862" s="158"/>
      <c r="L862" s="405"/>
      <c r="M862" s="405"/>
      <c r="N862" s="158"/>
    </row>
    <row r="863">
      <c r="A863" s="158"/>
      <c r="B863" s="158"/>
      <c r="C863" s="80"/>
      <c r="D863" s="403"/>
      <c r="E863" s="80"/>
      <c r="F863" s="80"/>
      <c r="G863" s="80"/>
      <c r="H863" s="85"/>
      <c r="I863" s="80"/>
      <c r="J863" s="158"/>
      <c r="K863" s="158"/>
      <c r="L863" s="405"/>
      <c r="M863" s="405"/>
      <c r="N863" s="158"/>
    </row>
    <row r="864">
      <c r="A864" s="158"/>
      <c r="B864" s="158"/>
      <c r="C864" s="80"/>
      <c r="D864" s="403"/>
      <c r="E864" s="80"/>
      <c r="F864" s="80"/>
      <c r="G864" s="80"/>
      <c r="H864" s="85"/>
      <c r="I864" s="80"/>
      <c r="J864" s="158"/>
      <c r="K864" s="158"/>
      <c r="L864" s="405"/>
      <c r="M864" s="405"/>
      <c r="N864" s="158"/>
    </row>
    <row r="865">
      <c r="A865" s="158"/>
      <c r="B865" s="158"/>
      <c r="C865" s="80"/>
      <c r="D865" s="403"/>
      <c r="E865" s="80"/>
      <c r="F865" s="80"/>
      <c r="G865" s="80"/>
      <c r="H865" s="85"/>
      <c r="I865" s="80"/>
      <c r="J865" s="158"/>
      <c r="K865" s="158"/>
      <c r="L865" s="405"/>
      <c r="M865" s="405"/>
      <c r="N865" s="158"/>
    </row>
    <row r="866">
      <c r="A866" s="158"/>
      <c r="B866" s="158"/>
      <c r="C866" s="80"/>
      <c r="D866" s="403"/>
      <c r="E866" s="80"/>
      <c r="F866" s="80"/>
      <c r="G866" s="80"/>
      <c r="H866" s="85"/>
      <c r="I866" s="80"/>
      <c r="J866" s="158"/>
      <c r="K866" s="158"/>
      <c r="L866" s="405"/>
      <c r="M866" s="405"/>
      <c r="N866" s="158"/>
    </row>
    <row r="867">
      <c r="A867" s="158"/>
      <c r="B867" s="158"/>
      <c r="C867" s="80"/>
      <c r="D867" s="403"/>
      <c r="E867" s="80"/>
      <c r="F867" s="80"/>
      <c r="G867" s="80"/>
      <c r="H867" s="85"/>
      <c r="I867" s="80"/>
      <c r="J867" s="158"/>
      <c r="K867" s="158"/>
      <c r="L867" s="405"/>
      <c r="M867" s="405"/>
      <c r="N867" s="158"/>
    </row>
    <row r="868">
      <c r="A868" s="158"/>
      <c r="B868" s="158"/>
      <c r="C868" s="80"/>
      <c r="D868" s="403"/>
      <c r="E868" s="80"/>
      <c r="F868" s="80"/>
      <c r="G868" s="80"/>
      <c r="H868" s="85"/>
      <c r="I868" s="80"/>
      <c r="J868" s="158"/>
      <c r="K868" s="158"/>
      <c r="L868" s="405"/>
      <c r="M868" s="405"/>
      <c r="N868" s="158"/>
    </row>
    <row r="869">
      <c r="A869" s="158"/>
      <c r="B869" s="158"/>
      <c r="C869" s="80"/>
      <c r="D869" s="403"/>
      <c r="E869" s="80"/>
      <c r="F869" s="80"/>
      <c r="G869" s="80"/>
      <c r="H869" s="85"/>
      <c r="I869" s="80"/>
      <c r="J869" s="158"/>
      <c r="K869" s="158"/>
      <c r="L869" s="405"/>
      <c r="M869" s="405"/>
      <c r="N869" s="158"/>
    </row>
    <row r="870">
      <c r="A870" s="158"/>
      <c r="B870" s="158"/>
      <c r="C870" s="80"/>
      <c r="D870" s="403"/>
      <c r="E870" s="80"/>
      <c r="F870" s="80"/>
      <c r="G870" s="80"/>
      <c r="H870" s="85"/>
      <c r="I870" s="80"/>
      <c r="J870" s="158"/>
      <c r="K870" s="158"/>
      <c r="L870" s="405"/>
      <c r="M870" s="405"/>
      <c r="N870" s="158"/>
    </row>
    <row r="871">
      <c r="A871" s="158"/>
      <c r="B871" s="158"/>
      <c r="C871" s="80"/>
      <c r="D871" s="403"/>
      <c r="E871" s="80"/>
      <c r="F871" s="80"/>
      <c r="G871" s="80"/>
      <c r="H871" s="85"/>
      <c r="I871" s="80"/>
      <c r="J871" s="158"/>
      <c r="K871" s="158"/>
      <c r="L871" s="405"/>
      <c r="M871" s="405"/>
      <c r="N871" s="158"/>
    </row>
    <row r="872">
      <c r="A872" s="158"/>
      <c r="B872" s="158"/>
      <c r="C872" s="80"/>
      <c r="D872" s="403"/>
      <c r="E872" s="80"/>
      <c r="F872" s="80"/>
      <c r="G872" s="80"/>
      <c r="H872" s="85"/>
      <c r="I872" s="80"/>
      <c r="J872" s="158"/>
      <c r="K872" s="158"/>
      <c r="L872" s="405"/>
      <c r="M872" s="405"/>
      <c r="N872" s="158"/>
    </row>
    <row r="873">
      <c r="A873" s="158"/>
      <c r="B873" s="158"/>
      <c r="C873" s="80"/>
      <c r="D873" s="403"/>
      <c r="E873" s="80"/>
      <c r="F873" s="80"/>
      <c r="G873" s="80"/>
      <c r="H873" s="85"/>
      <c r="I873" s="80"/>
      <c r="J873" s="158"/>
      <c r="K873" s="158"/>
      <c r="L873" s="405"/>
      <c r="M873" s="405"/>
      <c r="N873" s="158"/>
    </row>
    <row r="874">
      <c r="A874" s="158"/>
      <c r="B874" s="158"/>
      <c r="C874" s="80"/>
      <c r="D874" s="403"/>
      <c r="E874" s="80"/>
      <c r="F874" s="80"/>
      <c r="G874" s="80"/>
      <c r="H874" s="85"/>
      <c r="I874" s="80"/>
      <c r="J874" s="158"/>
      <c r="K874" s="158"/>
      <c r="L874" s="405"/>
      <c r="M874" s="405"/>
      <c r="N874" s="158"/>
    </row>
    <row r="875">
      <c r="A875" s="158"/>
      <c r="B875" s="158"/>
      <c r="C875" s="80"/>
      <c r="D875" s="403"/>
      <c r="E875" s="80"/>
      <c r="F875" s="80"/>
      <c r="G875" s="80"/>
      <c r="H875" s="85"/>
      <c r="I875" s="80"/>
      <c r="J875" s="158"/>
      <c r="K875" s="158"/>
      <c r="L875" s="405"/>
      <c r="M875" s="405"/>
      <c r="N875" s="158"/>
    </row>
    <row r="876">
      <c r="A876" s="158"/>
      <c r="B876" s="158"/>
      <c r="C876" s="80"/>
      <c r="D876" s="403"/>
      <c r="E876" s="80"/>
      <c r="F876" s="80"/>
      <c r="G876" s="80"/>
      <c r="H876" s="85"/>
      <c r="I876" s="80"/>
      <c r="J876" s="158"/>
      <c r="K876" s="158"/>
      <c r="L876" s="405"/>
      <c r="M876" s="405"/>
      <c r="N876" s="158"/>
    </row>
    <row r="877">
      <c r="A877" s="158"/>
      <c r="B877" s="158"/>
      <c r="C877" s="80"/>
      <c r="D877" s="403"/>
      <c r="E877" s="80"/>
      <c r="F877" s="80"/>
      <c r="G877" s="80"/>
      <c r="H877" s="85"/>
      <c r="I877" s="80"/>
      <c r="J877" s="158"/>
      <c r="K877" s="158"/>
      <c r="L877" s="405"/>
      <c r="M877" s="405"/>
      <c r="N877" s="158"/>
    </row>
    <row r="878">
      <c r="A878" s="158"/>
      <c r="B878" s="158"/>
      <c r="C878" s="80"/>
      <c r="D878" s="403"/>
      <c r="E878" s="80"/>
      <c r="F878" s="80"/>
      <c r="G878" s="80"/>
      <c r="H878" s="85"/>
      <c r="I878" s="80"/>
      <c r="J878" s="158"/>
      <c r="K878" s="158"/>
      <c r="L878" s="405"/>
      <c r="M878" s="405"/>
      <c r="N878" s="158"/>
    </row>
    <row r="879">
      <c r="A879" s="158"/>
      <c r="B879" s="158"/>
      <c r="C879" s="80"/>
      <c r="D879" s="403"/>
      <c r="E879" s="80"/>
      <c r="F879" s="80"/>
      <c r="G879" s="80"/>
      <c r="H879" s="85"/>
      <c r="I879" s="80"/>
      <c r="J879" s="158"/>
      <c r="K879" s="158"/>
      <c r="L879" s="405"/>
      <c r="M879" s="405"/>
      <c r="N879" s="158"/>
    </row>
    <row r="880">
      <c r="A880" s="158"/>
      <c r="B880" s="158"/>
      <c r="C880" s="80"/>
      <c r="D880" s="403"/>
      <c r="E880" s="80"/>
      <c r="F880" s="80"/>
      <c r="G880" s="80"/>
      <c r="H880" s="85"/>
      <c r="I880" s="80"/>
      <c r="J880" s="158"/>
      <c r="K880" s="158"/>
      <c r="L880" s="405"/>
      <c r="M880" s="405"/>
      <c r="N880" s="158"/>
    </row>
    <row r="881">
      <c r="A881" s="158"/>
      <c r="B881" s="158"/>
      <c r="C881" s="80"/>
      <c r="D881" s="403"/>
      <c r="E881" s="80"/>
      <c r="F881" s="80"/>
      <c r="G881" s="80"/>
      <c r="H881" s="85"/>
      <c r="I881" s="80"/>
      <c r="J881" s="158"/>
      <c r="K881" s="158"/>
      <c r="L881" s="405"/>
      <c r="M881" s="405"/>
      <c r="N881" s="158"/>
    </row>
    <row r="882">
      <c r="A882" s="158"/>
      <c r="B882" s="158"/>
      <c r="C882" s="80"/>
      <c r="D882" s="403"/>
      <c r="E882" s="80"/>
      <c r="F882" s="80"/>
      <c r="G882" s="80"/>
      <c r="H882" s="85"/>
      <c r="I882" s="80"/>
      <c r="J882" s="158"/>
      <c r="K882" s="158"/>
      <c r="L882" s="405"/>
      <c r="M882" s="405"/>
      <c r="N882" s="158"/>
    </row>
    <row r="883">
      <c r="A883" s="158"/>
      <c r="B883" s="158"/>
      <c r="C883" s="80"/>
      <c r="D883" s="403"/>
      <c r="E883" s="80"/>
      <c r="F883" s="80"/>
      <c r="G883" s="80"/>
      <c r="H883" s="85"/>
      <c r="I883" s="80"/>
      <c r="J883" s="158"/>
      <c r="K883" s="158"/>
      <c r="L883" s="405"/>
      <c r="M883" s="405"/>
      <c r="N883" s="158"/>
    </row>
    <row r="884">
      <c r="A884" s="158"/>
      <c r="B884" s="158"/>
      <c r="C884" s="80"/>
      <c r="D884" s="403"/>
      <c r="E884" s="80"/>
      <c r="F884" s="80"/>
      <c r="G884" s="80"/>
      <c r="H884" s="85"/>
      <c r="I884" s="80"/>
      <c r="J884" s="158"/>
      <c r="K884" s="158"/>
      <c r="L884" s="405"/>
      <c r="M884" s="405"/>
      <c r="N884" s="158"/>
    </row>
    <row r="885">
      <c r="A885" s="158"/>
      <c r="B885" s="158"/>
      <c r="C885" s="80"/>
      <c r="D885" s="403"/>
      <c r="E885" s="80"/>
      <c r="F885" s="80"/>
      <c r="G885" s="80"/>
      <c r="H885" s="85"/>
      <c r="I885" s="80"/>
      <c r="J885" s="158"/>
      <c r="K885" s="158"/>
      <c r="L885" s="405"/>
      <c r="M885" s="405"/>
      <c r="N885" s="158"/>
    </row>
    <row r="886">
      <c r="A886" s="158"/>
      <c r="B886" s="158"/>
      <c r="C886" s="80"/>
      <c r="D886" s="403"/>
      <c r="E886" s="80"/>
      <c r="F886" s="80"/>
      <c r="G886" s="80"/>
      <c r="H886" s="85"/>
      <c r="I886" s="80"/>
      <c r="J886" s="158"/>
      <c r="K886" s="158"/>
      <c r="L886" s="405"/>
      <c r="M886" s="405"/>
      <c r="N886" s="158"/>
    </row>
    <row r="887">
      <c r="A887" s="158"/>
      <c r="B887" s="158"/>
      <c r="C887" s="80"/>
      <c r="D887" s="403"/>
      <c r="E887" s="80"/>
      <c r="F887" s="80"/>
      <c r="G887" s="80"/>
      <c r="H887" s="85"/>
      <c r="I887" s="80"/>
      <c r="J887" s="158"/>
      <c r="K887" s="158"/>
      <c r="L887" s="405"/>
      <c r="M887" s="405"/>
      <c r="N887" s="158"/>
    </row>
    <row r="888">
      <c r="A888" s="158"/>
      <c r="B888" s="158"/>
      <c r="C888" s="80"/>
      <c r="D888" s="403"/>
      <c r="E888" s="80"/>
      <c r="F888" s="80"/>
      <c r="G888" s="80"/>
      <c r="H888" s="85"/>
      <c r="I888" s="80"/>
      <c r="J888" s="158"/>
      <c r="K888" s="158"/>
      <c r="L888" s="405"/>
      <c r="M888" s="405"/>
      <c r="N888" s="158"/>
    </row>
    <row r="889">
      <c r="A889" s="158"/>
      <c r="B889" s="158"/>
      <c r="C889" s="80"/>
      <c r="D889" s="403"/>
      <c r="E889" s="80"/>
      <c r="F889" s="80"/>
      <c r="G889" s="80"/>
      <c r="H889" s="85"/>
      <c r="I889" s="80"/>
      <c r="J889" s="158"/>
      <c r="K889" s="158"/>
      <c r="L889" s="405"/>
      <c r="M889" s="405"/>
      <c r="N889" s="158"/>
    </row>
    <row r="890">
      <c r="A890" s="158"/>
      <c r="B890" s="158"/>
      <c r="C890" s="80"/>
      <c r="D890" s="403"/>
      <c r="E890" s="80"/>
      <c r="F890" s="80"/>
      <c r="G890" s="80"/>
      <c r="H890" s="85"/>
      <c r="I890" s="80"/>
      <c r="J890" s="158"/>
      <c r="K890" s="158"/>
      <c r="L890" s="405"/>
      <c r="M890" s="405"/>
      <c r="N890" s="158"/>
    </row>
    <row r="891">
      <c r="A891" s="158"/>
      <c r="B891" s="158"/>
      <c r="C891" s="80"/>
      <c r="D891" s="403"/>
      <c r="E891" s="80"/>
      <c r="F891" s="80"/>
      <c r="G891" s="80"/>
      <c r="H891" s="85"/>
      <c r="I891" s="80"/>
      <c r="J891" s="158"/>
      <c r="K891" s="158"/>
      <c r="L891" s="405"/>
      <c r="M891" s="405"/>
      <c r="N891" s="158"/>
    </row>
    <row r="892">
      <c r="A892" s="158"/>
      <c r="B892" s="158"/>
      <c r="C892" s="80"/>
      <c r="D892" s="403"/>
      <c r="E892" s="80"/>
      <c r="F892" s="80"/>
      <c r="G892" s="80"/>
      <c r="H892" s="85"/>
      <c r="I892" s="80"/>
      <c r="J892" s="158"/>
      <c r="K892" s="158"/>
      <c r="L892" s="405"/>
      <c r="M892" s="405"/>
      <c r="N892" s="158"/>
    </row>
    <row r="893">
      <c r="A893" s="158"/>
      <c r="B893" s="158"/>
      <c r="C893" s="80"/>
      <c r="D893" s="403"/>
      <c r="E893" s="80"/>
      <c r="F893" s="80"/>
      <c r="G893" s="80"/>
      <c r="H893" s="85"/>
      <c r="I893" s="80"/>
      <c r="J893" s="158"/>
      <c r="K893" s="158"/>
      <c r="L893" s="405"/>
      <c r="M893" s="405"/>
      <c r="N893" s="158"/>
    </row>
    <row r="894">
      <c r="A894" s="158"/>
      <c r="B894" s="158"/>
      <c r="C894" s="80"/>
      <c r="D894" s="403"/>
      <c r="E894" s="80"/>
      <c r="F894" s="80"/>
      <c r="G894" s="80"/>
      <c r="H894" s="85"/>
      <c r="I894" s="80"/>
      <c r="J894" s="158"/>
      <c r="K894" s="158"/>
      <c r="L894" s="405"/>
      <c r="M894" s="405"/>
      <c r="N894" s="158"/>
    </row>
    <row r="895">
      <c r="A895" s="158"/>
      <c r="B895" s="158"/>
      <c r="C895" s="80"/>
      <c r="D895" s="403"/>
      <c r="E895" s="80"/>
      <c r="F895" s="80"/>
      <c r="G895" s="80"/>
      <c r="H895" s="85"/>
      <c r="I895" s="80"/>
      <c r="J895" s="158"/>
      <c r="K895" s="158"/>
      <c r="L895" s="405"/>
      <c r="M895" s="405"/>
      <c r="N895" s="158"/>
    </row>
    <row r="896">
      <c r="A896" s="158"/>
      <c r="B896" s="158"/>
      <c r="C896" s="80"/>
      <c r="D896" s="403"/>
      <c r="E896" s="80"/>
      <c r="F896" s="80"/>
      <c r="G896" s="80"/>
      <c r="H896" s="85"/>
      <c r="I896" s="80"/>
      <c r="J896" s="158"/>
      <c r="K896" s="158"/>
      <c r="L896" s="405"/>
      <c r="M896" s="405"/>
      <c r="N896" s="158"/>
    </row>
    <row r="897">
      <c r="A897" s="158"/>
      <c r="B897" s="158"/>
      <c r="C897" s="80"/>
      <c r="D897" s="403"/>
      <c r="E897" s="80"/>
      <c r="F897" s="80"/>
      <c r="G897" s="80"/>
      <c r="H897" s="85"/>
      <c r="I897" s="80"/>
      <c r="J897" s="158"/>
      <c r="K897" s="158"/>
      <c r="L897" s="405"/>
      <c r="M897" s="405"/>
      <c r="N897" s="158"/>
    </row>
    <row r="898">
      <c r="A898" s="158"/>
      <c r="B898" s="158"/>
      <c r="C898" s="80"/>
      <c r="D898" s="403"/>
      <c r="E898" s="80"/>
      <c r="F898" s="80"/>
      <c r="G898" s="80"/>
      <c r="H898" s="85"/>
      <c r="I898" s="80"/>
      <c r="J898" s="158"/>
      <c r="K898" s="158"/>
      <c r="L898" s="405"/>
      <c r="M898" s="405"/>
      <c r="N898" s="158"/>
    </row>
    <row r="899">
      <c r="A899" s="158"/>
      <c r="B899" s="158"/>
      <c r="C899" s="80"/>
      <c r="D899" s="403"/>
      <c r="E899" s="80"/>
      <c r="F899" s="80"/>
      <c r="G899" s="80"/>
      <c r="H899" s="85"/>
      <c r="I899" s="80"/>
      <c r="J899" s="158"/>
      <c r="K899" s="158"/>
      <c r="L899" s="405"/>
      <c r="M899" s="405"/>
      <c r="N899" s="158"/>
    </row>
    <row r="900">
      <c r="A900" s="158"/>
      <c r="B900" s="158"/>
      <c r="C900" s="80"/>
      <c r="D900" s="403"/>
      <c r="E900" s="80"/>
      <c r="F900" s="80"/>
      <c r="G900" s="80"/>
      <c r="H900" s="85"/>
      <c r="I900" s="80"/>
      <c r="J900" s="158"/>
      <c r="K900" s="158"/>
      <c r="L900" s="405"/>
      <c r="M900" s="405"/>
      <c r="N900" s="158"/>
    </row>
    <row r="901">
      <c r="A901" s="158"/>
      <c r="B901" s="158"/>
      <c r="C901" s="80"/>
      <c r="D901" s="403"/>
      <c r="E901" s="80"/>
      <c r="F901" s="80"/>
      <c r="G901" s="80"/>
      <c r="H901" s="85"/>
      <c r="I901" s="80"/>
      <c r="J901" s="158"/>
      <c r="K901" s="158"/>
      <c r="L901" s="405"/>
      <c r="M901" s="405"/>
      <c r="N901" s="158"/>
    </row>
    <row r="902">
      <c r="A902" s="158"/>
      <c r="B902" s="158"/>
      <c r="C902" s="80"/>
      <c r="D902" s="403"/>
      <c r="E902" s="80"/>
      <c r="F902" s="80"/>
      <c r="G902" s="80"/>
      <c r="H902" s="85"/>
      <c r="I902" s="80"/>
      <c r="J902" s="158"/>
      <c r="K902" s="158"/>
      <c r="L902" s="405"/>
      <c r="M902" s="405"/>
      <c r="N902" s="158"/>
    </row>
    <row r="903">
      <c r="A903" s="158"/>
      <c r="B903" s="158"/>
      <c r="C903" s="80"/>
      <c r="D903" s="403"/>
      <c r="E903" s="80"/>
      <c r="F903" s="80"/>
      <c r="G903" s="80"/>
      <c r="H903" s="85"/>
      <c r="I903" s="80"/>
      <c r="J903" s="158"/>
      <c r="K903" s="158"/>
      <c r="L903" s="405"/>
      <c r="M903" s="405"/>
      <c r="N903" s="158"/>
    </row>
    <row r="904">
      <c r="A904" s="158"/>
      <c r="B904" s="158"/>
      <c r="C904" s="80"/>
      <c r="D904" s="403"/>
      <c r="E904" s="80"/>
      <c r="F904" s="80"/>
      <c r="G904" s="80"/>
      <c r="H904" s="85"/>
      <c r="I904" s="80"/>
      <c r="J904" s="158"/>
      <c r="K904" s="158"/>
      <c r="L904" s="405"/>
      <c r="M904" s="405"/>
      <c r="N904" s="158"/>
    </row>
    <row r="905">
      <c r="A905" s="158"/>
      <c r="B905" s="158"/>
      <c r="C905" s="80"/>
      <c r="D905" s="403"/>
      <c r="E905" s="80"/>
      <c r="F905" s="80"/>
      <c r="G905" s="80"/>
      <c r="H905" s="85"/>
      <c r="I905" s="80"/>
      <c r="J905" s="158"/>
      <c r="K905" s="158"/>
      <c r="L905" s="405"/>
      <c r="M905" s="405"/>
      <c r="N905" s="158"/>
    </row>
    <row r="906">
      <c r="A906" s="158"/>
      <c r="B906" s="158"/>
      <c r="C906" s="80"/>
      <c r="D906" s="403"/>
      <c r="E906" s="80"/>
      <c r="F906" s="80"/>
      <c r="G906" s="80"/>
      <c r="H906" s="85"/>
      <c r="I906" s="80"/>
      <c r="J906" s="158"/>
      <c r="K906" s="158"/>
      <c r="L906" s="405"/>
      <c r="M906" s="405"/>
      <c r="N906" s="158"/>
    </row>
    <row r="907">
      <c r="A907" s="158"/>
      <c r="B907" s="158"/>
      <c r="C907" s="80"/>
      <c r="D907" s="403"/>
      <c r="E907" s="80"/>
      <c r="F907" s="80"/>
      <c r="G907" s="80"/>
      <c r="H907" s="85"/>
      <c r="I907" s="80"/>
      <c r="J907" s="158"/>
      <c r="K907" s="158"/>
      <c r="L907" s="405"/>
      <c r="M907" s="405"/>
      <c r="N907" s="158"/>
    </row>
    <row r="908">
      <c r="A908" s="158"/>
      <c r="B908" s="158"/>
      <c r="C908" s="80"/>
      <c r="D908" s="403"/>
      <c r="E908" s="80"/>
      <c r="F908" s="80"/>
      <c r="G908" s="80"/>
      <c r="H908" s="85"/>
      <c r="I908" s="80"/>
      <c r="J908" s="158"/>
      <c r="K908" s="158"/>
      <c r="L908" s="405"/>
      <c r="M908" s="405"/>
      <c r="N908" s="158"/>
    </row>
    <row r="909">
      <c r="A909" s="158"/>
      <c r="B909" s="158"/>
      <c r="C909" s="80"/>
      <c r="D909" s="403"/>
      <c r="E909" s="80"/>
      <c r="F909" s="80"/>
      <c r="G909" s="80"/>
      <c r="H909" s="85"/>
      <c r="I909" s="80"/>
      <c r="J909" s="158"/>
      <c r="K909" s="158"/>
      <c r="L909" s="405"/>
      <c r="M909" s="405"/>
      <c r="N909" s="158"/>
    </row>
    <row r="910">
      <c r="A910" s="158"/>
      <c r="B910" s="158"/>
      <c r="C910" s="80"/>
      <c r="D910" s="403"/>
      <c r="E910" s="80"/>
      <c r="F910" s="80"/>
      <c r="G910" s="80"/>
      <c r="H910" s="85"/>
      <c r="I910" s="80"/>
      <c r="J910" s="158"/>
      <c r="K910" s="158"/>
      <c r="L910" s="405"/>
      <c r="M910" s="405"/>
      <c r="N910" s="158"/>
    </row>
    <row r="911">
      <c r="A911" s="158"/>
      <c r="B911" s="158"/>
      <c r="C911" s="80"/>
      <c r="D911" s="403"/>
      <c r="E911" s="80"/>
      <c r="F911" s="80"/>
      <c r="G911" s="80"/>
      <c r="H911" s="85"/>
      <c r="I911" s="80"/>
      <c r="J911" s="158"/>
      <c r="K911" s="158"/>
      <c r="L911" s="405"/>
      <c r="M911" s="405"/>
      <c r="N911" s="158"/>
    </row>
    <row r="912">
      <c r="A912" s="158"/>
      <c r="B912" s="158"/>
      <c r="C912" s="80"/>
      <c r="D912" s="403"/>
      <c r="E912" s="80"/>
      <c r="F912" s="80"/>
      <c r="G912" s="80"/>
      <c r="H912" s="85"/>
      <c r="I912" s="80"/>
      <c r="J912" s="158"/>
      <c r="K912" s="158"/>
      <c r="L912" s="405"/>
      <c r="M912" s="405"/>
      <c r="N912" s="158"/>
    </row>
    <row r="913">
      <c r="A913" s="158"/>
      <c r="B913" s="158"/>
      <c r="C913" s="80"/>
      <c r="D913" s="403"/>
      <c r="E913" s="80"/>
      <c r="F913" s="80"/>
      <c r="G913" s="80"/>
      <c r="H913" s="85"/>
      <c r="I913" s="80"/>
      <c r="J913" s="158"/>
      <c r="K913" s="158"/>
      <c r="L913" s="405"/>
      <c r="M913" s="405"/>
      <c r="N913" s="158"/>
    </row>
    <row r="914">
      <c r="A914" s="158"/>
      <c r="B914" s="158"/>
      <c r="C914" s="80"/>
      <c r="D914" s="403"/>
      <c r="E914" s="80"/>
      <c r="F914" s="80"/>
      <c r="G914" s="80"/>
      <c r="H914" s="85"/>
      <c r="I914" s="80"/>
      <c r="J914" s="158"/>
      <c r="K914" s="158"/>
      <c r="L914" s="405"/>
      <c r="M914" s="405"/>
      <c r="N914" s="158"/>
    </row>
    <row r="915">
      <c r="A915" s="158"/>
      <c r="B915" s="158"/>
      <c r="C915" s="80"/>
      <c r="D915" s="403"/>
      <c r="E915" s="80"/>
      <c r="F915" s="80"/>
      <c r="G915" s="80"/>
      <c r="H915" s="85"/>
      <c r="I915" s="80"/>
      <c r="J915" s="158"/>
      <c r="K915" s="158"/>
      <c r="L915" s="405"/>
      <c r="M915" s="405"/>
      <c r="N915" s="158"/>
    </row>
    <row r="916">
      <c r="A916" s="158"/>
      <c r="B916" s="158"/>
      <c r="C916" s="80"/>
      <c r="D916" s="403"/>
      <c r="E916" s="80"/>
      <c r="F916" s="80"/>
      <c r="G916" s="80"/>
      <c r="H916" s="85"/>
      <c r="I916" s="80"/>
      <c r="J916" s="158"/>
      <c r="K916" s="158"/>
      <c r="L916" s="405"/>
      <c r="M916" s="405"/>
      <c r="N916" s="158"/>
    </row>
    <row r="917">
      <c r="A917" s="158"/>
      <c r="B917" s="158"/>
      <c r="C917" s="80"/>
      <c r="D917" s="403"/>
      <c r="E917" s="80"/>
      <c r="F917" s="80"/>
      <c r="G917" s="80"/>
      <c r="H917" s="85"/>
      <c r="I917" s="80"/>
      <c r="J917" s="158"/>
      <c r="K917" s="158"/>
      <c r="L917" s="405"/>
      <c r="M917" s="405"/>
      <c r="N917" s="158"/>
    </row>
    <row r="918">
      <c r="A918" s="158"/>
      <c r="B918" s="158"/>
      <c r="C918" s="80"/>
      <c r="D918" s="403"/>
      <c r="E918" s="80"/>
      <c r="F918" s="80"/>
      <c r="G918" s="80"/>
      <c r="H918" s="85"/>
      <c r="I918" s="80"/>
      <c r="J918" s="158"/>
      <c r="K918" s="158"/>
      <c r="L918" s="405"/>
      <c r="M918" s="405"/>
      <c r="N918" s="158"/>
    </row>
    <row r="919">
      <c r="A919" s="158"/>
      <c r="B919" s="158"/>
      <c r="C919" s="80"/>
      <c r="D919" s="403"/>
      <c r="E919" s="80"/>
      <c r="F919" s="80"/>
      <c r="G919" s="80"/>
      <c r="H919" s="85"/>
      <c r="I919" s="80"/>
      <c r="J919" s="158"/>
      <c r="K919" s="158"/>
      <c r="L919" s="405"/>
      <c r="M919" s="405"/>
      <c r="N919" s="158"/>
    </row>
    <row r="920">
      <c r="A920" s="158"/>
      <c r="B920" s="158"/>
      <c r="C920" s="80"/>
      <c r="D920" s="403"/>
      <c r="E920" s="80"/>
      <c r="F920" s="80"/>
      <c r="G920" s="80"/>
      <c r="H920" s="85"/>
      <c r="I920" s="80"/>
      <c r="J920" s="158"/>
      <c r="K920" s="158"/>
      <c r="L920" s="405"/>
      <c r="M920" s="405"/>
      <c r="N920" s="158"/>
    </row>
    <row r="921">
      <c r="A921" s="158"/>
      <c r="B921" s="158"/>
      <c r="C921" s="80"/>
      <c r="D921" s="403"/>
      <c r="E921" s="80"/>
      <c r="F921" s="80"/>
      <c r="G921" s="80"/>
      <c r="H921" s="85"/>
      <c r="I921" s="80"/>
      <c r="J921" s="158"/>
      <c r="K921" s="158"/>
      <c r="L921" s="405"/>
      <c r="M921" s="405"/>
      <c r="N921" s="158"/>
    </row>
    <row r="922">
      <c r="A922" s="158"/>
      <c r="B922" s="158"/>
      <c r="C922" s="80"/>
      <c r="D922" s="403"/>
      <c r="E922" s="80"/>
      <c r="F922" s="80"/>
      <c r="G922" s="80"/>
      <c r="H922" s="85"/>
      <c r="I922" s="80"/>
      <c r="J922" s="158"/>
      <c r="K922" s="158"/>
      <c r="L922" s="405"/>
      <c r="M922" s="405"/>
      <c r="N922" s="158"/>
    </row>
    <row r="923">
      <c r="A923" s="158"/>
      <c r="B923" s="158"/>
      <c r="C923" s="80"/>
      <c r="D923" s="403"/>
      <c r="E923" s="80"/>
      <c r="F923" s="80"/>
      <c r="G923" s="80"/>
      <c r="H923" s="85"/>
      <c r="I923" s="80"/>
      <c r="J923" s="158"/>
      <c r="K923" s="158"/>
      <c r="L923" s="405"/>
      <c r="M923" s="405"/>
      <c r="N923" s="158"/>
    </row>
    <row r="924">
      <c r="A924" s="158"/>
      <c r="B924" s="158"/>
      <c r="C924" s="80"/>
      <c r="D924" s="403"/>
      <c r="E924" s="80"/>
      <c r="F924" s="80"/>
      <c r="G924" s="80"/>
      <c r="H924" s="85"/>
      <c r="I924" s="80"/>
      <c r="J924" s="158"/>
      <c r="K924" s="158"/>
      <c r="L924" s="405"/>
      <c r="M924" s="405"/>
      <c r="N924" s="158"/>
    </row>
    <row r="925">
      <c r="A925" s="158"/>
      <c r="B925" s="158"/>
      <c r="C925" s="80"/>
      <c r="D925" s="403"/>
      <c r="E925" s="80"/>
      <c r="F925" s="80"/>
      <c r="G925" s="80"/>
      <c r="H925" s="85"/>
      <c r="I925" s="80"/>
      <c r="J925" s="158"/>
      <c r="K925" s="158"/>
      <c r="L925" s="405"/>
      <c r="M925" s="405"/>
      <c r="N925" s="158"/>
    </row>
    <row r="926">
      <c r="A926" s="158"/>
      <c r="B926" s="158"/>
      <c r="C926" s="80"/>
      <c r="D926" s="403"/>
      <c r="E926" s="80"/>
      <c r="F926" s="80"/>
      <c r="G926" s="80"/>
      <c r="H926" s="85"/>
      <c r="I926" s="80"/>
      <c r="J926" s="158"/>
      <c r="K926" s="158"/>
      <c r="L926" s="405"/>
      <c r="M926" s="405"/>
      <c r="N926" s="158"/>
    </row>
    <row r="927">
      <c r="A927" s="158"/>
      <c r="B927" s="158"/>
      <c r="C927" s="80"/>
      <c r="D927" s="403"/>
      <c r="E927" s="80"/>
      <c r="F927" s="80"/>
      <c r="G927" s="80"/>
      <c r="H927" s="85"/>
      <c r="I927" s="80"/>
      <c r="J927" s="158"/>
      <c r="K927" s="158"/>
      <c r="L927" s="405"/>
      <c r="M927" s="405"/>
      <c r="N927" s="158"/>
    </row>
    <row r="928">
      <c r="A928" s="158"/>
      <c r="B928" s="158"/>
      <c r="C928" s="80"/>
      <c r="D928" s="403"/>
      <c r="E928" s="80"/>
      <c r="F928" s="80"/>
      <c r="G928" s="80"/>
      <c r="H928" s="85"/>
      <c r="I928" s="80"/>
      <c r="J928" s="158"/>
      <c r="K928" s="158"/>
      <c r="L928" s="405"/>
      <c r="M928" s="405"/>
      <c r="N928" s="158"/>
    </row>
    <row r="929">
      <c r="A929" s="158"/>
      <c r="B929" s="158"/>
      <c r="C929" s="80"/>
      <c r="D929" s="403"/>
      <c r="E929" s="80"/>
      <c r="F929" s="80"/>
      <c r="G929" s="80"/>
      <c r="H929" s="85"/>
      <c r="I929" s="80"/>
      <c r="J929" s="158"/>
      <c r="K929" s="158"/>
      <c r="L929" s="405"/>
      <c r="M929" s="405"/>
      <c r="N929" s="158"/>
    </row>
    <row r="930">
      <c r="A930" s="158"/>
      <c r="B930" s="158"/>
      <c r="C930" s="80"/>
      <c r="D930" s="403"/>
      <c r="E930" s="80"/>
      <c r="F930" s="80"/>
      <c r="G930" s="80"/>
      <c r="H930" s="85"/>
      <c r="I930" s="80"/>
      <c r="J930" s="158"/>
      <c r="K930" s="158"/>
      <c r="L930" s="405"/>
      <c r="M930" s="405"/>
      <c r="N930" s="158"/>
    </row>
    <row r="931">
      <c r="A931" s="158"/>
      <c r="B931" s="158"/>
      <c r="C931" s="80"/>
      <c r="D931" s="403"/>
      <c r="E931" s="80"/>
      <c r="F931" s="80"/>
      <c r="G931" s="80"/>
      <c r="H931" s="85"/>
      <c r="I931" s="80"/>
      <c r="J931" s="158"/>
      <c r="K931" s="158"/>
      <c r="L931" s="405"/>
      <c r="M931" s="405"/>
      <c r="N931" s="158"/>
    </row>
    <row r="932">
      <c r="A932" s="158"/>
      <c r="B932" s="158"/>
      <c r="C932" s="80"/>
      <c r="D932" s="403"/>
      <c r="E932" s="80"/>
      <c r="F932" s="80"/>
      <c r="G932" s="80"/>
      <c r="H932" s="85"/>
      <c r="I932" s="80"/>
      <c r="J932" s="158"/>
      <c r="K932" s="158"/>
      <c r="L932" s="405"/>
      <c r="M932" s="405"/>
      <c r="N932" s="158"/>
    </row>
    <row r="933">
      <c r="A933" s="158"/>
      <c r="B933" s="158"/>
      <c r="C933" s="80"/>
      <c r="D933" s="403"/>
      <c r="E933" s="80"/>
      <c r="F933" s="80"/>
      <c r="G933" s="80"/>
      <c r="H933" s="85"/>
      <c r="I933" s="80"/>
      <c r="J933" s="158"/>
      <c r="K933" s="158"/>
      <c r="L933" s="405"/>
      <c r="M933" s="405"/>
      <c r="N933" s="158"/>
    </row>
    <row r="934">
      <c r="A934" s="158"/>
      <c r="B934" s="158"/>
      <c r="C934" s="80"/>
      <c r="D934" s="403"/>
      <c r="E934" s="80"/>
      <c r="F934" s="80"/>
      <c r="G934" s="80"/>
      <c r="H934" s="85"/>
      <c r="I934" s="80"/>
      <c r="J934" s="158"/>
      <c r="K934" s="158"/>
      <c r="L934" s="405"/>
      <c r="M934" s="405"/>
      <c r="N934" s="158"/>
    </row>
    <row r="935">
      <c r="A935" s="158"/>
      <c r="B935" s="158"/>
      <c r="C935" s="80"/>
      <c r="D935" s="403"/>
      <c r="E935" s="80"/>
      <c r="F935" s="80"/>
      <c r="G935" s="80"/>
      <c r="H935" s="85"/>
      <c r="I935" s="80"/>
      <c r="J935" s="158"/>
      <c r="K935" s="158"/>
      <c r="L935" s="405"/>
      <c r="M935" s="405"/>
      <c r="N935" s="158"/>
    </row>
    <row r="936">
      <c r="A936" s="158"/>
      <c r="B936" s="158"/>
      <c r="C936" s="80"/>
      <c r="D936" s="403"/>
      <c r="E936" s="80"/>
      <c r="F936" s="80"/>
      <c r="G936" s="80"/>
      <c r="H936" s="85"/>
      <c r="I936" s="80"/>
      <c r="J936" s="158"/>
      <c r="K936" s="158"/>
      <c r="L936" s="405"/>
      <c r="M936" s="405"/>
      <c r="N936" s="158"/>
    </row>
    <row r="937">
      <c r="A937" s="158"/>
      <c r="B937" s="158"/>
      <c r="C937" s="80"/>
      <c r="D937" s="403"/>
      <c r="E937" s="80"/>
      <c r="F937" s="80"/>
      <c r="G937" s="80"/>
      <c r="H937" s="85"/>
      <c r="I937" s="80"/>
      <c r="J937" s="158"/>
      <c r="K937" s="158"/>
      <c r="L937" s="405"/>
      <c r="M937" s="405"/>
      <c r="N937" s="158"/>
    </row>
    <row r="938">
      <c r="A938" s="158"/>
      <c r="B938" s="158"/>
      <c r="C938" s="80"/>
      <c r="D938" s="403"/>
      <c r="E938" s="80"/>
      <c r="F938" s="80"/>
      <c r="G938" s="80"/>
      <c r="H938" s="85"/>
      <c r="I938" s="80"/>
      <c r="J938" s="158"/>
      <c r="K938" s="158"/>
      <c r="L938" s="405"/>
      <c r="M938" s="405"/>
      <c r="N938" s="158"/>
    </row>
    <row r="939">
      <c r="A939" s="158"/>
      <c r="B939" s="158"/>
      <c r="C939" s="80"/>
      <c r="D939" s="403"/>
      <c r="E939" s="80"/>
      <c r="F939" s="80"/>
      <c r="G939" s="80"/>
      <c r="H939" s="85"/>
      <c r="I939" s="80"/>
      <c r="J939" s="158"/>
      <c r="K939" s="158"/>
      <c r="L939" s="405"/>
      <c r="M939" s="405"/>
      <c r="N939" s="158"/>
    </row>
    <row r="940">
      <c r="A940" s="158"/>
      <c r="B940" s="158"/>
      <c r="C940" s="80"/>
      <c r="D940" s="403"/>
      <c r="E940" s="80"/>
      <c r="F940" s="80"/>
      <c r="G940" s="80"/>
      <c r="H940" s="85"/>
      <c r="I940" s="80"/>
      <c r="J940" s="158"/>
      <c r="K940" s="158"/>
      <c r="L940" s="405"/>
      <c r="M940" s="405"/>
      <c r="N940" s="158"/>
    </row>
    <row r="941">
      <c r="A941" s="158"/>
      <c r="B941" s="158"/>
      <c r="C941" s="80"/>
      <c r="D941" s="403"/>
      <c r="E941" s="80"/>
      <c r="F941" s="80"/>
      <c r="G941" s="80"/>
      <c r="H941" s="85"/>
      <c r="I941" s="80"/>
      <c r="J941" s="158"/>
      <c r="K941" s="158"/>
      <c r="L941" s="405"/>
      <c r="M941" s="405"/>
      <c r="N941" s="158"/>
    </row>
    <row r="942">
      <c r="A942" s="158"/>
      <c r="B942" s="158"/>
      <c r="C942" s="80"/>
      <c r="D942" s="403"/>
      <c r="E942" s="80"/>
      <c r="F942" s="80"/>
      <c r="G942" s="80"/>
      <c r="H942" s="85"/>
      <c r="I942" s="80"/>
      <c r="J942" s="158"/>
      <c r="K942" s="158"/>
      <c r="L942" s="405"/>
      <c r="M942" s="405"/>
      <c r="N942" s="158"/>
    </row>
    <row r="943">
      <c r="A943" s="158"/>
      <c r="B943" s="158"/>
      <c r="C943" s="80"/>
      <c r="D943" s="403"/>
      <c r="E943" s="80"/>
      <c r="F943" s="80"/>
      <c r="G943" s="80"/>
      <c r="H943" s="85"/>
      <c r="I943" s="80"/>
      <c r="J943" s="158"/>
      <c r="K943" s="158"/>
      <c r="L943" s="405"/>
      <c r="M943" s="405"/>
      <c r="N943" s="158"/>
    </row>
    <row r="944">
      <c r="A944" s="158"/>
      <c r="B944" s="158"/>
      <c r="C944" s="80"/>
      <c r="D944" s="403"/>
      <c r="E944" s="80"/>
      <c r="F944" s="80"/>
      <c r="G944" s="80"/>
      <c r="H944" s="85"/>
      <c r="I944" s="80"/>
      <c r="J944" s="158"/>
      <c r="K944" s="158"/>
      <c r="L944" s="405"/>
      <c r="M944" s="405"/>
      <c r="N944" s="158"/>
    </row>
    <row r="945">
      <c r="A945" s="158"/>
      <c r="B945" s="158"/>
      <c r="C945" s="80"/>
      <c r="D945" s="403"/>
      <c r="E945" s="80"/>
      <c r="F945" s="80"/>
      <c r="G945" s="80"/>
      <c r="H945" s="85"/>
      <c r="I945" s="80"/>
      <c r="J945" s="158"/>
      <c r="K945" s="158"/>
      <c r="L945" s="405"/>
      <c r="M945" s="405"/>
      <c r="N945" s="158"/>
    </row>
    <row r="946">
      <c r="A946" s="158"/>
      <c r="B946" s="158"/>
      <c r="C946" s="80"/>
      <c r="D946" s="403"/>
      <c r="E946" s="80"/>
      <c r="F946" s="80"/>
      <c r="G946" s="80"/>
      <c r="H946" s="85"/>
      <c r="I946" s="80"/>
      <c r="J946" s="158"/>
      <c r="K946" s="158"/>
      <c r="L946" s="405"/>
      <c r="M946" s="405"/>
      <c r="N946" s="158"/>
    </row>
    <row r="947">
      <c r="A947" s="158"/>
      <c r="B947" s="158"/>
      <c r="C947" s="80"/>
      <c r="D947" s="403"/>
      <c r="E947" s="80"/>
      <c r="F947" s="80"/>
      <c r="G947" s="80"/>
      <c r="H947" s="85"/>
      <c r="I947" s="80"/>
      <c r="J947" s="158"/>
      <c r="K947" s="158"/>
      <c r="L947" s="405"/>
      <c r="M947" s="405"/>
      <c r="N947" s="158"/>
    </row>
    <row r="948">
      <c r="A948" s="158"/>
      <c r="B948" s="158"/>
      <c r="C948" s="80"/>
      <c r="D948" s="403"/>
      <c r="E948" s="80"/>
      <c r="F948" s="80"/>
      <c r="G948" s="80"/>
      <c r="H948" s="85"/>
      <c r="I948" s="80"/>
      <c r="J948" s="158"/>
      <c r="K948" s="158"/>
      <c r="L948" s="405"/>
      <c r="M948" s="405"/>
      <c r="N948" s="158"/>
    </row>
    <row r="949">
      <c r="A949" s="158"/>
      <c r="B949" s="158"/>
      <c r="C949" s="80"/>
      <c r="D949" s="403"/>
      <c r="E949" s="80"/>
      <c r="F949" s="80"/>
      <c r="G949" s="80"/>
      <c r="H949" s="85"/>
      <c r="I949" s="80"/>
      <c r="J949" s="158"/>
      <c r="K949" s="158"/>
      <c r="L949" s="405"/>
      <c r="M949" s="405"/>
      <c r="N949" s="158"/>
    </row>
    <row r="950">
      <c r="A950" s="158"/>
      <c r="B950" s="158"/>
      <c r="C950" s="80"/>
      <c r="D950" s="403"/>
      <c r="E950" s="80"/>
      <c r="F950" s="80"/>
      <c r="G950" s="80"/>
      <c r="H950" s="85"/>
      <c r="I950" s="80"/>
      <c r="J950" s="158"/>
      <c r="K950" s="158"/>
      <c r="L950" s="405"/>
      <c r="M950" s="405"/>
      <c r="N950" s="158"/>
    </row>
    <row r="951">
      <c r="A951" s="158"/>
      <c r="B951" s="158"/>
      <c r="C951" s="80"/>
      <c r="D951" s="403"/>
      <c r="E951" s="80"/>
      <c r="F951" s="80"/>
      <c r="G951" s="80"/>
      <c r="H951" s="85"/>
      <c r="I951" s="80"/>
      <c r="J951" s="158"/>
      <c r="K951" s="158"/>
      <c r="L951" s="405"/>
      <c r="M951" s="405"/>
      <c r="N951" s="158"/>
    </row>
    <row r="952">
      <c r="A952" s="158"/>
      <c r="B952" s="158"/>
      <c r="C952" s="80"/>
      <c r="D952" s="403"/>
      <c r="E952" s="80"/>
      <c r="F952" s="80"/>
      <c r="G952" s="80"/>
      <c r="H952" s="85"/>
      <c r="I952" s="80"/>
      <c r="J952" s="158"/>
      <c r="K952" s="158"/>
      <c r="L952" s="405"/>
      <c r="M952" s="405"/>
      <c r="N952" s="158"/>
    </row>
    <row r="953">
      <c r="A953" s="158"/>
      <c r="B953" s="158"/>
      <c r="C953" s="80"/>
      <c r="D953" s="403"/>
      <c r="E953" s="80"/>
      <c r="F953" s="80"/>
      <c r="G953" s="80"/>
      <c r="H953" s="85"/>
      <c r="I953" s="80"/>
      <c r="J953" s="158"/>
      <c r="K953" s="158"/>
      <c r="L953" s="405"/>
      <c r="M953" s="405"/>
      <c r="N953" s="158"/>
    </row>
    <row r="954">
      <c r="A954" s="158"/>
      <c r="B954" s="158"/>
      <c r="C954" s="80"/>
      <c r="D954" s="403"/>
      <c r="E954" s="80"/>
      <c r="F954" s="80"/>
      <c r="G954" s="80"/>
      <c r="H954" s="85"/>
      <c r="I954" s="80"/>
      <c r="J954" s="158"/>
      <c r="K954" s="158"/>
      <c r="L954" s="405"/>
      <c r="M954" s="405"/>
      <c r="N954" s="158"/>
    </row>
    <row r="955">
      <c r="A955" s="158"/>
      <c r="B955" s="158"/>
      <c r="C955" s="80"/>
      <c r="D955" s="403"/>
      <c r="E955" s="80"/>
      <c r="F955" s="80"/>
      <c r="G955" s="80"/>
      <c r="H955" s="85"/>
      <c r="I955" s="80"/>
      <c r="J955" s="158"/>
      <c r="K955" s="158"/>
      <c r="L955" s="405"/>
      <c r="M955" s="405"/>
      <c r="N955" s="158"/>
    </row>
    <row r="956">
      <c r="A956" s="158"/>
      <c r="B956" s="158"/>
      <c r="C956" s="80"/>
      <c r="D956" s="403"/>
      <c r="E956" s="80"/>
      <c r="F956" s="80"/>
      <c r="G956" s="80"/>
      <c r="H956" s="85"/>
      <c r="I956" s="80"/>
      <c r="J956" s="158"/>
      <c r="K956" s="158"/>
      <c r="L956" s="405"/>
      <c r="M956" s="405"/>
      <c r="N956" s="158"/>
    </row>
    <row r="957">
      <c r="A957" s="158"/>
      <c r="B957" s="158"/>
      <c r="C957" s="80"/>
      <c r="D957" s="403"/>
      <c r="E957" s="80"/>
      <c r="F957" s="80"/>
      <c r="G957" s="80"/>
      <c r="H957" s="85"/>
      <c r="I957" s="80"/>
      <c r="J957" s="158"/>
      <c r="K957" s="158"/>
      <c r="L957" s="405"/>
      <c r="M957" s="405"/>
      <c r="N957" s="158"/>
    </row>
    <row r="958">
      <c r="A958" s="158"/>
      <c r="B958" s="158"/>
      <c r="C958" s="80"/>
      <c r="D958" s="403"/>
      <c r="E958" s="80"/>
      <c r="F958" s="80"/>
      <c r="G958" s="80"/>
      <c r="H958" s="85"/>
      <c r="I958" s="80"/>
      <c r="J958" s="158"/>
      <c r="K958" s="158"/>
      <c r="L958" s="405"/>
      <c r="M958" s="405"/>
      <c r="N958" s="158"/>
    </row>
    <row r="959">
      <c r="A959" s="158"/>
      <c r="B959" s="158"/>
      <c r="C959" s="80"/>
      <c r="D959" s="403"/>
      <c r="E959" s="80"/>
      <c r="F959" s="80"/>
      <c r="G959" s="80"/>
      <c r="H959" s="85"/>
      <c r="I959" s="80"/>
      <c r="J959" s="158"/>
      <c r="K959" s="158"/>
      <c r="L959" s="405"/>
      <c r="M959" s="405"/>
      <c r="N959" s="158"/>
    </row>
    <row r="960">
      <c r="A960" s="158"/>
      <c r="B960" s="158"/>
      <c r="C960" s="80"/>
      <c r="D960" s="403"/>
      <c r="E960" s="80"/>
      <c r="F960" s="80"/>
      <c r="G960" s="80"/>
      <c r="H960" s="85"/>
      <c r="I960" s="80"/>
      <c r="J960" s="158"/>
      <c r="K960" s="158"/>
      <c r="L960" s="405"/>
      <c r="M960" s="405"/>
      <c r="N960" s="158"/>
    </row>
    <row r="961">
      <c r="A961" s="158"/>
      <c r="B961" s="158"/>
      <c r="C961" s="80"/>
      <c r="D961" s="403"/>
      <c r="E961" s="80"/>
      <c r="F961" s="80"/>
      <c r="G961" s="80"/>
      <c r="H961" s="85"/>
      <c r="I961" s="80"/>
      <c r="J961" s="158"/>
      <c r="K961" s="158"/>
      <c r="L961" s="405"/>
      <c r="M961" s="405"/>
      <c r="N961" s="158"/>
    </row>
    <row r="962">
      <c r="A962" s="158"/>
      <c r="B962" s="158"/>
      <c r="C962" s="80"/>
      <c r="D962" s="403"/>
      <c r="E962" s="80"/>
      <c r="F962" s="80"/>
      <c r="G962" s="80"/>
      <c r="H962" s="85"/>
      <c r="I962" s="80"/>
      <c r="J962" s="158"/>
      <c r="K962" s="158"/>
      <c r="L962" s="405"/>
      <c r="M962" s="405"/>
      <c r="N962" s="158"/>
    </row>
    <row r="963">
      <c r="A963" s="158"/>
      <c r="B963" s="158"/>
      <c r="C963" s="80"/>
      <c r="D963" s="403"/>
      <c r="E963" s="80"/>
      <c r="F963" s="80"/>
      <c r="G963" s="80"/>
      <c r="H963" s="85"/>
      <c r="I963" s="80"/>
      <c r="J963" s="158"/>
      <c r="K963" s="158"/>
      <c r="L963" s="405"/>
      <c r="M963" s="405"/>
      <c r="N963" s="158"/>
    </row>
    <row r="964">
      <c r="A964" s="158"/>
      <c r="B964" s="158"/>
      <c r="C964" s="80"/>
      <c r="D964" s="403"/>
      <c r="E964" s="80"/>
      <c r="F964" s="80"/>
      <c r="G964" s="80"/>
      <c r="H964" s="85"/>
      <c r="I964" s="80"/>
      <c r="J964" s="158"/>
      <c r="K964" s="158"/>
      <c r="L964" s="405"/>
      <c r="M964" s="405"/>
      <c r="N964" s="158"/>
    </row>
    <row r="965">
      <c r="A965" s="158"/>
      <c r="B965" s="158"/>
      <c r="C965" s="80"/>
      <c r="D965" s="403"/>
      <c r="E965" s="80"/>
      <c r="F965" s="80"/>
      <c r="G965" s="80"/>
      <c r="H965" s="85"/>
      <c r="I965" s="80"/>
      <c r="J965" s="158"/>
      <c r="K965" s="158"/>
      <c r="L965" s="405"/>
      <c r="M965" s="405"/>
      <c r="N965" s="158"/>
    </row>
    <row r="966">
      <c r="A966" s="158"/>
      <c r="B966" s="158"/>
      <c r="C966" s="80"/>
      <c r="D966" s="403"/>
      <c r="E966" s="80"/>
      <c r="F966" s="80"/>
      <c r="G966" s="80"/>
      <c r="H966" s="85"/>
      <c r="I966" s="80"/>
      <c r="J966" s="158"/>
      <c r="K966" s="158"/>
      <c r="L966" s="405"/>
      <c r="M966" s="405"/>
      <c r="N966" s="158"/>
    </row>
    <row r="967">
      <c r="A967" s="158"/>
      <c r="B967" s="158"/>
      <c r="C967" s="80"/>
      <c r="D967" s="403"/>
      <c r="E967" s="80"/>
      <c r="F967" s="80"/>
      <c r="G967" s="80"/>
      <c r="H967" s="85"/>
      <c r="I967" s="80"/>
      <c r="J967" s="158"/>
      <c r="K967" s="158"/>
      <c r="L967" s="405"/>
      <c r="M967" s="405"/>
      <c r="N967" s="158"/>
    </row>
    <row r="968">
      <c r="A968" s="158"/>
      <c r="B968" s="158"/>
      <c r="C968" s="80"/>
      <c r="D968" s="403"/>
      <c r="E968" s="80"/>
      <c r="F968" s="80"/>
      <c r="G968" s="80"/>
      <c r="H968" s="85"/>
      <c r="I968" s="80"/>
      <c r="J968" s="158"/>
      <c r="K968" s="158"/>
      <c r="L968" s="405"/>
      <c r="M968" s="405"/>
      <c r="N968" s="158"/>
    </row>
    <row r="969">
      <c r="A969" s="158"/>
      <c r="B969" s="158"/>
      <c r="C969" s="80"/>
      <c r="D969" s="403"/>
      <c r="E969" s="80"/>
      <c r="F969" s="80"/>
      <c r="G969" s="80"/>
      <c r="H969" s="85"/>
      <c r="I969" s="80"/>
      <c r="J969" s="158"/>
      <c r="K969" s="158"/>
      <c r="L969" s="405"/>
      <c r="M969" s="405"/>
      <c r="N969" s="158"/>
    </row>
    <row r="970">
      <c r="A970" s="158"/>
      <c r="B970" s="158"/>
      <c r="C970" s="80"/>
      <c r="D970" s="403"/>
      <c r="E970" s="80"/>
      <c r="F970" s="80"/>
      <c r="G970" s="80"/>
      <c r="H970" s="85"/>
      <c r="I970" s="80"/>
      <c r="J970" s="158"/>
      <c r="K970" s="158"/>
      <c r="L970" s="405"/>
      <c r="M970" s="405"/>
      <c r="N970" s="158"/>
    </row>
    <row r="971">
      <c r="A971" s="158"/>
      <c r="B971" s="158"/>
      <c r="C971" s="80"/>
      <c r="D971" s="403"/>
      <c r="E971" s="80"/>
      <c r="F971" s="80"/>
      <c r="G971" s="80"/>
      <c r="H971" s="85"/>
      <c r="I971" s="80"/>
      <c r="J971" s="158"/>
      <c r="K971" s="158"/>
      <c r="L971" s="405"/>
      <c r="M971" s="405"/>
      <c r="N971" s="158"/>
    </row>
    <row r="972">
      <c r="A972" s="158"/>
      <c r="B972" s="158"/>
      <c r="C972" s="80"/>
      <c r="D972" s="403"/>
      <c r="E972" s="80"/>
      <c r="F972" s="80"/>
      <c r="G972" s="80"/>
      <c r="H972" s="85"/>
      <c r="I972" s="80"/>
      <c r="J972" s="158"/>
      <c r="K972" s="158"/>
      <c r="L972" s="405"/>
      <c r="M972" s="405"/>
      <c r="N972" s="158"/>
    </row>
    <row r="973">
      <c r="A973" s="158"/>
      <c r="B973" s="158"/>
      <c r="C973" s="80"/>
      <c r="D973" s="403"/>
      <c r="E973" s="80"/>
      <c r="F973" s="80"/>
      <c r="G973" s="80"/>
      <c r="H973" s="85"/>
      <c r="I973" s="80"/>
      <c r="J973" s="158"/>
      <c r="K973" s="158"/>
      <c r="L973" s="405"/>
      <c r="M973" s="405"/>
      <c r="N973" s="158"/>
    </row>
    <row r="974">
      <c r="A974" s="158"/>
      <c r="B974" s="158"/>
      <c r="C974" s="80"/>
      <c r="D974" s="403"/>
      <c r="E974" s="80"/>
      <c r="F974" s="80"/>
      <c r="G974" s="80"/>
      <c r="H974" s="85"/>
      <c r="I974" s="80"/>
      <c r="J974" s="158"/>
      <c r="K974" s="158"/>
      <c r="L974" s="405"/>
      <c r="M974" s="405"/>
      <c r="N974" s="158"/>
    </row>
    <row r="975">
      <c r="A975" s="158"/>
      <c r="B975" s="158"/>
      <c r="C975" s="80"/>
      <c r="D975" s="403"/>
      <c r="E975" s="80"/>
      <c r="F975" s="80"/>
      <c r="G975" s="80"/>
      <c r="H975" s="85"/>
      <c r="I975" s="80"/>
      <c r="J975" s="158"/>
      <c r="K975" s="158"/>
      <c r="L975" s="405"/>
      <c r="M975" s="405"/>
      <c r="N975" s="158"/>
    </row>
    <row r="976">
      <c r="A976" s="158"/>
      <c r="B976" s="158"/>
      <c r="C976" s="80"/>
      <c r="D976" s="403"/>
      <c r="E976" s="80"/>
      <c r="F976" s="80"/>
      <c r="G976" s="80"/>
      <c r="H976" s="85"/>
      <c r="I976" s="80"/>
      <c r="J976" s="158"/>
      <c r="K976" s="158"/>
      <c r="L976" s="405"/>
      <c r="M976" s="405"/>
      <c r="N976" s="158"/>
    </row>
    <row r="977">
      <c r="A977" s="158"/>
      <c r="B977" s="158"/>
      <c r="C977" s="80"/>
      <c r="D977" s="403"/>
      <c r="E977" s="80"/>
      <c r="F977" s="80"/>
      <c r="G977" s="80"/>
      <c r="H977" s="85"/>
      <c r="I977" s="80"/>
      <c r="J977" s="158"/>
      <c r="K977" s="158"/>
      <c r="L977" s="405"/>
      <c r="M977" s="405"/>
      <c r="N977" s="158"/>
    </row>
    <row r="978">
      <c r="A978" s="158"/>
      <c r="B978" s="158"/>
      <c r="C978" s="80"/>
      <c r="D978" s="403"/>
      <c r="E978" s="80"/>
      <c r="F978" s="80"/>
      <c r="G978" s="80"/>
      <c r="H978" s="85"/>
      <c r="I978" s="80"/>
      <c r="J978" s="158"/>
      <c r="K978" s="158"/>
      <c r="L978" s="405"/>
      <c r="M978" s="405"/>
      <c r="N978" s="158"/>
    </row>
    <row r="979">
      <c r="A979" s="158"/>
      <c r="B979" s="158"/>
      <c r="C979" s="80"/>
      <c r="D979" s="403"/>
      <c r="E979" s="80"/>
      <c r="F979" s="80"/>
      <c r="G979" s="80"/>
      <c r="H979" s="85"/>
      <c r="I979" s="80"/>
      <c r="J979" s="158"/>
      <c r="K979" s="158"/>
      <c r="L979" s="405"/>
      <c r="M979" s="405"/>
      <c r="N979" s="158"/>
    </row>
    <row r="980">
      <c r="A980" s="158"/>
      <c r="B980" s="158"/>
      <c r="C980" s="80"/>
      <c r="D980" s="403"/>
      <c r="E980" s="80"/>
      <c r="F980" s="80"/>
      <c r="G980" s="80"/>
      <c r="H980" s="85"/>
      <c r="I980" s="80"/>
      <c r="J980" s="158"/>
      <c r="K980" s="158"/>
      <c r="L980" s="405"/>
      <c r="M980" s="405"/>
      <c r="N980" s="158"/>
    </row>
    <row r="981">
      <c r="A981" s="158"/>
      <c r="B981" s="158"/>
      <c r="C981" s="80"/>
      <c r="D981" s="403"/>
      <c r="E981" s="80"/>
      <c r="F981" s="80"/>
      <c r="G981" s="80"/>
      <c r="H981" s="85"/>
      <c r="I981" s="80"/>
      <c r="J981" s="158"/>
      <c r="K981" s="158"/>
      <c r="L981" s="405"/>
      <c r="M981" s="405"/>
      <c r="N981" s="158"/>
    </row>
    <row r="982">
      <c r="A982" s="158"/>
      <c r="B982" s="158"/>
      <c r="C982" s="80"/>
      <c r="D982" s="403"/>
      <c r="E982" s="80"/>
      <c r="F982" s="80"/>
      <c r="G982" s="80"/>
      <c r="H982" s="85"/>
      <c r="I982" s="80"/>
      <c r="J982" s="158"/>
      <c r="K982" s="158"/>
      <c r="L982" s="405"/>
      <c r="M982" s="405"/>
      <c r="N982" s="158"/>
    </row>
    <row r="983">
      <c r="A983" s="158"/>
      <c r="B983" s="158"/>
      <c r="C983" s="80"/>
      <c r="D983" s="403"/>
      <c r="E983" s="80"/>
      <c r="F983" s="80"/>
      <c r="G983" s="80"/>
      <c r="H983" s="85"/>
      <c r="I983" s="80"/>
      <c r="J983" s="158"/>
      <c r="K983" s="158"/>
      <c r="L983" s="405"/>
      <c r="M983" s="405"/>
      <c r="N983" s="158"/>
    </row>
    <row r="984">
      <c r="A984" s="158"/>
      <c r="B984" s="158"/>
      <c r="C984" s="80"/>
      <c r="D984" s="403"/>
      <c r="E984" s="80"/>
      <c r="F984" s="80"/>
      <c r="G984" s="80"/>
      <c r="H984" s="85"/>
      <c r="I984" s="80"/>
      <c r="J984" s="158"/>
      <c r="K984" s="158"/>
      <c r="L984" s="405"/>
      <c r="M984" s="405"/>
      <c r="N984" s="158"/>
    </row>
    <row r="985">
      <c r="A985" s="158"/>
      <c r="B985" s="158"/>
      <c r="C985" s="80"/>
      <c r="D985" s="403"/>
      <c r="E985" s="80"/>
      <c r="F985" s="80"/>
      <c r="G985" s="80"/>
      <c r="H985" s="85"/>
      <c r="I985" s="80"/>
      <c r="J985" s="158"/>
      <c r="K985" s="158"/>
      <c r="L985" s="405"/>
      <c r="M985" s="405"/>
      <c r="N985" s="158"/>
    </row>
    <row r="986">
      <c r="A986" s="158"/>
      <c r="B986" s="158"/>
      <c r="C986" s="80"/>
      <c r="D986" s="403"/>
      <c r="E986" s="80"/>
      <c r="F986" s="80"/>
      <c r="G986" s="80"/>
      <c r="H986" s="85"/>
      <c r="I986" s="80"/>
      <c r="J986" s="158"/>
      <c r="K986" s="158"/>
      <c r="L986" s="405"/>
      <c r="M986" s="405"/>
      <c r="N986" s="158"/>
    </row>
    <row r="987">
      <c r="A987" s="158"/>
      <c r="B987" s="158"/>
      <c r="C987" s="80"/>
      <c r="D987" s="403"/>
      <c r="E987" s="80"/>
      <c r="F987" s="80"/>
      <c r="G987" s="80"/>
      <c r="H987" s="85"/>
      <c r="I987" s="80"/>
      <c r="J987" s="158"/>
      <c r="K987" s="158"/>
      <c r="L987" s="405"/>
      <c r="M987" s="405"/>
      <c r="N987" s="158"/>
    </row>
    <row r="988">
      <c r="A988" s="158"/>
      <c r="B988" s="158"/>
      <c r="C988" s="80"/>
      <c r="D988" s="403"/>
      <c r="E988" s="80"/>
      <c r="F988" s="80"/>
      <c r="G988" s="80"/>
      <c r="H988" s="85"/>
      <c r="I988" s="80"/>
      <c r="J988" s="158"/>
      <c r="K988" s="158"/>
      <c r="L988" s="405"/>
      <c r="M988" s="405"/>
      <c r="N988" s="158"/>
    </row>
    <row r="989">
      <c r="A989" s="158"/>
      <c r="B989" s="158"/>
      <c r="C989" s="80"/>
      <c r="D989" s="403"/>
      <c r="E989" s="80"/>
      <c r="F989" s="80"/>
      <c r="G989" s="80"/>
      <c r="H989" s="85"/>
      <c r="I989" s="80"/>
      <c r="J989" s="158"/>
      <c r="K989" s="158"/>
      <c r="L989" s="405"/>
      <c r="M989" s="405"/>
      <c r="N989" s="158"/>
    </row>
    <row r="990">
      <c r="A990" s="158"/>
      <c r="B990" s="158"/>
      <c r="C990" s="80"/>
      <c r="D990" s="403"/>
      <c r="E990" s="80"/>
      <c r="F990" s="80"/>
      <c r="G990" s="80"/>
      <c r="H990" s="85"/>
      <c r="I990" s="80"/>
      <c r="J990" s="158"/>
      <c r="K990" s="158"/>
      <c r="L990" s="405"/>
      <c r="M990" s="405"/>
      <c r="N990" s="158"/>
    </row>
    <row r="991">
      <c r="A991" s="158"/>
      <c r="B991" s="158"/>
      <c r="C991" s="80"/>
      <c r="D991" s="403"/>
      <c r="E991" s="80"/>
      <c r="F991" s="80"/>
      <c r="G991" s="80"/>
      <c r="H991" s="85"/>
      <c r="I991" s="80"/>
      <c r="J991" s="158"/>
      <c r="K991" s="158"/>
      <c r="L991" s="405"/>
      <c r="M991" s="405"/>
      <c r="N991" s="158"/>
    </row>
    <row r="992">
      <c r="A992" s="158"/>
      <c r="B992" s="158"/>
      <c r="C992" s="80"/>
      <c r="D992" s="403"/>
      <c r="E992" s="80"/>
      <c r="F992" s="80"/>
      <c r="G992" s="80"/>
      <c r="H992" s="85"/>
      <c r="I992" s="80"/>
      <c r="J992" s="158"/>
      <c r="K992" s="158"/>
      <c r="L992" s="405"/>
      <c r="M992" s="405"/>
      <c r="N992" s="158"/>
    </row>
    <row r="993">
      <c r="A993" s="158"/>
      <c r="B993" s="158"/>
      <c r="C993" s="80"/>
      <c r="D993" s="403"/>
      <c r="E993" s="80"/>
      <c r="F993" s="80"/>
      <c r="G993" s="80"/>
      <c r="H993" s="85"/>
      <c r="I993" s="80"/>
      <c r="J993" s="158"/>
      <c r="K993" s="158"/>
      <c r="L993" s="405"/>
      <c r="M993" s="405"/>
      <c r="N993" s="158"/>
    </row>
    <row r="994">
      <c r="A994" s="158"/>
      <c r="B994" s="158"/>
      <c r="C994" s="80"/>
      <c r="D994" s="403"/>
      <c r="E994" s="80"/>
      <c r="F994" s="80"/>
      <c r="G994" s="80"/>
      <c r="H994" s="85"/>
      <c r="I994" s="80"/>
      <c r="J994" s="158"/>
      <c r="K994" s="158"/>
      <c r="L994" s="405"/>
      <c r="M994" s="405"/>
      <c r="N994" s="158"/>
    </row>
    <row r="995">
      <c r="A995" s="158"/>
      <c r="B995" s="158"/>
      <c r="C995" s="80"/>
      <c r="D995" s="403"/>
      <c r="E995" s="80"/>
      <c r="F995" s="80"/>
      <c r="G995" s="80"/>
      <c r="H995" s="85"/>
      <c r="I995" s="80"/>
      <c r="J995" s="158"/>
      <c r="K995" s="158"/>
      <c r="L995" s="405"/>
      <c r="M995" s="405"/>
      <c r="N995" s="158"/>
    </row>
    <row r="996">
      <c r="A996" s="158"/>
      <c r="B996" s="158"/>
      <c r="C996" s="80"/>
      <c r="D996" s="403"/>
      <c r="E996" s="80"/>
      <c r="F996" s="80"/>
      <c r="G996" s="80"/>
      <c r="H996" s="85"/>
      <c r="I996" s="80"/>
      <c r="J996" s="158"/>
      <c r="K996" s="158"/>
      <c r="L996" s="405"/>
      <c r="M996" s="405"/>
      <c r="N996" s="158"/>
    </row>
  </sheetData>
  <conditionalFormatting sqref="M2:M195">
    <cfRule type="expression" dxfId="9" priority="1">
      <formula>$M$1:$M$195="OK"</formula>
    </cfRule>
  </conditionalFormatting>
  <conditionalFormatting sqref="M2:M195">
    <cfRule type="expression" dxfId="11" priority="2">
      <formula>$M$2:$M$195="NOT OK"</formula>
    </cfRule>
  </conditionalFormatting>
  <conditionalFormatting sqref="A1:L996">
    <cfRule type="expression" dxfId="4" priority="3">
      <formula>$L$2:$L$996="Reject"</formula>
    </cfRule>
  </conditionalFormatting>
  <conditionalFormatting sqref="L1:L996 K21:K22">
    <cfRule type="expression" dxfId="20" priority="4">
      <formula>$L$2:$L$996="Done"</formula>
    </cfRule>
  </conditionalFormatting>
  <conditionalFormatting sqref="L1:L996 K21:K22">
    <cfRule type="expression" dxfId="21" priority="5">
      <formula>$L$2:$L$996="In progress"</formula>
    </cfRule>
  </conditionalFormatting>
  <dataValidations>
    <dataValidation type="list" allowBlank="1" sqref="M1:M996">
      <formula1>"OK,NOT OK"</formula1>
    </dataValidation>
    <dataValidation type="list" allowBlank="1" sqref="G1:G996">
      <formula1>"Function,UX/ UI"</formula1>
    </dataValidation>
    <dataValidation type="list" allowBlank="1" sqref="L1:L996">
      <formula1>"Reject,Inprogress,Pre,Done"</formula1>
    </dataValidation>
    <dataValidation type="list" allowBlank="1" sqref="H1:H3 H10:H996">
      <formula1>"Nganth,Ngocpm,Nhuytt"</formula1>
    </dataValidation>
    <dataValidation type="list" allowBlank="1" sqref="K1:K996">
      <formula1>"Thọ,Hưng,Hưởng,Tùng"</formula1>
    </dataValidation>
  </dataValidations>
  <hyperlinks>
    <hyperlink r:id="rId1" ref="I21"/>
    <hyperlink r:id="rId2" ref="I23"/>
    <hyperlink r:id="rId3" ref="I24"/>
    <hyperlink r:id="rId4" ref="I28"/>
    <hyperlink r:id="rId5" ref="I29"/>
    <hyperlink r:id="rId6" ref="I30"/>
    <hyperlink r:id="rId7" ref="I32"/>
    <hyperlink r:id="rId8" ref="F34"/>
    <hyperlink r:id="rId9" ref="F35"/>
    <hyperlink r:id="rId10" ref="F36"/>
    <hyperlink r:id="rId11" ref="F37"/>
    <hyperlink r:id="rId12" ref="F38"/>
    <hyperlink r:id="rId13" ref="F39"/>
    <hyperlink r:id="rId14" ref="F40"/>
  </hyperlinks>
  <drawing r:id="rId15"/>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4" max="4" width="6.0"/>
    <col customWidth="1" min="5" max="6" width="33.43"/>
    <col customWidth="1" min="7" max="7" width="13.29"/>
    <col customWidth="1" min="9" max="9" width="22.71"/>
    <col customWidth="1" min="10" max="10" width="16.29"/>
    <col customWidth="1" min="11" max="11" width="19.57"/>
    <col customWidth="1" min="12" max="12" width="18.86"/>
    <col customWidth="1" min="13" max="13" width="42.29"/>
  </cols>
  <sheetData>
    <row r="1">
      <c r="A1" s="5" t="s">
        <v>0</v>
      </c>
      <c r="B1" s="5" t="s">
        <v>2</v>
      </c>
      <c r="C1" s="5" t="s">
        <v>3</v>
      </c>
      <c r="D1" s="9" t="s">
        <v>4</v>
      </c>
      <c r="E1" s="5" t="s">
        <v>6</v>
      </c>
      <c r="F1" s="5" t="s">
        <v>2518</v>
      </c>
      <c r="G1" s="5" t="s">
        <v>1936</v>
      </c>
      <c r="H1" s="9" t="s">
        <v>12</v>
      </c>
      <c r="I1" s="5" t="s">
        <v>13</v>
      </c>
      <c r="J1" s="5" t="s">
        <v>1937</v>
      </c>
      <c r="K1" s="5" t="s">
        <v>1938</v>
      </c>
      <c r="L1" s="5" t="s">
        <v>1939</v>
      </c>
      <c r="M1" s="5" t="s">
        <v>16</v>
      </c>
    </row>
    <row r="2">
      <c r="A2" s="83" t="s">
        <v>2523</v>
      </c>
      <c r="B2" s="83" t="s">
        <v>1062</v>
      </c>
      <c r="C2" s="83" t="s">
        <v>1310</v>
      </c>
      <c r="D2" s="408">
        <v>1.0</v>
      </c>
      <c r="E2" s="83" t="s">
        <v>2527</v>
      </c>
      <c r="F2" s="83" t="s">
        <v>2528</v>
      </c>
      <c r="G2" s="83" t="s">
        <v>30</v>
      </c>
      <c r="H2" s="85" t="s">
        <v>59</v>
      </c>
      <c r="I2" s="418" t="s">
        <v>2529</v>
      </c>
      <c r="J2" s="85" t="s">
        <v>1222</v>
      </c>
      <c r="K2" s="85" t="s">
        <v>60</v>
      </c>
      <c r="L2" s="85" t="s">
        <v>1076</v>
      </c>
      <c r="M2" s="406"/>
    </row>
    <row r="3">
      <c r="A3" s="83" t="s">
        <v>1526</v>
      </c>
      <c r="B3" s="83" t="s">
        <v>263</v>
      </c>
      <c r="C3" s="83" t="s">
        <v>2533</v>
      </c>
      <c r="D3" s="408">
        <v>2.0</v>
      </c>
      <c r="E3" s="83" t="s">
        <v>2535</v>
      </c>
      <c r="F3" s="83"/>
      <c r="G3" s="83" t="s">
        <v>30</v>
      </c>
      <c r="H3" s="85" t="s">
        <v>59</v>
      </c>
      <c r="I3" s="419" t="s">
        <v>2538</v>
      </c>
      <c r="J3" s="85" t="s">
        <v>1188</v>
      </c>
      <c r="K3" s="85"/>
      <c r="L3" s="85"/>
      <c r="M3" s="406"/>
    </row>
    <row r="4">
      <c r="A4" s="83" t="s">
        <v>1526</v>
      </c>
      <c r="B4" s="83" t="s">
        <v>263</v>
      </c>
      <c r="C4" s="83" t="s">
        <v>2533</v>
      </c>
      <c r="D4" s="408">
        <v>3.0</v>
      </c>
      <c r="E4" s="83" t="s">
        <v>2551</v>
      </c>
      <c r="F4" s="83"/>
      <c r="G4" s="83" t="s">
        <v>1942</v>
      </c>
      <c r="H4" s="85" t="s">
        <v>59</v>
      </c>
      <c r="I4" s="419" t="s">
        <v>2554</v>
      </c>
      <c r="J4" s="85" t="s">
        <v>1188</v>
      </c>
      <c r="K4" s="405"/>
      <c r="L4" s="405"/>
      <c r="M4" s="80"/>
    </row>
    <row r="5">
      <c r="A5" s="83" t="s">
        <v>1297</v>
      </c>
      <c r="B5" s="83" t="s">
        <v>1385</v>
      </c>
      <c r="C5" s="83" t="s">
        <v>1385</v>
      </c>
      <c r="D5" s="408">
        <v>4.0</v>
      </c>
      <c r="E5" s="83" t="s">
        <v>2560</v>
      </c>
      <c r="F5" s="80"/>
      <c r="G5" s="83" t="s">
        <v>1942</v>
      </c>
      <c r="H5" s="85" t="s">
        <v>59</v>
      </c>
      <c r="I5" s="419" t="s">
        <v>2563</v>
      </c>
      <c r="J5" s="85" t="s">
        <v>1188</v>
      </c>
      <c r="K5" s="405"/>
      <c r="L5" s="405"/>
      <c r="M5" s="83" t="s">
        <v>2565</v>
      </c>
    </row>
    <row r="6">
      <c r="A6" s="83" t="s">
        <v>1297</v>
      </c>
      <c r="B6" s="83" t="s">
        <v>1385</v>
      </c>
      <c r="C6" s="83" t="s">
        <v>1385</v>
      </c>
      <c r="D6" s="408">
        <v>5.0</v>
      </c>
      <c r="E6" s="83" t="s">
        <v>2568</v>
      </c>
      <c r="F6" s="83"/>
      <c r="G6" s="83" t="s">
        <v>30</v>
      </c>
      <c r="H6" s="85" t="s">
        <v>59</v>
      </c>
      <c r="I6" s="419" t="s">
        <v>2569</v>
      </c>
      <c r="J6" s="85" t="s">
        <v>1232</v>
      </c>
      <c r="K6" s="85" t="s">
        <v>60</v>
      </c>
      <c r="L6" s="405"/>
      <c r="M6" s="83" t="s">
        <v>2573</v>
      </c>
    </row>
    <row r="7">
      <c r="A7" s="83" t="s">
        <v>1297</v>
      </c>
      <c r="B7" s="83" t="s">
        <v>1385</v>
      </c>
      <c r="C7" s="83" t="s">
        <v>1385</v>
      </c>
      <c r="D7" s="408">
        <v>6.0</v>
      </c>
      <c r="E7" s="83" t="s">
        <v>2574</v>
      </c>
      <c r="F7" s="83"/>
      <c r="G7" s="83" t="s">
        <v>30</v>
      </c>
      <c r="H7" s="85" t="s">
        <v>59</v>
      </c>
      <c r="I7" s="419" t="s">
        <v>2578</v>
      </c>
      <c r="J7" s="85" t="s">
        <v>1232</v>
      </c>
      <c r="K7" s="85" t="s">
        <v>60</v>
      </c>
      <c r="L7" s="405"/>
      <c r="M7" s="80"/>
    </row>
    <row r="8">
      <c r="A8" s="420" t="s">
        <v>1271</v>
      </c>
      <c r="B8" s="420" t="s">
        <v>2586</v>
      </c>
      <c r="C8" s="420" t="s">
        <v>2586</v>
      </c>
      <c r="D8" s="421">
        <v>7.0</v>
      </c>
      <c r="E8" s="420" t="s">
        <v>2574</v>
      </c>
      <c r="F8" s="420"/>
      <c r="G8" s="420" t="s">
        <v>30</v>
      </c>
      <c r="H8" s="422" t="s">
        <v>59</v>
      </c>
      <c r="I8" s="423" t="s">
        <v>2593</v>
      </c>
      <c r="J8" s="422" t="s">
        <v>1198</v>
      </c>
      <c r="K8" s="424"/>
      <c r="L8" s="424"/>
      <c r="M8" s="420" t="s">
        <v>2600</v>
      </c>
    </row>
    <row r="9">
      <c r="A9" s="80"/>
      <c r="B9" s="80"/>
      <c r="C9" s="80"/>
      <c r="D9" s="403"/>
      <c r="E9" s="80"/>
      <c r="F9" s="80"/>
      <c r="G9" s="80"/>
      <c r="H9" s="85"/>
      <c r="I9" s="80"/>
      <c r="J9" s="158"/>
      <c r="K9" s="405"/>
      <c r="L9" s="405"/>
      <c r="M9" s="80"/>
    </row>
    <row r="10">
      <c r="A10" s="83"/>
      <c r="B10" s="83"/>
      <c r="C10" s="83"/>
      <c r="D10" s="408"/>
      <c r="E10" s="83"/>
      <c r="F10" s="83"/>
      <c r="G10" s="83"/>
      <c r="H10" s="85"/>
      <c r="I10" s="83"/>
      <c r="J10" s="85"/>
      <c r="K10" s="85"/>
      <c r="L10" s="405"/>
      <c r="M10" s="80"/>
    </row>
    <row r="11">
      <c r="A11" s="83"/>
      <c r="B11" s="83"/>
      <c r="C11" s="83"/>
      <c r="D11" s="408"/>
      <c r="E11" s="83"/>
      <c r="F11" s="83"/>
      <c r="G11" s="83"/>
      <c r="H11" s="85"/>
      <c r="I11" s="83"/>
      <c r="J11" s="85"/>
      <c r="K11" s="85"/>
      <c r="L11" s="405"/>
      <c r="M11" s="80"/>
    </row>
    <row r="12">
      <c r="A12" s="83"/>
      <c r="B12" s="83"/>
      <c r="C12" s="80"/>
      <c r="D12" s="408"/>
      <c r="E12" s="83"/>
      <c r="F12" s="83"/>
      <c r="G12" s="83"/>
      <c r="H12" s="85"/>
      <c r="I12" s="83"/>
      <c r="J12" s="85"/>
      <c r="K12" s="85"/>
      <c r="L12" s="405"/>
      <c r="M12" s="80"/>
    </row>
    <row r="13">
      <c r="A13" s="83"/>
      <c r="B13" s="83"/>
      <c r="C13" s="83"/>
      <c r="D13" s="408"/>
      <c r="E13" s="83"/>
      <c r="F13" s="83"/>
      <c r="G13" s="83"/>
      <c r="H13" s="85"/>
      <c r="I13" s="83"/>
      <c r="J13" s="85"/>
      <c r="K13" s="85"/>
      <c r="L13" s="405"/>
      <c r="M13" s="80"/>
    </row>
    <row r="14">
      <c r="A14" s="83"/>
      <c r="B14" s="83"/>
      <c r="C14" s="83"/>
      <c r="D14" s="408"/>
      <c r="E14" s="83"/>
      <c r="F14" s="83"/>
      <c r="G14" s="83"/>
      <c r="H14" s="85"/>
      <c r="I14" s="83"/>
      <c r="J14" s="85"/>
      <c r="K14" s="85"/>
      <c r="L14" s="405"/>
      <c r="M14" s="80"/>
    </row>
    <row r="15">
      <c r="A15" s="83"/>
      <c r="B15" s="83"/>
      <c r="C15" s="83"/>
      <c r="D15" s="408"/>
      <c r="E15" s="83"/>
      <c r="F15" s="83"/>
      <c r="G15" s="83"/>
      <c r="H15" s="85"/>
      <c r="I15" s="83"/>
      <c r="J15" s="85"/>
      <c r="K15" s="85"/>
      <c r="L15" s="405"/>
      <c r="M15" s="80"/>
    </row>
    <row r="16">
      <c r="A16" s="83"/>
      <c r="B16" s="83"/>
      <c r="C16" s="83"/>
      <c r="D16" s="408"/>
      <c r="E16" s="83"/>
      <c r="F16" s="83"/>
      <c r="G16" s="83"/>
      <c r="H16" s="85"/>
      <c r="I16" s="83"/>
      <c r="J16" s="85"/>
      <c r="K16" s="85"/>
      <c r="L16" s="405"/>
      <c r="M16" s="80"/>
    </row>
    <row r="17">
      <c r="A17" s="83"/>
      <c r="B17" s="83"/>
      <c r="C17" s="83"/>
      <c r="D17" s="408"/>
      <c r="E17" s="83"/>
      <c r="F17" s="83"/>
      <c r="G17" s="83"/>
      <c r="H17" s="85"/>
      <c r="I17" s="83"/>
      <c r="J17" s="85"/>
      <c r="K17" s="85"/>
      <c r="L17" s="405"/>
      <c r="M17" s="83"/>
    </row>
    <row r="18">
      <c r="A18" s="83"/>
      <c r="B18" s="83"/>
      <c r="C18" s="83"/>
      <c r="D18" s="408"/>
      <c r="E18" s="83"/>
      <c r="F18" s="83"/>
      <c r="G18" s="83"/>
      <c r="H18" s="85"/>
      <c r="I18" s="83"/>
      <c r="J18" s="85"/>
      <c r="K18" s="85"/>
      <c r="L18" s="405"/>
      <c r="M18" s="80"/>
    </row>
    <row r="19">
      <c r="A19" s="83"/>
      <c r="B19" s="83"/>
      <c r="C19" s="83"/>
      <c r="D19" s="408"/>
      <c r="E19" s="83"/>
      <c r="F19" s="83"/>
      <c r="G19" s="83"/>
      <c r="H19" s="85"/>
      <c r="I19" s="83"/>
      <c r="J19" s="85"/>
      <c r="K19" s="85"/>
      <c r="L19" s="405"/>
      <c r="M19" s="80"/>
    </row>
    <row r="20">
      <c r="A20" s="83"/>
      <c r="B20" s="83"/>
      <c r="C20" s="83"/>
      <c r="D20" s="408"/>
      <c r="E20" s="83"/>
      <c r="F20" s="83"/>
      <c r="G20" s="83"/>
      <c r="H20" s="85"/>
      <c r="I20" s="83"/>
      <c r="J20" s="85"/>
      <c r="K20" s="85"/>
      <c r="L20" s="405"/>
      <c r="M20" s="80"/>
    </row>
    <row r="21">
      <c r="A21" s="83"/>
      <c r="B21" s="83"/>
      <c r="C21" s="83"/>
      <c r="D21" s="408"/>
      <c r="E21" s="83"/>
      <c r="F21" s="83"/>
      <c r="G21" s="83"/>
      <c r="H21" s="85"/>
      <c r="I21" s="83"/>
      <c r="J21" s="85"/>
      <c r="K21" s="85"/>
      <c r="L21" s="405"/>
      <c r="M21" s="80"/>
    </row>
    <row r="22">
      <c r="A22" s="83"/>
      <c r="B22" s="83"/>
      <c r="C22" s="83"/>
      <c r="D22" s="408"/>
      <c r="E22" s="83"/>
      <c r="F22" s="83"/>
      <c r="G22" s="83"/>
      <c r="H22" s="85"/>
      <c r="I22" s="80"/>
      <c r="J22" s="85"/>
      <c r="K22" s="85"/>
      <c r="L22" s="405"/>
      <c r="M22" s="80"/>
    </row>
    <row r="23">
      <c r="A23" s="83"/>
      <c r="B23" s="83"/>
      <c r="C23" s="83"/>
      <c r="D23" s="408"/>
      <c r="E23" s="83"/>
      <c r="F23" s="83"/>
      <c r="G23" s="83"/>
      <c r="H23" s="85"/>
      <c r="I23" s="83"/>
      <c r="J23" s="85"/>
      <c r="K23" s="405"/>
      <c r="L23" s="405"/>
      <c r="M23" s="80"/>
    </row>
    <row r="24">
      <c r="A24" s="83"/>
      <c r="B24" s="83"/>
      <c r="C24" s="83"/>
      <c r="D24" s="408"/>
      <c r="E24" s="83"/>
      <c r="F24" s="83"/>
      <c r="G24" s="83"/>
      <c r="H24" s="85"/>
      <c r="I24" s="83"/>
      <c r="J24" s="85"/>
      <c r="K24" s="405"/>
      <c r="L24" s="405"/>
      <c r="M24" s="80"/>
    </row>
    <row r="25">
      <c r="A25" s="83"/>
      <c r="B25" s="83"/>
      <c r="C25" s="83"/>
      <c r="D25" s="408"/>
      <c r="E25" s="83"/>
      <c r="F25" s="83"/>
      <c r="G25" s="83"/>
      <c r="H25" s="85"/>
      <c r="I25" s="83"/>
      <c r="J25" s="85"/>
      <c r="K25" s="85"/>
      <c r="L25" s="405"/>
      <c r="M25" s="80"/>
    </row>
    <row r="26">
      <c r="A26" s="83"/>
      <c r="B26" s="83"/>
      <c r="C26" s="83"/>
      <c r="D26" s="408"/>
      <c r="E26" s="83"/>
      <c r="F26" s="83"/>
      <c r="G26" s="83"/>
      <c r="H26" s="85"/>
      <c r="I26" s="83"/>
      <c r="J26" s="85"/>
      <c r="K26" s="405"/>
      <c r="L26" s="405"/>
      <c r="M26" s="80"/>
    </row>
    <row r="27">
      <c r="A27" s="83"/>
      <c r="B27" s="83"/>
      <c r="C27" s="83"/>
      <c r="D27" s="408"/>
      <c r="E27" s="83"/>
      <c r="F27" s="83"/>
      <c r="G27" s="83"/>
      <c r="H27" s="85"/>
      <c r="I27" s="83"/>
      <c r="J27" s="85"/>
      <c r="K27" s="85"/>
      <c r="L27" s="405"/>
      <c r="M27" s="80"/>
    </row>
    <row r="28">
      <c r="A28" s="83"/>
      <c r="B28" s="83"/>
      <c r="C28" s="83"/>
      <c r="D28" s="408"/>
      <c r="E28" s="83"/>
      <c r="F28" s="83"/>
      <c r="G28" s="83"/>
      <c r="H28" s="85"/>
      <c r="I28" s="83"/>
      <c r="J28" s="85"/>
      <c r="K28" s="85"/>
      <c r="L28" s="405"/>
      <c r="M28" s="80"/>
    </row>
    <row r="29">
      <c r="A29" s="83"/>
      <c r="B29" s="83"/>
      <c r="C29" s="83"/>
      <c r="D29" s="408"/>
      <c r="E29" s="83"/>
      <c r="F29" s="83"/>
      <c r="G29" s="83"/>
      <c r="H29" s="85"/>
      <c r="I29" s="83"/>
      <c r="J29" s="85"/>
      <c r="K29" s="85"/>
      <c r="L29" s="405"/>
      <c r="M29" s="80"/>
    </row>
    <row r="30">
      <c r="A30" s="83"/>
      <c r="B30" s="83"/>
      <c r="C30" s="83"/>
      <c r="D30" s="408"/>
      <c r="E30" s="83"/>
      <c r="F30" s="83"/>
      <c r="G30" s="83"/>
      <c r="H30" s="85"/>
      <c r="I30" s="83"/>
      <c r="J30" s="85"/>
      <c r="K30" s="405"/>
      <c r="L30" s="405"/>
      <c r="M30" s="80"/>
    </row>
    <row r="31">
      <c r="A31" s="83"/>
      <c r="B31" s="83"/>
      <c r="C31" s="83"/>
      <c r="D31" s="408"/>
      <c r="E31" s="83"/>
      <c r="F31" s="83"/>
      <c r="G31" s="83"/>
      <c r="H31" s="85"/>
      <c r="I31" s="83"/>
      <c r="J31" s="85"/>
      <c r="K31" s="85"/>
      <c r="L31" s="405"/>
      <c r="M31" s="80"/>
    </row>
    <row r="32">
      <c r="A32" s="83"/>
      <c r="B32" s="80"/>
      <c r="C32" s="83"/>
      <c r="D32" s="408"/>
      <c r="E32" s="83"/>
      <c r="F32" s="83"/>
      <c r="G32" s="83"/>
      <c r="H32" s="85"/>
      <c r="I32" s="83"/>
      <c r="J32" s="85"/>
      <c r="K32" s="85"/>
      <c r="L32" s="405"/>
      <c r="M32" s="80"/>
    </row>
    <row r="33">
      <c r="A33" s="83"/>
      <c r="B33" s="83"/>
      <c r="C33" s="83"/>
      <c r="D33" s="408"/>
      <c r="E33" s="83"/>
      <c r="F33" s="83"/>
      <c r="G33" s="83"/>
      <c r="H33" s="85"/>
      <c r="I33" s="83"/>
      <c r="J33" s="158"/>
      <c r="K33" s="405"/>
      <c r="L33" s="405"/>
      <c r="M33" s="80"/>
    </row>
    <row r="34">
      <c r="A34" s="83"/>
      <c r="B34" s="83"/>
      <c r="C34" s="83"/>
      <c r="D34" s="408"/>
      <c r="E34" s="83"/>
      <c r="F34" s="83"/>
      <c r="G34" s="83"/>
      <c r="H34" s="85"/>
      <c r="I34" s="83"/>
      <c r="J34" s="158"/>
      <c r="K34" s="405"/>
      <c r="L34" s="405"/>
      <c r="M34" s="80"/>
    </row>
    <row r="35">
      <c r="A35" s="83"/>
      <c r="B35" s="83"/>
      <c r="C35" s="83"/>
      <c r="D35" s="408"/>
      <c r="E35" s="83"/>
      <c r="F35" s="83"/>
      <c r="G35" s="83"/>
      <c r="H35" s="85"/>
      <c r="I35" s="83"/>
      <c r="J35" s="158"/>
      <c r="K35" s="405"/>
      <c r="L35" s="405"/>
      <c r="M35" s="80"/>
    </row>
    <row r="36">
      <c r="A36" s="80"/>
      <c r="B36" s="83"/>
      <c r="C36" s="80"/>
      <c r="D36" s="403"/>
      <c r="E36" s="83"/>
      <c r="F36" s="83"/>
      <c r="G36" s="80"/>
      <c r="H36" s="85"/>
      <c r="I36" s="80"/>
      <c r="J36" s="158"/>
      <c r="K36" s="405"/>
      <c r="L36" s="405"/>
      <c r="M36" s="80"/>
    </row>
    <row r="37">
      <c r="A37" s="80"/>
      <c r="B37" s="83"/>
      <c r="C37" s="80"/>
      <c r="D37" s="403"/>
      <c r="E37" s="83"/>
      <c r="F37" s="83"/>
      <c r="G37" s="80"/>
      <c r="H37" s="85"/>
      <c r="I37" s="80"/>
      <c r="J37" s="158"/>
      <c r="K37" s="405"/>
      <c r="L37" s="405"/>
      <c r="M37" s="80"/>
    </row>
    <row r="38">
      <c r="A38" s="80"/>
      <c r="B38" s="83"/>
      <c r="C38" s="80"/>
      <c r="D38" s="403"/>
      <c r="E38" s="83"/>
      <c r="F38" s="83"/>
      <c r="G38" s="80"/>
      <c r="H38" s="85"/>
      <c r="I38" s="80"/>
      <c r="J38" s="158"/>
      <c r="K38" s="405"/>
      <c r="L38" s="405"/>
      <c r="M38" s="80"/>
    </row>
    <row r="39">
      <c r="A39" s="80"/>
      <c r="B39" s="83"/>
      <c r="C39" s="80"/>
      <c r="D39" s="403"/>
      <c r="E39" s="83"/>
      <c r="F39" s="83"/>
      <c r="G39" s="80"/>
      <c r="H39" s="85"/>
      <c r="I39" s="80"/>
      <c r="J39" s="158"/>
      <c r="K39" s="405"/>
      <c r="L39" s="405"/>
      <c r="M39" s="80"/>
    </row>
    <row r="40">
      <c r="A40" s="80"/>
      <c r="B40" s="83"/>
      <c r="C40" s="80"/>
      <c r="D40" s="403"/>
      <c r="E40" s="83"/>
      <c r="F40" s="83"/>
      <c r="G40" s="80"/>
      <c r="H40" s="85"/>
      <c r="I40" s="80"/>
      <c r="J40" s="158"/>
      <c r="K40" s="405"/>
      <c r="L40" s="405"/>
      <c r="M40" s="80"/>
    </row>
    <row r="41">
      <c r="A41" s="80"/>
      <c r="B41" s="80"/>
      <c r="C41" s="80"/>
      <c r="D41" s="403"/>
      <c r="E41" s="80"/>
      <c r="F41" s="80"/>
      <c r="G41" s="80"/>
      <c r="H41" s="85"/>
      <c r="I41" s="80"/>
      <c r="J41" s="158"/>
      <c r="K41" s="405"/>
      <c r="L41" s="405"/>
      <c r="M41" s="80"/>
    </row>
    <row r="42">
      <c r="A42" s="80"/>
      <c r="B42" s="80"/>
      <c r="C42" s="80"/>
      <c r="D42" s="403"/>
      <c r="E42" s="80"/>
      <c r="F42" s="80"/>
      <c r="G42" s="80"/>
      <c r="H42" s="85"/>
      <c r="I42" s="80"/>
      <c r="J42" s="158"/>
      <c r="K42" s="405"/>
      <c r="L42" s="405"/>
      <c r="M42" s="80"/>
    </row>
    <row r="43">
      <c r="A43" s="80"/>
      <c r="B43" s="80"/>
      <c r="C43" s="80"/>
      <c r="D43" s="403"/>
      <c r="E43" s="80"/>
      <c r="F43" s="80"/>
      <c r="G43" s="80"/>
      <c r="H43" s="85"/>
      <c r="I43" s="80"/>
      <c r="J43" s="158"/>
      <c r="K43" s="405"/>
      <c r="L43" s="405"/>
      <c r="M43" s="80"/>
    </row>
    <row r="44">
      <c r="A44" s="80"/>
      <c r="B44" s="80"/>
      <c r="C44" s="80"/>
      <c r="D44" s="403"/>
      <c r="E44" s="80"/>
      <c r="F44" s="80"/>
      <c r="G44" s="80"/>
      <c r="H44" s="85"/>
      <c r="I44" s="80"/>
      <c r="J44" s="158"/>
      <c r="K44" s="405"/>
      <c r="L44" s="405"/>
      <c r="M44" s="80"/>
    </row>
    <row r="45">
      <c r="A45" s="80"/>
      <c r="B45" s="80"/>
      <c r="C45" s="80"/>
      <c r="D45" s="403"/>
      <c r="E45" s="80"/>
      <c r="F45" s="80"/>
      <c r="G45" s="80"/>
      <c r="H45" s="85"/>
      <c r="I45" s="80"/>
      <c r="J45" s="158"/>
      <c r="K45" s="405"/>
      <c r="L45" s="405"/>
      <c r="M45" s="80"/>
    </row>
    <row r="46">
      <c r="A46" s="80"/>
      <c r="B46" s="80"/>
      <c r="C46" s="80"/>
      <c r="D46" s="403"/>
      <c r="E46" s="80"/>
      <c r="F46" s="80"/>
      <c r="G46" s="80"/>
      <c r="H46" s="85"/>
      <c r="I46" s="80"/>
      <c r="J46" s="158"/>
      <c r="K46" s="405"/>
      <c r="L46" s="405"/>
      <c r="M46" s="80"/>
    </row>
    <row r="47">
      <c r="A47" s="80"/>
      <c r="B47" s="80"/>
      <c r="C47" s="80"/>
      <c r="D47" s="403"/>
      <c r="E47" s="80"/>
      <c r="F47" s="80"/>
      <c r="G47" s="80"/>
      <c r="H47" s="85"/>
      <c r="I47" s="80"/>
      <c r="J47" s="158"/>
      <c r="K47" s="405"/>
      <c r="L47" s="405"/>
      <c r="M47" s="80"/>
    </row>
    <row r="48">
      <c r="A48" s="80"/>
      <c r="B48" s="80"/>
      <c r="C48" s="80"/>
      <c r="D48" s="403"/>
      <c r="E48" s="80"/>
      <c r="F48" s="80"/>
      <c r="G48" s="80"/>
      <c r="H48" s="85"/>
      <c r="I48" s="80"/>
      <c r="J48" s="158"/>
      <c r="K48" s="405"/>
      <c r="L48" s="405"/>
      <c r="M48" s="80"/>
    </row>
    <row r="49">
      <c r="A49" s="80"/>
      <c r="B49" s="80"/>
      <c r="C49" s="80"/>
      <c r="D49" s="403"/>
      <c r="E49" s="80"/>
      <c r="F49" s="80"/>
      <c r="G49" s="80"/>
      <c r="H49" s="85"/>
      <c r="I49" s="80"/>
      <c r="J49" s="158"/>
      <c r="K49" s="405"/>
      <c r="L49" s="405"/>
      <c r="M49" s="80"/>
    </row>
    <row r="50">
      <c r="A50" s="80"/>
      <c r="B50" s="80"/>
      <c r="C50" s="80"/>
      <c r="D50" s="403"/>
      <c r="E50" s="80"/>
      <c r="F50" s="80"/>
      <c r="G50" s="80"/>
      <c r="H50" s="85"/>
      <c r="I50" s="80"/>
      <c r="J50" s="158"/>
      <c r="K50" s="405"/>
      <c r="L50" s="405"/>
      <c r="M50" s="80"/>
    </row>
    <row r="51">
      <c r="A51" s="80"/>
      <c r="B51" s="80"/>
      <c r="C51" s="80"/>
      <c r="D51" s="403"/>
      <c r="E51" s="80"/>
      <c r="F51" s="80"/>
      <c r="G51" s="80"/>
      <c r="H51" s="85"/>
      <c r="I51" s="80"/>
      <c r="J51" s="158"/>
      <c r="K51" s="405"/>
      <c r="L51" s="405"/>
      <c r="M51" s="80"/>
    </row>
    <row r="52">
      <c r="A52" s="80"/>
      <c r="B52" s="80"/>
      <c r="C52" s="80"/>
      <c r="D52" s="403"/>
      <c r="E52" s="80"/>
      <c r="F52" s="80"/>
      <c r="G52" s="80"/>
      <c r="H52" s="85"/>
      <c r="I52" s="80"/>
      <c r="J52" s="158"/>
      <c r="K52" s="405"/>
      <c r="L52" s="405"/>
      <c r="M52" s="80"/>
    </row>
    <row r="53">
      <c r="A53" s="80"/>
      <c r="B53" s="80"/>
      <c r="C53" s="80"/>
      <c r="D53" s="403"/>
      <c r="E53" s="80"/>
      <c r="F53" s="80"/>
      <c r="G53" s="80"/>
      <c r="H53" s="85"/>
      <c r="I53" s="80"/>
      <c r="J53" s="158"/>
      <c r="K53" s="405"/>
      <c r="L53" s="405"/>
      <c r="M53" s="80"/>
    </row>
    <row r="54">
      <c r="A54" s="80"/>
      <c r="B54" s="80"/>
      <c r="C54" s="80"/>
      <c r="D54" s="403"/>
      <c r="E54" s="80"/>
      <c r="F54" s="80"/>
      <c r="G54" s="80"/>
      <c r="H54" s="85"/>
      <c r="I54" s="80"/>
      <c r="J54" s="158"/>
      <c r="K54" s="405"/>
      <c r="L54" s="405"/>
      <c r="M54" s="80"/>
    </row>
    <row r="55">
      <c r="A55" s="80"/>
      <c r="B55" s="80"/>
      <c r="C55" s="80"/>
      <c r="D55" s="403"/>
      <c r="E55" s="80"/>
      <c r="F55" s="80"/>
      <c r="G55" s="80"/>
      <c r="H55" s="85"/>
      <c r="I55" s="80"/>
      <c r="J55" s="158"/>
      <c r="K55" s="405"/>
      <c r="L55" s="405"/>
      <c r="M55" s="80"/>
    </row>
    <row r="56">
      <c r="A56" s="80"/>
      <c r="B56" s="80"/>
      <c r="C56" s="80"/>
      <c r="D56" s="403"/>
      <c r="E56" s="80"/>
      <c r="F56" s="80"/>
      <c r="G56" s="80"/>
      <c r="H56" s="85"/>
      <c r="I56" s="80"/>
      <c r="J56" s="158"/>
      <c r="K56" s="405"/>
      <c r="L56" s="405"/>
      <c r="M56" s="80"/>
    </row>
    <row r="57">
      <c r="A57" s="80"/>
      <c r="B57" s="80"/>
      <c r="C57" s="80"/>
      <c r="D57" s="403"/>
      <c r="E57" s="80"/>
      <c r="F57" s="80"/>
      <c r="G57" s="80"/>
      <c r="H57" s="85"/>
      <c r="I57" s="80"/>
      <c r="J57" s="158"/>
      <c r="K57" s="405"/>
      <c r="L57" s="405"/>
      <c r="M57" s="80"/>
    </row>
    <row r="58">
      <c r="A58" s="80"/>
      <c r="B58" s="80"/>
      <c r="C58" s="80"/>
      <c r="D58" s="403"/>
      <c r="E58" s="80"/>
      <c r="F58" s="80"/>
      <c r="G58" s="80"/>
      <c r="H58" s="85"/>
      <c r="I58" s="80"/>
      <c r="J58" s="158"/>
      <c r="K58" s="405"/>
      <c r="L58" s="405"/>
      <c r="M58" s="80"/>
    </row>
    <row r="59">
      <c r="A59" s="80"/>
      <c r="B59" s="80"/>
      <c r="C59" s="80"/>
      <c r="D59" s="403"/>
      <c r="E59" s="80"/>
      <c r="F59" s="80"/>
      <c r="G59" s="80"/>
      <c r="H59" s="85"/>
      <c r="I59" s="80"/>
      <c r="J59" s="158"/>
      <c r="K59" s="405"/>
      <c r="L59" s="405"/>
      <c r="M59" s="80"/>
    </row>
    <row r="60">
      <c r="A60" s="80"/>
      <c r="B60" s="80"/>
      <c r="C60" s="80"/>
      <c r="D60" s="403"/>
      <c r="E60" s="80"/>
      <c r="F60" s="80"/>
      <c r="G60" s="80"/>
      <c r="H60" s="85"/>
      <c r="I60" s="80"/>
      <c r="J60" s="158"/>
      <c r="K60" s="405"/>
      <c r="L60" s="405"/>
      <c r="M60" s="80"/>
    </row>
    <row r="61">
      <c r="A61" s="80"/>
      <c r="B61" s="80"/>
      <c r="C61" s="80"/>
      <c r="D61" s="403"/>
      <c r="E61" s="80"/>
      <c r="F61" s="80"/>
      <c r="G61" s="80"/>
      <c r="H61" s="85"/>
      <c r="I61" s="80"/>
      <c r="J61" s="158"/>
      <c r="K61" s="405"/>
      <c r="L61" s="405"/>
      <c r="M61" s="80"/>
    </row>
    <row r="62">
      <c r="A62" s="80"/>
      <c r="B62" s="80"/>
      <c r="C62" s="80"/>
      <c r="D62" s="403"/>
      <c r="E62" s="80"/>
      <c r="F62" s="80"/>
      <c r="G62" s="80"/>
      <c r="H62" s="85"/>
      <c r="I62" s="80"/>
      <c r="J62" s="158"/>
      <c r="K62" s="405"/>
      <c r="L62" s="405"/>
      <c r="M62" s="80"/>
    </row>
    <row r="63">
      <c r="A63" s="80"/>
      <c r="B63" s="80"/>
      <c r="C63" s="80"/>
      <c r="D63" s="403"/>
      <c r="E63" s="80"/>
      <c r="F63" s="80"/>
      <c r="G63" s="80"/>
      <c r="H63" s="85"/>
      <c r="I63" s="80"/>
      <c r="J63" s="158"/>
      <c r="K63" s="405"/>
      <c r="L63" s="405"/>
      <c r="M63" s="80"/>
    </row>
    <row r="64">
      <c r="A64" s="80"/>
      <c r="B64" s="80"/>
      <c r="C64" s="80"/>
      <c r="D64" s="403"/>
      <c r="E64" s="80"/>
      <c r="F64" s="80"/>
      <c r="G64" s="80"/>
      <c r="H64" s="85"/>
      <c r="I64" s="80"/>
      <c r="J64" s="158"/>
      <c r="K64" s="405"/>
      <c r="L64" s="405"/>
      <c r="M64" s="80"/>
    </row>
    <row r="65">
      <c r="A65" s="80"/>
      <c r="B65" s="80"/>
      <c r="C65" s="80"/>
      <c r="D65" s="403"/>
      <c r="E65" s="80"/>
      <c r="F65" s="80"/>
      <c r="G65" s="80"/>
      <c r="H65" s="85"/>
      <c r="I65" s="80"/>
      <c r="J65" s="158"/>
      <c r="K65" s="405"/>
      <c r="L65" s="405"/>
      <c r="M65" s="80"/>
    </row>
    <row r="66">
      <c r="A66" s="80"/>
      <c r="B66" s="80"/>
      <c r="C66" s="80"/>
      <c r="D66" s="403"/>
      <c r="E66" s="80"/>
      <c r="F66" s="80"/>
      <c r="G66" s="80"/>
      <c r="H66" s="85"/>
      <c r="I66" s="80"/>
      <c r="J66" s="158"/>
      <c r="K66" s="405"/>
      <c r="L66" s="405"/>
      <c r="M66" s="80"/>
    </row>
    <row r="67">
      <c r="A67" s="80"/>
      <c r="B67" s="80"/>
      <c r="C67" s="80"/>
      <c r="D67" s="403"/>
      <c r="E67" s="80"/>
      <c r="F67" s="80"/>
      <c r="G67" s="80"/>
      <c r="H67" s="85"/>
      <c r="I67" s="80"/>
      <c r="J67" s="158"/>
      <c r="K67" s="405"/>
      <c r="L67" s="405"/>
      <c r="M67" s="80"/>
    </row>
    <row r="68">
      <c r="A68" s="80"/>
      <c r="B68" s="80"/>
      <c r="C68" s="80"/>
      <c r="D68" s="403"/>
      <c r="E68" s="80"/>
      <c r="F68" s="80"/>
      <c r="G68" s="80"/>
      <c r="H68" s="85"/>
      <c r="I68" s="80"/>
      <c r="J68" s="158"/>
      <c r="K68" s="405"/>
      <c r="L68" s="405"/>
      <c r="M68" s="80"/>
    </row>
    <row r="69">
      <c r="A69" s="80"/>
      <c r="B69" s="80"/>
      <c r="C69" s="80"/>
      <c r="D69" s="403"/>
      <c r="E69" s="80"/>
      <c r="F69" s="80"/>
      <c r="G69" s="80"/>
      <c r="H69" s="85"/>
      <c r="I69" s="80"/>
      <c r="J69" s="158"/>
      <c r="K69" s="405"/>
      <c r="L69" s="405"/>
      <c r="M69" s="80"/>
    </row>
    <row r="70">
      <c r="A70" s="80"/>
      <c r="B70" s="80"/>
      <c r="C70" s="80"/>
      <c r="D70" s="403"/>
      <c r="E70" s="80"/>
      <c r="F70" s="80"/>
      <c r="G70" s="80"/>
      <c r="H70" s="85"/>
      <c r="I70" s="80"/>
      <c r="J70" s="158"/>
      <c r="K70" s="405"/>
      <c r="L70" s="405"/>
      <c r="M70" s="80"/>
    </row>
    <row r="71">
      <c r="A71" s="80"/>
      <c r="B71" s="80"/>
      <c r="C71" s="80"/>
      <c r="D71" s="403"/>
      <c r="E71" s="80"/>
      <c r="F71" s="80"/>
      <c r="G71" s="80"/>
      <c r="H71" s="85"/>
      <c r="I71" s="80"/>
      <c r="J71" s="158"/>
      <c r="K71" s="405"/>
      <c r="L71" s="405"/>
      <c r="M71" s="80"/>
    </row>
    <row r="72">
      <c r="A72" s="80"/>
      <c r="B72" s="80"/>
      <c r="C72" s="80"/>
      <c r="D72" s="403"/>
      <c r="E72" s="80"/>
      <c r="F72" s="80"/>
      <c r="G72" s="80"/>
      <c r="H72" s="85"/>
      <c r="I72" s="80"/>
      <c r="J72" s="158"/>
      <c r="K72" s="405"/>
      <c r="L72" s="405"/>
      <c r="M72" s="80"/>
    </row>
    <row r="73">
      <c r="A73" s="80"/>
      <c r="B73" s="80"/>
      <c r="C73" s="80"/>
      <c r="D73" s="403"/>
      <c r="E73" s="80"/>
      <c r="F73" s="80"/>
      <c r="G73" s="80"/>
      <c r="H73" s="85"/>
      <c r="I73" s="80"/>
      <c r="J73" s="158"/>
      <c r="K73" s="405"/>
      <c r="L73" s="405"/>
      <c r="M73" s="80"/>
    </row>
    <row r="74">
      <c r="A74" s="80"/>
      <c r="B74" s="80"/>
      <c r="C74" s="80"/>
      <c r="D74" s="403"/>
      <c r="E74" s="80"/>
      <c r="F74" s="80"/>
      <c r="G74" s="80"/>
      <c r="H74" s="85"/>
      <c r="I74" s="80"/>
      <c r="J74" s="158"/>
      <c r="K74" s="405"/>
      <c r="L74" s="405"/>
      <c r="M74" s="80"/>
    </row>
    <row r="75">
      <c r="A75" s="80"/>
      <c r="B75" s="80"/>
      <c r="C75" s="80"/>
      <c r="D75" s="403"/>
      <c r="E75" s="80"/>
      <c r="F75" s="80"/>
      <c r="G75" s="80"/>
      <c r="H75" s="85"/>
      <c r="I75" s="80"/>
      <c r="J75" s="158"/>
      <c r="K75" s="405"/>
      <c r="L75" s="405"/>
      <c r="M75" s="80"/>
    </row>
    <row r="76">
      <c r="A76" s="80"/>
      <c r="B76" s="80"/>
      <c r="C76" s="80"/>
      <c r="D76" s="403"/>
      <c r="E76" s="80"/>
      <c r="F76" s="80"/>
      <c r="G76" s="80"/>
      <c r="H76" s="85"/>
      <c r="I76" s="80"/>
      <c r="J76" s="158"/>
      <c r="K76" s="405"/>
      <c r="L76" s="405"/>
      <c r="M76" s="80"/>
    </row>
    <row r="77">
      <c r="A77" s="80"/>
      <c r="B77" s="80"/>
      <c r="C77" s="80"/>
      <c r="D77" s="403"/>
      <c r="E77" s="80"/>
      <c r="F77" s="80"/>
      <c r="G77" s="80"/>
      <c r="H77" s="85"/>
      <c r="I77" s="80"/>
      <c r="J77" s="158"/>
      <c r="K77" s="405"/>
      <c r="L77" s="405"/>
      <c r="M77" s="80"/>
    </row>
    <row r="78">
      <c r="A78" s="80"/>
      <c r="B78" s="80"/>
      <c r="C78" s="80"/>
      <c r="D78" s="403"/>
      <c r="E78" s="80"/>
      <c r="F78" s="80"/>
      <c r="G78" s="80"/>
      <c r="H78" s="85"/>
      <c r="I78" s="80"/>
      <c r="J78" s="158"/>
      <c r="K78" s="405"/>
      <c r="L78" s="405"/>
      <c r="M78" s="80"/>
    </row>
    <row r="79">
      <c r="A79" s="80"/>
      <c r="B79" s="80"/>
      <c r="C79" s="80"/>
      <c r="D79" s="403"/>
      <c r="E79" s="80"/>
      <c r="F79" s="80"/>
      <c r="G79" s="80"/>
      <c r="H79" s="85"/>
      <c r="I79" s="80"/>
      <c r="J79" s="158"/>
      <c r="K79" s="405"/>
      <c r="L79" s="405"/>
      <c r="M79" s="80"/>
    </row>
    <row r="80">
      <c r="A80" s="80"/>
      <c r="B80" s="80"/>
      <c r="C80" s="80"/>
      <c r="D80" s="403"/>
      <c r="E80" s="80"/>
      <c r="F80" s="80"/>
      <c r="G80" s="80"/>
      <c r="H80" s="85"/>
      <c r="I80" s="80"/>
      <c r="J80" s="158"/>
      <c r="K80" s="405"/>
      <c r="L80" s="405"/>
      <c r="M80" s="80"/>
    </row>
    <row r="81">
      <c r="A81" s="80"/>
      <c r="B81" s="80"/>
      <c r="C81" s="80"/>
      <c r="D81" s="403"/>
      <c r="E81" s="80"/>
      <c r="F81" s="80"/>
      <c r="G81" s="80"/>
      <c r="H81" s="85"/>
      <c r="I81" s="80"/>
      <c r="J81" s="158"/>
      <c r="K81" s="405"/>
      <c r="L81" s="405"/>
      <c r="M81" s="80"/>
    </row>
    <row r="82">
      <c r="A82" s="80"/>
      <c r="B82" s="80"/>
      <c r="C82" s="80"/>
      <c r="D82" s="403"/>
      <c r="E82" s="80"/>
      <c r="F82" s="80"/>
      <c r="G82" s="80"/>
      <c r="H82" s="85"/>
      <c r="I82" s="80"/>
      <c r="J82" s="158"/>
      <c r="K82" s="405"/>
      <c r="L82" s="405"/>
      <c r="M82" s="80"/>
    </row>
    <row r="83">
      <c r="A83" s="80"/>
      <c r="B83" s="80"/>
      <c r="C83" s="80"/>
      <c r="D83" s="403"/>
      <c r="E83" s="80"/>
      <c r="F83" s="80"/>
      <c r="G83" s="80"/>
      <c r="H83" s="85"/>
      <c r="I83" s="80"/>
      <c r="J83" s="158"/>
      <c r="K83" s="405"/>
      <c r="L83" s="405"/>
      <c r="M83" s="80"/>
    </row>
    <row r="84">
      <c r="A84" s="80"/>
      <c r="B84" s="80"/>
      <c r="C84" s="80"/>
      <c r="D84" s="403"/>
      <c r="E84" s="80"/>
      <c r="F84" s="80"/>
      <c r="G84" s="80"/>
      <c r="H84" s="85"/>
      <c r="I84" s="80"/>
      <c r="J84" s="158"/>
      <c r="K84" s="405"/>
      <c r="L84" s="405"/>
      <c r="M84" s="80"/>
    </row>
    <row r="85">
      <c r="A85" s="80"/>
      <c r="B85" s="80"/>
      <c r="C85" s="80"/>
      <c r="D85" s="403"/>
      <c r="E85" s="80"/>
      <c r="F85" s="80"/>
      <c r="G85" s="80"/>
      <c r="H85" s="85"/>
      <c r="I85" s="80"/>
      <c r="J85" s="158"/>
      <c r="K85" s="405"/>
      <c r="L85" s="405"/>
      <c r="M85" s="80"/>
    </row>
    <row r="86">
      <c r="A86" s="80"/>
      <c r="B86" s="80"/>
      <c r="C86" s="80"/>
      <c r="D86" s="403"/>
      <c r="E86" s="80"/>
      <c r="F86" s="80"/>
      <c r="G86" s="80"/>
      <c r="H86" s="85"/>
      <c r="I86" s="80"/>
      <c r="J86" s="158"/>
      <c r="K86" s="405"/>
      <c r="L86" s="405"/>
      <c r="M86" s="80"/>
    </row>
    <row r="87">
      <c r="A87" s="80"/>
      <c r="B87" s="80"/>
      <c r="C87" s="80"/>
      <c r="D87" s="403"/>
      <c r="E87" s="80"/>
      <c r="F87" s="80"/>
      <c r="G87" s="80"/>
      <c r="H87" s="85"/>
      <c r="I87" s="80"/>
      <c r="J87" s="158"/>
      <c r="K87" s="405"/>
      <c r="L87" s="405"/>
      <c r="M87" s="80"/>
    </row>
    <row r="88">
      <c r="A88" s="80"/>
      <c r="B88" s="80"/>
      <c r="C88" s="80"/>
      <c r="D88" s="403"/>
      <c r="E88" s="80"/>
      <c r="F88" s="80"/>
      <c r="G88" s="80"/>
      <c r="H88" s="85"/>
      <c r="I88" s="80"/>
      <c r="J88" s="158"/>
      <c r="K88" s="405"/>
      <c r="L88" s="405"/>
      <c r="M88" s="80"/>
    </row>
    <row r="89">
      <c r="A89" s="80"/>
      <c r="B89" s="80"/>
      <c r="C89" s="80"/>
      <c r="D89" s="403"/>
      <c r="E89" s="80"/>
      <c r="F89" s="80"/>
      <c r="G89" s="80"/>
      <c r="H89" s="85"/>
      <c r="I89" s="80"/>
      <c r="J89" s="158"/>
      <c r="K89" s="405"/>
      <c r="L89" s="405"/>
      <c r="M89" s="80"/>
    </row>
    <row r="90">
      <c r="A90" s="80"/>
      <c r="B90" s="80"/>
      <c r="C90" s="80"/>
      <c r="D90" s="403"/>
      <c r="E90" s="80"/>
      <c r="F90" s="80"/>
      <c r="G90" s="80"/>
      <c r="H90" s="85"/>
      <c r="I90" s="80"/>
      <c r="J90" s="158"/>
      <c r="K90" s="405"/>
      <c r="L90" s="405"/>
      <c r="M90" s="80"/>
    </row>
    <row r="91">
      <c r="A91" s="80"/>
      <c r="B91" s="80"/>
      <c r="C91" s="80"/>
      <c r="D91" s="403"/>
      <c r="E91" s="80"/>
      <c r="F91" s="80"/>
      <c r="G91" s="80"/>
      <c r="H91" s="85"/>
      <c r="I91" s="80"/>
      <c r="J91" s="158"/>
      <c r="K91" s="405"/>
      <c r="L91" s="405"/>
      <c r="M91" s="80"/>
    </row>
    <row r="92">
      <c r="A92" s="80"/>
      <c r="B92" s="80"/>
      <c r="C92" s="80"/>
      <c r="D92" s="403"/>
      <c r="E92" s="80"/>
      <c r="F92" s="80"/>
      <c r="G92" s="80"/>
      <c r="H92" s="85"/>
      <c r="I92" s="80"/>
      <c r="J92" s="158"/>
      <c r="K92" s="405"/>
      <c r="L92" s="405"/>
      <c r="M92" s="80"/>
    </row>
    <row r="93">
      <c r="A93" s="80"/>
      <c r="B93" s="80"/>
      <c r="C93" s="80"/>
      <c r="D93" s="403"/>
      <c r="E93" s="80"/>
      <c r="F93" s="80"/>
      <c r="G93" s="80"/>
      <c r="H93" s="85"/>
      <c r="I93" s="80"/>
      <c r="J93" s="158"/>
      <c r="K93" s="405"/>
      <c r="L93" s="405"/>
      <c r="M93" s="80"/>
    </row>
    <row r="94">
      <c r="A94" s="80"/>
      <c r="B94" s="80"/>
      <c r="C94" s="80"/>
      <c r="D94" s="403"/>
      <c r="E94" s="80"/>
      <c r="F94" s="80"/>
      <c r="G94" s="80"/>
      <c r="H94" s="85"/>
      <c r="I94" s="80"/>
      <c r="J94" s="158"/>
      <c r="K94" s="405"/>
      <c r="L94" s="405"/>
      <c r="M94" s="80"/>
    </row>
    <row r="95">
      <c r="A95" s="80"/>
      <c r="B95" s="80"/>
      <c r="C95" s="80"/>
      <c r="D95" s="403"/>
      <c r="E95" s="80"/>
      <c r="F95" s="80"/>
      <c r="G95" s="80"/>
      <c r="H95" s="85"/>
      <c r="I95" s="80"/>
      <c r="J95" s="158"/>
      <c r="K95" s="405"/>
      <c r="L95" s="405"/>
      <c r="M95" s="80"/>
    </row>
    <row r="96">
      <c r="A96" s="80"/>
      <c r="B96" s="80"/>
      <c r="C96" s="80"/>
      <c r="D96" s="403"/>
      <c r="E96" s="80"/>
      <c r="F96" s="80"/>
      <c r="G96" s="80"/>
      <c r="H96" s="85"/>
      <c r="I96" s="80"/>
      <c r="J96" s="158"/>
      <c r="K96" s="405"/>
      <c r="L96" s="405"/>
      <c r="M96" s="80"/>
    </row>
    <row r="97">
      <c r="A97" s="80"/>
      <c r="B97" s="80"/>
      <c r="C97" s="80"/>
      <c r="D97" s="403"/>
      <c r="E97" s="80"/>
      <c r="F97" s="80"/>
      <c r="G97" s="80"/>
      <c r="H97" s="85"/>
      <c r="I97" s="80"/>
      <c r="J97" s="158"/>
      <c r="K97" s="405"/>
      <c r="L97" s="405"/>
      <c r="M97" s="80"/>
    </row>
    <row r="98">
      <c r="A98" s="80"/>
      <c r="B98" s="80"/>
      <c r="C98" s="80"/>
      <c r="D98" s="403"/>
      <c r="E98" s="80"/>
      <c r="F98" s="80"/>
      <c r="G98" s="80"/>
      <c r="H98" s="85"/>
      <c r="I98" s="80"/>
      <c r="J98" s="158"/>
      <c r="K98" s="405"/>
      <c r="L98" s="405"/>
      <c r="M98" s="80"/>
    </row>
    <row r="99">
      <c r="A99" s="80"/>
      <c r="B99" s="80"/>
      <c r="C99" s="80"/>
      <c r="D99" s="403"/>
      <c r="E99" s="80"/>
      <c r="F99" s="80"/>
      <c r="G99" s="80"/>
      <c r="H99" s="85"/>
      <c r="I99" s="80"/>
      <c r="J99" s="158"/>
      <c r="K99" s="405"/>
      <c r="L99" s="405"/>
      <c r="M99" s="80"/>
    </row>
    <row r="100">
      <c r="A100" s="80"/>
      <c r="B100" s="80"/>
      <c r="C100" s="80"/>
      <c r="D100" s="403"/>
      <c r="E100" s="80"/>
      <c r="F100" s="80"/>
      <c r="G100" s="80"/>
      <c r="H100" s="85"/>
      <c r="I100" s="80"/>
      <c r="J100" s="158"/>
      <c r="K100" s="405"/>
      <c r="L100" s="405"/>
      <c r="M100" s="80"/>
    </row>
    <row r="101">
      <c r="A101" s="80"/>
      <c r="B101" s="80"/>
      <c r="C101" s="80"/>
      <c r="D101" s="403"/>
      <c r="E101" s="80"/>
      <c r="F101" s="80"/>
      <c r="G101" s="80"/>
      <c r="H101" s="85"/>
      <c r="I101" s="80"/>
      <c r="J101" s="158"/>
      <c r="K101" s="405"/>
      <c r="L101" s="405"/>
      <c r="M101" s="80"/>
    </row>
    <row r="102">
      <c r="A102" s="80"/>
      <c r="B102" s="80"/>
      <c r="C102" s="80"/>
      <c r="D102" s="403"/>
      <c r="E102" s="80"/>
      <c r="F102" s="80"/>
      <c r="G102" s="80"/>
      <c r="H102" s="85"/>
      <c r="I102" s="80"/>
      <c r="J102" s="158"/>
      <c r="K102" s="405"/>
      <c r="L102" s="405"/>
      <c r="M102" s="80"/>
    </row>
    <row r="103">
      <c r="A103" s="80"/>
      <c r="B103" s="80"/>
      <c r="C103" s="80"/>
      <c r="D103" s="403"/>
      <c r="E103" s="80"/>
      <c r="F103" s="80"/>
      <c r="G103" s="80"/>
      <c r="H103" s="85"/>
      <c r="I103" s="80"/>
      <c r="J103" s="158"/>
      <c r="K103" s="405"/>
      <c r="L103" s="405"/>
      <c r="M103" s="80"/>
    </row>
    <row r="104">
      <c r="A104" s="80"/>
      <c r="B104" s="80"/>
      <c r="C104" s="80"/>
      <c r="D104" s="403"/>
      <c r="E104" s="80"/>
      <c r="F104" s="80"/>
      <c r="G104" s="80"/>
      <c r="H104" s="85"/>
      <c r="I104" s="80"/>
      <c r="J104" s="158"/>
      <c r="K104" s="405"/>
      <c r="L104" s="405"/>
      <c r="M104" s="80"/>
    </row>
    <row r="105">
      <c r="A105" s="80"/>
      <c r="B105" s="80"/>
      <c r="C105" s="80"/>
      <c r="D105" s="403"/>
      <c r="E105" s="80"/>
      <c r="F105" s="80"/>
      <c r="G105" s="80"/>
      <c r="H105" s="85"/>
      <c r="I105" s="80"/>
      <c r="J105" s="158"/>
      <c r="K105" s="405"/>
      <c r="L105" s="405"/>
      <c r="M105" s="80"/>
    </row>
    <row r="106">
      <c r="A106" s="80"/>
      <c r="B106" s="80"/>
      <c r="C106" s="80"/>
      <c r="D106" s="403"/>
      <c r="E106" s="80"/>
      <c r="F106" s="80"/>
      <c r="G106" s="80"/>
      <c r="H106" s="85"/>
      <c r="I106" s="80"/>
      <c r="J106" s="158"/>
      <c r="K106" s="405"/>
      <c r="L106" s="405"/>
      <c r="M106" s="80"/>
    </row>
    <row r="107">
      <c r="A107" s="80"/>
      <c r="B107" s="80"/>
      <c r="C107" s="80"/>
      <c r="D107" s="403"/>
      <c r="E107" s="80"/>
      <c r="F107" s="80"/>
      <c r="G107" s="80"/>
      <c r="H107" s="85"/>
      <c r="I107" s="80"/>
      <c r="J107" s="158"/>
      <c r="K107" s="405"/>
      <c r="L107" s="405"/>
      <c r="M107" s="80"/>
    </row>
    <row r="108">
      <c r="A108" s="80"/>
      <c r="B108" s="80"/>
      <c r="C108" s="80"/>
      <c r="D108" s="403"/>
      <c r="E108" s="80"/>
      <c r="F108" s="80"/>
      <c r="G108" s="80"/>
      <c r="H108" s="85"/>
      <c r="I108" s="80"/>
      <c r="J108" s="158"/>
      <c r="K108" s="405"/>
      <c r="L108" s="405"/>
      <c r="M108" s="80"/>
    </row>
    <row r="109">
      <c r="A109" s="80"/>
      <c r="B109" s="80"/>
      <c r="C109" s="80"/>
      <c r="D109" s="403"/>
      <c r="E109" s="80"/>
      <c r="F109" s="80"/>
      <c r="G109" s="80"/>
      <c r="H109" s="85"/>
      <c r="I109" s="80"/>
      <c r="J109" s="158"/>
      <c r="K109" s="405"/>
      <c r="L109" s="405"/>
      <c r="M109" s="80"/>
    </row>
    <row r="110">
      <c r="A110" s="80"/>
      <c r="B110" s="80"/>
      <c r="C110" s="80"/>
      <c r="D110" s="403"/>
      <c r="E110" s="80"/>
      <c r="F110" s="80"/>
      <c r="G110" s="80"/>
      <c r="H110" s="85"/>
      <c r="I110" s="80"/>
      <c r="J110" s="158"/>
      <c r="K110" s="405"/>
      <c r="L110" s="405"/>
      <c r="M110" s="80"/>
    </row>
    <row r="111">
      <c r="A111" s="80"/>
      <c r="B111" s="80"/>
      <c r="C111" s="80"/>
      <c r="D111" s="403"/>
      <c r="E111" s="80"/>
      <c r="F111" s="80"/>
      <c r="G111" s="80"/>
      <c r="H111" s="85"/>
      <c r="I111" s="80"/>
      <c r="J111" s="158"/>
      <c r="K111" s="405"/>
      <c r="L111" s="405"/>
      <c r="M111" s="80"/>
    </row>
    <row r="112">
      <c r="A112" s="80"/>
      <c r="B112" s="80"/>
      <c r="C112" s="80"/>
      <c r="D112" s="403"/>
      <c r="E112" s="80"/>
      <c r="F112" s="80"/>
      <c r="G112" s="80"/>
      <c r="H112" s="85"/>
      <c r="I112" s="80"/>
      <c r="J112" s="158"/>
      <c r="K112" s="405"/>
      <c r="L112" s="405"/>
      <c r="M112" s="80"/>
    </row>
    <row r="113">
      <c r="A113" s="80"/>
      <c r="B113" s="80"/>
      <c r="C113" s="80"/>
      <c r="D113" s="403"/>
      <c r="E113" s="80"/>
      <c r="F113" s="80"/>
      <c r="G113" s="80"/>
      <c r="H113" s="85"/>
      <c r="I113" s="80"/>
      <c r="J113" s="158"/>
      <c r="K113" s="405"/>
      <c r="L113" s="405"/>
      <c r="M113" s="80"/>
    </row>
    <row r="114">
      <c r="A114" s="80"/>
      <c r="B114" s="80"/>
      <c r="C114" s="80"/>
      <c r="D114" s="403"/>
      <c r="E114" s="80"/>
      <c r="F114" s="80"/>
      <c r="G114" s="80"/>
      <c r="H114" s="85"/>
      <c r="I114" s="80"/>
      <c r="J114" s="158"/>
      <c r="K114" s="405"/>
      <c r="L114" s="405"/>
      <c r="M114" s="80"/>
    </row>
    <row r="115">
      <c r="A115" s="80"/>
      <c r="B115" s="80"/>
      <c r="C115" s="80"/>
      <c r="D115" s="403"/>
      <c r="E115" s="80"/>
      <c r="F115" s="80"/>
      <c r="G115" s="80"/>
      <c r="H115" s="85"/>
      <c r="I115" s="80"/>
      <c r="J115" s="158"/>
      <c r="K115" s="405"/>
      <c r="L115" s="405"/>
      <c r="M115" s="80"/>
    </row>
    <row r="116">
      <c r="A116" s="80"/>
      <c r="B116" s="80"/>
      <c r="C116" s="80"/>
      <c r="D116" s="403"/>
      <c r="E116" s="80"/>
      <c r="F116" s="80"/>
      <c r="G116" s="80"/>
      <c r="H116" s="85"/>
      <c r="I116" s="80"/>
      <c r="J116" s="158"/>
      <c r="K116" s="405"/>
      <c r="L116" s="405"/>
      <c r="M116" s="80"/>
    </row>
    <row r="117">
      <c r="A117" s="80"/>
      <c r="B117" s="80"/>
      <c r="C117" s="80"/>
      <c r="D117" s="403"/>
      <c r="E117" s="80"/>
      <c r="F117" s="80"/>
      <c r="G117" s="80"/>
      <c r="H117" s="85"/>
      <c r="I117" s="80"/>
      <c r="J117" s="158"/>
      <c r="K117" s="405"/>
      <c r="L117" s="405"/>
      <c r="M117" s="80"/>
    </row>
    <row r="118">
      <c r="A118" s="80"/>
      <c r="B118" s="80"/>
      <c r="C118" s="80"/>
      <c r="D118" s="403"/>
      <c r="E118" s="80"/>
      <c r="F118" s="80"/>
      <c r="G118" s="80"/>
      <c r="H118" s="85"/>
      <c r="I118" s="80"/>
      <c r="J118" s="158"/>
      <c r="K118" s="405"/>
      <c r="L118" s="405"/>
      <c r="M118" s="80"/>
    </row>
    <row r="119">
      <c r="A119" s="80"/>
      <c r="B119" s="80"/>
      <c r="C119" s="80"/>
      <c r="D119" s="403"/>
      <c r="E119" s="80"/>
      <c r="F119" s="80"/>
      <c r="G119" s="80"/>
      <c r="H119" s="85"/>
      <c r="I119" s="80"/>
      <c r="J119" s="158"/>
      <c r="K119" s="405"/>
      <c r="L119" s="405"/>
      <c r="M119" s="80"/>
    </row>
    <row r="120">
      <c r="A120" s="80"/>
      <c r="B120" s="80"/>
      <c r="C120" s="80"/>
      <c r="D120" s="403"/>
      <c r="E120" s="80"/>
      <c r="F120" s="80"/>
      <c r="G120" s="80"/>
      <c r="H120" s="85"/>
      <c r="I120" s="80"/>
      <c r="J120" s="158"/>
      <c r="K120" s="405"/>
      <c r="L120" s="405"/>
      <c r="M120" s="80"/>
    </row>
    <row r="121">
      <c r="A121" s="80"/>
      <c r="B121" s="80"/>
      <c r="C121" s="80"/>
      <c r="D121" s="403"/>
      <c r="E121" s="80"/>
      <c r="F121" s="80"/>
      <c r="G121" s="80"/>
      <c r="H121" s="85"/>
      <c r="I121" s="80"/>
      <c r="J121" s="158"/>
      <c r="K121" s="405"/>
      <c r="L121" s="405"/>
      <c r="M121" s="80"/>
    </row>
    <row r="122">
      <c r="A122" s="80"/>
      <c r="B122" s="80"/>
      <c r="C122" s="80"/>
      <c r="D122" s="403"/>
      <c r="E122" s="80"/>
      <c r="F122" s="80"/>
      <c r="G122" s="80"/>
      <c r="H122" s="85"/>
      <c r="I122" s="80"/>
      <c r="J122" s="158"/>
      <c r="K122" s="405"/>
      <c r="L122" s="405"/>
      <c r="M122" s="80"/>
    </row>
    <row r="123">
      <c r="A123" s="80"/>
      <c r="B123" s="80"/>
      <c r="C123" s="80"/>
      <c r="D123" s="403"/>
      <c r="E123" s="80"/>
      <c r="F123" s="80"/>
      <c r="G123" s="80"/>
      <c r="H123" s="85"/>
      <c r="I123" s="80"/>
      <c r="J123" s="158"/>
      <c r="K123" s="405"/>
      <c r="L123" s="405"/>
      <c r="M123" s="80"/>
    </row>
    <row r="124">
      <c r="A124" s="80"/>
      <c r="B124" s="80"/>
      <c r="C124" s="80"/>
      <c r="D124" s="403"/>
      <c r="E124" s="80"/>
      <c r="F124" s="80"/>
      <c r="G124" s="80"/>
      <c r="H124" s="85"/>
      <c r="I124" s="80"/>
      <c r="J124" s="158"/>
      <c r="K124" s="405"/>
      <c r="L124" s="405"/>
      <c r="M124" s="80"/>
    </row>
    <row r="125">
      <c r="A125" s="80"/>
      <c r="B125" s="80"/>
      <c r="C125" s="80"/>
      <c r="D125" s="403"/>
      <c r="E125" s="80"/>
      <c r="F125" s="80"/>
      <c r="G125" s="80"/>
      <c r="H125" s="85"/>
      <c r="I125" s="80"/>
      <c r="J125" s="158"/>
      <c r="K125" s="405"/>
      <c r="L125" s="405"/>
      <c r="M125" s="80"/>
    </row>
    <row r="126">
      <c r="A126" s="80"/>
      <c r="B126" s="80"/>
      <c r="C126" s="80"/>
      <c r="D126" s="403"/>
      <c r="E126" s="80"/>
      <c r="F126" s="80"/>
      <c r="G126" s="80"/>
      <c r="H126" s="85"/>
      <c r="I126" s="80"/>
      <c r="J126" s="158"/>
      <c r="K126" s="405"/>
      <c r="L126" s="405"/>
      <c r="M126" s="80"/>
    </row>
    <row r="127">
      <c r="A127" s="80"/>
      <c r="B127" s="80"/>
      <c r="C127" s="80"/>
      <c r="D127" s="403"/>
      <c r="E127" s="80"/>
      <c r="F127" s="80"/>
      <c r="G127" s="80"/>
      <c r="H127" s="85"/>
      <c r="I127" s="80"/>
      <c r="J127" s="158"/>
      <c r="K127" s="405"/>
      <c r="L127" s="405"/>
      <c r="M127" s="80"/>
    </row>
    <row r="128">
      <c r="A128" s="80"/>
      <c r="B128" s="80"/>
      <c r="C128" s="80"/>
      <c r="D128" s="403"/>
      <c r="E128" s="80"/>
      <c r="F128" s="80"/>
      <c r="G128" s="80"/>
      <c r="H128" s="85"/>
      <c r="I128" s="80"/>
      <c r="J128" s="158"/>
      <c r="K128" s="405"/>
      <c r="L128" s="405"/>
      <c r="M128" s="80"/>
    </row>
    <row r="129">
      <c r="A129" s="80"/>
      <c r="B129" s="80"/>
      <c r="C129" s="80"/>
      <c r="D129" s="403"/>
      <c r="E129" s="80"/>
      <c r="F129" s="80"/>
      <c r="G129" s="80"/>
      <c r="H129" s="85"/>
      <c r="I129" s="80"/>
      <c r="J129" s="158"/>
      <c r="K129" s="405"/>
      <c r="L129" s="405"/>
      <c r="M129" s="80"/>
    </row>
    <row r="130">
      <c r="A130" s="80"/>
      <c r="B130" s="80"/>
      <c r="C130" s="80"/>
      <c r="D130" s="403"/>
      <c r="E130" s="80"/>
      <c r="F130" s="80"/>
      <c r="G130" s="80"/>
      <c r="H130" s="85"/>
      <c r="I130" s="80"/>
      <c r="J130" s="158"/>
      <c r="K130" s="405"/>
      <c r="L130" s="405"/>
      <c r="M130" s="80"/>
    </row>
    <row r="131">
      <c r="A131" s="80"/>
      <c r="B131" s="80"/>
      <c r="C131" s="80"/>
      <c r="D131" s="403"/>
      <c r="E131" s="80"/>
      <c r="F131" s="80"/>
      <c r="G131" s="80"/>
      <c r="H131" s="85"/>
      <c r="I131" s="80"/>
      <c r="J131" s="158"/>
      <c r="K131" s="405"/>
      <c r="L131" s="405"/>
      <c r="M131" s="80"/>
    </row>
    <row r="132">
      <c r="A132" s="80"/>
      <c r="B132" s="80"/>
      <c r="C132" s="80"/>
      <c r="D132" s="403"/>
      <c r="E132" s="80"/>
      <c r="F132" s="80"/>
      <c r="G132" s="80"/>
      <c r="H132" s="85"/>
      <c r="I132" s="80"/>
      <c r="J132" s="158"/>
      <c r="K132" s="405"/>
      <c r="L132" s="405"/>
      <c r="M132" s="80"/>
    </row>
    <row r="133">
      <c r="A133" s="80"/>
      <c r="B133" s="80"/>
      <c r="C133" s="80"/>
      <c r="D133" s="403"/>
      <c r="E133" s="80"/>
      <c r="F133" s="80"/>
      <c r="G133" s="80"/>
      <c r="H133" s="85"/>
      <c r="I133" s="80"/>
      <c r="J133" s="158"/>
      <c r="K133" s="405"/>
      <c r="L133" s="405"/>
      <c r="M133" s="80"/>
    </row>
    <row r="134">
      <c r="A134" s="80"/>
      <c r="B134" s="80"/>
      <c r="C134" s="80"/>
      <c r="D134" s="403"/>
      <c r="E134" s="80"/>
      <c r="F134" s="80"/>
      <c r="G134" s="80"/>
      <c r="H134" s="85"/>
      <c r="I134" s="80"/>
      <c r="J134" s="158"/>
      <c r="K134" s="405"/>
      <c r="L134" s="405"/>
      <c r="M134" s="80"/>
    </row>
    <row r="135">
      <c r="A135" s="80"/>
      <c r="B135" s="80"/>
      <c r="C135" s="80"/>
      <c r="D135" s="403"/>
      <c r="E135" s="80"/>
      <c r="F135" s="80"/>
      <c r="G135" s="80"/>
      <c r="H135" s="85"/>
      <c r="I135" s="80"/>
      <c r="J135" s="158"/>
      <c r="K135" s="405"/>
      <c r="L135" s="405"/>
      <c r="M135" s="80"/>
    </row>
    <row r="136">
      <c r="A136" s="80"/>
      <c r="B136" s="80"/>
      <c r="C136" s="80"/>
      <c r="D136" s="403"/>
      <c r="E136" s="80"/>
      <c r="F136" s="80"/>
      <c r="G136" s="80"/>
      <c r="H136" s="85"/>
      <c r="I136" s="80"/>
      <c r="J136" s="158"/>
      <c r="K136" s="405"/>
      <c r="L136" s="405"/>
      <c r="M136" s="80"/>
    </row>
    <row r="137">
      <c r="A137" s="80"/>
      <c r="B137" s="80"/>
      <c r="C137" s="80"/>
      <c r="D137" s="403"/>
      <c r="E137" s="80"/>
      <c r="F137" s="80"/>
      <c r="G137" s="80"/>
      <c r="H137" s="85"/>
      <c r="I137" s="80"/>
      <c r="J137" s="158"/>
      <c r="K137" s="405"/>
      <c r="L137" s="405"/>
      <c r="M137" s="80"/>
    </row>
    <row r="138">
      <c r="A138" s="80"/>
      <c r="B138" s="80"/>
      <c r="C138" s="80"/>
      <c r="D138" s="403"/>
      <c r="E138" s="80"/>
      <c r="F138" s="80"/>
      <c r="G138" s="80"/>
      <c r="H138" s="85"/>
      <c r="I138" s="80"/>
      <c r="J138" s="158"/>
      <c r="K138" s="405"/>
      <c r="L138" s="405"/>
      <c r="M138" s="80"/>
    </row>
    <row r="139">
      <c r="A139" s="80"/>
      <c r="B139" s="80"/>
      <c r="C139" s="80"/>
      <c r="D139" s="403"/>
      <c r="E139" s="80"/>
      <c r="F139" s="80"/>
      <c r="G139" s="80"/>
      <c r="H139" s="85"/>
      <c r="I139" s="80"/>
      <c r="J139" s="158"/>
      <c r="K139" s="405"/>
      <c r="L139" s="405"/>
      <c r="M139" s="80"/>
    </row>
    <row r="140">
      <c r="A140" s="80"/>
      <c r="B140" s="80"/>
      <c r="C140" s="80"/>
      <c r="D140" s="403"/>
      <c r="E140" s="80"/>
      <c r="F140" s="80"/>
      <c r="G140" s="80"/>
      <c r="H140" s="85"/>
      <c r="I140" s="80"/>
      <c r="J140" s="158"/>
      <c r="K140" s="405"/>
      <c r="L140" s="405"/>
      <c r="M140" s="80"/>
    </row>
    <row r="141">
      <c r="A141" s="80"/>
      <c r="B141" s="80"/>
      <c r="C141" s="80"/>
      <c r="D141" s="403"/>
      <c r="E141" s="80"/>
      <c r="F141" s="80"/>
      <c r="G141" s="80"/>
      <c r="H141" s="85"/>
      <c r="I141" s="80"/>
      <c r="J141" s="158"/>
      <c r="K141" s="405"/>
      <c r="L141" s="405"/>
      <c r="M141" s="80"/>
    </row>
    <row r="142">
      <c r="A142" s="80"/>
      <c r="B142" s="80"/>
      <c r="C142" s="80"/>
      <c r="D142" s="403"/>
      <c r="E142" s="80"/>
      <c r="F142" s="80"/>
      <c r="G142" s="80"/>
      <c r="H142" s="85"/>
      <c r="I142" s="80"/>
      <c r="J142" s="158"/>
      <c r="K142" s="405"/>
      <c r="L142" s="405"/>
      <c r="M142" s="80"/>
    </row>
    <row r="143">
      <c r="A143" s="80"/>
      <c r="B143" s="80"/>
      <c r="C143" s="80"/>
      <c r="D143" s="403"/>
      <c r="E143" s="80"/>
      <c r="F143" s="80"/>
      <c r="G143" s="80"/>
      <c r="H143" s="85"/>
      <c r="I143" s="80"/>
      <c r="J143" s="158"/>
      <c r="K143" s="405"/>
      <c r="L143" s="405"/>
      <c r="M143" s="80"/>
    </row>
    <row r="144">
      <c r="A144" s="80"/>
      <c r="B144" s="80"/>
      <c r="C144" s="80"/>
      <c r="D144" s="403"/>
      <c r="E144" s="80"/>
      <c r="F144" s="80"/>
      <c r="G144" s="80"/>
      <c r="H144" s="85"/>
      <c r="I144" s="80"/>
      <c r="J144" s="158"/>
      <c r="K144" s="405"/>
      <c r="L144" s="405"/>
      <c r="M144" s="80"/>
    </row>
    <row r="145">
      <c r="A145" s="80"/>
      <c r="B145" s="80"/>
      <c r="C145" s="80"/>
      <c r="D145" s="403"/>
      <c r="E145" s="80"/>
      <c r="F145" s="80"/>
      <c r="G145" s="80"/>
      <c r="H145" s="85"/>
      <c r="I145" s="80"/>
      <c r="J145" s="158"/>
      <c r="K145" s="405"/>
      <c r="L145" s="405"/>
      <c r="M145" s="80"/>
    </row>
    <row r="146">
      <c r="A146" s="80"/>
      <c r="B146" s="80"/>
      <c r="C146" s="80"/>
      <c r="D146" s="403"/>
      <c r="E146" s="80"/>
      <c r="F146" s="80"/>
      <c r="G146" s="80"/>
      <c r="H146" s="85"/>
      <c r="I146" s="80"/>
      <c r="J146" s="158"/>
      <c r="K146" s="405"/>
      <c r="L146" s="405"/>
      <c r="M146" s="80"/>
    </row>
    <row r="147">
      <c r="A147" s="80"/>
      <c r="B147" s="80"/>
      <c r="C147" s="80"/>
      <c r="D147" s="403"/>
      <c r="E147" s="80"/>
      <c r="F147" s="80"/>
      <c r="G147" s="80"/>
      <c r="H147" s="85"/>
      <c r="I147" s="80"/>
      <c r="J147" s="158"/>
      <c r="K147" s="405"/>
      <c r="L147" s="405"/>
      <c r="M147" s="80"/>
    </row>
    <row r="148">
      <c r="A148" s="80"/>
      <c r="B148" s="80"/>
      <c r="C148" s="80"/>
      <c r="D148" s="403"/>
      <c r="E148" s="80"/>
      <c r="F148" s="80"/>
      <c r="G148" s="80"/>
      <c r="H148" s="85"/>
      <c r="I148" s="80"/>
      <c r="J148" s="158"/>
      <c r="K148" s="405"/>
      <c r="L148" s="405"/>
      <c r="M148" s="80"/>
    </row>
    <row r="149">
      <c r="A149" s="80"/>
      <c r="B149" s="80"/>
      <c r="C149" s="80"/>
      <c r="D149" s="403"/>
      <c r="E149" s="80"/>
      <c r="F149" s="80"/>
      <c r="G149" s="80"/>
      <c r="H149" s="85"/>
      <c r="I149" s="80"/>
      <c r="J149" s="158"/>
      <c r="K149" s="405"/>
      <c r="L149" s="405"/>
      <c r="M149" s="80"/>
    </row>
    <row r="150">
      <c r="A150" s="80"/>
      <c r="B150" s="80"/>
      <c r="C150" s="80"/>
      <c r="D150" s="403"/>
      <c r="E150" s="80"/>
      <c r="F150" s="80"/>
      <c r="G150" s="80"/>
      <c r="H150" s="85"/>
      <c r="I150" s="80"/>
      <c r="J150" s="158"/>
      <c r="K150" s="405"/>
      <c r="L150" s="405"/>
      <c r="M150" s="80"/>
    </row>
    <row r="151">
      <c r="A151" s="80"/>
      <c r="B151" s="80"/>
      <c r="C151" s="80"/>
      <c r="D151" s="403"/>
      <c r="E151" s="80"/>
      <c r="F151" s="80"/>
      <c r="G151" s="80"/>
      <c r="H151" s="85"/>
      <c r="I151" s="80"/>
      <c r="J151" s="158"/>
      <c r="K151" s="405"/>
      <c r="L151" s="405"/>
      <c r="M151" s="80"/>
    </row>
    <row r="152">
      <c r="A152" s="80"/>
      <c r="B152" s="80"/>
      <c r="C152" s="80"/>
      <c r="D152" s="403"/>
      <c r="E152" s="80"/>
      <c r="F152" s="80"/>
      <c r="G152" s="80"/>
      <c r="H152" s="85"/>
      <c r="I152" s="80"/>
      <c r="J152" s="158"/>
      <c r="K152" s="405"/>
      <c r="L152" s="405"/>
      <c r="M152" s="80"/>
    </row>
    <row r="153">
      <c r="A153" s="80"/>
      <c r="B153" s="80"/>
      <c r="C153" s="80"/>
      <c r="D153" s="403"/>
      <c r="E153" s="80"/>
      <c r="F153" s="80"/>
      <c r="G153" s="80"/>
      <c r="H153" s="85"/>
      <c r="I153" s="80"/>
      <c r="J153" s="158"/>
      <c r="K153" s="405"/>
      <c r="L153" s="405"/>
      <c r="M153" s="80"/>
    </row>
    <row r="154">
      <c r="A154" s="80"/>
      <c r="B154" s="80"/>
      <c r="C154" s="80"/>
      <c r="D154" s="403"/>
      <c r="E154" s="80"/>
      <c r="F154" s="80"/>
      <c r="G154" s="80"/>
      <c r="H154" s="85"/>
      <c r="I154" s="80"/>
      <c r="J154" s="158"/>
      <c r="K154" s="405"/>
      <c r="L154" s="405"/>
      <c r="M154" s="80"/>
    </row>
    <row r="155">
      <c r="A155" s="80"/>
      <c r="B155" s="80"/>
      <c r="C155" s="80"/>
      <c r="D155" s="403"/>
      <c r="E155" s="80"/>
      <c r="F155" s="80"/>
      <c r="G155" s="80"/>
      <c r="H155" s="85"/>
      <c r="I155" s="80"/>
      <c r="J155" s="158"/>
      <c r="K155" s="405"/>
      <c r="L155" s="405"/>
      <c r="M155" s="80"/>
    </row>
    <row r="156">
      <c r="A156" s="80"/>
      <c r="B156" s="80"/>
      <c r="C156" s="80"/>
      <c r="D156" s="403"/>
      <c r="E156" s="80"/>
      <c r="F156" s="80"/>
      <c r="G156" s="80"/>
      <c r="H156" s="85"/>
      <c r="I156" s="80"/>
      <c r="J156" s="158"/>
      <c r="K156" s="405"/>
      <c r="L156" s="405"/>
      <c r="M156" s="80"/>
    </row>
    <row r="157">
      <c r="A157" s="80"/>
      <c r="B157" s="80"/>
      <c r="C157" s="80"/>
      <c r="D157" s="403"/>
      <c r="E157" s="80"/>
      <c r="F157" s="80"/>
      <c r="G157" s="80"/>
      <c r="H157" s="85"/>
      <c r="I157" s="80"/>
      <c r="J157" s="158"/>
      <c r="K157" s="405"/>
      <c r="L157" s="405"/>
      <c r="M157" s="80"/>
    </row>
    <row r="158">
      <c r="A158" s="80"/>
      <c r="B158" s="80"/>
      <c r="C158" s="80"/>
      <c r="D158" s="403"/>
      <c r="E158" s="80"/>
      <c r="F158" s="80"/>
      <c r="G158" s="80"/>
      <c r="H158" s="85"/>
      <c r="I158" s="80"/>
      <c r="J158" s="158"/>
      <c r="K158" s="405"/>
      <c r="L158" s="405"/>
      <c r="M158" s="80"/>
    </row>
    <row r="159">
      <c r="A159" s="80"/>
      <c r="B159" s="80"/>
      <c r="C159" s="80"/>
      <c r="D159" s="403"/>
      <c r="E159" s="80"/>
      <c r="F159" s="80"/>
      <c r="G159" s="80"/>
      <c r="H159" s="85"/>
      <c r="I159" s="80"/>
      <c r="J159" s="158"/>
      <c r="K159" s="405"/>
      <c r="L159" s="405"/>
      <c r="M159" s="80"/>
    </row>
    <row r="160">
      <c r="A160" s="80"/>
      <c r="B160" s="80"/>
      <c r="C160" s="80"/>
      <c r="D160" s="403"/>
      <c r="E160" s="80"/>
      <c r="F160" s="80"/>
      <c r="G160" s="80"/>
      <c r="H160" s="85"/>
      <c r="I160" s="80"/>
      <c r="J160" s="158"/>
      <c r="K160" s="405"/>
      <c r="L160" s="405"/>
      <c r="M160" s="80"/>
    </row>
    <row r="161">
      <c r="A161" s="80"/>
      <c r="B161" s="80"/>
      <c r="C161" s="80"/>
      <c r="D161" s="403"/>
      <c r="E161" s="80"/>
      <c r="F161" s="80"/>
      <c r="G161" s="80"/>
      <c r="H161" s="85"/>
      <c r="I161" s="80"/>
      <c r="J161" s="158"/>
      <c r="K161" s="405"/>
      <c r="L161" s="405"/>
      <c r="M161" s="80"/>
    </row>
    <row r="162">
      <c r="A162" s="80"/>
      <c r="B162" s="80"/>
      <c r="C162" s="80"/>
      <c r="D162" s="403"/>
      <c r="E162" s="80"/>
      <c r="F162" s="80"/>
      <c r="G162" s="80"/>
      <c r="H162" s="85"/>
      <c r="I162" s="80"/>
      <c r="J162" s="158"/>
      <c r="K162" s="405"/>
      <c r="L162" s="405"/>
      <c r="M162" s="80"/>
    </row>
    <row r="163">
      <c r="A163" s="80"/>
      <c r="B163" s="80"/>
      <c r="C163" s="80"/>
      <c r="D163" s="403"/>
      <c r="E163" s="80"/>
      <c r="F163" s="80"/>
      <c r="G163" s="80"/>
      <c r="H163" s="85"/>
      <c r="I163" s="80"/>
      <c r="J163" s="158"/>
      <c r="K163" s="405"/>
      <c r="L163" s="405"/>
      <c r="M163" s="80"/>
    </row>
    <row r="164">
      <c r="A164" s="80"/>
      <c r="B164" s="80"/>
      <c r="C164" s="80"/>
      <c r="D164" s="403"/>
      <c r="E164" s="80"/>
      <c r="F164" s="80"/>
      <c r="G164" s="80"/>
      <c r="H164" s="85"/>
      <c r="I164" s="80"/>
      <c r="J164" s="158"/>
      <c r="K164" s="405"/>
      <c r="L164" s="405"/>
      <c r="M164" s="80"/>
    </row>
    <row r="165">
      <c r="A165" s="80"/>
      <c r="B165" s="80"/>
      <c r="C165" s="80"/>
      <c r="D165" s="403"/>
      <c r="E165" s="80"/>
      <c r="F165" s="80"/>
      <c r="G165" s="80"/>
      <c r="H165" s="85"/>
      <c r="I165" s="80"/>
      <c r="J165" s="158"/>
      <c r="K165" s="405"/>
      <c r="L165" s="405"/>
      <c r="M165" s="80"/>
    </row>
    <row r="166">
      <c r="A166" s="80"/>
      <c r="B166" s="80"/>
      <c r="C166" s="80"/>
      <c r="D166" s="403"/>
      <c r="E166" s="80"/>
      <c r="F166" s="80"/>
      <c r="G166" s="80"/>
      <c r="H166" s="85"/>
      <c r="I166" s="80"/>
      <c r="J166" s="158"/>
      <c r="K166" s="405"/>
      <c r="L166" s="405"/>
      <c r="M166" s="80"/>
    </row>
    <row r="167">
      <c r="A167" s="80"/>
      <c r="B167" s="80"/>
      <c r="C167" s="80"/>
      <c r="D167" s="403"/>
      <c r="E167" s="80"/>
      <c r="F167" s="80"/>
      <c r="G167" s="80"/>
      <c r="H167" s="85"/>
      <c r="I167" s="80"/>
      <c r="J167" s="158"/>
      <c r="K167" s="405"/>
      <c r="L167" s="405"/>
      <c r="M167" s="80"/>
    </row>
    <row r="168">
      <c r="A168" s="80"/>
      <c r="B168" s="80"/>
      <c r="C168" s="80"/>
      <c r="D168" s="403"/>
      <c r="E168" s="80"/>
      <c r="F168" s="80"/>
      <c r="G168" s="80"/>
      <c r="H168" s="85"/>
      <c r="I168" s="80"/>
      <c r="J168" s="158"/>
      <c r="K168" s="405"/>
      <c r="L168" s="405"/>
      <c r="M168" s="80"/>
    </row>
    <row r="169">
      <c r="A169" s="80"/>
      <c r="B169" s="80"/>
      <c r="C169" s="80"/>
      <c r="D169" s="403"/>
      <c r="E169" s="80"/>
      <c r="F169" s="80"/>
      <c r="G169" s="80"/>
      <c r="H169" s="85"/>
      <c r="I169" s="80"/>
      <c r="J169" s="158"/>
      <c r="K169" s="405"/>
      <c r="L169" s="405"/>
      <c r="M169" s="80"/>
    </row>
    <row r="170">
      <c r="A170" s="80"/>
      <c r="B170" s="80"/>
      <c r="C170" s="80"/>
      <c r="D170" s="403"/>
      <c r="E170" s="80"/>
      <c r="F170" s="80"/>
      <c r="G170" s="80"/>
      <c r="H170" s="85"/>
      <c r="I170" s="80"/>
      <c r="J170" s="158"/>
      <c r="K170" s="405"/>
      <c r="L170" s="405"/>
      <c r="M170" s="80"/>
    </row>
    <row r="171">
      <c r="A171" s="80"/>
      <c r="B171" s="80"/>
      <c r="C171" s="80"/>
      <c r="D171" s="403"/>
      <c r="E171" s="80"/>
      <c r="F171" s="80"/>
      <c r="G171" s="80"/>
      <c r="H171" s="85"/>
      <c r="I171" s="80"/>
      <c r="J171" s="158"/>
      <c r="K171" s="405"/>
      <c r="L171" s="405"/>
      <c r="M171" s="80"/>
    </row>
    <row r="172">
      <c r="A172" s="80"/>
      <c r="B172" s="80"/>
      <c r="C172" s="80"/>
      <c r="D172" s="403"/>
      <c r="E172" s="80"/>
      <c r="F172" s="80"/>
      <c r="G172" s="80"/>
      <c r="H172" s="85"/>
      <c r="I172" s="80"/>
      <c r="J172" s="158"/>
      <c r="K172" s="405"/>
      <c r="L172" s="405"/>
      <c r="M172" s="80"/>
    </row>
    <row r="173">
      <c r="A173" s="80"/>
      <c r="B173" s="80"/>
      <c r="C173" s="80"/>
      <c r="D173" s="403"/>
      <c r="E173" s="80"/>
      <c r="F173" s="80"/>
      <c r="G173" s="80"/>
      <c r="H173" s="85"/>
      <c r="I173" s="80"/>
      <c r="J173" s="158"/>
      <c r="K173" s="405"/>
      <c r="L173" s="405"/>
      <c r="M173" s="80"/>
    </row>
    <row r="174">
      <c r="A174" s="80"/>
      <c r="B174" s="80"/>
      <c r="C174" s="80"/>
      <c r="D174" s="403"/>
      <c r="E174" s="80"/>
      <c r="F174" s="80"/>
      <c r="G174" s="80"/>
      <c r="H174" s="85"/>
      <c r="I174" s="80"/>
      <c r="J174" s="158"/>
      <c r="K174" s="405"/>
      <c r="L174" s="405"/>
      <c r="M174" s="80"/>
    </row>
    <row r="175">
      <c r="A175" s="80"/>
      <c r="B175" s="80"/>
      <c r="C175" s="80"/>
      <c r="D175" s="403"/>
      <c r="E175" s="80"/>
      <c r="F175" s="80"/>
      <c r="G175" s="80"/>
      <c r="H175" s="85"/>
      <c r="I175" s="80"/>
      <c r="J175" s="158"/>
      <c r="K175" s="405"/>
      <c r="L175" s="405"/>
      <c r="M175" s="80"/>
    </row>
    <row r="176">
      <c r="A176" s="80"/>
      <c r="B176" s="80"/>
      <c r="C176" s="80"/>
      <c r="D176" s="403"/>
      <c r="E176" s="80"/>
      <c r="F176" s="80"/>
      <c r="G176" s="80"/>
      <c r="H176" s="85"/>
      <c r="I176" s="80"/>
      <c r="J176" s="158"/>
      <c r="K176" s="405"/>
      <c r="L176" s="405"/>
      <c r="M176" s="80"/>
    </row>
    <row r="177">
      <c r="A177" s="80"/>
      <c r="B177" s="80"/>
      <c r="C177" s="80"/>
      <c r="D177" s="403"/>
      <c r="E177" s="80"/>
      <c r="F177" s="80"/>
      <c r="G177" s="80"/>
      <c r="H177" s="85"/>
      <c r="I177" s="80"/>
      <c r="J177" s="158"/>
      <c r="K177" s="405"/>
      <c r="L177" s="405"/>
      <c r="M177" s="80"/>
    </row>
    <row r="178">
      <c r="A178" s="80"/>
      <c r="B178" s="80"/>
      <c r="C178" s="80"/>
      <c r="D178" s="403"/>
      <c r="E178" s="80"/>
      <c r="F178" s="80"/>
      <c r="G178" s="80"/>
      <c r="H178" s="85"/>
      <c r="I178" s="80"/>
      <c r="J178" s="158"/>
      <c r="K178" s="405"/>
      <c r="L178" s="405"/>
      <c r="M178" s="80"/>
    </row>
    <row r="179">
      <c r="A179" s="80"/>
      <c r="B179" s="80"/>
      <c r="C179" s="80"/>
      <c r="D179" s="403"/>
      <c r="E179" s="80"/>
      <c r="F179" s="80"/>
      <c r="G179" s="80"/>
      <c r="H179" s="85"/>
      <c r="I179" s="80"/>
      <c r="J179" s="158"/>
      <c r="K179" s="405"/>
      <c r="L179" s="405"/>
      <c r="M179" s="80"/>
    </row>
    <row r="180">
      <c r="A180" s="80"/>
      <c r="B180" s="80"/>
      <c r="C180" s="80"/>
      <c r="D180" s="403"/>
      <c r="E180" s="80"/>
      <c r="F180" s="80"/>
      <c r="G180" s="80"/>
      <c r="H180" s="85"/>
      <c r="I180" s="80"/>
      <c r="J180" s="158"/>
      <c r="K180" s="405"/>
      <c r="L180" s="405"/>
      <c r="M180" s="80"/>
    </row>
    <row r="181">
      <c r="A181" s="80"/>
      <c r="B181" s="80"/>
      <c r="C181" s="80"/>
      <c r="D181" s="403"/>
      <c r="E181" s="80"/>
      <c r="F181" s="80"/>
      <c r="G181" s="80"/>
      <c r="H181" s="85"/>
      <c r="I181" s="80"/>
      <c r="J181" s="158"/>
      <c r="K181" s="405"/>
      <c r="L181" s="405"/>
      <c r="M181" s="80"/>
    </row>
    <row r="182">
      <c r="A182" s="80"/>
      <c r="B182" s="80"/>
      <c r="C182" s="80"/>
      <c r="D182" s="403"/>
      <c r="E182" s="80"/>
      <c r="F182" s="80"/>
      <c r="G182" s="80"/>
      <c r="H182" s="85"/>
      <c r="I182" s="80"/>
      <c r="J182" s="158"/>
      <c r="K182" s="405"/>
      <c r="L182" s="405"/>
      <c r="M182" s="80"/>
    </row>
    <row r="183">
      <c r="A183" s="80"/>
      <c r="B183" s="80"/>
      <c r="C183" s="80"/>
      <c r="D183" s="403"/>
      <c r="E183" s="80"/>
      <c r="F183" s="80"/>
      <c r="G183" s="80"/>
      <c r="H183" s="85"/>
      <c r="I183" s="80"/>
      <c r="J183" s="158"/>
      <c r="K183" s="405"/>
      <c r="L183" s="405"/>
      <c r="M183" s="80"/>
    </row>
    <row r="184">
      <c r="A184" s="80"/>
      <c r="B184" s="80"/>
      <c r="C184" s="80"/>
      <c r="D184" s="403"/>
      <c r="E184" s="80"/>
      <c r="F184" s="80"/>
      <c r="G184" s="80"/>
      <c r="H184" s="85"/>
      <c r="I184" s="80"/>
      <c r="J184" s="158"/>
      <c r="K184" s="405"/>
      <c r="L184" s="405"/>
      <c r="M184" s="80"/>
    </row>
    <row r="185">
      <c r="A185" s="80"/>
      <c r="B185" s="80"/>
      <c r="C185" s="80"/>
      <c r="D185" s="403"/>
      <c r="E185" s="80"/>
      <c r="F185" s="80"/>
      <c r="G185" s="80"/>
      <c r="H185" s="85"/>
      <c r="I185" s="80"/>
      <c r="J185" s="158"/>
      <c r="K185" s="405"/>
      <c r="L185" s="405"/>
      <c r="M185" s="80"/>
    </row>
    <row r="186">
      <c r="A186" s="80"/>
      <c r="B186" s="80"/>
      <c r="C186" s="80"/>
      <c r="D186" s="403"/>
      <c r="E186" s="80"/>
      <c r="F186" s="80"/>
      <c r="G186" s="80"/>
      <c r="H186" s="85"/>
      <c r="I186" s="80"/>
      <c r="J186" s="158"/>
      <c r="K186" s="405"/>
      <c r="L186" s="405"/>
      <c r="M186" s="80"/>
    </row>
    <row r="187">
      <c r="A187" s="80"/>
      <c r="B187" s="80"/>
      <c r="C187" s="80"/>
      <c r="D187" s="403"/>
      <c r="E187" s="80"/>
      <c r="F187" s="80"/>
      <c r="G187" s="80"/>
      <c r="H187" s="85"/>
      <c r="I187" s="80"/>
      <c r="J187" s="158"/>
      <c r="K187" s="405"/>
      <c r="L187" s="405"/>
      <c r="M187" s="80"/>
    </row>
    <row r="188">
      <c r="A188" s="80"/>
      <c r="B188" s="80"/>
      <c r="C188" s="80"/>
      <c r="D188" s="403"/>
      <c r="E188" s="80"/>
      <c r="F188" s="80"/>
      <c r="G188" s="80"/>
      <c r="H188" s="85"/>
      <c r="I188" s="80"/>
      <c r="J188" s="158"/>
      <c r="K188" s="405"/>
      <c r="L188" s="405"/>
      <c r="M188" s="80"/>
    </row>
    <row r="189">
      <c r="A189" s="80"/>
      <c r="B189" s="80"/>
      <c r="C189" s="80"/>
      <c r="D189" s="403"/>
      <c r="E189" s="80"/>
      <c r="F189" s="80"/>
      <c r="G189" s="80"/>
      <c r="H189" s="85"/>
      <c r="I189" s="80"/>
      <c r="J189" s="158"/>
      <c r="K189" s="405"/>
      <c r="L189" s="405"/>
      <c r="M189" s="80"/>
    </row>
    <row r="190">
      <c r="A190" s="80"/>
      <c r="B190" s="80"/>
      <c r="C190" s="80"/>
      <c r="D190" s="403"/>
      <c r="E190" s="80"/>
      <c r="F190" s="80"/>
      <c r="G190" s="80"/>
      <c r="H190" s="85"/>
      <c r="I190" s="80"/>
      <c r="J190" s="158"/>
      <c r="K190" s="405"/>
      <c r="L190" s="405"/>
      <c r="M190" s="80"/>
    </row>
    <row r="191">
      <c r="A191" s="80"/>
      <c r="B191" s="80"/>
      <c r="C191" s="80"/>
      <c r="D191" s="403"/>
      <c r="E191" s="80"/>
      <c r="F191" s="80"/>
      <c r="G191" s="80"/>
      <c r="H191" s="85"/>
      <c r="I191" s="80"/>
      <c r="J191" s="158"/>
      <c r="K191" s="405"/>
      <c r="L191" s="405"/>
      <c r="M191" s="80"/>
    </row>
    <row r="192">
      <c r="A192" s="80"/>
      <c r="B192" s="80"/>
      <c r="C192" s="80"/>
      <c r="D192" s="403"/>
      <c r="E192" s="80"/>
      <c r="F192" s="80"/>
      <c r="G192" s="80"/>
      <c r="H192" s="85"/>
      <c r="I192" s="80"/>
      <c r="J192" s="158"/>
      <c r="K192" s="405"/>
      <c r="L192" s="405"/>
      <c r="M192" s="80"/>
    </row>
    <row r="193">
      <c r="A193" s="80"/>
      <c r="B193" s="80"/>
      <c r="C193" s="80"/>
      <c r="D193" s="403"/>
      <c r="E193" s="80"/>
      <c r="F193" s="80"/>
      <c r="G193" s="80"/>
      <c r="H193" s="85"/>
      <c r="I193" s="80"/>
      <c r="J193" s="158"/>
      <c r="K193" s="405"/>
      <c r="L193" s="405"/>
      <c r="M193" s="80"/>
    </row>
    <row r="194">
      <c r="A194" s="80"/>
      <c r="B194" s="80"/>
      <c r="C194" s="80"/>
      <c r="D194" s="403"/>
      <c r="E194" s="80"/>
      <c r="F194" s="80"/>
      <c r="G194" s="80"/>
      <c r="H194" s="85"/>
      <c r="I194" s="80"/>
      <c r="J194" s="158"/>
      <c r="K194" s="405"/>
      <c r="L194" s="405"/>
      <c r="M194" s="80"/>
    </row>
    <row r="195">
      <c r="A195" s="80"/>
      <c r="B195" s="80"/>
      <c r="C195" s="80"/>
      <c r="D195" s="403"/>
      <c r="E195" s="80"/>
      <c r="F195" s="80"/>
      <c r="G195" s="80"/>
      <c r="H195" s="85"/>
      <c r="I195" s="80"/>
      <c r="J195" s="158"/>
      <c r="K195" s="405"/>
      <c r="L195" s="405"/>
      <c r="M195" s="80"/>
    </row>
    <row r="196">
      <c r="A196" s="80"/>
      <c r="B196" s="80"/>
      <c r="C196" s="80"/>
      <c r="D196" s="403"/>
      <c r="E196" s="80"/>
      <c r="F196" s="80"/>
      <c r="G196" s="80"/>
      <c r="H196" s="85"/>
      <c r="I196" s="80"/>
      <c r="J196" s="158"/>
      <c r="K196" s="405"/>
      <c r="L196" s="405"/>
      <c r="M196" s="80"/>
    </row>
    <row r="197">
      <c r="A197" s="80"/>
      <c r="B197" s="80"/>
      <c r="C197" s="80"/>
      <c r="D197" s="403"/>
      <c r="E197" s="80"/>
      <c r="F197" s="80"/>
      <c r="G197" s="80"/>
      <c r="H197" s="85"/>
      <c r="I197" s="80"/>
      <c r="J197" s="158"/>
      <c r="K197" s="405"/>
      <c r="L197" s="405"/>
      <c r="M197" s="80"/>
    </row>
    <row r="198">
      <c r="A198" s="80"/>
      <c r="B198" s="80"/>
      <c r="C198" s="80"/>
      <c r="D198" s="403"/>
      <c r="E198" s="80"/>
      <c r="F198" s="80"/>
      <c r="G198" s="80"/>
      <c r="H198" s="85"/>
      <c r="I198" s="80"/>
      <c r="J198" s="158"/>
      <c r="K198" s="405"/>
      <c r="L198" s="405"/>
      <c r="M198" s="80"/>
    </row>
    <row r="199">
      <c r="A199" s="80"/>
      <c r="B199" s="80"/>
      <c r="C199" s="80"/>
      <c r="D199" s="403"/>
      <c r="E199" s="80"/>
      <c r="F199" s="80"/>
      <c r="G199" s="80"/>
      <c r="H199" s="85"/>
      <c r="I199" s="80"/>
      <c r="J199" s="158"/>
      <c r="K199" s="405"/>
      <c r="L199" s="405"/>
      <c r="M199" s="80"/>
    </row>
    <row r="200">
      <c r="A200" s="80"/>
      <c r="B200" s="80"/>
      <c r="C200" s="80"/>
      <c r="D200" s="403"/>
      <c r="E200" s="80"/>
      <c r="F200" s="80"/>
      <c r="G200" s="80"/>
      <c r="H200" s="85"/>
      <c r="I200" s="80"/>
      <c r="J200" s="158"/>
      <c r="K200" s="405"/>
      <c r="L200" s="405"/>
      <c r="M200" s="80"/>
    </row>
    <row r="201">
      <c r="A201" s="80"/>
      <c r="B201" s="80"/>
      <c r="C201" s="80"/>
      <c r="D201" s="403"/>
      <c r="E201" s="80"/>
      <c r="F201" s="80"/>
      <c r="G201" s="80"/>
      <c r="H201" s="85"/>
      <c r="I201" s="80"/>
      <c r="J201" s="158"/>
      <c r="K201" s="405"/>
      <c r="L201" s="405"/>
      <c r="M201" s="80"/>
    </row>
    <row r="202">
      <c r="A202" s="80"/>
      <c r="B202" s="80"/>
      <c r="C202" s="80"/>
      <c r="D202" s="403"/>
      <c r="E202" s="80"/>
      <c r="F202" s="80"/>
      <c r="G202" s="80"/>
      <c r="H202" s="85"/>
      <c r="I202" s="80"/>
      <c r="J202" s="158"/>
      <c r="K202" s="405"/>
      <c r="L202" s="405"/>
      <c r="M202" s="80"/>
    </row>
    <row r="203">
      <c r="A203" s="80"/>
      <c r="B203" s="80"/>
      <c r="C203" s="80"/>
      <c r="D203" s="403"/>
      <c r="E203" s="80"/>
      <c r="F203" s="80"/>
      <c r="G203" s="80"/>
      <c r="H203" s="85"/>
      <c r="I203" s="80"/>
      <c r="J203" s="158"/>
      <c r="K203" s="405"/>
      <c r="L203" s="405"/>
      <c r="M203" s="80"/>
    </row>
    <row r="204">
      <c r="A204" s="80"/>
      <c r="B204" s="80"/>
      <c r="C204" s="80"/>
      <c r="D204" s="403"/>
      <c r="E204" s="80"/>
      <c r="F204" s="80"/>
      <c r="G204" s="80"/>
      <c r="H204" s="85"/>
      <c r="I204" s="80"/>
      <c r="J204" s="158"/>
      <c r="K204" s="405"/>
      <c r="L204" s="405"/>
      <c r="M204" s="80"/>
    </row>
    <row r="205">
      <c r="A205" s="80"/>
      <c r="B205" s="80"/>
      <c r="C205" s="80"/>
      <c r="D205" s="403"/>
      <c r="E205" s="80"/>
      <c r="F205" s="80"/>
      <c r="G205" s="80"/>
      <c r="H205" s="85"/>
      <c r="I205" s="80"/>
      <c r="J205" s="158"/>
      <c r="K205" s="405"/>
      <c r="L205" s="405"/>
      <c r="M205" s="80"/>
    </row>
    <row r="206">
      <c r="A206" s="80"/>
      <c r="B206" s="80"/>
      <c r="C206" s="80"/>
      <c r="D206" s="403"/>
      <c r="E206" s="80"/>
      <c r="F206" s="80"/>
      <c r="G206" s="80"/>
      <c r="H206" s="85"/>
      <c r="I206" s="80"/>
      <c r="J206" s="158"/>
      <c r="K206" s="405"/>
      <c r="L206" s="405"/>
      <c r="M206" s="80"/>
    </row>
    <row r="207">
      <c r="A207" s="80"/>
      <c r="B207" s="80"/>
      <c r="C207" s="80"/>
      <c r="D207" s="403"/>
      <c r="E207" s="80"/>
      <c r="F207" s="80"/>
      <c r="G207" s="80"/>
      <c r="H207" s="85"/>
      <c r="I207" s="80"/>
      <c r="J207" s="158"/>
      <c r="K207" s="405"/>
      <c r="L207" s="405"/>
      <c r="M207" s="80"/>
    </row>
    <row r="208">
      <c r="A208" s="80"/>
      <c r="B208" s="80"/>
      <c r="C208" s="80"/>
      <c r="D208" s="403"/>
      <c r="E208" s="80"/>
      <c r="F208" s="80"/>
      <c r="G208" s="80"/>
      <c r="H208" s="85"/>
      <c r="I208" s="80"/>
      <c r="J208" s="158"/>
      <c r="K208" s="405"/>
      <c r="L208" s="405"/>
      <c r="M208" s="80"/>
    </row>
    <row r="209">
      <c r="A209" s="80"/>
      <c r="B209" s="80"/>
      <c r="C209" s="80"/>
      <c r="D209" s="403"/>
      <c r="E209" s="80"/>
      <c r="F209" s="80"/>
      <c r="G209" s="80"/>
      <c r="H209" s="85"/>
      <c r="I209" s="80"/>
      <c r="J209" s="158"/>
      <c r="K209" s="405"/>
      <c r="L209" s="405"/>
      <c r="M209" s="80"/>
    </row>
    <row r="210">
      <c r="A210" s="80"/>
      <c r="B210" s="80"/>
      <c r="C210" s="80"/>
      <c r="D210" s="403"/>
      <c r="E210" s="80"/>
      <c r="F210" s="80"/>
      <c r="G210" s="80"/>
      <c r="H210" s="85"/>
      <c r="I210" s="80"/>
      <c r="J210" s="158"/>
      <c r="K210" s="405"/>
      <c r="L210" s="405"/>
      <c r="M210" s="80"/>
    </row>
    <row r="211">
      <c r="A211" s="80"/>
      <c r="B211" s="80"/>
      <c r="C211" s="80"/>
      <c r="D211" s="403"/>
      <c r="E211" s="80"/>
      <c r="F211" s="80"/>
      <c r="G211" s="80"/>
      <c r="H211" s="85"/>
      <c r="I211" s="80"/>
      <c r="J211" s="158"/>
      <c r="K211" s="405"/>
      <c r="L211" s="405"/>
      <c r="M211" s="80"/>
    </row>
    <row r="212">
      <c r="A212" s="80"/>
      <c r="B212" s="80"/>
      <c r="C212" s="80"/>
      <c r="D212" s="403"/>
      <c r="E212" s="80"/>
      <c r="F212" s="80"/>
      <c r="G212" s="80"/>
      <c r="H212" s="85"/>
      <c r="I212" s="80"/>
      <c r="J212" s="158"/>
      <c r="K212" s="405"/>
      <c r="L212" s="405"/>
      <c r="M212" s="80"/>
    </row>
    <row r="213">
      <c r="A213" s="80"/>
      <c r="B213" s="80"/>
      <c r="C213" s="80"/>
      <c r="D213" s="403"/>
      <c r="E213" s="80"/>
      <c r="F213" s="80"/>
      <c r="G213" s="80"/>
      <c r="H213" s="85"/>
      <c r="I213" s="80"/>
      <c r="J213" s="158"/>
      <c r="K213" s="405"/>
      <c r="L213" s="405"/>
      <c r="M213" s="80"/>
    </row>
    <row r="214">
      <c r="A214" s="80"/>
      <c r="B214" s="80"/>
      <c r="C214" s="80"/>
      <c r="D214" s="403"/>
      <c r="E214" s="80"/>
      <c r="F214" s="80"/>
      <c r="G214" s="80"/>
      <c r="H214" s="85"/>
      <c r="I214" s="80"/>
      <c r="J214" s="158"/>
      <c r="K214" s="405"/>
      <c r="L214" s="405"/>
      <c r="M214" s="80"/>
    </row>
    <row r="215">
      <c r="A215" s="80"/>
      <c r="B215" s="80"/>
      <c r="C215" s="80"/>
      <c r="D215" s="403"/>
      <c r="E215" s="80"/>
      <c r="F215" s="80"/>
      <c r="G215" s="80"/>
      <c r="H215" s="85"/>
      <c r="I215" s="80"/>
      <c r="J215" s="158"/>
      <c r="K215" s="405"/>
      <c r="L215" s="405"/>
      <c r="M215" s="80"/>
    </row>
    <row r="216">
      <c r="A216" s="80"/>
      <c r="B216" s="80"/>
      <c r="C216" s="80"/>
      <c r="D216" s="403"/>
      <c r="E216" s="80"/>
      <c r="F216" s="80"/>
      <c r="G216" s="80"/>
      <c r="H216" s="85"/>
      <c r="I216" s="80"/>
      <c r="J216" s="158"/>
      <c r="K216" s="405"/>
      <c r="L216" s="405"/>
      <c r="M216" s="80"/>
    </row>
    <row r="217">
      <c r="A217" s="80"/>
      <c r="B217" s="80"/>
      <c r="C217" s="80"/>
      <c r="D217" s="403"/>
      <c r="E217" s="80"/>
      <c r="F217" s="80"/>
      <c r="G217" s="80"/>
      <c r="H217" s="85"/>
      <c r="I217" s="80"/>
      <c r="J217" s="158"/>
      <c r="K217" s="405"/>
      <c r="L217" s="405"/>
      <c r="M217" s="80"/>
    </row>
    <row r="218">
      <c r="A218" s="80"/>
      <c r="B218" s="80"/>
      <c r="C218" s="80"/>
      <c r="D218" s="403"/>
      <c r="E218" s="80"/>
      <c r="F218" s="80"/>
      <c r="G218" s="80"/>
      <c r="H218" s="85"/>
      <c r="I218" s="80"/>
      <c r="J218" s="158"/>
      <c r="K218" s="405"/>
      <c r="L218" s="405"/>
      <c r="M218" s="80"/>
    </row>
    <row r="219">
      <c r="A219" s="80"/>
      <c r="B219" s="80"/>
      <c r="C219" s="80"/>
      <c r="D219" s="403"/>
      <c r="E219" s="80"/>
      <c r="F219" s="80"/>
      <c r="G219" s="80"/>
      <c r="H219" s="85"/>
      <c r="I219" s="80"/>
      <c r="J219" s="158"/>
      <c r="K219" s="405"/>
      <c r="L219" s="405"/>
      <c r="M219" s="80"/>
    </row>
    <row r="220">
      <c r="A220" s="80"/>
      <c r="B220" s="80"/>
      <c r="C220" s="80"/>
      <c r="D220" s="403"/>
      <c r="E220" s="80"/>
      <c r="F220" s="80"/>
      <c r="G220" s="80"/>
      <c r="H220" s="85"/>
      <c r="I220" s="80"/>
      <c r="J220" s="158"/>
      <c r="K220" s="405"/>
      <c r="L220" s="405"/>
      <c r="M220" s="80"/>
    </row>
    <row r="221">
      <c r="A221" s="80"/>
      <c r="B221" s="80"/>
      <c r="C221" s="80"/>
      <c r="D221" s="403"/>
      <c r="E221" s="80"/>
      <c r="F221" s="80"/>
      <c r="G221" s="80"/>
      <c r="H221" s="85"/>
      <c r="I221" s="80"/>
      <c r="J221" s="158"/>
      <c r="K221" s="405"/>
      <c r="L221" s="405"/>
      <c r="M221" s="80"/>
    </row>
    <row r="222">
      <c r="A222" s="80"/>
      <c r="B222" s="80"/>
      <c r="C222" s="80"/>
      <c r="D222" s="403"/>
      <c r="E222" s="80"/>
      <c r="F222" s="80"/>
      <c r="G222" s="80"/>
      <c r="H222" s="85"/>
      <c r="I222" s="80"/>
      <c r="J222" s="158"/>
      <c r="K222" s="405"/>
      <c r="L222" s="405"/>
      <c r="M222" s="80"/>
    </row>
    <row r="223">
      <c r="A223" s="80"/>
      <c r="B223" s="80"/>
      <c r="C223" s="80"/>
      <c r="D223" s="403"/>
      <c r="E223" s="80"/>
      <c r="F223" s="80"/>
      <c r="G223" s="80"/>
      <c r="H223" s="85"/>
      <c r="I223" s="80"/>
      <c r="J223" s="158"/>
      <c r="K223" s="405"/>
      <c r="L223" s="405"/>
      <c r="M223" s="80"/>
    </row>
    <row r="224">
      <c r="A224" s="80"/>
      <c r="B224" s="80"/>
      <c r="C224" s="80"/>
      <c r="D224" s="403"/>
      <c r="E224" s="80"/>
      <c r="F224" s="80"/>
      <c r="G224" s="80"/>
      <c r="H224" s="85"/>
      <c r="I224" s="80"/>
      <c r="J224" s="158"/>
      <c r="K224" s="405"/>
      <c r="L224" s="405"/>
      <c r="M224" s="80"/>
    </row>
    <row r="225">
      <c r="A225" s="80"/>
      <c r="B225" s="80"/>
      <c r="C225" s="80"/>
      <c r="D225" s="403"/>
      <c r="E225" s="80"/>
      <c r="F225" s="80"/>
      <c r="G225" s="80"/>
      <c r="H225" s="85"/>
      <c r="I225" s="80"/>
      <c r="J225" s="158"/>
      <c r="K225" s="405"/>
      <c r="L225" s="405"/>
      <c r="M225" s="80"/>
    </row>
    <row r="226">
      <c r="A226" s="80"/>
      <c r="B226" s="80"/>
      <c r="C226" s="80"/>
      <c r="D226" s="403"/>
      <c r="E226" s="80"/>
      <c r="F226" s="80"/>
      <c r="G226" s="80"/>
      <c r="H226" s="85"/>
      <c r="I226" s="80"/>
      <c r="J226" s="158"/>
      <c r="K226" s="405"/>
      <c r="L226" s="405"/>
      <c r="M226" s="80"/>
    </row>
    <row r="227">
      <c r="A227" s="80"/>
      <c r="B227" s="80"/>
      <c r="C227" s="80"/>
      <c r="D227" s="403"/>
      <c r="E227" s="80"/>
      <c r="F227" s="80"/>
      <c r="G227" s="80"/>
      <c r="H227" s="85"/>
      <c r="I227" s="80"/>
      <c r="J227" s="158"/>
      <c r="K227" s="405"/>
      <c r="L227" s="405"/>
      <c r="M227" s="80"/>
    </row>
    <row r="228">
      <c r="A228" s="80"/>
      <c r="B228" s="80"/>
      <c r="C228" s="80"/>
      <c r="D228" s="403"/>
      <c r="E228" s="80"/>
      <c r="F228" s="80"/>
      <c r="G228" s="80"/>
      <c r="H228" s="85"/>
      <c r="I228" s="80"/>
      <c r="J228" s="158"/>
      <c r="K228" s="405"/>
      <c r="L228" s="405"/>
      <c r="M228" s="80"/>
    </row>
    <row r="229">
      <c r="A229" s="80"/>
      <c r="B229" s="80"/>
      <c r="C229" s="80"/>
      <c r="D229" s="403"/>
      <c r="E229" s="80"/>
      <c r="F229" s="80"/>
      <c r="G229" s="80"/>
      <c r="H229" s="85"/>
      <c r="I229" s="80"/>
      <c r="J229" s="158"/>
      <c r="K229" s="405"/>
      <c r="L229" s="405"/>
      <c r="M229" s="80"/>
    </row>
    <row r="230">
      <c r="A230" s="80"/>
      <c r="B230" s="80"/>
      <c r="C230" s="80"/>
      <c r="D230" s="403"/>
      <c r="E230" s="80"/>
      <c r="F230" s="80"/>
      <c r="G230" s="80"/>
      <c r="H230" s="85"/>
      <c r="I230" s="80"/>
      <c r="J230" s="158"/>
      <c r="K230" s="405"/>
      <c r="L230" s="405"/>
      <c r="M230" s="80"/>
    </row>
    <row r="231">
      <c r="A231" s="80"/>
      <c r="B231" s="80"/>
      <c r="C231" s="80"/>
      <c r="D231" s="403"/>
      <c r="E231" s="80"/>
      <c r="F231" s="80"/>
      <c r="G231" s="80"/>
      <c r="H231" s="85"/>
      <c r="I231" s="80"/>
      <c r="J231" s="158"/>
      <c r="K231" s="405"/>
      <c r="L231" s="405"/>
      <c r="M231" s="80"/>
    </row>
    <row r="232">
      <c r="A232" s="80"/>
      <c r="B232" s="80"/>
      <c r="C232" s="80"/>
      <c r="D232" s="403"/>
      <c r="E232" s="80"/>
      <c r="F232" s="80"/>
      <c r="G232" s="80"/>
      <c r="H232" s="85"/>
      <c r="I232" s="80"/>
      <c r="J232" s="158"/>
      <c r="K232" s="405"/>
      <c r="L232" s="405"/>
      <c r="M232" s="80"/>
    </row>
    <row r="233">
      <c r="A233" s="80"/>
      <c r="B233" s="80"/>
      <c r="C233" s="80"/>
      <c r="D233" s="403"/>
      <c r="E233" s="80"/>
      <c r="F233" s="80"/>
      <c r="G233" s="80"/>
      <c r="H233" s="85"/>
      <c r="I233" s="80"/>
      <c r="J233" s="158"/>
      <c r="K233" s="405"/>
      <c r="L233" s="405"/>
      <c r="M233" s="80"/>
    </row>
    <row r="234">
      <c r="A234" s="80"/>
      <c r="B234" s="80"/>
      <c r="C234" s="80"/>
      <c r="D234" s="403"/>
      <c r="E234" s="80"/>
      <c r="F234" s="80"/>
      <c r="G234" s="80"/>
      <c r="H234" s="85"/>
      <c r="I234" s="80"/>
      <c r="J234" s="158"/>
      <c r="K234" s="405"/>
      <c r="L234" s="405"/>
      <c r="M234" s="80"/>
    </row>
    <row r="235">
      <c r="A235" s="80"/>
      <c r="B235" s="80"/>
      <c r="C235" s="80"/>
      <c r="D235" s="403"/>
      <c r="E235" s="80"/>
      <c r="F235" s="80"/>
      <c r="G235" s="80"/>
      <c r="H235" s="85"/>
      <c r="I235" s="80"/>
      <c r="J235" s="158"/>
      <c r="K235" s="405"/>
      <c r="L235" s="405"/>
      <c r="M235" s="80"/>
    </row>
    <row r="236">
      <c r="A236" s="80"/>
      <c r="B236" s="80"/>
      <c r="C236" s="80"/>
      <c r="D236" s="403"/>
      <c r="E236" s="80"/>
      <c r="F236" s="80"/>
      <c r="G236" s="80"/>
      <c r="H236" s="85"/>
      <c r="I236" s="80"/>
      <c r="J236" s="158"/>
      <c r="K236" s="405"/>
      <c r="L236" s="405"/>
      <c r="M236" s="80"/>
    </row>
    <row r="237">
      <c r="A237" s="80"/>
      <c r="B237" s="80"/>
      <c r="C237" s="80"/>
      <c r="D237" s="403"/>
      <c r="E237" s="80"/>
      <c r="F237" s="80"/>
      <c r="G237" s="80"/>
      <c r="H237" s="85"/>
      <c r="I237" s="80"/>
      <c r="J237" s="158"/>
      <c r="K237" s="405"/>
      <c r="L237" s="405"/>
      <c r="M237" s="80"/>
    </row>
    <row r="238">
      <c r="A238" s="80"/>
      <c r="B238" s="80"/>
      <c r="C238" s="80"/>
      <c r="D238" s="403"/>
      <c r="E238" s="80"/>
      <c r="F238" s="80"/>
      <c r="G238" s="80"/>
      <c r="H238" s="85"/>
      <c r="I238" s="80"/>
      <c r="J238" s="158"/>
      <c r="K238" s="405"/>
      <c r="L238" s="405"/>
      <c r="M238" s="80"/>
    </row>
    <row r="239">
      <c r="A239" s="80"/>
      <c r="B239" s="80"/>
      <c r="C239" s="80"/>
      <c r="D239" s="403"/>
      <c r="E239" s="80"/>
      <c r="F239" s="80"/>
      <c r="G239" s="80"/>
      <c r="H239" s="85"/>
      <c r="I239" s="80"/>
      <c r="J239" s="158"/>
      <c r="K239" s="405"/>
      <c r="L239" s="405"/>
      <c r="M239" s="80"/>
    </row>
    <row r="240">
      <c r="A240" s="80"/>
      <c r="B240" s="80"/>
      <c r="C240" s="80"/>
      <c r="D240" s="403"/>
      <c r="E240" s="80"/>
      <c r="F240" s="80"/>
      <c r="G240" s="80"/>
      <c r="H240" s="85"/>
      <c r="I240" s="80"/>
      <c r="J240" s="158"/>
      <c r="K240" s="405"/>
      <c r="L240" s="405"/>
      <c r="M240" s="80"/>
    </row>
    <row r="241">
      <c r="A241" s="80"/>
      <c r="B241" s="80"/>
      <c r="C241" s="80"/>
      <c r="D241" s="403"/>
      <c r="E241" s="80"/>
      <c r="F241" s="80"/>
      <c r="G241" s="80"/>
      <c r="H241" s="85"/>
      <c r="I241" s="80"/>
      <c r="J241" s="158"/>
      <c r="K241" s="405"/>
      <c r="L241" s="405"/>
      <c r="M241" s="80"/>
    </row>
    <row r="242">
      <c r="A242" s="80"/>
      <c r="B242" s="80"/>
      <c r="C242" s="80"/>
      <c r="D242" s="403"/>
      <c r="E242" s="80"/>
      <c r="F242" s="80"/>
      <c r="G242" s="80"/>
      <c r="H242" s="85"/>
      <c r="I242" s="80"/>
      <c r="J242" s="158"/>
      <c r="K242" s="405"/>
      <c r="L242" s="405"/>
      <c r="M242" s="80"/>
    </row>
    <row r="243">
      <c r="A243" s="80"/>
      <c r="B243" s="80"/>
      <c r="C243" s="80"/>
      <c r="D243" s="403"/>
      <c r="E243" s="80"/>
      <c r="F243" s="80"/>
      <c r="G243" s="80"/>
      <c r="H243" s="85"/>
      <c r="I243" s="80"/>
      <c r="J243" s="158"/>
      <c r="K243" s="405"/>
      <c r="L243" s="405"/>
      <c r="M243" s="80"/>
    </row>
    <row r="244">
      <c r="A244" s="80"/>
      <c r="B244" s="80"/>
      <c r="C244" s="80"/>
      <c r="D244" s="403"/>
      <c r="E244" s="80"/>
      <c r="F244" s="80"/>
      <c r="G244" s="80"/>
      <c r="H244" s="85"/>
      <c r="I244" s="80"/>
      <c r="J244" s="158"/>
      <c r="K244" s="405"/>
      <c r="L244" s="405"/>
      <c r="M244" s="80"/>
    </row>
    <row r="245">
      <c r="A245" s="80"/>
      <c r="B245" s="80"/>
      <c r="C245" s="80"/>
      <c r="D245" s="403"/>
      <c r="E245" s="80"/>
      <c r="F245" s="80"/>
      <c r="G245" s="80"/>
      <c r="H245" s="85"/>
      <c r="I245" s="80"/>
      <c r="J245" s="158"/>
      <c r="K245" s="405"/>
      <c r="L245" s="405"/>
      <c r="M245" s="80"/>
    </row>
    <row r="246">
      <c r="A246" s="80"/>
      <c r="B246" s="80"/>
      <c r="C246" s="80"/>
      <c r="D246" s="403"/>
      <c r="E246" s="80"/>
      <c r="F246" s="80"/>
      <c r="G246" s="80"/>
      <c r="H246" s="85"/>
      <c r="I246" s="80"/>
      <c r="J246" s="158"/>
      <c r="K246" s="405"/>
      <c r="L246" s="405"/>
      <c r="M246" s="80"/>
    </row>
    <row r="247">
      <c r="A247" s="80"/>
      <c r="B247" s="80"/>
      <c r="C247" s="80"/>
      <c r="D247" s="403"/>
      <c r="E247" s="80"/>
      <c r="F247" s="80"/>
      <c r="G247" s="80"/>
      <c r="H247" s="85"/>
      <c r="I247" s="80"/>
      <c r="J247" s="158"/>
      <c r="K247" s="405"/>
      <c r="L247" s="405"/>
      <c r="M247" s="80"/>
    </row>
    <row r="248">
      <c r="A248" s="80"/>
      <c r="B248" s="80"/>
      <c r="C248" s="80"/>
      <c r="D248" s="403"/>
      <c r="E248" s="80"/>
      <c r="F248" s="80"/>
      <c r="G248" s="80"/>
      <c r="H248" s="85"/>
      <c r="I248" s="80"/>
      <c r="J248" s="158"/>
      <c r="K248" s="405"/>
      <c r="L248" s="405"/>
      <c r="M248" s="80"/>
    </row>
    <row r="249">
      <c r="A249" s="80"/>
      <c r="B249" s="80"/>
      <c r="C249" s="80"/>
      <c r="D249" s="403"/>
      <c r="E249" s="80"/>
      <c r="F249" s="80"/>
      <c r="G249" s="80"/>
      <c r="H249" s="85"/>
      <c r="I249" s="80"/>
      <c r="J249" s="158"/>
      <c r="K249" s="405"/>
      <c r="L249" s="405"/>
      <c r="M249" s="80"/>
    </row>
    <row r="250">
      <c r="A250" s="80"/>
      <c r="B250" s="80"/>
      <c r="C250" s="80"/>
      <c r="D250" s="403"/>
      <c r="E250" s="80"/>
      <c r="F250" s="80"/>
      <c r="G250" s="80"/>
      <c r="H250" s="85"/>
      <c r="I250" s="80"/>
      <c r="J250" s="158"/>
      <c r="K250" s="405"/>
      <c r="L250" s="405"/>
      <c r="M250" s="80"/>
    </row>
    <row r="251">
      <c r="A251" s="80"/>
      <c r="B251" s="80"/>
      <c r="C251" s="80"/>
      <c r="D251" s="403"/>
      <c r="E251" s="80"/>
      <c r="F251" s="80"/>
      <c r="G251" s="80"/>
      <c r="H251" s="85"/>
      <c r="I251" s="80"/>
      <c r="J251" s="158"/>
      <c r="K251" s="405"/>
      <c r="L251" s="405"/>
      <c r="M251" s="80"/>
    </row>
    <row r="252">
      <c r="A252" s="80"/>
      <c r="B252" s="80"/>
      <c r="C252" s="80"/>
      <c r="D252" s="403"/>
      <c r="E252" s="80"/>
      <c r="F252" s="80"/>
      <c r="G252" s="80"/>
      <c r="H252" s="85"/>
      <c r="I252" s="80"/>
      <c r="J252" s="158"/>
      <c r="K252" s="405"/>
      <c r="L252" s="405"/>
      <c r="M252" s="80"/>
    </row>
    <row r="253">
      <c r="A253" s="80"/>
      <c r="B253" s="80"/>
      <c r="C253" s="80"/>
      <c r="D253" s="403"/>
      <c r="E253" s="80"/>
      <c r="F253" s="80"/>
      <c r="G253" s="80"/>
      <c r="H253" s="85"/>
      <c r="I253" s="80"/>
      <c r="J253" s="158"/>
      <c r="K253" s="405"/>
      <c r="L253" s="405"/>
      <c r="M253" s="80"/>
    </row>
    <row r="254">
      <c r="A254" s="80"/>
      <c r="B254" s="80"/>
      <c r="C254" s="80"/>
      <c r="D254" s="403"/>
      <c r="E254" s="80"/>
      <c r="F254" s="80"/>
      <c r="G254" s="80"/>
      <c r="H254" s="85"/>
      <c r="I254" s="80"/>
      <c r="J254" s="158"/>
      <c r="K254" s="405"/>
      <c r="L254" s="405"/>
      <c r="M254" s="80"/>
    </row>
    <row r="255">
      <c r="A255" s="80"/>
      <c r="B255" s="80"/>
      <c r="C255" s="80"/>
      <c r="D255" s="403"/>
      <c r="E255" s="80"/>
      <c r="F255" s="80"/>
      <c r="G255" s="80"/>
      <c r="H255" s="85"/>
      <c r="I255" s="80"/>
      <c r="J255" s="158"/>
      <c r="K255" s="405"/>
      <c r="L255" s="405"/>
      <c r="M255" s="80"/>
    </row>
    <row r="256">
      <c r="A256" s="80"/>
      <c r="B256" s="80"/>
      <c r="C256" s="80"/>
      <c r="D256" s="403"/>
      <c r="E256" s="80"/>
      <c r="F256" s="80"/>
      <c r="G256" s="80"/>
      <c r="H256" s="85"/>
      <c r="I256" s="80"/>
      <c r="J256" s="158"/>
      <c r="K256" s="405"/>
      <c r="L256" s="405"/>
      <c r="M256" s="80"/>
    </row>
    <row r="257">
      <c r="A257" s="80"/>
      <c r="B257" s="80"/>
      <c r="C257" s="80"/>
      <c r="D257" s="403"/>
      <c r="E257" s="80"/>
      <c r="F257" s="80"/>
      <c r="G257" s="80"/>
      <c r="H257" s="85"/>
      <c r="I257" s="80"/>
      <c r="J257" s="158"/>
      <c r="K257" s="405"/>
      <c r="L257" s="405"/>
      <c r="M257" s="80"/>
    </row>
    <row r="258">
      <c r="A258" s="80"/>
      <c r="B258" s="80"/>
      <c r="C258" s="80"/>
      <c r="D258" s="403"/>
      <c r="E258" s="80"/>
      <c r="F258" s="80"/>
      <c r="G258" s="80"/>
      <c r="H258" s="85"/>
      <c r="I258" s="80"/>
      <c r="J258" s="158"/>
      <c r="K258" s="405"/>
      <c r="L258" s="405"/>
      <c r="M258" s="80"/>
    </row>
    <row r="259">
      <c r="A259" s="80"/>
      <c r="B259" s="80"/>
      <c r="C259" s="80"/>
      <c r="D259" s="403"/>
      <c r="E259" s="80"/>
      <c r="F259" s="80"/>
      <c r="G259" s="80"/>
      <c r="H259" s="85"/>
      <c r="I259" s="80"/>
      <c r="J259" s="158"/>
      <c r="K259" s="405"/>
      <c r="L259" s="405"/>
      <c r="M259" s="80"/>
    </row>
    <row r="260">
      <c r="A260" s="80"/>
      <c r="B260" s="80"/>
      <c r="C260" s="80"/>
      <c r="D260" s="403"/>
      <c r="E260" s="80"/>
      <c r="F260" s="80"/>
      <c r="G260" s="80"/>
      <c r="H260" s="85"/>
      <c r="I260" s="80"/>
      <c r="J260" s="158"/>
      <c r="K260" s="405"/>
      <c r="L260" s="405"/>
      <c r="M260" s="80"/>
    </row>
    <row r="261">
      <c r="A261" s="80"/>
      <c r="B261" s="80"/>
      <c r="C261" s="80"/>
      <c r="D261" s="403"/>
      <c r="E261" s="80"/>
      <c r="F261" s="80"/>
      <c r="G261" s="80"/>
      <c r="H261" s="85"/>
      <c r="I261" s="80"/>
      <c r="J261" s="158"/>
      <c r="K261" s="405"/>
      <c r="L261" s="405"/>
      <c r="M261" s="80"/>
    </row>
    <row r="262">
      <c r="A262" s="80"/>
      <c r="B262" s="80"/>
      <c r="C262" s="80"/>
      <c r="D262" s="403"/>
      <c r="E262" s="80"/>
      <c r="F262" s="80"/>
      <c r="G262" s="80"/>
      <c r="H262" s="85"/>
      <c r="I262" s="80"/>
      <c r="J262" s="158"/>
      <c r="K262" s="405"/>
      <c r="L262" s="405"/>
      <c r="M262" s="80"/>
    </row>
    <row r="263">
      <c r="A263" s="80"/>
      <c r="B263" s="80"/>
      <c r="C263" s="80"/>
      <c r="D263" s="403"/>
      <c r="E263" s="80"/>
      <c r="F263" s="80"/>
      <c r="G263" s="80"/>
      <c r="H263" s="85"/>
      <c r="I263" s="80"/>
      <c r="J263" s="158"/>
      <c r="K263" s="405"/>
      <c r="L263" s="405"/>
      <c r="M263" s="80"/>
    </row>
    <row r="264">
      <c r="A264" s="80"/>
      <c r="B264" s="80"/>
      <c r="C264" s="80"/>
      <c r="D264" s="403"/>
      <c r="E264" s="80"/>
      <c r="F264" s="80"/>
      <c r="G264" s="80"/>
      <c r="H264" s="85"/>
      <c r="I264" s="80"/>
      <c r="J264" s="158"/>
      <c r="K264" s="405"/>
      <c r="L264" s="405"/>
      <c r="M264" s="80"/>
    </row>
    <row r="265">
      <c r="A265" s="80"/>
      <c r="B265" s="80"/>
      <c r="C265" s="80"/>
      <c r="D265" s="403"/>
      <c r="E265" s="80"/>
      <c r="F265" s="80"/>
      <c r="G265" s="80"/>
      <c r="H265" s="85"/>
      <c r="I265" s="80"/>
      <c r="J265" s="158"/>
      <c r="K265" s="405"/>
      <c r="L265" s="405"/>
      <c r="M265" s="80"/>
    </row>
    <row r="266">
      <c r="A266" s="80"/>
      <c r="B266" s="80"/>
      <c r="C266" s="80"/>
      <c r="D266" s="403"/>
      <c r="E266" s="80"/>
      <c r="F266" s="80"/>
      <c r="G266" s="80"/>
      <c r="H266" s="85"/>
      <c r="I266" s="80"/>
      <c r="J266" s="158"/>
      <c r="K266" s="405"/>
      <c r="L266" s="405"/>
      <c r="M266" s="80"/>
    </row>
    <row r="267">
      <c r="A267" s="80"/>
      <c r="B267" s="80"/>
      <c r="C267" s="80"/>
      <c r="D267" s="403"/>
      <c r="E267" s="80"/>
      <c r="F267" s="80"/>
      <c r="G267" s="80"/>
      <c r="H267" s="85"/>
      <c r="I267" s="80"/>
      <c r="J267" s="158"/>
      <c r="K267" s="405"/>
      <c r="L267" s="405"/>
      <c r="M267" s="80"/>
    </row>
    <row r="268">
      <c r="A268" s="80"/>
      <c r="B268" s="80"/>
      <c r="C268" s="80"/>
      <c r="D268" s="403"/>
      <c r="E268" s="80"/>
      <c r="F268" s="80"/>
      <c r="G268" s="80"/>
      <c r="H268" s="85"/>
      <c r="I268" s="80"/>
      <c r="J268" s="158"/>
      <c r="K268" s="405"/>
      <c r="L268" s="405"/>
      <c r="M268" s="80"/>
    </row>
    <row r="269">
      <c r="A269" s="80"/>
      <c r="B269" s="80"/>
      <c r="C269" s="80"/>
      <c r="D269" s="403"/>
      <c r="E269" s="80"/>
      <c r="F269" s="80"/>
      <c r="G269" s="80"/>
      <c r="H269" s="85"/>
      <c r="I269" s="80"/>
      <c r="J269" s="158"/>
      <c r="K269" s="405"/>
      <c r="L269" s="405"/>
      <c r="M269" s="80"/>
    </row>
    <row r="270">
      <c r="A270" s="80"/>
      <c r="B270" s="80"/>
      <c r="C270" s="80"/>
      <c r="D270" s="403"/>
      <c r="E270" s="80"/>
      <c r="F270" s="80"/>
      <c r="G270" s="80"/>
      <c r="H270" s="85"/>
      <c r="I270" s="80"/>
      <c r="J270" s="158"/>
      <c r="K270" s="405"/>
      <c r="L270" s="405"/>
      <c r="M270" s="80"/>
    </row>
    <row r="271">
      <c r="A271" s="80"/>
      <c r="B271" s="80"/>
      <c r="C271" s="80"/>
      <c r="D271" s="403"/>
      <c r="E271" s="80"/>
      <c r="F271" s="80"/>
      <c r="G271" s="80"/>
      <c r="H271" s="85"/>
      <c r="I271" s="80"/>
      <c r="J271" s="158"/>
      <c r="K271" s="405"/>
      <c r="L271" s="405"/>
      <c r="M271" s="80"/>
    </row>
    <row r="272">
      <c r="A272" s="80"/>
      <c r="B272" s="80"/>
      <c r="C272" s="80"/>
      <c r="D272" s="403"/>
      <c r="E272" s="80"/>
      <c r="F272" s="80"/>
      <c r="G272" s="80"/>
      <c r="H272" s="85"/>
      <c r="I272" s="80"/>
      <c r="J272" s="158"/>
      <c r="K272" s="405"/>
      <c r="L272" s="405"/>
      <c r="M272" s="80"/>
    </row>
    <row r="273">
      <c r="A273" s="80"/>
      <c r="B273" s="80"/>
      <c r="C273" s="80"/>
      <c r="D273" s="403"/>
      <c r="E273" s="80"/>
      <c r="F273" s="80"/>
      <c r="G273" s="80"/>
      <c r="H273" s="85"/>
      <c r="I273" s="80"/>
      <c r="J273" s="158"/>
      <c r="K273" s="405"/>
      <c r="L273" s="405"/>
      <c r="M273" s="80"/>
    </row>
    <row r="274">
      <c r="A274" s="80"/>
      <c r="B274" s="80"/>
      <c r="C274" s="80"/>
      <c r="D274" s="403"/>
      <c r="E274" s="80"/>
      <c r="F274" s="80"/>
      <c r="G274" s="80"/>
      <c r="H274" s="85"/>
      <c r="I274" s="80"/>
      <c r="J274" s="158"/>
      <c r="K274" s="405"/>
      <c r="L274" s="405"/>
      <c r="M274" s="80"/>
    </row>
    <row r="275">
      <c r="A275" s="80"/>
      <c r="B275" s="80"/>
      <c r="C275" s="80"/>
      <c r="D275" s="403"/>
      <c r="E275" s="80"/>
      <c r="F275" s="80"/>
      <c r="G275" s="80"/>
      <c r="H275" s="85"/>
      <c r="I275" s="80"/>
      <c r="J275" s="158"/>
      <c r="K275" s="405"/>
      <c r="L275" s="405"/>
      <c r="M275" s="80"/>
    </row>
    <row r="276">
      <c r="A276" s="80"/>
      <c r="B276" s="80"/>
      <c r="C276" s="80"/>
      <c r="D276" s="403"/>
      <c r="E276" s="80"/>
      <c r="F276" s="80"/>
      <c r="G276" s="80"/>
      <c r="H276" s="85"/>
      <c r="I276" s="80"/>
      <c r="J276" s="158"/>
      <c r="K276" s="405"/>
      <c r="L276" s="405"/>
      <c r="M276" s="80"/>
    </row>
    <row r="277">
      <c r="A277" s="80"/>
      <c r="B277" s="80"/>
      <c r="C277" s="80"/>
      <c r="D277" s="403"/>
      <c r="E277" s="80"/>
      <c r="F277" s="80"/>
      <c r="G277" s="80"/>
      <c r="H277" s="85"/>
      <c r="I277" s="80"/>
      <c r="J277" s="158"/>
      <c r="K277" s="405"/>
      <c r="L277" s="405"/>
      <c r="M277" s="80"/>
    </row>
    <row r="278">
      <c r="A278" s="80"/>
      <c r="B278" s="80"/>
      <c r="C278" s="80"/>
      <c r="D278" s="403"/>
      <c r="E278" s="80"/>
      <c r="F278" s="80"/>
      <c r="G278" s="80"/>
      <c r="H278" s="85"/>
      <c r="I278" s="80"/>
      <c r="J278" s="158"/>
      <c r="K278" s="405"/>
      <c r="L278" s="405"/>
      <c r="M278" s="80"/>
    </row>
    <row r="279">
      <c r="A279" s="80"/>
      <c r="B279" s="80"/>
      <c r="C279" s="80"/>
      <c r="D279" s="403"/>
      <c r="E279" s="80"/>
      <c r="F279" s="80"/>
      <c r="G279" s="80"/>
      <c r="H279" s="85"/>
      <c r="I279" s="80"/>
      <c r="J279" s="158"/>
      <c r="K279" s="405"/>
      <c r="L279" s="405"/>
      <c r="M279" s="80"/>
    </row>
    <row r="280">
      <c r="A280" s="80"/>
      <c r="B280" s="80"/>
      <c r="C280" s="80"/>
      <c r="D280" s="403"/>
      <c r="E280" s="80"/>
      <c r="F280" s="80"/>
      <c r="G280" s="80"/>
      <c r="H280" s="85"/>
      <c r="I280" s="80"/>
      <c r="J280" s="158"/>
      <c r="K280" s="405"/>
      <c r="L280" s="405"/>
      <c r="M280" s="80"/>
    </row>
    <row r="281">
      <c r="A281" s="80"/>
      <c r="B281" s="80"/>
      <c r="C281" s="80"/>
      <c r="D281" s="403"/>
      <c r="E281" s="80"/>
      <c r="F281" s="80"/>
      <c r="G281" s="80"/>
      <c r="H281" s="85"/>
      <c r="I281" s="80"/>
      <c r="J281" s="158"/>
      <c r="K281" s="405"/>
      <c r="L281" s="405"/>
      <c r="M281" s="80"/>
    </row>
    <row r="282">
      <c r="A282" s="80"/>
      <c r="B282" s="80"/>
      <c r="C282" s="80"/>
      <c r="D282" s="403"/>
      <c r="E282" s="80"/>
      <c r="F282" s="80"/>
      <c r="G282" s="80"/>
      <c r="H282" s="85"/>
      <c r="I282" s="80"/>
      <c r="J282" s="158"/>
      <c r="K282" s="405"/>
      <c r="L282" s="405"/>
      <c r="M282" s="80"/>
    </row>
    <row r="283">
      <c r="A283" s="80"/>
      <c r="B283" s="80"/>
      <c r="C283" s="80"/>
      <c r="D283" s="403"/>
      <c r="E283" s="80"/>
      <c r="F283" s="80"/>
      <c r="G283" s="80"/>
      <c r="H283" s="85"/>
      <c r="I283" s="80"/>
      <c r="J283" s="158"/>
      <c r="K283" s="405"/>
      <c r="L283" s="405"/>
      <c r="M283" s="80"/>
    </row>
    <row r="284">
      <c r="A284" s="80"/>
      <c r="B284" s="80"/>
      <c r="C284" s="80"/>
      <c r="D284" s="403"/>
      <c r="E284" s="80"/>
      <c r="F284" s="80"/>
      <c r="G284" s="80"/>
      <c r="H284" s="85"/>
      <c r="I284" s="80"/>
      <c r="J284" s="158"/>
      <c r="K284" s="405"/>
      <c r="L284" s="405"/>
      <c r="M284" s="80"/>
    </row>
    <row r="285">
      <c r="A285" s="80"/>
      <c r="B285" s="80"/>
      <c r="C285" s="80"/>
      <c r="D285" s="403"/>
      <c r="E285" s="80"/>
      <c r="F285" s="80"/>
      <c r="G285" s="80"/>
      <c r="H285" s="85"/>
      <c r="I285" s="80"/>
      <c r="J285" s="158"/>
      <c r="K285" s="405"/>
      <c r="L285" s="405"/>
      <c r="M285" s="80"/>
    </row>
    <row r="286">
      <c r="A286" s="80"/>
      <c r="B286" s="80"/>
      <c r="C286" s="80"/>
      <c r="D286" s="403"/>
      <c r="E286" s="80"/>
      <c r="F286" s="80"/>
      <c r="G286" s="80"/>
      <c r="H286" s="85"/>
      <c r="I286" s="80"/>
      <c r="J286" s="158"/>
      <c r="K286" s="405"/>
      <c r="L286" s="405"/>
      <c r="M286" s="80"/>
    </row>
    <row r="287">
      <c r="A287" s="80"/>
      <c r="B287" s="80"/>
      <c r="C287" s="80"/>
      <c r="D287" s="403"/>
      <c r="E287" s="80"/>
      <c r="F287" s="80"/>
      <c r="G287" s="80"/>
      <c r="H287" s="85"/>
      <c r="I287" s="80"/>
      <c r="J287" s="158"/>
      <c r="K287" s="405"/>
      <c r="L287" s="405"/>
      <c r="M287" s="80"/>
    </row>
    <row r="288">
      <c r="A288" s="80"/>
      <c r="B288" s="80"/>
      <c r="C288" s="80"/>
      <c r="D288" s="403"/>
      <c r="E288" s="80"/>
      <c r="F288" s="80"/>
      <c r="G288" s="80"/>
      <c r="H288" s="85"/>
      <c r="I288" s="80"/>
      <c r="J288" s="158"/>
      <c r="K288" s="405"/>
      <c r="L288" s="405"/>
      <c r="M288" s="80"/>
    </row>
    <row r="289">
      <c r="A289" s="80"/>
      <c r="B289" s="80"/>
      <c r="C289" s="80"/>
      <c r="D289" s="403"/>
      <c r="E289" s="80"/>
      <c r="F289" s="80"/>
      <c r="G289" s="80"/>
      <c r="H289" s="85"/>
      <c r="I289" s="80"/>
      <c r="J289" s="158"/>
      <c r="K289" s="405"/>
      <c r="L289" s="405"/>
      <c r="M289" s="80"/>
    </row>
    <row r="290">
      <c r="A290" s="80"/>
      <c r="B290" s="80"/>
      <c r="C290" s="80"/>
      <c r="D290" s="403"/>
      <c r="E290" s="80"/>
      <c r="F290" s="80"/>
      <c r="G290" s="80"/>
      <c r="H290" s="85"/>
      <c r="I290" s="80"/>
      <c r="J290" s="158"/>
      <c r="K290" s="405"/>
      <c r="L290" s="405"/>
      <c r="M290" s="80"/>
    </row>
    <row r="291">
      <c r="A291" s="80"/>
      <c r="B291" s="80"/>
      <c r="C291" s="80"/>
      <c r="D291" s="403"/>
      <c r="E291" s="80"/>
      <c r="F291" s="80"/>
      <c r="G291" s="80"/>
      <c r="H291" s="85"/>
      <c r="I291" s="80"/>
      <c r="J291" s="158"/>
      <c r="K291" s="405"/>
      <c r="L291" s="405"/>
      <c r="M291" s="80"/>
    </row>
    <row r="292">
      <c r="A292" s="80"/>
      <c r="B292" s="80"/>
      <c r="C292" s="80"/>
      <c r="D292" s="403"/>
      <c r="E292" s="80"/>
      <c r="F292" s="80"/>
      <c r="G292" s="80"/>
      <c r="H292" s="85"/>
      <c r="I292" s="80"/>
      <c r="J292" s="158"/>
      <c r="K292" s="405"/>
      <c r="L292" s="405"/>
      <c r="M292" s="80"/>
    </row>
    <row r="293">
      <c r="A293" s="80"/>
      <c r="B293" s="80"/>
      <c r="C293" s="80"/>
      <c r="D293" s="403"/>
      <c r="E293" s="80"/>
      <c r="F293" s="80"/>
      <c r="G293" s="80"/>
      <c r="H293" s="85"/>
      <c r="I293" s="80"/>
      <c r="J293" s="158"/>
      <c r="K293" s="405"/>
      <c r="L293" s="405"/>
      <c r="M293" s="80"/>
    </row>
    <row r="294">
      <c r="A294" s="80"/>
      <c r="B294" s="80"/>
      <c r="C294" s="80"/>
      <c r="D294" s="403"/>
      <c r="E294" s="80"/>
      <c r="F294" s="80"/>
      <c r="G294" s="80"/>
      <c r="H294" s="85"/>
      <c r="I294" s="80"/>
      <c r="J294" s="158"/>
      <c r="K294" s="405"/>
      <c r="L294" s="405"/>
      <c r="M294" s="80"/>
    </row>
    <row r="295">
      <c r="A295" s="80"/>
      <c r="B295" s="80"/>
      <c r="C295" s="80"/>
      <c r="D295" s="403"/>
      <c r="E295" s="80"/>
      <c r="F295" s="80"/>
      <c r="G295" s="80"/>
      <c r="H295" s="85"/>
      <c r="I295" s="80"/>
      <c r="J295" s="158"/>
      <c r="K295" s="405"/>
      <c r="L295" s="405"/>
      <c r="M295" s="80"/>
    </row>
    <row r="296">
      <c r="A296" s="80"/>
      <c r="B296" s="80"/>
      <c r="C296" s="80"/>
      <c r="D296" s="403"/>
      <c r="E296" s="80"/>
      <c r="F296" s="80"/>
      <c r="G296" s="80"/>
      <c r="H296" s="85"/>
      <c r="I296" s="80"/>
      <c r="J296" s="158"/>
      <c r="K296" s="405"/>
      <c r="L296" s="405"/>
      <c r="M296" s="80"/>
    </row>
    <row r="297">
      <c r="A297" s="80"/>
      <c r="B297" s="80"/>
      <c r="C297" s="80"/>
      <c r="D297" s="403"/>
      <c r="E297" s="80"/>
      <c r="F297" s="80"/>
      <c r="G297" s="80"/>
      <c r="H297" s="85"/>
      <c r="I297" s="80"/>
      <c r="J297" s="158"/>
      <c r="K297" s="405"/>
      <c r="L297" s="405"/>
      <c r="M297" s="80"/>
    </row>
    <row r="298">
      <c r="A298" s="80"/>
      <c r="B298" s="80"/>
      <c r="C298" s="80"/>
      <c r="D298" s="403"/>
      <c r="E298" s="80"/>
      <c r="F298" s="80"/>
      <c r="G298" s="80"/>
      <c r="H298" s="85"/>
      <c r="I298" s="80"/>
      <c r="J298" s="158"/>
      <c r="K298" s="405"/>
      <c r="L298" s="405"/>
      <c r="M298" s="80"/>
    </row>
    <row r="299">
      <c r="A299" s="80"/>
      <c r="B299" s="80"/>
      <c r="C299" s="80"/>
      <c r="D299" s="403"/>
      <c r="E299" s="80"/>
      <c r="F299" s="80"/>
      <c r="G299" s="80"/>
      <c r="H299" s="85"/>
      <c r="I299" s="80"/>
      <c r="J299" s="158"/>
      <c r="K299" s="405"/>
      <c r="L299" s="405"/>
      <c r="M299" s="80"/>
    </row>
    <row r="300">
      <c r="A300" s="80"/>
      <c r="B300" s="80"/>
      <c r="C300" s="80"/>
      <c r="D300" s="403"/>
      <c r="E300" s="80"/>
      <c r="F300" s="80"/>
      <c r="G300" s="80"/>
      <c r="H300" s="85"/>
      <c r="I300" s="80"/>
      <c r="J300" s="158"/>
      <c r="K300" s="405"/>
      <c r="L300" s="405"/>
      <c r="M300" s="80"/>
    </row>
    <row r="301">
      <c r="A301" s="80"/>
      <c r="B301" s="80"/>
      <c r="C301" s="80"/>
      <c r="D301" s="403"/>
      <c r="E301" s="80"/>
      <c r="F301" s="80"/>
      <c r="G301" s="80"/>
      <c r="H301" s="85"/>
      <c r="I301" s="80"/>
      <c r="J301" s="158"/>
      <c r="K301" s="405"/>
      <c r="L301" s="405"/>
      <c r="M301" s="80"/>
    </row>
    <row r="302">
      <c r="A302" s="80"/>
      <c r="B302" s="80"/>
      <c r="C302" s="80"/>
      <c r="D302" s="403"/>
      <c r="E302" s="80"/>
      <c r="F302" s="80"/>
      <c r="G302" s="80"/>
      <c r="H302" s="85"/>
      <c r="I302" s="80"/>
      <c r="J302" s="158"/>
      <c r="K302" s="405"/>
      <c r="L302" s="405"/>
      <c r="M302" s="80"/>
    </row>
    <row r="303">
      <c r="A303" s="80"/>
      <c r="B303" s="80"/>
      <c r="C303" s="80"/>
      <c r="D303" s="403"/>
      <c r="E303" s="80"/>
      <c r="F303" s="80"/>
      <c r="G303" s="80"/>
      <c r="H303" s="85"/>
      <c r="I303" s="80"/>
      <c r="J303" s="158"/>
      <c r="K303" s="405"/>
      <c r="L303" s="405"/>
      <c r="M303" s="80"/>
    </row>
    <row r="304">
      <c r="A304" s="80"/>
      <c r="B304" s="80"/>
      <c r="C304" s="80"/>
      <c r="D304" s="403"/>
      <c r="E304" s="80"/>
      <c r="F304" s="80"/>
      <c r="G304" s="80"/>
      <c r="H304" s="85"/>
      <c r="I304" s="80"/>
      <c r="J304" s="158"/>
      <c r="K304" s="405"/>
      <c r="L304" s="405"/>
      <c r="M304" s="80"/>
    </row>
    <row r="305">
      <c r="A305" s="80"/>
      <c r="B305" s="80"/>
      <c r="C305" s="80"/>
      <c r="D305" s="403"/>
      <c r="E305" s="80"/>
      <c r="F305" s="80"/>
      <c r="G305" s="80"/>
      <c r="H305" s="85"/>
      <c r="I305" s="80"/>
      <c r="J305" s="158"/>
      <c r="K305" s="405"/>
      <c r="L305" s="405"/>
      <c r="M305" s="80"/>
    </row>
    <row r="306">
      <c r="A306" s="80"/>
      <c r="B306" s="80"/>
      <c r="C306" s="80"/>
      <c r="D306" s="403"/>
      <c r="E306" s="80"/>
      <c r="F306" s="80"/>
      <c r="G306" s="80"/>
      <c r="H306" s="85"/>
      <c r="I306" s="80"/>
      <c r="J306" s="158"/>
      <c r="K306" s="405"/>
      <c r="L306" s="405"/>
      <c r="M306" s="80"/>
    </row>
    <row r="307">
      <c r="A307" s="80"/>
      <c r="B307" s="80"/>
      <c r="C307" s="80"/>
      <c r="D307" s="403"/>
      <c r="E307" s="80"/>
      <c r="F307" s="80"/>
      <c r="G307" s="80"/>
      <c r="H307" s="85"/>
      <c r="I307" s="80"/>
      <c r="J307" s="158"/>
      <c r="K307" s="405"/>
      <c r="L307" s="405"/>
      <c r="M307" s="80"/>
    </row>
    <row r="308">
      <c r="A308" s="80"/>
      <c r="B308" s="80"/>
      <c r="C308" s="80"/>
      <c r="D308" s="403"/>
      <c r="E308" s="80"/>
      <c r="F308" s="80"/>
      <c r="G308" s="80"/>
      <c r="H308" s="85"/>
      <c r="I308" s="80"/>
      <c r="J308" s="158"/>
      <c r="K308" s="405"/>
      <c r="L308" s="405"/>
      <c r="M308" s="80"/>
    </row>
    <row r="309">
      <c r="A309" s="80"/>
      <c r="B309" s="80"/>
      <c r="C309" s="80"/>
      <c r="D309" s="403"/>
      <c r="E309" s="80"/>
      <c r="F309" s="80"/>
      <c r="G309" s="80"/>
      <c r="H309" s="85"/>
      <c r="I309" s="80"/>
      <c r="J309" s="158"/>
      <c r="K309" s="405"/>
      <c r="L309" s="405"/>
      <c r="M309" s="80"/>
    </row>
    <row r="310">
      <c r="A310" s="80"/>
      <c r="B310" s="80"/>
      <c r="C310" s="80"/>
      <c r="D310" s="403"/>
      <c r="E310" s="80"/>
      <c r="F310" s="80"/>
      <c r="G310" s="80"/>
      <c r="H310" s="85"/>
      <c r="I310" s="80"/>
      <c r="J310" s="158"/>
      <c r="K310" s="405"/>
      <c r="L310" s="405"/>
      <c r="M310" s="80"/>
    </row>
    <row r="311">
      <c r="A311" s="80"/>
      <c r="B311" s="80"/>
      <c r="C311" s="80"/>
      <c r="D311" s="403"/>
      <c r="E311" s="80"/>
      <c r="F311" s="80"/>
      <c r="G311" s="80"/>
      <c r="H311" s="85"/>
      <c r="I311" s="80"/>
      <c r="J311" s="158"/>
      <c r="K311" s="405"/>
      <c r="L311" s="405"/>
      <c r="M311" s="80"/>
    </row>
    <row r="312">
      <c r="A312" s="80"/>
      <c r="B312" s="80"/>
      <c r="C312" s="80"/>
      <c r="D312" s="403"/>
      <c r="E312" s="80"/>
      <c r="F312" s="80"/>
      <c r="G312" s="80"/>
      <c r="H312" s="85"/>
      <c r="I312" s="80"/>
      <c r="J312" s="158"/>
      <c r="K312" s="405"/>
      <c r="L312" s="405"/>
      <c r="M312" s="80"/>
    </row>
    <row r="313">
      <c r="A313" s="80"/>
      <c r="B313" s="80"/>
      <c r="C313" s="80"/>
      <c r="D313" s="403"/>
      <c r="E313" s="80"/>
      <c r="F313" s="80"/>
      <c r="G313" s="80"/>
      <c r="H313" s="85"/>
      <c r="I313" s="80"/>
      <c r="J313" s="158"/>
      <c r="K313" s="405"/>
      <c r="L313" s="405"/>
      <c r="M313" s="80"/>
    </row>
    <row r="314">
      <c r="A314" s="80"/>
      <c r="B314" s="80"/>
      <c r="C314" s="80"/>
      <c r="D314" s="403"/>
      <c r="E314" s="80"/>
      <c r="F314" s="80"/>
      <c r="G314" s="80"/>
      <c r="H314" s="85"/>
      <c r="I314" s="80"/>
      <c r="J314" s="158"/>
      <c r="K314" s="405"/>
      <c r="L314" s="405"/>
      <c r="M314" s="80"/>
    </row>
    <row r="315">
      <c r="A315" s="80"/>
      <c r="B315" s="80"/>
      <c r="C315" s="80"/>
      <c r="D315" s="403"/>
      <c r="E315" s="80"/>
      <c r="F315" s="80"/>
      <c r="G315" s="80"/>
      <c r="H315" s="85"/>
      <c r="I315" s="80"/>
      <c r="J315" s="158"/>
      <c r="K315" s="405"/>
      <c r="L315" s="405"/>
      <c r="M315" s="80"/>
    </row>
    <row r="316">
      <c r="A316" s="80"/>
      <c r="B316" s="80"/>
      <c r="C316" s="80"/>
      <c r="D316" s="403"/>
      <c r="E316" s="80"/>
      <c r="F316" s="80"/>
      <c r="G316" s="80"/>
      <c r="H316" s="85"/>
      <c r="I316" s="80"/>
      <c r="J316" s="158"/>
      <c r="K316" s="405"/>
      <c r="L316" s="405"/>
      <c r="M316" s="80"/>
    </row>
    <row r="317">
      <c r="A317" s="80"/>
      <c r="B317" s="80"/>
      <c r="C317" s="80"/>
      <c r="D317" s="403"/>
      <c r="E317" s="80"/>
      <c r="F317" s="80"/>
      <c r="G317" s="80"/>
      <c r="H317" s="85"/>
      <c r="I317" s="80"/>
      <c r="J317" s="158"/>
      <c r="K317" s="405"/>
      <c r="L317" s="405"/>
      <c r="M317" s="80"/>
    </row>
    <row r="318">
      <c r="A318" s="80"/>
      <c r="B318" s="80"/>
      <c r="C318" s="80"/>
      <c r="D318" s="403"/>
      <c r="E318" s="80"/>
      <c r="F318" s="80"/>
      <c r="G318" s="80"/>
      <c r="H318" s="85"/>
      <c r="I318" s="80"/>
      <c r="J318" s="158"/>
      <c r="K318" s="405"/>
      <c r="L318" s="405"/>
      <c r="M318" s="80"/>
    </row>
    <row r="319">
      <c r="A319" s="80"/>
      <c r="B319" s="80"/>
      <c r="C319" s="80"/>
      <c r="D319" s="403"/>
      <c r="E319" s="80"/>
      <c r="F319" s="80"/>
      <c r="G319" s="80"/>
      <c r="H319" s="85"/>
      <c r="I319" s="80"/>
      <c r="J319" s="158"/>
      <c r="K319" s="405"/>
      <c r="L319" s="405"/>
      <c r="M319" s="80"/>
    </row>
    <row r="320">
      <c r="A320" s="80"/>
      <c r="B320" s="80"/>
      <c r="C320" s="80"/>
      <c r="D320" s="403"/>
      <c r="E320" s="80"/>
      <c r="F320" s="80"/>
      <c r="G320" s="80"/>
      <c r="H320" s="85"/>
      <c r="I320" s="80"/>
      <c r="J320" s="158"/>
      <c r="K320" s="405"/>
      <c r="L320" s="405"/>
      <c r="M320" s="80"/>
    </row>
    <row r="321">
      <c r="A321" s="80"/>
      <c r="B321" s="80"/>
      <c r="C321" s="80"/>
      <c r="D321" s="403"/>
      <c r="E321" s="80"/>
      <c r="F321" s="80"/>
      <c r="G321" s="80"/>
      <c r="H321" s="85"/>
      <c r="I321" s="80"/>
      <c r="J321" s="158"/>
      <c r="K321" s="405"/>
      <c r="L321" s="405"/>
      <c r="M321" s="80"/>
    </row>
    <row r="322">
      <c r="A322" s="80"/>
      <c r="B322" s="80"/>
      <c r="C322" s="80"/>
      <c r="D322" s="403"/>
      <c r="E322" s="80"/>
      <c r="F322" s="80"/>
      <c r="G322" s="80"/>
      <c r="H322" s="85"/>
      <c r="I322" s="80"/>
      <c r="J322" s="158"/>
      <c r="K322" s="405"/>
      <c r="L322" s="405"/>
      <c r="M322" s="80"/>
    </row>
    <row r="323">
      <c r="A323" s="80"/>
      <c r="B323" s="80"/>
      <c r="C323" s="80"/>
      <c r="D323" s="403"/>
      <c r="E323" s="80"/>
      <c r="F323" s="80"/>
      <c r="G323" s="80"/>
      <c r="H323" s="85"/>
      <c r="I323" s="80"/>
      <c r="J323" s="158"/>
      <c r="K323" s="405"/>
      <c r="L323" s="405"/>
      <c r="M323" s="80"/>
    </row>
    <row r="324">
      <c r="A324" s="80"/>
      <c r="B324" s="80"/>
      <c r="C324" s="80"/>
      <c r="D324" s="403"/>
      <c r="E324" s="80"/>
      <c r="F324" s="80"/>
      <c r="G324" s="80"/>
      <c r="H324" s="85"/>
      <c r="I324" s="80"/>
      <c r="J324" s="158"/>
      <c r="K324" s="405"/>
      <c r="L324" s="405"/>
      <c r="M324" s="80"/>
    </row>
    <row r="325">
      <c r="A325" s="80"/>
      <c r="B325" s="80"/>
      <c r="C325" s="80"/>
      <c r="D325" s="403"/>
      <c r="E325" s="80"/>
      <c r="F325" s="80"/>
      <c r="G325" s="80"/>
      <c r="H325" s="85"/>
      <c r="I325" s="80"/>
      <c r="J325" s="158"/>
      <c r="K325" s="405"/>
      <c r="L325" s="405"/>
      <c r="M325" s="80"/>
    </row>
    <row r="326">
      <c r="A326" s="80"/>
      <c r="B326" s="80"/>
      <c r="C326" s="80"/>
      <c r="D326" s="403"/>
      <c r="E326" s="80"/>
      <c r="F326" s="80"/>
      <c r="G326" s="80"/>
      <c r="H326" s="85"/>
      <c r="I326" s="80"/>
      <c r="J326" s="158"/>
      <c r="K326" s="405"/>
      <c r="L326" s="405"/>
      <c r="M326" s="80"/>
    </row>
    <row r="327">
      <c r="A327" s="80"/>
      <c r="B327" s="80"/>
      <c r="C327" s="80"/>
      <c r="D327" s="403"/>
      <c r="E327" s="80"/>
      <c r="F327" s="80"/>
      <c r="G327" s="80"/>
      <c r="H327" s="85"/>
      <c r="I327" s="80"/>
      <c r="J327" s="158"/>
      <c r="K327" s="405"/>
      <c r="L327" s="405"/>
      <c r="M327" s="80"/>
    </row>
    <row r="328">
      <c r="A328" s="80"/>
      <c r="B328" s="80"/>
      <c r="C328" s="80"/>
      <c r="D328" s="403"/>
      <c r="E328" s="80"/>
      <c r="F328" s="80"/>
      <c r="G328" s="80"/>
      <c r="H328" s="85"/>
      <c r="I328" s="80"/>
      <c r="J328" s="158"/>
      <c r="K328" s="405"/>
      <c r="L328" s="405"/>
      <c r="M328" s="80"/>
    </row>
    <row r="329">
      <c r="A329" s="80"/>
      <c r="B329" s="80"/>
      <c r="C329" s="80"/>
      <c r="D329" s="403"/>
      <c r="E329" s="80"/>
      <c r="F329" s="80"/>
      <c r="G329" s="80"/>
      <c r="H329" s="85"/>
      <c r="I329" s="80"/>
      <c r="J329" s="158"/>
      <c r="K329" s="405"/>
      <c r="L329" s="405"/>
      <c r="M329" s="80"/>
    </row>
    <row r="330">
      <c r="A330" s="80"/>
      <c r="B330" s="80"/>
      <c r="C330" s="80"/>
      <c r="D330" s="403"/>
      <c r="E330" s="80"/>
      <c r="F330" s="80"/>
      <c r="G330" s="80"/>
      <c r="H330" s="85"/>
      <c r="I330" s="80"/>
      <c r="J330" s="158"/>
      <c r="K330" s="405"/>
      <c r="L330" s="405"/>
      <c r="M330" s="80"/>
    </row>
    <row r="331">
      <c r="A331" s="80"/>
      <c r="B331" s="80"/>
      <c r="C331" s="80"/>
      <c r="D331" s="403"/>
      <c r="E331" s="80"/>
      <c r="F331" s="80"/>
      <c r="G331" s="80"/>
      <c r="H331" s="85"/>
      <c r="I331" s="80"/>
      <c r="J331" s="158"/>
      <c r="K331" s="405"/>
      <c r="L331" s="405"/>
      <c r="M331" s="80"/>
    </row>
    <row r="332">
      <c r="A332" s="80"/>
      <c r="B332" s="80"/>
      <c r="C332" s="80"/>
      <c r="D332" s="403"/>
      <c r="E332" s="80"/>
      <c r="F332" s="80"/>
      <c r="G332" s="80"/>
      <c r="H332" s="85"/>
      <c r="I332" s="80"/>
      <c r="J332" s="158"/>
      <c r="K332" s="405"/>
      <c r="L332" s="405"/>
      <c r="M332" s="80"/>
    </row>
    <row r="333">
      <c r="A333" s="80"/>
      <c r="B333" s="80"/>
      <c r="C333" s="80"/>
      <c r="D333" s="403"/>
      <c r="E333" s="80"/>
      <c r="F333" s="80"/>
      <c r="G333" s="80"/>
      <c r="H333" s="85"/>
      <c r="I333" s="80"/>
      <c r="J333" s="158"/>
      <c r="K333" s="405"/>
      <c r="L333" s="405"/>
      <c r="M333" s="80"/>
    </row>
    <row r="334">
      <c r="A334" s="80"/>
      <c r="B334" s="80"/>
      <c r="C334" s="80"/>
      <c r="D334" s="403"/>
      <c r="E334" s="80"/>
      <c r="F334" s="80"/>
      <c r="G334" s="80"/>
      <c r="H334" s="85"/>
      <c r="I334" s="80"/>
      <c r="J334" s="158"/>
      <c r="K334" s="405"/>
      <c r="L334" s="405"/>
      <c r="M334" s="80"/>
    </row>
    <row r="335">
      <c r="A335" s="80"/>
      <c r="B335" s="80"/>
      <c r="C335" s="80"/>
      <c r="D335" s="403"/>
      <c r="E335" s="80"/>
      <c r="F335" s="80"/>
      <c r="G335" s="80"/>
      <c r="H335" s="85"/>
      <c r="I335" s="80"/>
      <c r="J335" s="158"/>
      <c r="K335" s="405"/>
      <c r="L335" s="405"/>
      <c r="M335" s="80"/>
    </row>
    <row r="336">
      <c r="A336" s="80"/>
      <c r="B336" s="80"/>
      <c r="C336" s="80"/>
      <c r="D336" s="403"/>
      <c r="E336" s="80"/>
      <c r="F336" s="80"/>
      <c r="G336" s="80"/>
      <c r="H336" s="85"/>
      <c r="I336" s="80"/>
      <c r="J336" s="158"/>
      <c r="K336" s="405"/>
      <c r="L336" s="405"/>
      <c r="M336" s="80"/>
    </row>
    <row r="337">
      <c r="A337" s="80"/>
      <c r="B337" s="80"/>
      <c r="C337" s="80"/>
      <c r="D337" s="403"/>
      <c r="E337" s="80"/>
      <c r="F337" s="80"/>
      <c r="G337" s="80"/>
      <c r="H337" s="85"/>
      <c r="I337" s="80"/>
      <c r="J337" s="158"/>
      <c r="K337" s="405"/>
      <c r="L337" s="405"/>
      <c r="M337" s="80"/>
    </row>
    <row r="338">
      <c r="A338" s="80"/>
      <c r="B338" s="80"/>
      <c r="C338" s="80"/>
      <c r="D338" s="403"/>
      <c r="E338" s="80"/>
      <c r="F338" s="80"/>
      <c r="G338" s="80"/>
      <c r="H338" s="85"/>
      <c r="I338" s="80"/>
      <c r="J338" s="158"/>
      <c r="K338" s="405"/>
      <c r="L338" s="405"/>
      <c r="M338" s="80"/>
    </row>
    <row r="339">
      <c r="A339" s="80"/>
      <c r="B339" s="80"/>
      <c r="C339" s="80"/>
      <c r="D339" s="403"/>
      <c r="E339" s="80"/>
      <c r="F339" s="80"/>
      <c r="G339" s="80"/>
      <c r="H339" s="85"/>
      <c r="I339" s="80"/>
      <c r="J339" s="158"/>
      <c r="K339" s="405"/>
      <c r="L339" s="405"/>
      <c r="M339" s="80"/>
    </row>
    <row r="340">
      <c r="A340" s="80"/>
      <c r="B340" s="80"/>
      <c r="C340" s="80"/>
      <c r="D340" s="403"/>
      <c r="E340" s="80"/>
      <c r="F340" s="80"/>
      <c r="G340" s="80"/>
      <c r="H340" s="85"/>
      <c r="I340" s="80"/>
      <c r="J340" s="158"/>
      <c r="K340" s="405"/>
      <c r="L340" s="405"/>
      <c r="M340" s="80"/>
    </row>
    <row r="341">
      <c r="A341" s="80"/>
      <c r="B341" s="80"/>
      <c r="C341" s="80"/>
      <c r="D341" s="403"/>
      <c r="E341" s="80"/>
      <c r="F341" s="80"/>
      <c r="G341" s="80"/>
      <c r="H341" s="85"/>
      <c r="I341" s="80"/>
      <c r="J341" s="158"/>
      <c r="K341" s="405"/>
      <c r="L341" s="405"/>
      <c r="M341" s="80"/>
    </row>
    <row r="342">
      <c r="A342" s="80"/>
      <c r="B342" s="80"/>
      <c r="C342" s="80"/>
      <c r="D342" s="403"/>
      <c r="E342" s="80"/>
      <c r="F342" s="80"/>
      <c r="G342" s="80"/>
      <c r="H342" s="85"/>
      <c r="I342" s="80"/>
      <c r="J342" s="158"/>
      <c r="K342" s="405"/>
      <c r="L342" s="405"/>
      <c r="M342" s="80"/>
    </row>
    <row r="343">
      <c r="A343" s="80"/>
      <c r="B343" s="80"/>
      <c r="C343" s="80"/>
      <c r="D343" s="403"/>
      <c r="E343" s="80"/>
      <c r="F343" s="80"/>
      <c r="G343" s="80"/>
      <c r="H343" s="85"/>
      <c r="I343" s="80"/>
      <c r="J343" s="158"/>
      <c r="K343" s="405"/>
      <c r="L343" s="405"/>
      <c r="M343" s="80"/>
    </row>
    <row r="344">
      <c r="A344" s="80"/>
      <c r="B344" s="80"/>
      <c r="C344" s="80"/>
      <c r="D344" s="403"/>
      <c r="E344" s="80"/>
      <c r="F344" s="80"/>
      <c r="G344" s="80"/>
      <c r="H344" s="85"/>
      <c r="I344" s="80"/>
      <c r="J344" s="158"/>
      <c r="K344" s="405"/>
      <c r="L344" s="405"/>
      <c r="M344" s="80"/>
    </row>
    <row r="345">
      <c r="A345" s="80"/>
      <c r="B345" s="80"/>
      <c r="C345" s="80"/>
      <c r="D345" s="403"/>
      <c r="E345" s="80"/>
      <c r="F345" s="80"/>
      <c r="G345" s="80"/>
      <c r="H345" s="85"/>
      <c r="I345" s="80"/>
      <c r="J345" s="158"/>
      <c r="K345" s="405"/>
      <c r="L345" s="405"/>
      <c r="M345" s="80"/>
    </row>
    <row r="346">
      <c r="A346" s="80"/>
      <c r="B346" s="80"/>
      <c r="C346" s="80"/>
      <c r="D346" s="403"/>
      <c r="E346" s="80"/>
      <c r="F346" s="80"/>
      <c r="G346" s="80"/>
      <c r="H346" s="85"/>
      <c r="I346" s="80"/>
      <c r="J346" s="158"/>
      <c r="K346" s="405"/>
      <c r="L346" s="405"/>
      <c r="M346" s="80"/>
    </row>
    <row r="347">
      <c r="A347" s="80"/>
      <c r="B347" s="80"/>
      <c r="C347" s="80"/>
      <c r="D347" s="403"/>
      <c r="E347" s="80"/>
      <c r="F347" s="80"/>
      <c r="G347" s="80"/>
      <c r="H347" s="85"/>
      <c r="I347" s="80"/>
      <c r="J347" s="158"/>
      <c r="K347" s="405"/>
      <c r="L347" s="405"/>
      <c r="M347" s="80"/>
    </row>
    <row r="348">
      <c r="A348" s="80"/>
      <c r="B348" s="80"/>
      <c r="C348" s="80"/>
      <c r="D348" s="403"/>
      <c r="E348" s="80"/>
      <c r="F348" s="80"/>
      <c r="G348" s="80"/>
      <c r="H348" s="85"/>
      <c r="I348" s="80"/>
      <c r="J348" s="158"/>
      <c r="K348" s="405"/>
      <c r="L348" s="405"/>
      <c r="M348" s="80"/>
    </row>
    <row r="349">
      <c r="A349" s="80"/>
      <c r="B349" s="80"/>
      <c r="C349" s="80"/>
      <c r="D349" s="403"/>
      <c r="E349" s="80"/>
      <c r="F349" s="80"/>
      <c r="G349" s="80"/>
      <c r="H349" s="85"/>
      <c r="I349" s="80"/>
      <c r="J349" s="158"/>
      <c r="K349" s="405"/>
      <c r="L349" s="405"/>
      <c r="M349" s="80"/>
    </row>
    <row r="350">
      <c r="A350" s="80"/>
      <c r="B350" s="80"/>
      <c r="C350" s="80"/>
      <c r="D350" s="403"/>
      <c r="E350" s="80"/>
      <c r="F350" s="80"/>
      <c r="G350" s="80"/>
      <c r="H350" s="85"/>
      <c r="I350" s="80"/>
      <c r="J350" s="158"/>
      <c r="K350" s="405"/>
      <c r="L350" s="405"/>
      <c r="M350" s="80"/>
    </row>
    <row r="351">
      <c r="A351" s="80"/>
      <c r="B351" s="80"/>
      <c r="C351" s="80"/>
      <c r="D351" s="403"/>
      <c r="E351" s="80"/>
      <c r="F351" s="80"/>
      <c r="G351" s="80"/>
      <c r="H351" s="85"/>
      <c r="I351" s="80"/>
      <c r="J351" s="158"/>
      <c r="K351" s="405"/>
      <c r="L351" s="405"/>
      <c r="M351" s="80"/>
    </row>
    <row r="352">
      <c r="A352" s="80"/>
      <c r="B352" s="80"/>
      <c r="C352" s="80"/>
      <c r="D352" s="403"/>
      <c r="E352" s="80"/>
      <c r="F352" s="80"/>
      <c r="G352" s="80"/>
      <c r="H352" s="85"/>
      <c r="I352" s="80"/>
      <c r="J352" s="158"/>
      <c r="K352" s="405"/>
      <c r="L352" s="405"/>
      <c r="M352" s="80"/>
    </row>
    <row r="353">
      <c r="A353" s="80"/>
      <c r="B353" s="80"/>
      <c r="C353" s="80"/>
      <c r="D353" s="403"/>
      <c r="E353" s="80"/>
      <c r="F353" s="80"/>
      <c r="G353" s="80"/>
      <c r="H353" s="85"/>
      <c r="I353" s="80"/>
      <c r="J353" s="158"/>
      <c r="K353" s="405"/>
      <c r="L353" s="405"/>
      <c r="M353" s="80"/>
    </row>
    <row r="354">
      <c r="A354" s="80"/>
      <c r="B354" s="80"/>
      <c r="C354" s="80"/>
      <c r="D354" s="403"/>
      <c r="E354" s="80"/>
      <c r="F354" s="80"/>
      <c r="G354" s="80"/>
      <c r="H354" s="85"/>
      <c r="I354" s="80"/>
      <c r="J354" s="158"/>
      <c r="K354" s="405"/>
      <c r="L354" s="405"/>
      <c r="M354" s="80"/>
    </row>
    <row r="355">
      <c r="A355" s="80"/>
      <c r="B355" s="80"/>
      <c r="C355" s="80"/>
      <c r="D355" s="403"/>
      <c r="E355" s="80"/>
      <c r="F355" s="80"/>
      <c r="G355" s="80"/>
      <c r="H355" s="85"/>
      <c r="I355" s="80"/>
      <c r="J355" s="158"/>
      <c r="K355" s="405"/>
      <c r="L355" s="405"/>
      <c r="M355" s="80"/>
    </row>
    <row r="356">
      <c r="A356" s="80"/>
      <c r="B356" s="80"/>
      <c r="C356" s="80"/>
      <c r="D356" s="403"/>
      <c r="E356" s="80"/>
      <c r="F356" s="80"/>
      <c r="G356" s="80"/>
      <c r="H356" s="85"/>
      <c r="I356" s="80"/>
      <c r="J356" s="158"/>
      <c r="K356" s="405"/>
      <c r="L356" s="405"/>
      <c r="M356" s="80"/>
    </row>
    <row r="357">
      <c r="A357" s="80"/>
      <c r="B357" s="80"/>
      <c r="C357" s="80"/>
      <c r="D357" s="403"/>
      <c r="E357" s="80"/>
      <c r="F357" s="80"/>
      <c r="G357" s="80"/>
      <c r="H357" s="85"/>
      <c r="I357" s="80"/>
      <c r="J357" s="158"/>
      <c r="K357" s="405"/>
      <c r="L357" s="405"/>
      <c r="M357" s="80"/>
    </row>
    <row r="358">
      <c r="A358" s="80"/>
      <c r="B358" s="80"/>
      <c r="C358" s="80"/>
      <c r="D358" s="403"/>
      <c r="E358" s="80"/>
      <c r="F358" s="80"/>
      <c r="G358" s="80"/>
      <c r="H358" s="85"/>
      <c r="I358" s="80"/>
      <c r="J358" s="158"/>
      <c r="K358" s="405"/>
      <c r="L358" s="405"/>
      <c r="M358" s="80"/>
    </row>
    <row r="359">
      <c r="A359" s="80"/>
      <c r="B359" s="80"/>
      <c r="C359" s="80"/>
      <c r="D359" s="403"/>
      <c r="E359" s="80"/>
      <c r="F359" s="80"/>
      <c r="G359" s="80"/>
      <c r="H359" s="85"/>
      <c r="I359" s="80"/>
      <c r="J359" s="158"/>
      <c r="K359" s="405"/>
      <c r="L359" s="405"/>
      <c r="M359" s="80"/>
    </row>
    <row r="360">
      <c r="A360" s="80"/>
      <c r="B360" s="80"/>
      <c r="C360" s="80"/>
      <c r="D360" s="403"/>
      <c r="E360" s="80"/>
      <c r="F360" s="80"/>
      <c r="G360" s="80"/>
      <c r="H360" s="85"/>
      <c r="I360" s="80"/>
      <c r="J360" s="158"/>
      <c r="K360" s="405"/>
      <c r="L360" s="405"/>
      <c r="M360" s="80"/>
    </row>
    <row r="361">
      <c r="A361" s="80"/>
      <c r="B361" s="80"/>
      <c r="C361" s="80"/>
      <c r="D361" s="403"/>
      <c r="E361" s="80"/>
      <c r="F361" s="80"/>
      <c r="G361" s="80"/>
      <c r="H361" s="85"/>
      <c r="I361" s="80"/>
      <c r="J361" s="158"/>
      <c r="K361" s="405"/>
      <c r="L361" s="405"/>
      <c r="M361" s="80"/>
    </row>
    <row r="362">
      <c r="A362" s="80"/>
      <c r="B362" s="80"/>
      <c r="C362" s="80"/>
      <c r="D362" s="403"/>
      <c r="E362" s="80"/>
      <c r="F362" s="80"/>
      <c r="G362" s="80"/>
      <c r="H362" s="85"/>
      <c r="I362" s="80"/>
      <c r="J362" s="158"/>
      <c r="K362" s="405"/>
      <c r="L362" s="405"/>
      <c r="M362" s="80"/>
    </row>
    <row r="363">
      <c r="A363" s="80"/>
      <c r="B363" s="80"/>
      <c r="C363" s="80"/>
      <c r="D363" s="403"/>
      <c r="E363" s="80"/>
      <c r="F363" s="80"/>
      <c r="G363" s="80"/>
      <c r="H363" s="85"/>
      <c r="I363" s="80"/>
      <c r="J363" s="158"/>
      <c r="K363" s="405"/>
      <c r="L363" s="405"/>
      <c r="M363" s="80"/>
    </row>
    <row r="364">
      <c r="A364" s="80"/>
      <c r="B364" s="80"/>
      <c r="C364" s="80"/>
      <c r="D364" s="403"/>
      <c r="E364" s="80"/>
      <c r="F364" s="80"/>
      <c r="G364" s="80"/>
      <c r="H364" s="85"/>
      <c r="I364" s="80"/>
      <c r="J364" s="158"/>
      <c r="K364" s="405"/>
      <c r="L364" s="405"/>
      <c r="M364" s="80"/>
    </row>
    <row r="365">
      <c r="A365" s="80"/>
      <c r="B365" s="80"/>
      <c r="C365" s="80"/>
      <c r="D365" s="403"/>
      <c r="E365" s="80"/>
      <c r="F365" s="80"/>
      <c r="G365" s="80"/>
      <c r="H365" s="85"/>
      <c r="I365" s="80"/>
      <c r="J365" s="158"/>
      <c r="K365" s="405"/>
      <c r="L365" s="405"/>
      <c r="M365" s="80"/>
    </row>
    <row r="366">
      <c r="A366" s="80"/>
      <c r="B366" s="80"/>
      <c r="C366" s="80"/>
      <c r="D366" s="403"/>
      <c r="E366" s="80"/>
      <c r="F366" s="80"/>
      <c r="G366" s="80"/>
      <c r="H366" s="85"/>
      <c r="I366" s="80"/>
      <c r="J366" s="158"/>
      <c r="K366" s="405"/>
      <c r="L366" s="405"/>
      <c r="M366" s="80"/>
    </row>
    <row r="367">
      <c r="A367" s="80"/>
      <c r="B367" s="80"/>
      <c r="C367" s="80"/>
      <c r="D367" s="403"/>
      <c r="E367" s="80"/>
      <c r="F367" s="80"/>
      <c r="G367" s="80"/>
      <c r="H367" s="85"/>
      <c r="I367" s="80"/>
      <c r="J367" s="158"/>
      <c r="K367" s="405"/>
      <c r="L367" s="405"/>
      <c r="M367" s="80"/>
    </row>
    <row r="368">
      <c r="A368" s="80"/>
      <c r="B368" s="80"/>
      <c r="C368" s="80"/>
      <c r="D368" s="403"/>
      <c r="E368" s="80"/>
      <c r="F368" s="80"/>
      <c r="G368" s="80"/>
      <c r="H368" s="85"/>
      <c r="I368" s="80"/>
      <c r="J368" s="158"/>
      <c r="K368" s="405"/>
      <c r="L368" s="405"/>
      <c r="M368" s="80"/>
    </row>
    <row r="369">
      <c r="A369" s="80"/>
      <c r="B369" s="80"/>
      <c r="C369" s="80"/>
      <c r="D369" s="403"/>
      <c r="E369" s="80"/>
      <c r="F369" s="80"/>
      <c r="G369" s="80"/>
      <c r="H369" s="85"/>
      <c r="I369" s="80"/>
      <c r="J369" s="158"/>
      <c r="K369" s="405"/>
      <c r="L369" s="405"/>
      <c r="M369" s="80"/>
    </row>
    <row r="370">
      <c r="A370" s="80"/>
      <c r="B370" s="80"/>
      <c r="C370" s="80"/>
      <c r="D370" s="403"/>
      <c r="E370" s="80"/>
      <c r="F370" s="80"/>
      <c r="G370" s="80"/>
      <c r="H370" s="85"/>
      <c r="I370" s="80"/>
      <c r="J370" s="158"/>
      <c r="K370" s="405"/>
      <c r="L370" s="405"/>
      <c r="M370" s="80"/>
    </row>
    <row r="371">
      <c r="A371" s="80"/>
      <c r="B371" s="80"/>
      <c r="C371" s="80"/>
      <c r="D371" s="403"/>
      <c r="E371" s="80"/>
      <c r="F371" s="80"/>
      <c r="G371" s="80"/>
      <c r="H371" s="85"/>
      <c r="I371" s="80"/>
      <c r="J371" s="158"/>
      <c r="K371" s="405"/>
      <c r="L371" s="405"/>
      <c r="M371" s="80"/>
    </row>
    <row r="372">
      <c r="A372" s="80"/>
      <c r="B372" s="80"/>
      <c r="C372" s="80"/>
      <c r="D372" s="403"/>
      <c r="E372" s="80"/>
      <c r="F372" s="80"/>
      <c r="G372" s="80"/>
      <c r="H372" s="85"/>
      <c r="I372" s="80"/>
      <c r="J372" s="158"/>
      <c r="K372" s="405"/>
      <c r="L372" s="405"/>
      <c r="M372" s="80"/>
    </row>
    <row r="373">
      <c r="A373" s="80"/>
      <c r="B373" s="80"/>
      <c r="C373" s="80"/>
      <c r="D373" s="403"/>
      <c r="E373" s="80"/>
      <c r="F373" s="80"/>
      <c r="G373" s="80"/>
      <c r="H373" s="85"/>
      <c r="I373" s="80"/>
      <c r="J373" s="158"/>
      <c r="K373" s="405"/>
      <c r="L373" s="405"/>
      <c r="M373" s="80"/>
    </row>
    <row r="374">
      <c r="A374" s="80"/>
      <c r="B374" s="80"/>
      <c r="C374" s="80"/>
      <c r="D374" s="403"/>
      <c r="E374" s="80"/>
      <c r="F374" s="80"/>
      <c r="G374" s="80"/>
      <c r="H374" s="85"/>
      <c r="I374" s="80"/>
      <c r="J374" s="158"/>
      <c r="K374" s="405"/>
      <c r="L374" s="405"/>
      <c r="M374" s="80"/>
    </row>
    <row r="375">
      <c r="A375" s="80"/>
      <c r="B375" s="80"/>
      <c r="C375" s="80"/>
      <c r="D375" s="403"/>
      <c r="E375" s="80"/>
      <c r="F375" s="80"/>
      <c r="G375" s="80"/>
      <c r="H375" s="85"/>
      <c r="I375" s="80"/>
      <c r="J375" s="158"/>
      <c r="K375" s="405"/>
      <c r="L375" s="405"/>
      <c r="M375" s="80"/>
    </row>
    <row r="376">
      <c r="A376" s="80"/>
      <c r="B376" s="80"/>
      <c r="C376" s="80"/>
      <c r="D376" s="403"/>
      <c r="E376" s="80"/>
      <c r="F376" s="80"/>
      <c r="G376" s="80"/>
      <c r="H376" s="85"/>
      <c r="I376" s="80"/>
      <c r="J376" s="158"/>
      <c r="K376" s="405"/>
      <c r="L376" s="405"/>
      <c r="M376" s="80"/>
    </row>
    <row r="377">
      <c r="A377" s="80"/>
      <c r="B377" s="80"/>
      <c r="C377" s="80"/>
      <c r="D377" s="403"/>
      <c r="E377" s="80"/>
      <c r="F377" s="80"/>
      <c r="G377" s="80"/>
      <c r="H377" s="85"/>
      <c r="I377" s="80"/>
      <c r="J377" s="158"/>
      <c r="K377" s="405"/>
      <c r="L377" s="405"/>
      <c r="M377" s="80"/>
    </row>
    <row r="378">
      <c r="A378" s="80"/>
      <c r="B378" s="80"/>
      <c r="C378" s="80"/>
      <c r="D378" s="403"/>
      <c r="E378" s="80"/>
      <c r="F378" s="80"/>
      <c r="G378" s="80"/>
      <c r="H378" s="85"/>
      <c r="I378" s="80"/>
      <c r="J378" s="158"/>
      <c r="K378" s="405"/>
      <c r="L378" s="405"/>
      <c r="M378" s="80"/>
    </row>
    <row r="379">
      <c r="A379" s="80"/>
      <c r="B379" s="80"/>
      <c r="C379" s="80"/>
      <c r="D379" s="403"/>
      <c r="E379" s="80"/>
      <c r="F379" s="80"/>
      <c r="G379" s="80"/>
      <c r="H379" s="85"/>
      <c r="I379" s="80"/>
      <c r="J379" s="158"/>
      <c r="K379" s="405"/>
      <c r="L379" s="405"/>
      <c r="M379" s="80"/>
    </row>
    <row r="380">
      <c r="A380" s="80"/>
      <c r="B380" s="80"/>
      <c r="C380" s="80"/>
      <c r="D380" s="403"/>
      <c r="E380" s="80"/>
      <c r="F380" s="80"/>
      <c r="G380" s="80"/>
      <c r="H380" s="85"/>
      <c r="I380" s="80"/>
      <c r="J380" s="158"/>
      <c r="K380" s="405"/>
      <c r="L380" s="405"/>
      <c r="M380" s="80"/>
    </row>
    <row r="381">
      <c r="A381" s="80"/>
      <c r="B381" s="80"/>
      <c r="C381" s="80"/>
      <c r="D381" s="403"/>
      <c r="E381" s="80"/>
      <c r="F381" s="80"/>
      <c r="G381" s="80"/>
      <c r="H381" s="85"/>
      <c r="I381" s="80"/>
      <c r="J381" s="158"/>
      <c r="K381" s="405"/>
      <c r="L381" s="405"/>
      <c r="M381" s="80"/>
    </row>
    <row r="382">
      <c r="A382" s="80"/>
      <c r="B382" s="80"/>
      <c r="C382" s="80"/>
      <c r="D382" s="403"/>
      <c r="E382" s="80"/>
      <c r="F382" s="80"/>
      <c r="G382" s="80"/>
      <c r="H382" s="85"/>
      <c r="I382" s="80"/>
      <c r="J382" s="158"/>
      <c r="K382" s="405"/>
      <c r="L382" s="405"/>
      <c r="M382" s="80"/>
    </row>
    <row r="383">
      <c r="A383" s="80"/>
      <c r="B383" s="80"/>
      <c r="C383" s="80"/>
      <c r="D383" s="403"/>
      <c r="E383" s="80"/>
      <c r="F383" s="80"/>
      <c r="G383" s="80"/>
      <c r="H383" s="85"/>
      <c r="I383" s="80"/>
      <c r="J383" s="158"/>
      <c r="K383" s="405"/>
      <c r="L383" s="405"/>
      <c r="M383" s="80"/>
    </row>
    <row r="384">
      <c r="A384" s="80"/>
      <c r="B384" s="80"/>
      <c r="C384" s="80"/>
      <c r="D384" s="403"/>
      <c r="E384" s="80"/>
      <c r="F384" s="80"/>
      <c r="G384" s="80"/>
      <c r="H384" s="85"/>
      <c r="I384" s="80"/>
      <c r="J384" s="158"/>
      <c r="K384" s="405"/>
      <c r="L384" s="405"/>
      <c r="M384" s="80"/>
    </row>
    <row r="385">
      <c r="A385" s="80"/>
      <c r="B385" s="80"/>
      <c r="C385" s="80"/>
      <c r="D385" s="403"/>
      <c r="E385" s="80"/>
      <c r="F385" s="80"/>
      <c r="G385" s="80"/>
      <c r="H385" s="85"/>
      <c r="I385" s="80"/>
      <c r="J385" s="158"/>
      <c r="K385" s="405"/>
      <c r="L385" s="405"/>
      <c r="M385" s="80"/>
    </row>
    <row r="386">
      <c r="A386" s="80"/>
      <c r="B386" s="80"/>
      <c r="C386" s="80"/>
      <c r="D386" s="403"/>
      <c r="E386" s="80"/>
      <c r="F386" s="80"/>
      <c r="G386" s="80"/>
      <c r="H386" s="85"/>
      <c r="I386" s="80"/>
      <c r="J386" s="158"/>
      <c r="K386" s="405"/>
      <c r="L386" s="405"/>
      <c r="M386" s="80"/>
    </row>
    <row r="387">
      <c r="A387" s="80"/>
      <c r="B387" s="80"/>
      <c r="C387" s="80"/>
      <c r="D387" s="403"/>
      <c r="E387" s="80"/>
      <c r="F387" s="80"/>
      <c r="G387" s="80"/>
      <c r="H387" s="85"/>
      <c r="I387" s="80"/>
      <c r="J387" s="158"/>
      <c r="K387" s="405"/>
      <c r="L387" s="405"/>
      <c r="M387" s="80"/>
    </row>
    <row r="388">
      <c r="A388" s="80"/>
      <c r="B388" s="80"/>
      <c r="C388" s="80"/>
      <c r="D388" s="403"/>
      <c r="E388" s="80"/>
      <c r="F388" s="80"/>
      <c r="G388" s="80"/>
      <c r="H388" s="85"/>
      <c r="I388" s="80"/>
      <c r="J388" s="158"/>
      <c r="K388" s="405"/>
      <c r="L388" s="405"/>
      <c r="M388" s="80"/>
    </row>
    <row r="389">
      <c r="A389" s="80"/>
      <c r="B389" s="80"/>
      <c r="C389" s="80"/>
      <c r="D389" s="403"/>
      <c r="E389" s="80"/>
      <c r="F389" s="80"/>
      <c r="G389" s="80"/>
      <c r="H389" s="85"/>
      <c r="I389" s="80"/>
      <c r="J389" s="158"/>
      <c r="K389" s="405"/>
      <c r="L389" s="405"/>
      <c r="M389" s="80"/>
    </row>
    <row r="390">
      <c r="A390" s="80"/>
      <c r="B390" s="80"/>
      <c r="C390" s="80"/>
      <c r="D390" s="403"/>
      <c r="E390" s="80"/>
      <c r="F390" s="80"/>
      <c r="G390" s="80"/>
      <c r="H390" s="85"/>
      <c r="I390" s="80"/>
      <c r="J390" s="158"/>
      <c r="K390" s="405"/>
      <c r="L390" s="405"/>
      <c r="M390" s="80"/>
    </row>
    <row r="391">
      <c r="A391" s="80"/>
      <c r="B391" s="80"/>
      <c r="C391" s="80"/>
      <c r="D391" s="403"/>
      <c r="E391" s="80"/>
      <c r="F391" s="80"/>
      <c r="G391" s="80"/>
      <c r="H391" s="85"/>
      <c r="I391" s="80"/>
      <c r="J391" s="158"/>
      <c r="K391" s="405"/>
      <c r="L391" s="405"/>
      <c r="M391" s="80"/>
    </row>
    <row r="392">
      <c r="A392" s="80"/>
      <c r="B392" s="80"/>
      <c r="C392" s="80"/>
      <c r="D392" s="403"/>
      <c r="E392" s="80"/>
      <c r="F392" s="80"/>
      <c r="G392" s="80"/>
      <c r="H392" s="85"/>
      <c r="I392" s="80"/>
      <c r="J392" s="158"/>
      <c r="K392" s="405"/>
      <c r="L392" s="405"/>
      <c r="M392" s="80"/>
    </row>
    <row r="393">
      <c r="A393" s="80"/>
      <c r="B393" s="80"/>
      <c r="C393" s="80"/>
      <c r="D393" s="403"/>
      <c r="E393" s="80"/>
      <c r="F393" s="80"/>
      <c r="G393" s="80"/>
      <c r="H393" s="85"/>
      <c r="I393" s="80"/>
      <c r="J393" s="158"/>
      <c r="K393" s="405"/>
      <c r="L393" s="405"/>
      <c r="M393" s="80"/>
    </row>
    <row r="394">
      <c r="A394" s="80"/>
      <c r="B394" s="80"/>
      <c r="C394" s="80"/>
      <c r="D394" s="403"/>
      <c r="E394" s="80"/>
      <c r="F394" s="80"/>
      <c r="G394" s="80"/>
      <c r="H394" s="85"/>
      <c r="I394" s="80"/>
      <c r="J394" s="158"/>
      <c r="K394" s="405"/>
      <c r="L394" s="405"/>
      <c r="M394" s="80"/>
    </row>
    <row r="395">
      <c r="A395" s="80"/>
      <c r="B395" s="80"/>
      <c r="C395" s="80"/>
      <c r="D395" s="403"/>
      <c r="E395" s="80"/>
      <c r="F395" s="80"/>
      <c r="G395" s="80"/>
      <c r="H395" s="85"/>
      <c r="I395" s="80"/>
      <c r="J395" s="158"/>
      <c r="K395" s="405"/>
      <c r="L395" s="405"/>
      <c r="M395" s="80"/>
    </row>
    <row r="396">
      <c r="A396" s="80"/>
      <c r="B396" s="80"/>
      <c r="C396" s="80"/>
      <c r="D396" s="403"/>
      <c r="E396" s="80"/>
      <c r="F396" s="80"/>
      <c r="G396" s="80"/>
      <c r="H396" s="85"/>
      <c r="I396" s="80"/>
      <c r="J396" s="158"/>
      <c r="K396" s="405"/>
      <c r="L396" s="405"/>
      <c r="M396" s="80"/>
    </row>
    <row r="397">
      <c r="A397" s="80"/>
      <c r="B397" s="80"/>
      <c r="C397" s="80"/>
      <c r="D397" s="403"/>
      <c r="E397" s="80"/>
      <c r="F397" s="80"/>
      <c r="G397" s="80"/>
      <c r="H397" s="85"/>
      <c r="I397" s="80"/>
      <c r="J397" s="158"/>
      <c r="K397" s="405"/>
      <c r="L397" s="405"/>
      <c r="M397" s="80"/>
    </row>
    <row r="398">
      <c r="A398" s="80"/>
      <c r="B398" s="80"/>
      <c r="C398" s="80"/>
      <c r="D398" s="403"/>
      <c r="E398" s="80"/>
      <c r="F398" s="80"/>
      <c r="G398" s="80"/>
      <c r="H398" s="85"/>
      <c r="I398" s="80"/>
      <c r="J398" s="158"/>
      <c r="K398" s="405"/>
      <c r="L398" s="405"/>
      <c r="M398" s="80"/>
    </row>
    <row r="399">
      <c r="A399" s="80"/>
      <c r="B399" s="80"/>
      <c r="C399" s="80"/>
      <c r="D399" s="403"/>
      <c r="E399" s="80"/>
      <c r="F399" s="80"/>
      <c r="G399" s="80"/>
      <c r="H399" s="85"/>
      <c r="I399" s="80"/>
      <c r="J399" s="158"/>
      <c r="K399" s="405"/>
      <c r="L399" s="405"/>
      <c r="M399" s="80"/>
    </row>
    <row r="400">
      <c r="A400" s="80"/>
      <c r="B400" s="80"/>
      <c r="C400" s="80"/>
      <c r="D400" s="403"/>
      <c r="E400" s="80"/>
      <c r="F400" s="80"/>
      <c r="G400" s="80"/>
      <c r="H400" s="85"/>
      <c r="I400" s="80"/>
      <c r="J400" s="158"/>
      <c r="K400" s="405"/>
      <c r="L400" s="405"/>
      <c r="M400" s="80"/>
    </row>
    <row r="401">
      <c r="A401" s="80"/>
      <c r="B401" s="80"/>
      <c r="C401" s="80"/>
      <c r="D401" s="403"/>
      <c r="E401" s="80"/>
      <c r="F401" s="80"/>
      <c r="G401" s="80"/>
      <c r="H401" s="85"/>
      <c r="I401" s="80"/>
      <c r="J401" s="158"/>
      <c r="K401" s="405"/>
      <c r="L401" s="405"/>
      <c r="M401" s="80"/>
    </row>
    <row r="402">
      <c r="A402" s="80"/>
      <c r="B402" s="80"/>
      <c r="C402" s="80"/>
      <c r="D402" s="403"/>
      <c r="E402" s="80"/>
      <c r="F402" s="80"/>
      <c r="G402" s="80"/>
      <c r="H402" s="85"/>
      <c r="I402" s="80"/>
      <c r="J402" s="158"/>
      <c r="K402" s="405"/>
      <c r="L402" s="405"/>
      <c r="M402" s="80"/>
    </row>
    <row r="403">
      <c r="A403" s="80"/>
      <c r="B403" s="80"/>
      <c r="C403" s="80"/>
      <c r="D403" s="403"/>
      <c r="E403" s="80"/>
      <c r="F403" s="80"/>
      <c r="G403" s="80"/>
      <c r="H403" s="85"/>
      <c r="I403" s="80"/>
      <c r="J403" s="158"/>
      <c r="K403" s="405"/>
      <c r="L403" s="405"/>
      <c r="M403" s="80"/>
    </row>
    <row r="404">
      <c r="A404" s="80"/>
      <c r="B404" s="80"/>
      <c r="C404" s="80"/>
      <c r="D404" s="403"/>
      <c r="E404" s="80"/>
      <c r="F404" s="80"/>
      <c r="G404" s="80"/>
      <c r="H404" s="85"/>
      <c r="I404" s="80"/>
      <c r="J404" s="158"/>
      <c r="K404" s="405"/>
      <c r="L404" s="405"/>
      <c r="M404" s="80"/>
    </row>
    <row r="405">
      <c r="A405" s="80"/>
      <c r="B405" s="80"/>
      <c r="C405" s="80"/>
      <c r="D405" s="403"/>
      <c r="E405" s="80"/>
      <c r="F405" s="80"/>
      <c r="G405" s="80"/>
      <c r="H405" s="85"/>
      <c r="I405" s="80"/>
      <c r="J405" s="158"/>
      <c r="K405" s="405"/>
      <c r="L405" s="405"/>
      <c r="M405" s="80"/>
    </row>
    <row r="406">
      <c r="A406" s="80"/>
      <c r="B406" s="80"/>
      <c r="C406" s="80"/>
      <c r="D406" s="403"/>
      <c r="E406" s="80"/>
      <c r="F406" s="80"/>
      <c r="G406" s="80"/>
      <c r="H406" s="85"/>
      <c r="I406" s="80"/>
      <c r="J406" s="158"/>
      <c r="K406" s="405"/>
      <c r="L406" s="405"/>
      <c r="M406" s="80"/>
    </row>
    <row r="407">
      <c r="A407" s="80"/>
      <c r="B407" s="80"/>
      <c r="C407" s="80"/>
      <c r="D407" s="403"/>
      <c r="E407" s="80"/>
      <c r="F407" s="80"/>
      <c r="G407" s="80"/>
      <c r="H407" s="85"/>
      <c r="I407" s="80"/>
      <c r="J407" s="158"/>
      <c r="K407" s="405"/>
      <c r="L407" s="405"/>
      <c r="M407" s="80"/>
    </row>
    <row r="408">
      <c r="A408" s="80"/>
      <c r="B408" s="80"/>
      <c r="C408" s="80"/>
      <c r="D408" s="403"/>
      <c r="E408" s="80"/>
      <c r="F408" s="80"/>
      <c r="G408" s="80"/>
      <c r="H408" s="85"/>
      <c r="I408" s="80"/>
      <c r="J408" s="158"/>
      <c r="K408" s="405"/>
      <c r="L408" s="405"/>
      <c r="M408" s="80"/>
    </row>
    <row r="409">
      <c r="A409" s="80"/>
      <c r="B409" s="80"/>
      <c r="C409" s="80"/>
      <c r="D409" s="403"/>
      <c r="E409" s="80"/>
      <c r="F409" s="80"/>
      <c r="G409" s="80"/>
      <c r="H409" s="85"/>
      <c r="I409" s="80"/>
      <c r="J409" s="158"/>
      <c r="K409" s="405"/>
      <c r="L409" s="405"/>
      <c r="M409" s="80"/>
    </row>
    <row r="410">
      <c r="A410" s="80"/>
      <c r="B410" s="80"/>
      <c r="C410" s="80"/>
      <c r="D410" s="403"/>
      <c r="E410" s="80"/>
      <c r="F410" s="80"/>
      <c r="G410" s="80"/>
      <c r="H410" s="85"/>
      <c r="I410" s="80"/>
      <c r="J410" s="158"/>
      <c r="K410" s="405"/>
      <c r="L410" s="405"/>
      <c r="M410" s="80"/>
    </row>
    <row r="411">
      <c r="A411" s="80"/>
      <c r="B411" s="80"/>
      <c r="C411" s="80"/>
      <c r="D411" s="403"/>
      <c r="E411" s="80"/>
      <c r="F411" s="80"/>
      <c r="G411" s="80"/>
      <c r="H411" s="85"/>
      <c r="I411" s="80"/>
      <c r="J411" s="158"/>
      <c r="K411" s="405"/>
      <c r="L411" s="405"/>
      <c r="M411" s="80"/>
    </row>
    <row r="412">
      <c r="A412" s="80"/>
      <c r="B412" s="80"/>
      <c r="C412" s="80"/>
      <c r="D412" s="403"/>
      <c r="E412" s="80"/>
      <c r="F412" s="80"/>
      <c r="G412" s="80"/>
      <c r="H412" s="85"/>
      <c r="I412" s="80"/>
      <c r="J412" s="158"/>
      <c r="K412" s="405"/>
      <c r="L412" s="405"/>
      <c r="M412" s="80"/>
    </row>
    <row r="413">
      <c r="A413" s="80"/>
      <c r="B413" s="80"/>
      <c r="C413" s="80"/>
      <c r="D413" s="403"/>
      <c r="E413" s="80"/>
      <c r="F413" s="80"/>
      <c r="G413" s="80"/>
      <c r="H413" s="85"/>
      <c r="I413" s="80"/>
      <c r="J413" s="158"/>
      <c r="K413" s="405"/>
      <c r="L413" s="405"/>
      <c r="M413" s="80"/>
    </row>
    <row r="414">
      <c r="A414" s="80"/>
      <c r="B414" s="80"/>
      <c r="C414" s="80"/>
      <c r="D414" s="403"/>
      <c r="E414" s="80"/>
      <c r="F414" s="80"/>
      <c r="G414" s="80"/>
      <c r="H414" s="85"/>
      <c r="I414" s="80"/>
      <c r="J414" s="158"/>
      <c r="K414" s="405"/>
      <c r="L414" s="405"/>
      <c r="M414" s="80"/>
    </row>
    <row r="415">
      <c r="A415" s="80"/>
      <c r="B415" s="80"/>
      <c r="C415" s="80"/>
      <c r="D415" s="403"/>
      <c r="E415" s="80"/>
      <c r="F415" s="80"/>
      <c r="G415" s="80"/>
      <c r="H415" s="85"/>
      <c r="I415" s="80"/>
      <c r="J415" s="158"/>
      <c r="K415" s="405"/>
      <c r="L415" s="405"/>
      <c r="M415" s="80"/>
    </row>
    <row r="416">
      <c r="A416" s="80"/>
      <c r="B416" s="80"/>
      <c r="C416" s="80"/>
      <c r="D416" s="403"/>
      <c r="E416" s="80"/>
      <c r="F416" s="80"/>
      <c r="G416" s="80"/>
      <c r="H416" s="85"/>
      <c r="I416" s="80"/>
      <c r="J416" s="158"/>
      <c r="K416" s="405"/>
      <c r="L416" s="405"/>
      <c r="M416" s="80"/>
    </row>
    <row r="417">
      <c r="A417" s="80"/>
      <c r="B417" s="80"/>
      <c r="C417" s="80"/>
      <c r="D417" s="403"/>
      <c r="E417" s="80"/>
      <c r="F417" s="80"/>
      <c r="G417" s="80"/>
      <c r="H417" s="85"/>
      <c r="I417" s="80"/>
      <c r="J417" s="158"/>
      <c r="K417" s="405"/>
      <c r="L417" s="405"/>
      <c r="M417" s="80"/>
    </row>
    <row r="418">
      <c r="A418" s="80"/>
      <c r="B418" s="80"/>
      <c r="C418" s="80"/>
      <c r="D418" s="403"/>
      <c r="E418" s="80"/>
      <c r="F418" s="80"/>
      <c r="G418" s="80"/>
      <c r="H418" s="85"/>
      <c r="I418" s="80"/>
      <c r="J418" s="158"/>
      <c r="K418" s="405"/>
      <c r="L418" s="405"/>
      <c r="M418" s="80"/>
    </row>
    <row r="419">
      <c r="A419" s="80"/>
      <c r="B419" s="80"/>
      <c r="C419" s="80"/>
      <c r="D419" s="403"/>
      <c r="E419" s="80"/>
      <c r="F419" s="80"/>
      <c r="G419" s="80"/>
      <c r="H419" s="85"/>
      <c r="I419" s="80"/>
      <c r="J419" s="158"/>
      <c r="K419" s="405"/>
      <c r="L419" s="405"/>
      <c r="M419" s="80"/>
    </row>
    <row r="420">
      <c r="A420" s="80"/>
      <c r="B420" s="80"/>
      <c r="C420" s="80"/>
      <c r="D420" s="403"/>
      <c r="E420" s="80"/>
      <c r="F420" s="80"/>
      <c r="G420" s="80"/>
      <c r="H420" s="85"/>
      <c r="I420" s="80"/>
      <c r="J420" s="158"/>
      <c r="K420" s="405"/>
      <c r="L420" s="405"/>
      <c r="M420" s="80"/>
    </row>
    <row r="421">
      <c r="A421" s="80"/>
      <c r="B421" s="80"/>
      <c r="C421" s="80"/>
      <c r="D421" s="403"/>
      <c r="E421" s="80"/>
      <c r="F421" s="80"/>
      <c r="G421" s="80"/>
      <c r="H421" s="85"/>
      <c r="I421" s="80"/>
      <c r="J421" s="158"/>
      <c r="K421" s="405"/>
      <c r="L421" s="405"/>
      <c r="M421" s="80"/>
    </row>
    <row r="422">
      <c r="A422" s="80"/>
      <c r="B422" s="80"/>
      <c r="C422" s="80"/>
      <c r="D422" s="403"/>
      <c r="E422" s="80"/>
      <c r="F422" s="80"/>
      <c r="G422" s="80"/>
      <c r="H422" s="85"/>
      <c r="I422" s="80"/>
      <c r="J422" s="158"/>
      <c r="K422" s="405"/>
      <c r="L422" s="405"/>
      <c r="M422" s="80"/>
    </row>
    <row r="423">
      <c r="A423" s="80"/>
      <c r="B423" s="80"/>
      <c r="C423" s="80"/>
      <c r="D423" s="403"/>
      <c r="E423" s="80"/>
      <c r="F423" s="80"/>
      <c r="G423" s="80"/>
      <c r="H423" s="85"/>
      <c r="I423" s="80"/>
      <c r="J423" s="158"/>
      <c r="K423" s="405"/>
      <c r="L423" s="405"/>
      <c r="M423" s="80"/>
    </row>
    <row r="424">
      <c r="A424" s="80"/>
      <c r="B424" s="80"/>
      <c r="C424" s="80"/>
      <c r="D424" s="403"/>
      <c r="E424" s="80"/>
      <c r="F424" s="80"/>
      <c r="G424" s="80"/>
      <c r="H424" s="85"/>
      <c r="I424" s="80"/>
      <c r="J424" s="158"/>
      <c r="K424" s="405"/>
      <c r="L424" s="405"/>
      <c r="M424" s="80"/>
    </row>
    <row r="425">
      <c r="A425" s="80"/>
      <c r="B425" s="80"/>
      <c r="C425" s="80"/>
      <c r="D425" s="403"/>
      <c r="E425" s="80"/>
      <c r="F425" s="80"/>
      <c r="G425" s="80"/>
      <c r="H425" s="85"/>
      <c r="I425" s="80"/>
      <c r="J425" s="158"/>
      <c r="K425" s="405"/>
      <c r="L425" s="405"/>
      <c r="M425" s="80"/>
    </row>
    <row r="426">
      <c r="A426" s="80"/>
      <c r="B426" s="80"/>
      <c r="C426" s="80"/>
      <c r="D426" s="403"/>
      <c r="E426" s="80"/>
      <c r="F426" s="80"/>
      <c r="G426" s="80"/>
      <c r="H426" s="85"/>
      <c r="I426" s="80"/>
      <c r="J426" s="158"/>
      <c r="K426" s="405"/>
      <c r="L426" s="405"/>
      <c r="M426" s="80"/>
    </row>
    <row r="427">
      <c r="A427" s="80"/>
      <c r="B427" s="80"/>
      <c r="C427" s="80"/>
      <c r="D427" s="403"/>
      <c r="E427" s="80"/>
      <c r="F427" s="80"/>
      <c r="G427" s="80"/>
      <c r="H427" s="85"/>
      <c r="I427" s="80"/>
      <c r="J427" s="158"/>
      <c r="K427" s="405"/>
      <c r="L427" s="405"/>
      <c r="M427" s="80"/>
    </row>
    <row r="428">
      <c r="A428" s="80"/>
      <c r="B428" s="80"/>
      <c r="C428" s="80"/>
      <c r="D428" s="403"/>
      <c r="E428" s="80"/>
      <c r="F428" s="80"/>
      <c r="G428" s="80"/>
      <c r="H428" s="85"/>
      <c r="I428" s="80"/>
      <c r="J428" s="158"/>
      <c r="K428" s="405"/>
      <c r="L428" s="405"/>
      <c r="M428" s="80"/>
    </row>
    <row r="429">
      <c r="A429" s="80"/>
      <c r="B429" s="80"/>
      <c r="C429" s="80"/>
      <c r="D429" s="403"/>
      <c r="E429" s="80"/>
      <c r="F429" s="80"/>
      <c r="G429" s="80"/>
      <c r="H429" s="85"/>
      <c r="I429" s="80"/>
      <c r="J429" s="158"/>
      <c r="K429" s="405"/>
      <c r="L429" s="405"/>
      <c r="M429" s="80"/>
    </row>
    <row r="430">
      <c r="A430" s="80"/>
      <c r="B430" s="80"/>
      <c r="C430" s="80"/>
      <c r="D430" s="403"/>
      <c r="E430" s="80"/>
      <c r="F430" s="80"/>
      <c r="G430" s="80"/>
      <c r="H430" s="85"/>
      <c r="I430" s="80"/>
      <c r="J430" s="158"/>
      <c r="K430" s="405"/>
      <c r="L430" s="405"/>
      <c r="M430" s="80"/>
    </row>
    <row r="431">
      <c r="A431" s="80"/>
      <c r="B431" s="80"/>
      <c r="C431" s="80"/>
      <c r="D431" s="403"/>
      <c r="E431" s="80"/>
      <c r="F431" s="80"/>
      <c r="G431" s="80"/>
      <c r="H431" s="85"/>
      <c r="I431" s="80"/>
      <c r="J431" s="158"/>
      <c r="K431" s="405"/>
      <c r="L431" s="405"/>
      <c r="M431" s="80"/>
    </row>
    <row r="432">
      <c r="A432" s="80"/>
      <c r="B432" s="80"/>
      <c r="C432" s="80"/>
      <c r="D432" s="403"/>
      <c r="E432" s="80"/>
      <c r="F432" s="80"/>
      <c r="G432" s="80"/>
      <c r="H432" s="85"/>
      <c r="I432" s="80"/>
      <c r="J432" s="158"/>
      <c r="K432" s="405"/>
      <c r="L432" s="405"/>
      <c r="M432" s="80"/>
    </row>
    <row r="433">
      <c r="A433" s="80"/>
      <c r="B433" s="80"/>
      <c r="C433" s="80"/>
      <c r="D433" s="403"/>
      <c r="E433" s="80"/>
      <c r="F433" s="80"/>
      <c r="G433" s="80"/>
      <c r="H433" s="85"/>
      <c r="I433" s="80"/>
      <c r="J433" s="158"/>
      <c r="K433" s="405"/>
      <c r="L433" s="405"/>
      <c r="M433" s="80"/>
    </row>
    <row r="434">
      <c r="A434" s="80"/>
      <c r="B434" s="80"/>
      <c r="C434" s="80"/>
      <c r="D434" s="403"/>
      <c r="E434" s="80"/>
      <c r="F434" s="80"/>
      <c r="G434" s="80"/>
      <c r="H434" s="85"/>
      <c r="I434" s="80"/>
      <c r="J434" s="158"/>
      <c r="K434" s="405"/>
      <c r="L434" s="405"/>
      <c r="M434" s="80"/>
    </row>
    <row r="435">
      <c r="A435" s="80"/>
      <c r="B435" s="80"/>
      <c r="C435" s="80"/>
      <c r="D435" s="403"/>
      <c r="E435" s="80"/>
      <c r="F435" s="80"/>
      <c r="G435" s="80"/>
      <c r="H435" s="85"/>
      <c r="I435" s="80"/>
      <c r="J435" s="158"/>
      <c r="K435" s="405"/>
      <c r="L435" s="405"/>
      <c r="M435" s="80"/>
    </row>
    <row r="436">
      <c r="A436" s="80"/>
      <c r="B436" s="80"/>
      <c r="C436" s="80"/>
      <c r="D436" s="403"/>
      <c r="E436" s="80"/>
      <c r="F436" s="80"/>
      <c r="G436" s="80"/>
      <c r="H436" s="85"/>
      <c r="I436" s="80"/>
      <c r="J436" s="158"/>
      <c r="K436" s="405"/>
      <c r="L436" s="405"/>
      <c r="M436" s="80"/>
    </row>
    <row r="437">
      <c r="A437" s="80"/>
      <c r="B437" s="80"/>
      <c r="C437" s="80"/>
      <c r="D437" s="403"/>
      <c r="E437" s="80"/>
      <c r="F437" s="80"/>
      <c r="G437" s="80"/>
      <c r="H437" s="85"/>
      <c r="I437" s="80"/>
      <c r="J437" s="158"/>
      <c r="K437" s="405"/>
      <c r="L437" s="405"/>
      <c r="M437" s="80"/>
    </row>
    <row r="438">
      <c r="A438" s="80"/>
      <c r="B438" s="80"/>
      <c r="C438" s="80"/>
      <c r="D438" s="403"/>
      <c r="E438" s="80"/>
      <c r="F438" s="80"/>
      <c r="G438" s="80"/>
      <c r="H438" s="85"/>
      <c r="I438" s="80"/>
      <c r="J438" s="158"/>
      <c r="K438" s="405"/>
      <c r="L438" s="405"/>
      <c r="M438" s="80"/>
    </row>
    <row r="439">
      <c r="A439" s="80"/>
      <c r="B439" s="80"/>
      <c r="C439" s="80"/>
      <c r="D439" s="403"/>
      <c r="E439" s="80"/>
      <c r="F439" s="80"/>
      <c r="G439" s="80"/>
      <c r="H439" s="85"/>
      <c r="I439" s="80"/>
      <c r="J439" s="158"/>
      <c r="K439" s="405"/>
      <c r="L439" s="405"/>
      <c r="M439" s="80"/>
    </row>
    <row r="440">
      <c r="A440" s="80"/>
      <c r="B440" s="80"/>
      <c r="C440" s="80"/>
      <c r="D440" s="403"/>
      <c r="E440" s="80"/>
      <c r="F440" s="80"/>
      <c r="G440" s="80"/>
      <c r="H440" s="85"/>
      <c r="I440" s="80"/>
      <c r="J440" s="158"/>
      <c r="K440" s="405"/>
      <c r="L440" s="405"/>
      <c r="M440" s="80"/>
    </row>
    <row r="441">
      <c r="A441" s="80"/>
      <c r="B441" s="80"/>
      <c r="C441" s="80"/>
      <c r="D441" s="403"/>
      <c r="E441" s="80"/>
      <c r="F441" s="80"/>
      <c r="G441" s="80"/>
      <c r="H441" s="85"/>
      <c r="I441" s="80"/>
      <c r="J441" s="158"/>
      <c r="K441" s="405"/>
      <c r="L441" s="405"/>
      <c r="M441" s="80"/>
    </row>
    <row r="442">
      <c r="A442" s="80"/>
      <c r="B442" s="80"/>
      <c r="C442" s="80"/>
      <c r="D442" s="403"/>
      <c r="E442" s="80"/>
      <c r="F442" s="80"/>
      <c r="G442" s="80"/>
      <c r="H442" s="85"/>
      <c r="I442" s="80"/>
      <c r="J442" s="158"/>
      <c r="K442" s="405"/>
      <c r="L442" s="405"/>
      <c r="M442" s="80"/>
    </row>
    <row r="443">
      <c r="A443" s="80"/>
      <c r="B443" s="80"/>
      <c r="C443" s="80"/>
      <c r="D443" s="403"/>
      <c r="E443" s="80"/>
      <c r="F443" s="80"/>
      <c r="G443" s="80"/>
      <c r="H443" s="85"/>
      <c r="I443" s="80"/>
      <c r="J443" s="158"/>
      <c r="K443" s="405"/>
      <c r="L443" s="405"/>
      <c r="M443" s="80"/>
    </row>
    <row r="444">
      <c r="A444" s="80"/>
      <c r="B444" s="80"/>
      <c r="C444" s="80"/>
      <c r="D444" s="403"/>
      <c r="E444" s="80"/>
      <c r="F444" s="80"/>
      <c r="G444" s="80"/>
      <c r="H444" s="85"/>
      <c r="I444" s="80"/>
      <c r="J444" s="158"/>
      <c r="K444" s="405"/>
      <c r="L444" s="405"/>
      <c r="M444" s="80"/>
    </row>
    <row r="445">
      <c r="A445" s="80"/>
      <c r="B445" s="80"/>
      <c r="C445" s="80"/>
      <c r="D445" s="403"/>
      <c r="E445" s="80"/>
      <c r="F445" s="80"/>
      <c r="G445" s="80"/>
      <c r="H445" s="85"/>
      <c r="I445" s="80"/>
      <c r="J445" s="158"/>
      <c r="K445" s="405"/>
      <c r="L445" s="405"/>
      <c r="M445" s="80"/>
    </row>
    <row r="446">
      <c r="A446" s="80"/>
      <c r="B446" s="80"/>
      <c r="C446" s="80"/>
      <c r="D446" s="403"/>
      <c r="E446" s="80"/>
      <c r="F446" s="80"/>
      <c r="G446" s="80"/>
      <c r="H446" s="85"/>
      <c r="I446" s="80"/>
      <c r="J446" s="158"/>
      <c r="K446" s="405"/>
      <c r="L446" s="405"/>
      <c r="M446" s="80"/>
    </row>
    <row r="447">
      <c r="A447" s="80"/>
      <c r="B447" s="80"/>
      <c r="C447" s="80"/>
      <c r="D447" s="403"/>
      <c r="E447" s="80"/>
      <c r="F447" s="80"/>
      <c r="G447" s="80"/>
      <c r="H447" s="85"/>
      <c r="I447" s="80"/>
      <c r="J447" s="158"/>
      <c r="K447" s="405"/>
      <c r="L447" s="405"/>
      <c r="M447" s="80"/>
    </row>
    <row r="448">
      <c r="A448" s="80"/>
      <c r="B448" s="80"/>
      <c r="C448" s="80"/>
      <c r="D448" s="403"/>
      <c r="E448" s="80"/>
      <c r="F448" s="80"/>
      <c r="G448" s="80"/>
      <c r="H448" s="85"/>
      <c r="I448" s="80"/>
      <c r="J448" s="158"/>
      <c r="K448" s="405"/>
      <c r="L448" s="405"/>
      <c r="M448" s="80"/>
    </row>
    <row r="449">
      <c r="A449" s="80"/>
      <c r="B449" s="80"/>
      <c r="C449" s="80"/>
      <c r="D449" s="403"/>
      <c r="E449" s="80"/>
      <c r="F449" s="80"/>
      <c r="G449" s="80"/>
      <c r="H449" s="85"/>
      <c r="I449" s="80"/>
      <c r="J449" s="158"/>
      <c r="K449" s="405"/>
      <c r="L449" s="405"/>
      <c r="M449" s="80"/>
    </row>
    <row r="450">
      <c r="A450" s="80"/>
      <c r="B450" s="80"/>
      <c r="C450" s="80"/>
      <c r="D450" s="403"/>
      <c r="E450" s="80"/>
      <c r="F450" s="80"/>
      <c r="G450" s="80"/>
      <c r="H450" s="85"/>
      <c r="I450" s="80"/>
      <c r="J450" s="158"/>
      <c r="K450" s="405"/>
      <c r="L450" s="405"/>
      <c r="M450" s="80"/>
    </row>
    <row r="451">
      <c r="A451" s="80"/>
      <c r="B451" s="80"/>
      <c r="C451" s="80"/>
      <c r="D451" s="403"/>
      <c r="E451" s="80"/>
      <c r="F451" s="80"/>
      <c r="G451" s="80"/>
      <c r="H451" s="85"/>
      <c r="I451" s="80"/>
      <c r="J451" s="158"/>
      <c r="K451" s="405"/>
      <c r="L451" s="405"/>
      <c r="M451" s="80"/>
    </row>
    <row r="452">
      <c r="A452" s="80"/>
      <c r="B452" s="80"/>
      <c r="C452" s="80"/>
      <c r="D452" s="403"/>
      <c r="E452" s="80"/>
      <c r="F452" s="80"/>
      <c r="G452" s="80"/>
      <c r="H452" s="85"/>
      <c r="I452" s="80"/>
      <c r="J452" s="158"/>
      <c r="K452" s="405"/>
      <c r="L452" s="405"/>
      <c r="M452" s="80"/>
    </row>
    <row r="453">
      <c r="A453" s="80"/>
      <c r="B453" s="80"/>
      <c r="C453" s="80"/>
      <c r="D453" s="403"/>
      <c r="E453" s="80"/>
      <c r="F453" s="80"/>
      <c r="G453" s="80"/>
      <c r="H453" s="85"/>
      <c r="I453" s="80"/>
      <c r="J453" s="158"/>
      <c r="K453" s="405"/>
      <c r="L453" s="405"/>
      <c r="M453" s="80"/>
    </row>
    <row r="454">
      <c r="A454" s="80"/>
      <c r="B454" s="80"/>
      <c r="C454" s="80"/>
      <c r="D454" s="403"/>
      <c r="E454" s="80"/>
      <c r="F454" s="80"/>
      <c r="G454" s="80"/>
      <c r="H454" s="85"/>
      <c r="I454" s="80"/>
      <c r="J454" s="158"/>
      <c r="K454" s="405"/>
      <c r="L454" s="405"/>
      <c r="M454" s="80"/>
    </row>
    <row r="455">
      <c r="A455" s="80"/>
      <c r="B455" s="80"/>
      <c r="C455" s="80"/>
      <c r="D455" s="403"/>
      <c r="E455" s="80"/>
      <c r="F455" s="80"/>
      <c r="G455" s="80"/>
      <c r="H455" s="85"/>
      <c r="I455" s="80"/>
      <c r="J455" s="158"/>
      <c r="K455" s="405"/>
      <c r="L455" s="405"/>
      <c r="M455" s="80"/>
    </row>
    <row r="456">
      <c r="A456" s="80"/>
      <c r="B456" s="80"/>
      <c r="C456" s="80"/>
      <c r="D456" s="403"/>
      <c r="E456" s="80"/>
      <c r="F456" s="80"/>
      <c r="G456" s="80"/>
      <c r="H456" s="85"/>
      <c r="I456" s="80"/>
      <c r="J456" s="158"/>
      <c r="K456" s="405"/>
      <c r="L456" s="405"/>
      <c r="M456" s="80"/>
    </row>
    <row r="457">
      <c r="A457" s="80"/>
      <c r="B457" s="80"/>
      <c r="C457" s="80"/>
      <c r="D457" s="403"/>
      <c r="E457" s="80"/>
      <c r="F457" s="80"/>
      <c r="G457" s="80"/>
      <c r="H457" s="85"/>
      <c r="I457" s="80"/>
      <c r="J457" s="158"/>
      <c r="K457" s="405"/>
      <c r="L457" s="405"/>
      <c r="M457" s="80"/>
    </row>
    <row r="458">
      <c r="A458" s="80"/>
      <c r="B458" s="80"/>
      <c r="C458" s="80"/>
      <c r="D458" s="403"/>
      <c r="E458" s="80"/>
      <c r="F458" s="80"/>
      <c r="G458" s="80"/>
      <c r="H458" s="85"/>
      <c r="I458" s="80"/>
      <c r="J458" s="158"/>
      <c r="K458" s="405"/>
      <c r="L458" s="405"/>
      <c r="M458" s="80"/>
    </row>
    <row r="459">
      <c r="A459" s="80"/>
      <c r="B459" s="80"/>
      <c r="C459" s="80"/>
      <c r="D459" s="403"/>
      <c r="E459" s="80"/>
      <c r="F459" s="80"/>
      <c r="G459" s="80"/>
      <c r="H459" s="85"/>
      <c r="I459" s="80"/>
      <c r="J459" s="158"/>
      <c r="K459" s="405"/>
      <c r="L459" s="405"/>
      <c r="M459" s="80"/>
    </row>
    <row r="460">
      <c r="A460" s="80"/>
      <c r="B460" s="80"/>
      <c r="C460" s="80"/>
      <c r="D460" s="403"/>
      <c r="E460" s="80"/>
      <c r="F460" s="80"/>
      <c r="G460" s="80"/>
      <c r="H460" s="85"/>
      <c r="I460" s="80"/>
      <c r="J460" s="158"/>
      <c r="K460" s="405"/>
      <c r="L460" s="405"/>
      <c r="M460" s="80"/>
    </row>
    <row r="461">
      <c r="A461" s="80"/>
      <c r="B461" s="80"/>
      <c r="C461" s="80"/>
      <c r="D461" s="403"/>
      <c r="E461" s="80"/>
      <c r="F461" s="80"/>
      <c r="G461" s="80"/>
      <c r="H461" s="85"/>
      <c r="I461" s="80"/>
      <c r="J461" s="158"/>
      <c r="K461" s="405"/>
      <c r="L461" s="405"/>
      <c r="M461" s="80"/>
    </row>
    <row r="462">
      <c r="A462" s="80"/>
      <c r="B462" s="80"/>
      <c r="C462" s="80"/>
      <c r="D462" s="403"/>
      <c r="E462" s="80"/>
      <c r="F462" s="80"/>
      <c r="G462" s="80"/>
      <c r="H462" s="85"/>
      <c r="I462" s="80"/>
      <c r="J462" s="158"/>
      <c r="K462" s="405"/>
      <c r="L462" s="405"/>
      <c r="M462" s="80"/>
    </row>
    <row r="463">
      <c r="A463" s="80"/>
      <c r="B463" s="80"/>
      <c r="C463" s="80"/>
      <c r="D463" s="403"/>
      <c r="E463" s="80"/>
      <c r="F463" s="80"/>
      <c r="G463" s="80"/>
      <c r="H463" s="85"/>
      <c r="I463" s="80"/>
      <c r="J463" s="158"/>
      <c r="K463" s="405"/>
      <c r="L463" s="405"/>
      <c r="M463" s="80"/>
    </row>
    <row r="464">
      <c r="A464" s="80"/>
      <c r="B464" s="80"/>
      <c r="C464" s="80"/>
      <c r="D464" s="403"/>
      <c r="E464" s="80"/>
      <c r="F464" s="80"/>
      <c r="G464" s="80"/>
      <c r="H464" s="85"/>
      <c r="I464" s="80"/>
      <c r="J464" s="158"/>
      <c r="K464" s="405"/>
      <c r="L464" s="405"/>
      <c r="M464" s="80"/>
    </row>
    <row r="465">
      <c r="A465" s="80"/>
      <c r="B465" s="80"/>
      <c r="C465" s="80"/>
      <c r="D465" s="403"/>
      <c r="E465" s="80"/>
      <c r="F465" s="80"/>
      <c r="G465" s="80"/>
      <c r="H465" s="85"/>
      <c r="I465" s="80"/>
      <c r="J465" s="158"/>
      <c r="K465" s="405"/>
      <c r="L465" s="405"/>
      <c r="M465" s="80"/>
    </row>
    <row r="466">
      <c r="A466" s="80"/>
      <c r="B466" s="80"/>
      <c r="C466" s="80"/>
      <c r="D466" s="403"/>
      <c r="E466" s="80"/>
      <c r="F466" s="80"/>
      <c r="G466" s="80"/>
      <c r="H466" s="85"/>
      <c r="I466" s="80"/>
      <c r="J466" s="158"/>
      <c r="K466" s="405"/>
      <c r="L466" s="405"/>
      <c r="M466" s="80"/>
    </row>
    <row r="467">
      <c r="A467" s="80"/>
      <c r="B467" s="80"/>
      <c r="C467" s="80"/>
      <c r="D467" s="403"/>
      <c r="E467" s="80"/>
      <c r="F467" s="80"/>
      <c r="G467" s="80"/>
      <c r="H467" s="85"/>
      <c r="I467" s="80"/>
      <c r="J467" s="158"/>
      <c r="K467" s="405"/>
      <c r="L467" s="405"/>
      <c r="M467" s="80"/>
    </row>
    <row r="468">
      <c r="A468" s="80"/>
      <c r="B468" s="80"/>
      <c r="C468" s="80"/>
      <c r="D468" s="403"/>
      <c r="E468" s="80"/>
      <c r="F468" s="80"/>
      <c r="G468" s="80"/>
      <c r="H468" s="85"/>
      <c r="I468" s="80"/>
      <c r="J468" s="158"/>
      <c r="K468" s="405"/>
      <c r="L468" s="405"/>
      <c r="M468" s="80"/>
    </row>
    <row r="469">
      <c r="A469" s="80"/>
      <c r="B469" s="80"/>
      <c r="C469" s="80"/>
      <c r="D469" s="403"/>
      <c r="E469" s="80"/>
      <c r="F469" s="80"/>
      <c r="G469" s="80"/>
      <c r="H469" s="85"/>
      <c r="I469" s="80"/>
      <c r="J469" s="158"/>
      <c r="K469" s="405"/>
      <c r="L469" s="405"/>
      <c r="M469" s="80"/>
    </row>
    <row r="470">
      <c r="A470" s="80"/>
      <c r="B470" s="80"/>
      <c r="C470" s="80"/>
      <c r="D470" s="403"/>
      <c r="E470" s="80"/>
      <c r="F470" s="80"/>
      <c r="G470" s="80"/>
      <c r="H470" s="85"/>
      <c r="I470" s="80"/>
      <c r="J470" s="158"/>
      <c r="K470" s="405"/>
      <c r="L470" s="405"/>
      <c r="M470" s="80"/>
    </row>
    <row r="471">
      <c r="A471" s="80"/>
      <c r="B471" s="80"/>
      <c r="C471" s="80"/>
      <c r="D471" s="403"/>
      <c r="E471" s="80"/>
      <c r="F471" s="80"/>
      <c r="G471" s="80"/>
      <c r="H471" s="85"/>
      <c r="I471" s="80"/>
      <c r="J471" s="158"/>
      <c r="K471" s="405"/>
      <c r="L471" s="405"/>
      <c r="M471" s="80"/>
    </row>
    <row r="472">
      <c r="A472" s="80"/>
      <c r="B472" s="80"/>
      <c r="C472" s="80"/>
      <c r="D472" s="403"/>
      <c r="E472" s="80"/>
      <c r="F472" s="80"/>
      <c r="G472" s="80"/>
      <c r="H472" s="85"/>
      <c r="I472" s="80"/>
      <c r="J472" s="158"/>
      <c r="K472" s="405"/>
      <c r="L472" s="405"/>
      <c r="M472" s="80"/>
    </row>
    <row r="473">
      <c r="A473" s="80"/>
      <c r="B473" s="80"/>
      <c r="C473" s="80"/>
      <c r="D473" s="403"/>
      <c r="E473" s="80"/>
      <c r="F473" s="80"/>
      <c r="G473" s="80"/>
      <c r="H473" s="85"/>
      <c r="I473" s="80"/>
      <c r="J473" s="158"/>
      <c r="K473" s="405"/>
      <c r="L473" s="405"/>
      <c r="M473" s="80"/>
    </row>
    <row r="474">
      <c r="A474" s="80"/>
      <c r="B474" s="80"/>
      <c r="C474" s="80"/>
      <c r="D474" s="403"/>
      <c r="E474" s="80"/>
      <c r="F474" s="80"/>
      <c r="G474" s="80"/>
      <c r="H474" s="85"/>
      <c r="I474" s="80"/>
      <c r="J474" s="158"/>
      <c r="K474" s="405"/>
      <c r="L474" s="405"/>
      <c r="M474" s="80"/>
    </row>
    <row r="475">
      <c r="A475" s="80"/>
      <c r="B475" s="80"/>
      <c r="C475" s="80"/>
      <c r="D475" s="403"/>
      <c r="E475" s="80"/>
      <c r="F475" s="80"/>
      <c r="G475" s="80"/>
      <c r="H475" s="85"/>
      <c r="I475" s="80"/>
      <c r="J475" s="158"/>
      <c r="K475" s="405"/>
      <c r="L475" s="405"/>
      <c r="M475" s="80"/>
    </row>
    <row r="476">
      <c r="A476" s="80"/>
      <c r="B476" s="80"/>
      <c r="C476" s="80"/>
      <c r="D476" s="403"/>
      <c r="E476" s="80"/>
      <c r="F476" s="80"/>
      <c r="G476" s="80"/>
      <c r="H476" s="85"/>
      <c r="I476" s="80"/>
      <c r="J476" s="158"/>
      <c r="K476" s="405"/>
      <c r="L476" s="405"/>
      <c r="M476" s="80"/>
    </row>
    <row r="477">
      <c r="A477" s="80"/>
      <c r="B477" s="80"/>
      <c r="C477" s="80"/>
      <c r="D477" s="403"/>
      <c r="E477" s="80"/>
      <c r="F477" s="80"/>
      <c r="G477" s="80"/>
      <c r="H477" s="85"/>
      <c r="I477" s="80"/>
      <c r="J477" s="158"/>
      <c r="K477" s="405"/>
      <c r="L477" s="405"/>
      <c r="M477" s="80"/>
    </row>
    <row r="478">
      <c r="A478" s="80"/>
      <c r="B478" s="80"/>
      <c r="C478" s="80"/>
      <c r="D478" s="403"/>
      <c r="E478" s="80"/>
      <c r="F478" s="80"/>
      <c r="G478" s="80"/>
      <c r="H478" s="85"/>
      <c r="I478" s="80"/>
      <c r="J478" s="158"/>
      <c r="K478" s="405"/>
      <c r="L478" s="405"/>
      <c r="M478" s="80"/>
    </row>
    <row r="479">
      <c r="A479" s="80"/>
      <c r="B479" s="80"/>
      <c r="C479" s="80"/>
      <c r="D479" s="403"/>
      <c r="E479" s="80"/>
      <c r="F479" s="80"/>
      <c r="G479" s="80"/>
      <c r="H479" s="85"/>
      <c r="I479" s="80"/>
      <c r="J479" s="158"/>
      <c r="K479" s="405"/>
      <c r="L479" s="405"/>
      <c r="M479" s="80"/>
    </row>
    <row r="480">
      <c r="A480" s="80"/>
      <c r="B480" s="80"/>
      <c r="C480" s="80"/>
      <c r="D480" s="403"/>
      <c r="E480" s="80"/>
      <c r="F480" s="80"/>
      <c r="G480" s="80"/>
      <c r="H480" s="85"/>
      <c r="I480" s="80"/>
      <c r="J480" s="158"/>
      <c r="K480" s="405"/>
      <c r="L480" s="405"/>
      <c r="M480" s="80"/>
    </row>
    <row r="481">
      <c r="A481" s="80"/>
      <c r="B481" s="80"/>
      <c r="C481" s="80"/>
      <c r="D481" s="403"/>
      <c r="E481" s="80"/>
      <c r="F481" s="80"/>
      <c r="G481" s="80"/>
      <c r="H481" s="85"/>
      <c r="I481" s="80"/>
      <c r="J481" s="158"/>
      <c r="K481" s="405"/>
      <c r="L481" s="405"/>
      <c r="M481" s="80"/>
    </row>
    <row r="482">
      <c r="A482" s="80"/>
      <c r="B482" s="80"/>
      <c r="C482" s="80"/>
      <c r="D482" s="403"/>
      <c r="E482" s="80"/>
      <c r="F482" s="80"/>
      <c r="G482" s="80"/>
      <c r="H482" s="85"/>
      <c r="I482" s="80"/>
      <c r="J482" s="158"/>
      <c r="K482" s="405"/>
      <c r="L482" s="405"/>
      <c r="M482" s="80"/>
    </row>
    <row r="483">
      <c r="A483" s="80"/>
      <c r="B483" s="80"/>
      <c r="C483" s="80"/>
      <c r="D483" s="403"/>
      <c r="E483" s="80"/>
      <c r="F483" s="80"/>
      <c r="G483" s="80"/>
      <c r="H483" s="85"/>
      <c r="I483" s="80"/>
      <c r="J483" s="158"/>
      <c r="K483" s="405"/>
      <c r="L483" s="405"/>
      <c r="M483" s="80"/>
    </row>
    <row r="484">
      <c r="A484" s="80"/>
      <c r="B484" s="80"/>
      <c r="C484" s="80"/>
      <c r="D484" s="403"/>
      <c r="E484" s="80"/>
      <c r="F484" s="80"/>
      <c r="G484" s="80"/>
      <c r="H484" s="85"/>
      <c r="I484" s="80"/>
      <c r="J484" s="158"/>
      <c r="K484" s="405"/>
      <c r="L484" s="405"/>
      <c r="M484" s="80"/>
    </row>
    <row r="485">
      <c r="A485" s="80"/>
      <c r="B485" s="80"/>
      <c r="C485" s="80"/>
      <c r="D485" s="403"/>
      <c r="E485" s="80"/>
      <c r="F485" s="80"/>
      <c r="G485" s="80"/>
      <c r="H485" s="85"/>
      <c r="I485" s="80"/>
      <c r="J485" s="158"/>
      <c r="K485" s="405"/>
      <c r="L485" s="405"/>
      <c r="M485" s="80"/>
    </row>
    <row r="486">
      <c r="A486" s="80"/>
      <c r="B486" s="80"/>
      <c r="C486" s="80"/>
      <c r="D486" s="403"/>
      <c r="E486" s="80"/>
      <c r="F486" s="80"/>
      <c r="G486" s="80"/>
      <c r="H486" s="85"/>
      <c r="I486" s="80"/>
      <c r="J486" s="158"/>
      <c r="K486" s="405"/>
      <c r="L486" s="405"/>
      <c r="M486" s="80"/>
    </row>
    <row r="487">
      <c r="A487" s="80"/>
      <c r="B487" s="80"/>
      <c r="C487" s="80"/>
      <c r="D487" s="403"/>
      <c r="E487" s="80"/>
      <c r="F487" s="80"/>
      <c r="G487" s="80"/>
      <c r="H487" s="85"/>
      <c r="I487" s="80"/>
      <c r="J487" s="158"/>
      <c r="K487" s="405"/>
      <c r="L487" s="405"/>
      <c r="M487" s="80"/>
    </row>
    <row r="488">
      <c r="A488" s="80"/>
      <c r="B488" s="80"/>
      <c r="C488" s="80"/>
      <c r="D488" s="403"/>
      <c r="E488" s="80"/>
      <c r="F488" s="80"/>
      <c r="G488" s="80"/>
      <c r="H488" s="85"/>
      <c r="I488" s="80"/>
      <c r="J488" s="158"/>
      <c r="K488" s="405"/>
      <c r="L488" s="405"/>
      <c r="M488" s="80"/>
    </row>
    <row r="489">
      <c r="A489" s="80"/>
      <c r="B489" s="80"/>
      <c r="C489" s="80"/>
      <c r="D489" s="403"/>
      <c r="E489" s="80"/>
      <c r="F489" s="80"/>
      <c r="G489" s="80"/>
      <c r="H489" s="85"/>
      <c r="I489" s="80"/>
      <c r="J489" s="158"/>
      <c r="K489" s="405"/>
      <c r="L489" s="405"/>
      <c r="M489" s="80"/>
    </row>
    <row r="490">
      <c r="A490" s="80"/>
      <c r="B490" s="80"/>
      <c r="C490" s="80"/>
      <c r="D490" s="403"/>
      <c r="E490" s="80"/>
      <c r="F490" s="80"/>
      <c r="G490" s="80"/>
      <c r="H490" s="85"/>
      <c r="I490" s="80"/>
      <c r="J490" s="158"/>
      <c r="K490" s="405"/>
      <c r="L490" s="405"/>
      <c r="M490" s="80"/>
    </row>
    <row r="491">
      <c r="A491" s="80"/>
      <c r="B491" s="80"/>
      <c r="C491" s="80"/>
      <c r="D491" s="403"/>
      <c r="E491" s="80"/>
      <c r="F491" s="80"/>
      <c r="G491" s="80"/>
      <c r="H491" s="85"/>
      <c r="I491" s="80"/>
      <c r="J491" s="158"/>
      <c r="K491" s="405"/>
      <c r="L491" s="405"/>
      <c r="M491" s="80"/>
    </row>
    <row r="492">
      <c r="A492" s="80"/>
      <c r="B492" s="80"/>
      <c r="C492" s="80"/>
      <c r="D492" s="403"/>
      <c r="E492" s="80"/>
      <c r="F492" s="80"/>
      <c r="G492" s="80"/>
      <c r="H492" s="85"/>
      <c r="I492" s="80"/>
      <c r="J492" s="158"/>
      <c r="K492" s="405"/>
      <c r="L492" s="405"/>
      <c r="M492" s="80"/>
    </row>
    <row r="493">
      <c r="A493" s="80"/>
      <c r="B493" s="80"/>
      <c r="C493" s="80"/>
      <c r="D493" s="403"/>
      <c r="E493" s="80"/>
      <c r="F493" s="80"/>
      <c r="G493" s="80"/>
      <c r="H493" s="85"/>
      <c r="I493" s="80"/>
      <c r="J493" s="158"/>
      <c r="K493" s="405"/>
      <c r="L493" s="405"/>
      <c r="M493" s="80"/>
    </row>
    <row r="494">
      <c r="A494" s="80"/>
      <c r="B494" s="80"/>
      <c r="C494" s="80"/>
      <c r="D494" s="403"/>
      <c r="E494" s="80"/>
      <c r="F494" s="80"/>
      <c r="G494" s="80"/>
      <c r="H494" s="85"/>
      <c r="I494" s="80"/>
      <c r="J494" s="158"/>
      <c r="K494" s="405"/>
      <c r="L494" s="405"/>
      <c r="M494" s="80"/>
    </row>
    <row r="495">
      <c r="A495" s="80"/>
      <c r="B495" s="80"/>
      <c r="C495" s="80"/>
      <c r="D495" s="403"/>
      <c r="E495" s="80"/>
      <c r="F495" s="80"/>
      <c r="G495" s="80"/>
      <c r="H495" s="85"/>
      <c r="I495" s="80"/>
      <c r="J495" s="158"/>
      <c r="K495" s="405"/>
      <c r="L495" s="405"/>
      <c r="M495" s="80"/>
    </row>
    <row r="496">
      <c r="A496" s="80"/>
      <c r="B496" s="80"/>
      <c r="C496" s="80"/>
      <c r="D496" s="403"/>
      <c r="E496" s="80"/>
      <c r="F496" s="80"/>
      <c r="G496" s="80"/>
      <c r="H496" s="85"/>
      <c r="I496" s="80"/>
      <c r="J496" s="158"/>
      <c r="K496" s="405"/>
      <c r="L496" s="405"/>
      <c r="M496" s="80"/>
    </row>
    <row r="497">
      <c r="A497" s="80"/>
      <c r="B497" s="80"/>
      <c r="C497" s="80"/>
      <c r="D497" s="403"/>
      <c r="E497" s="80"/>
      <c r="F497" s="80"/>
      <c r="G497" s="80"/>
      <c r="H497" s="85"/>
      <c r="I497" s="80"/>
      <c r="J497" s="158"/>
      <c r="K497" s="405"/>
      <c r="L497" s="405"/>
      <c r="M497" s="80"/>
    </row>
    <row r="498">
      <c r="A498" s="80"/>
      <c r="B498" s="80"/>
      <c r="C498" s="80"/>
      <c r="D498" s="403"/>
      <c r="E498" s="80"/>
      <c r="F498" s="80"/>
      <c r="G498" s="80"/>
      <c r="H498" s="85"/>
      <c r="I498" s="80"/>
      <c r="J498" s="158"/>
      <c r="K498" s="405"/>
      <c r="L498" s="405"/>
      <c r="M498" s="80"/>
    </row>
    <row r="499">
      <c r="A499" s="80"/>
      <c r="B499" s="80"/>
      <c r="C499" s="80"/>
      <c r="D499" s="403"/>
      <c r="E499" s="80"/>
      <c r="F499" s="80"/>
      <c r="G499" s="80"/>
      <c r="H499" s="85"/>
      <c r="I499" s="80"/>
      <c r="J499" s="158"/>
      <c r="K499" s="405"/>
      <c r="L499" s="405"/>
      <c r="M499" s="80"/>
    </row>
    <row r="500">
      <c r="A500" s="80"/>
      <c r="B500" s="80"/>
      <c r="C500" s="80"/>
      <c r="D500" s="403"/>
      <c r="E500" s="80"/>
      <c r="F500" s="80"/>
      <c r="G500" s="80"/>
      <c r="H500" s="85"/>
      <c r="I500" s="80"/>
      <c r="J500" s="158"/>
      <c r="K500" s="405"/>
      <c r="L500" s="405"/>
      <c r="M500" s="80"/>
    </row>
    <row r="501">
      <c r="A501" s="80"/>
      <c r="B501" s="80"/>
      <c r="C501" s="80"/>
      <c r="D501" s="403"/>
      <c r="E501" s="80"/>
      <c r="F501" s="80"/>
      <c r="G501" s="80"/>
      <c r="H501" s="85"/>
      <c r="I501" s="80"/>
      <c r="J501" s="158"/>
      <c r="K501" s="405"/>
      <c r="L501" s="405"/>
      <c r="M501" s="80"/>
    </row>
    <row r="502">
      <c r="A502" s="80"/>
      <c r="B502" s="80"/>
      <c r="C502" s="80"/>
      <c r="D502" s="403"/>
      <c r="E502" s="80"/>
      <c r="F502" s="80"/>
      <c r="G502" s="80"/>
      <c r="H502" s="85"/>
      <c r="I502" s="80"/>
      <c r="J502" s="158"/>
      <c r="K502" s="405"/>
      <c r="L502" s="405"/>
      <c r="M502" s="80"/>
    </row>
    <row r="503">
      <c r="A503" s="80"/>
      <c r="B503" s="80"/>
      <c r="C503" s="80"/>
      <c r="D503" s="403"/>
      <c r="E503" s="80"/>
      <c r="F503" s="80"/>
      <c r="G503" s="80"/>
      <c r="H503" s="85"/>
      <c r="I503" s="80"/>
      <c r="J503" s="158"/>
      <c r="K503" s="405"/>
      <c r="L503" s="405"/>
      <c r="M503" s="80"/>
    </row>
    <row r="504">
      <c r="A504" s="80"/>
      <c r="B504" s="80"/>
      <c r="C504" s="80"/>
      <c r="D504" s="403"/>
      <c r="E504" s="80"/>
      <c r="F504" s="80"/>
      <c r="G504" s="80"/>
      <c r="H504" s="85"/>
      <c r="I504" s="80"/>
      <c r="J504" s="158"/>
      <c r="K504" s="405"/>
      <c r="L504" s="405"/>
      <c r="M504" s="80"/>
    </row>
    <row r="505">
      <c r="A505" s="80"/>
      <c r="B505" s="80"/>
      <c r="C505" s="80"/>
      <c r="D505" s="403"/>
      <c r="E505" s="80"/>
      <c r="F505" s="80"/>
      <c r="G505" s="80"/>
      <c r="H505" s="85"/>
      <c r="I505" s="80"/>
      <c r="J505" s="158"/>
      <c r="K505" s="405"/>
      <c r="L505" s="405"/>
      <c r="M505" s="80"/>
    </row>
    <row r="506">
      <c r="A506" s="80"/>
      <c r="B506" s="80"/>
      <c r="C506" s="80"/>
      <c r="D506" s="403"/>
      <c r="E506" s="80"/>
      <c r="F506" s="80"/>
      <c r="G506" s="80"/>
      <c r="H506" s="85"/>
      <c r="I506" s="80"/>
      <c r="J506" s="158"/>
      <c r="K506" s="405"/>
      <c r="L506" s="405"/>
      <c r="M506" s="80"/>
    </row>
    <row r="507">
      <c r="A507" s="80"/>
      <c r="B507" s="80"/>
      <c r="C507" s="80"/>
      <c r="D507" s="403"/>
      <c r="E507" s="80"/>
      <c r="F507" s="80"/>
      <c r="G507" s="80"/>
      <c r="H507" s="85"/>
      <c r="I507" s="80"/>
      <c r="J507" s="158"/>
      <c r="K507" s="405"/>
      <c r="L507" s="405"/>
      <c r="M507" s="80"/>
    </row>
    <row r="508">
      <c r="A508" s="80"/>
      <c r="B508" s="80"/>
      <c r="C508" s="80"/>
      <c r="D508" s="403"/>
      <c r="E508" s="80"/>
      <c r="F508" s="80"/>
      <c r="G508" s="80"/>
      <c r="H508" s="85"/>
      <c r="I508" s="80"/>
      <c r="J508" s="158"/>
      <c r="K508" s="405"/>
      <c r="L508" s="405"/>
      <c r="M508" s="80"/>
    </row>
    <row r="509">
      <c r="A509" s="80"/>
      <c r="B509" s="80"/>
      <c r="C509" s="80"/>
      <c r="D509" s="403"/>
      <c r="E509" s="80"/>
      <c r="F509" s="80"/>
      <c r="G509" s="80"/>
      <c r="H509" s="85"/>
      <c r="I509" s="80"/>
      <c r="J509" s="158"/>
      <c r="K509" s="405"/>
      <c r="L509" s="405"/>
      <c r="M509" s="80"/>
    </row>
    <row r="510">
      <c r="A510" s="80"/>
      <c r="B510" s="80"/>
      <c r="C510" s="80"/>
      <c r="D510" s="403"/>
      <c r="E510" s="80"/>
      <c r="F510" s="80"/>
      <c r="G510" s="80"/>
      <c r="H510" s="85"/>
      <c r="I510" s="80"/>
      <c r="J510" s="158"/>
      <c r="K510" s="405"/>
      <c r="L510" s="405"/>
      <c r="M510" s="80"/>
    </row>
    <row r="511">
      <c r="A511" s="80"/>
      <c r="B511" s="80"/>
      <c r="C511" s="80"/>
      <c r="D511" s="403"/>
      <c r="E511" s="80"/>
      <c r="F511" s="80"/>
      <c r="G511" s="80"/>
      <c r="H511" s="85"/>
      <c r="I511" s="80"/>
      <c r="J511" s="158"/>
      <c r="K511" s="405"/>
      <c r="L511" s="405"/>
      <c r="M511" s="80"/>
    </row>
    <row r="512">
      <c r="A512" s="80"/>
      <c r="B512" s="80"/>
      <c r="C512" s="80"/>
      <c r="D512" s="403"/>
      <c r="E512" s="80"/>
      <c r="F512" s="80"/>
      <c r="G512" s="80"/>
      <c r="H512" s="85"/>
      <c r="I512" s="80"/>
      <c r="J512" s="158"/>
      <c r="K512" s="405"/>
      <c r="L512" s="405"/>
      <c r="M512" s="80"/>
    </row>
    <row r="513">
      <c r="A513" s="80"/>
      <c r="B513" s="80"/>
      <c r="C513" s="80"/>
      <c r="D513" s="403"/>
      <c r="E513" s="80"/>
      <c r="F513" s="80"/>
      <c r="G513" s="80"/>
      <c r="H513" s="85"/>
      <c r="I513" s="80"/>
      <c r="J513" s="158"/>
      <c r="K513" s="405"/>
      <c r="L513" s="405"/>
      <c r="M513" s="80"/>
    </row>
    <row r="514">
      <c r="A514" s="80"/>
      <c r="B514" s="80"/>
      <c r="C514" s="80"/>
      <c r="D514" s="403"/>
      <c r="E514" s="80"/>
      <c r="F514" s="80"/>
      <c r="G514" s="80"/>
      <c r="H514" s="85"/>
      <c r="I514" s="80"/>
      <c r="J514" s="158"/>
      <c r="K514" s="405"/>
      <c r="L514" s="405"/>
      <c r="M514" s="80"/>
    </row>
    <row r="515">
      <c r="A515" s="80"/>
      <c r="B515" s="80"/>
      <c r="C515" s="80"/>
      <c r="D515" s="403"/>
      <c r="E515" s="80"/>
      <c r="F515" s="80"/>
      <c r="G515" s="80"/>
      <c r="H515" s="85"/>
      <c r="I515" s="80"/>
      <c r="J515" s="158"/>
      <c r="K515" s="405"/>
      <c r="L515" s="405"/>
      <c r="M515" s="80"/>
    </row>
    <row r="516">
      <c r="A516" s="80"/>
      <c r="B516" s="80"/>
      <c r="C516" s="80"/>
      <c r="D516" s="403"/>
      <c r="E516" s="80"/>
      <c r="F516" s="80"/>
      <c r="G516" s="80"/>
      <c r="H516" s="85"/>
      <c r="I516" s="80"/>
      <c r="J516" s="158"/>
      <c r="K516" s="405"/>
      <c r="L516" s="405"/>
      <c r="M516" s="80"/>
    </row>
    <row r="517">
      <c r="A517" s="80"/>
      <c r="B517" s="80"/>
      <c r="C517" s="80"/>
      <c r="D517" s="403"/>
      <c r="E517" s="80"/>
      <c r="F517" s="80"/>
      <c r="G517" s="80"/>
      <c r="H517" s="85"/>
      <c r="I517" s="80"/>
      <c r="J517" s="158"/>
      <c r="K517" s="405"/>
      <c r="L517" s="405"/>
      <c r="M517" s="80"/>
    </row>
    <row r="518">
      <c r="A518" s="80"/>
      <c r="B518" s="80"/>
      <c r="C518" s="80"/>
      <c r="D518" s="403"/>
      <c r="E518" s="80"/>
      <c r="F518" s="80"/>
      <c r="G518" s="80"/>
      <c r="H518" s="85"/>
      <c r="I518" s="80"/>
      <c r="J518" s="158"/>
      <c r="K518" s="405"/>
      <c r="L518" s="405"/>
      <c r="M518" s="80"/>
    </row>
    <row r="519">
      <c r="A519" s="80"/>
      <c r="B519" s="80"/>
      <c r="C519" s="80"/>
      <c r="D519" s="403"/>
      <c r="E519" s="80"/>
      <c r="F519" s="80"/>
      <c r="G519" s="80"/>
      <c r="H519" s="85"/>
      <c r="I519" s="80"/>
      <c r="J519" s="158"/>
      <c r="K519" s="405"/>
      <c r="L519" s="405"/>
      <c r="M519" s="80"/>
    </row>
    <row r="520">
      <c r="A520" s="80"/>
      <c r="B520" s="80"/>
      <c r="C520" s="80"/>
      <c r="D520" s="403"/>
      <c r="E520" s="80"/>
      <c r="F520" s="80"/>
      <c r="G520" s="80"/>
      <c r="H520" s="85"/>
      <c r="I520" s="80"/>
      <c r="J520" s="158"/>
      <c r="K520" s="405"/>
      <c r="L520" s="405"/>
      <c r="M520" s="80"/>
    </row>
    <row r="521">
      <c r="A521" s="80"/>
      <c r="B521" s="80"/>
      <c r="C521" s="80"/>
      <c r="D521" s="403"/>
      <c r="E521" s="80"/>
      <c r="F521" s="80"/>
      <c r="G521" s="80"/>
      <c r="H521" s="85"/>
      <c r="I521" s="80"/>
      <c r="J521" s="158"/>
      <c r="K521" s="405"/>
      <c r="L521" s="405"/>
      <c r="M521" s="80"/>
    </row>
    <row r="522">
      <c r="A522" s="80"/>
      <c r="B522" s="80"/>
      <c r="C522" s="80"/>
      <c r="D522" s="403"/>
      <c r="E522" s="80"/>
      <c r="F522" s="80"/>
      <c r="G522" s="80"/>
      <c r="H522" s="85"/>
      <c r="I522" s="80"/>
      <c r="J522" s="158"/>
      <c r="K522" s="405"/>
      <c r="L522" s="405"/>
      <c r="M522" s="80"/>
    </row>
    <row r="523">
      <c r="A523" s="80"/>
      <c r="B523" s="80"/>
      <c r="C523" s="80"/>
      <c r="D523" s="403"/>
      <c r="E523" s="80"/>
      <c r="F523" s="80"/>
      <c r="G523" s="80"/>
      <c r="H523" s="85"/>
      <c r="I523" s="80"/>
      <c r="J523" s="158"/>
      <c r="K523" s="405"/>
      <c r="L523" s="405"/>
      <c r="M523" s="80"/>
    </row>
    <row r="524">
      <c r="A524" s="80"/>
      <c r="B524" s="80"/>
      <c r="C524" s="80"/>
      <c r="D524" s="403"/>
      <c r="E524" s="80"/>
      <c r="F524" s="80"/>
      <c r="G524" s="80"/>
      <c r="H524" s="85"/>
      <c r="I524" s="80"/>
      <c r="J524" s="158"/>
      <c r="K524" s="405"/>
      <c r="L524" s="405"/>
      <c r="M524" s="80"/>
    </row>
    <row r="525">
      <c r="A525" s="80"/>
      <c r="B525" s="80"/>
      <c r="C525" s="80"/>
      <c r="D525" s="403"/>
      <c r="E525" s="80"/>
      <c r="F525" s="80"/>
      <c r="G525" s="80"/>
      <c r="H525" s="85"/>
      <c r="I525" s="80"/>
      <c r="J525" s="158"/>
      <c r="K525" s="405"/>
      <c r="L525" s="405"/>
      <c r="M525" s="80"/>
    </row>
    <row r="526">
      <c r="A526" s="80"/>
      <c r="B526" s="80"/>
      <c r="C526" s="80"/>
      <c r="D526" s="403"/>
      <c r="E526" s="80"/>
      <c r="F526" s="80"/>
      <c r="G526" s="80"/>
      <c r="H526" s="85"/>
      <c r="I526" s="80"/>
      <c r="J526" s="158"/>
      <c r="K526" s="405"/>
      <c r="L526" s="405"/>
      <c r="M526" s="80"/>
    </row>
    <row r="527">
      <c r="A527" s="80"/>
      <c r="B527" s="80"/>
      <c r="C527" s="80"/>
      <c r="D527" s="403"/>
      <c r="E527" s="80"/>
      <c r="F527" s="80"/>
      <c r="G527" s="80"/>
      <c r="H527" s="85"/>
      <c r="I527" s="80"/>
      <c r="J527" s="158"/>
      <c r="K527" s="405"/>
      <c r="L527" s="405"/>
      <c r="M527" s="80"/>
    </row>
    <row r="528">
      <c r="A528" s="80"/>
      <c r="B528" s="80"/>
      <c r="C528" s="80"/>
      <c r="D528" s="403"/>
      <c r="E528" s="80"/>
      <c r="F528" s="80"/>
      <c r="G528" s="80"/>
      <c r="H528" s="85"/>
      <c r="I528" s="80"/>
      <c r="J528" s="158"/>
      <c r="K528" s="405"/>
      <c r="L528" s="405"/>
      <c r="M528" s="80"/>
    </row>
    <row r="529">
      <c r="A529" s="80"/>
      <c r="B529" s="80"/>
      <c r="C529" s="80"/>
      <c r="D529" s="403"/>
      <c r="E529" s="80"/>
      <c r="F529" s="80"/>
      <c r="G529" s="80"/>
      <c r="H529" s="85"/>
      <c r="I529" s="80"/>
      <c r="J529" s="158"/>
      <c r="K529" s="405"/>
      <c r="L529" s="405"/>
      <c r="M529" s="80"/>
    </row>
    <row r="530">
      <c r="A530" s="80"/>
      <c r="B530" s="80"/>
      <c r="C530" s="80"/>
      <c r="D530" s="403"/>
      <c r="E530" s="80"/>
      <c r="F530" s="80"/>
      <c r="G530" s="80"/>
      <c r="H530" s="85"/>
      <c r="I530" s="80"/>
      <c r="J530" s="158"/>
      <c r="K530" s="405"/>
      <c r="L530" s="405"/>
      <c r="M530" s="80"/>
    </row>
    <row r="531">
      <c r="A531" s="80"/>
      <c r="B531" s="80"/>
      <c r="C531" s="80"/>
      <c r="D531" s="403"/>
      <c r="E531" s="80"/>
      <c r="F531" s="80"/>
      <c r="G531" s="80"/>
      <c r="H531" s="85"/>
      <c r="I531" s="80"/>
      <c r="J531" s="158"/>
      <c r="K531" s="405"/>
      <c r="L531" s="405"/>
      <c r="M531" s="80"/>
    </row>
    <row r="532">
      <c r="A532" s="80"/>
      <c r="B532" s="80"/>
      <c r="C532" s="80"/>
      <c r="D532" s="403"/>
      <c r="E532" s="80"/>
      <c r="F532" s="80"/>
      <c r="G532" s="80"/>
      <c r="H532" s="85"/>
      <c r="I532" s="80"/>
      <c r="J532" s="158"/>
      <c r="K532" s="405"/>
      <c r="L532" s="405"/>
      <c r="M532" s="80"/>
    </row>
    <row r="533">
      <c r="A533" s="80"/>
      <c r="B533" s="80"/>
      <c r="C533" s="80"/>
      <c r="D533" s="403"/>
      <c r="E533" s="80"/>
      <c r="F533" s="80"/>
      <c r="G533" s="80"/>
      <c r="H533" s="85"/>
      <c r="I533" s="80"/>
      <c r="J533" s="158"/>
      <c r="K533" s="405"/>
      <c r="L533" s="405"/>
      <c r="M533" s="80"/>
    </row>
    <row r="534">
      <c r="A534" s="80"/>
      <c r="B534" s="80"/>
      <c r="C534" s="80"/>
      <c r="D534" s="403"/>
      <c r="E534" s="80"/>
      <c r="F534" s="80"/>
      <c r="G534" s="80"/>
      <c r="H534" s="85"/>
      <c r="I534" s="80"/>
      <c r="J534" s="158"/>
      <c r="K534" s="405"/>
      <c r="L534" s="405"/>
      <c r="M534" s="80"/>
    </row>
    <row r="535">
      <c r="A535" s="80"/>
      <c r="B535" s="80"/>
      <c r="C535" s="80"/>
      <c r="D535" s="403"/>
      <c r="E535" s="80"/>
      <c r="F535" s="80"/>
      <c r="G535" s="80"/>
      <c r="H535" s="85"/>
      <c r="I535" s="80"/>
      <c r="J535" s="158"/>
      <c r="K535" s="405"/>
      <c r="L535" s="405"/>
      <c r="M535" s="80"/>
    </row>
    <row r="536">
      <c r="A536" s="80"/>
      <c r="B536" s="80"/>
      <c r="C536" s="80"/>
      <c r="D536" s="403"/>
      <c r="E536" s="80"/>
      <c r="F536" s="80"/>
      <c r="G536" s="80"/>
      <c r="H536" s="85"/>
      <c r="I536" s="80"/>
      <c r="J536" s="158"/>
      <c r="K536" s="405"/>
      <c r="L536" s="405"/>
      <c r="M536" s="80"/>
    </row>
    <row r="537">
      <c r="A537" s="80"/>
      <c r="B537" s="80"/>
      <c r="C537" s="80"/>
      <c r="D537" s="403"/>
      <c r="E537" s="80"/>
      <c r="F537" s="80"/>
      <c r="G537" s="80"/>
      <c r="H537" s="85"/>
      <c r="I537" s="80"/>
      <c r="J537" s="158"/>
      <c r="K537" s="405"/>
      <c r="L537" s="405"/>
      <c r="M537" s="80"/>
    </row>
    <row r="538">
      <c r="A538" s="80"/>
      <c r="B538" s="80"/>
      <c r="C538" s="80"/>
      <c r="D538" s="403"/>
      <c r="E538" s="80"/>
      <c r="F538" s="80"/>
      <c r="G538" s="80"/>
      <c r="H538" s="85"/>
      <c r="I538" s="80"/>
      <c r="J538" s="158"/>
      <c r="K538" s="405"/>
      <c r="L538" s="405"/>
      <c r="M538" s="80"/>
    </row>
    <row r="539">
      <c r="A539" s="80"/>
      <c r="B539" s="80"/>
      <c r="C539" s="80"/>
      <c r="D539" s="403"/>
      <c r="E539" s="80"/>
      <c r="F539" s="80"/>
      <c r="G539" s="80"/>
      <c r="H539" s="85"/>
      <c r="I539" s="80"/>
      <c r="J539" s="158"/>
      <c r="K539" s="405"/>
      <c r="L539" s="405"/>
      <c r="M539" s="80"/>
    </row>
    <row r="540">
      <c r="A540" s="80"/>
      <c r="B540" s="80"/>
      <c r="C540" s="80"/>
      <c r="D540" s="403"/>
      <c r="E540" s="80"/>
      <c r="F540" s="80"/>
      <c r="G540" s="80"/>
      <c r="H540" s="85"/>
      <c r="I540" s="80"/>
      <c r="J540" s="158"/>
      <c r="K540" s="405"/>
      <c r="L540" s="405"/>
      <c r="M540" s="80"/>
    </row>
    <row r="541">
      <c r="A541" s="80"/>
      <c r="B541" s="80"/>
      <c r="C541" s="80"/>
      <c r="D541" s="403"/>
      <c r="E541" s="80"/>
      <c r="F541" s="80"/>
      <c r="G541" s="80"/>
      <c r="H541" s="85"/>
      <c r="I541" s="80"/>
      <c r="J541" s="158"/>
      <c r="K541" s="405"/>
      <c r="L541" s="405"/>
      <c r="M541" s="80"/>
    </row>
    <row r="542">
      <c r="A542" s="80"/>
      <c r="B542" s="80"/>
      <c r="C542" s="80"/>
      <c r="D542" s="403"/>
      <c r="E542" s="80"/>
      <c r="F542" s="80"/>
      <c r="G542" s="80"/>
      <c r="H542" s="85"/>
      <c r="I542" s="80"/>
      <c r="J542" s="158"/>
      <c r="K542" s="405"/>
      <c r="L542" s="405"/>
      <c r="M542" s="80"/>
    </row>
    <row r="543">
      <c r="A543" s="80"/>
      <c r="B543" s="80"/>
      <c r="C543" s="80"/>
      <c r="D543" s="403"/>
      <c r="E543" s="80"/>
      <c r="F543" s="80"/>
      <c r="G543" s="80"/>
      <c r="H543" s="85"/>
      <c r="I543" s="80"/>
      <c r="J543" s="158"/>
      <c r="K543" s="405"/>
      <c r="L543" s="405"/>
      <c r="M543" s="80"/>
    </row>
    <row r="544">
      <c r="A544" s="80"/>
      <c r="B544" s="80"/>
      <c r="C544" s="80"/>
      <c r="D544" s="403"/>
      <c r="E544" s="80"/>
      <c r="F544" s="80"/>
      <c r="G544" s="80"/>
      <c r="H544" s="85"/>
      <c r="I544" s="80"/>
      <c r="J544" s="158"/>
      <c r="K544" s="405"/>
      <c r="L544" s="405"/>
      <c r="M544" s="80"/>
    </row>
    <row r="545">
      <c r="A545" s="80"/>
      <c r="B545" s="80"/>
      <c r="C545" s="80"/>
      <c r="D545" s="403"/>
      <c r="E545" s="80"/>
      <c r="F545" s="80"/>
      <c r="G545" s="80"/>
      <c r="H545" s="85"/>
      <c r="I545" s="80"/>
      <c r="J545" s="158"/>
      <c r="K545" s="405"/>
      <c r="L545" s="405"/>
      <c r="M545" s="80"/>
    </row>
    <row r="546">
      <c r="A546" s="80"/>
      <c r="B546" s="80"/>
      <c r="C546" s="80"/>
      <c r="D546" s="403"/>
      <c r="E546" s="80"/>
      <c r="F546" s="80"/>
      <c r="G546" s="80"/>
      <c r="H546" s="85"/>
      <c r="I546" s="80"/>
      <c r="J546" s="158"/>
      <c r="K546" s="405"/>
      <c r="L546" s="405"/>
      <c r="M546" s="80"/>
    </row>
    <row r="547">
      <c r="A547" s="80"/>
      <c r="B547" s="80"/>
      <c r="C547" s="80"/>
      <c r="D547" s="403"/>
      <c r="E547" s="80"/>
      <c r="F547" s="80"/>
      <c r="G547" s="80"/>
      <c r="H547" s="85"/>
      <c r="I547" s="80"/>
      <c r="J547" s="158"/>
      <c r="K547" s="405"/>
      <c r="L547" s="405"/>
      <c r="M547" s="80"/>
    </row>
    <row r="548">
      <c r="A548" s="80"/>
      <c r="B548" s="80"/>
      <c r="C548" s="80"/>
      <c r="D548" s="403"/>
      <c r="E548" s="80"/>
      <c r="F548" s="80"/>
      <c r="G548" s="80"/>
      <c r="H548" s="85"/>
      <c r="I548" s="80"/>
      <c r="J548" s="158"/>
      <c r="K548" s="405"/>
      <c r="L548" s="405"/>
      <c r="M548" s="80"/>
    </row>
    <row r="549">
      <c r="A549" s="80"/>
      <c r="B549" s="80"/>
      <c r="C549" s="80"/>
      <c r="D549" s="403"/>
      <c r="E549" s="80"/>
      <c r="F549" s="80"/>
      <c r="G549" s="80"/>
      <c r="H549" s="85"/>
      <c r="I549" s="80"/>
      <c r="J549" s="158"/>
      <c r="K549" s="405"/>
      <c r="L549" s="405"/>
      <c r="M549" s="80"/>
    </row>
    <row r="550">
      <c r="A550" s="80"/>
      <c r="B550" s="80"/>
      <c r="C550" s="80"/>
      <c r="D550" s="403"/>
      <c r="E550" s="80"/>
      <c r="F550" s="80"/>
      <c r="G550" s="80"/>
      <c r="H550" s="85"/>
      <c r="I550" s="80"/>
      <c r="J550" s="158"/>
      <c r="K550" s="405"/>
      <c r="L550" s="405"/>
      <c r="M550" s="80"/>
    </row>
    <row r="551">
      <c r="A551" s="80"/>
      <c r="B551" s="80"/>
      <c r="C551" s="80"/>
      <c r="D551" s="403"/>
      <c r="E551" s="80"/>
      <c r="F551" s="80"/>
      <c r="G551" s="80"/>
      <c r="H551" s="85"/>
      <c r="I551" s="80"/>
      <c r="J551" s="158"/>
      <c r="K551" s="405"/>
      <c r="L551" s="405"/>
      <c r="M551" s="80"/>
    </row>
    <row r="552">
      <c r="A552" s="80"/>
      <c r="B552" s="80"/>
      <c r="C552" s="80"/>
      <c r="D552" s="403"/>
      <c r="E552" s="80"/>
      <c r="F552" s="80"/>
      <c r="G552" s="80"/>
      <c r="H552" s="85"/>
      <c r="I552" s="80"/>
      <c r="J552" s="158"/>
      <c r="K552" s="405"/>
      <c r="L552" s="405"/>
      <c r="M552" s="80"/>
    </row>
    <row r="553">
      <c r="A553" s="80"/>
      <c r="B553" s="80"/>
      <c r="C553" s="80"/>
      <c r="D553" s="403"/>
      <c r="E553" s="80"/>
      <c r="F553" s="80"/>
      <c r="G553" s="80"/>
      <c r="H553" s="85"/>
      <c r="I553" s="80"/>
      <c r="J553" s="158"/>
      <c r="K553" s="405"/>
      <c r="L553" s="405"/>
      <c r="M553" s="80"/>
    </row>
    <row r="554">
      <c r="A554" s="80"/>
      <c r="B554" s="80"/>
      <c r="C554" s="80"/>
      <c r="D554" s="403"/>
      <c r="E554" s="80"/>
      <c r="F554" s="80"/>
      <c r="G554" s="80"/>
      <c r="H554" s="85"/>
      <c r="I554" s="80"/>
      <c r="J554" s="158"/>
      <c r="K554" s="405"/>
      <c r="L554" s="405"/>
      <c r="M554" s="80"/>
    </row>
    <row r="555">
      <c r="A555" s="80"/>
      <c r="B555" s="80"/>
      <c r="C555" s="80"/>
      <c r="D555" s="403"/>
      <c r="E555" s="80"/>
      <c r="F555" s="80"/>
      <c r="G555" s="80"/>
      <c r="H555" s="85"/>
      <c r="I555" s="80"/>
      <c r="J555" s="158"/>
      <c r="K555" s="405"/>
      <c r="L555" s="405"/>
      <c r="M555" s="80"/>
    </row>
    <row r="556">
      <c r="A556" s="80"/>
      <c r="B556" s="80"/>
      <c r="C556" s="80"/>
      <c r="D556" s="403"/>
      <c r="E556" s="80"/>
      <c r="F556" s="80"/>
      <c r="G556" s="80"/>
      <c r="H556" s="85"/>
      <c r="I556" s="80"/>
      <c r="J556" s="158"/>
      <c r="K556" s="405"/>
      <c r="L556" s="405"/>
      <c r="M556" s="80"/>
    </row>
    <row r="557">
      <c r="A557" s="80"/>
      <c r="B557" s="80"/>
      <c r="C557" s="80"/>
      <c r="D557" s="403"/>
      <c r="E557" s="80"/>
      <c r="F557" s="80"/>
      <c r="G557" s="80"/>
      <c r="H557" s="85"/>
      <c r="I557" s="80"/>
      <c r="J557" s="158"/>
      <c r="K557" s="405"/>
      <c r="L557" s="405"/>
      <c r="M557" s="80"/>
    </row>
    <row r="558">
      <c r="A558" s="80"/>
      <c r="B558" s="80"/>
      <c r="C558" s="80"/>
      <c r="D558" s="403"/>
      <c r="E558" s="80"/>
      <c r="F558" s="80"/>
      <c r="G558" s="80"/>
      <c r="H558" s="85"/>
      <c r="I558" s="80"/>
      <c r="J558" s="158"/>
      <c r="K558" s="405"/>
      <c r="L558" s="405"/>
      <c r="M558" s="80"/>
    </row>
    <row r="559">
      <c r="A559" s="80"/>
      <c r="B559" s="80"/>
      <c r="C559" s="80"/>
      <c r="D559" s="403"/>
      <c r="E559" s="80"/>
      <c r="F559" s="80"/>
      <c r="G559" s="80"/>
      <c r="H559" s="85"/>
      <c r="I559" s="80"/>
      <c r="J559" s="158"/>
      <c r="K559" s="405"/>
      <c r="L559" s="405"/>
      <c r="M559" s="80"/>
    </row>
    <row r="560">
      <c r="A560" s="80"/>
      <c r="B560" s="80"/>
      <c r="C560" s="80"/>
      <c r="D560" s="403"/>
      <c r="E560" s="80"/>
      <c r="F560" s="80"/>
      <c r="G560" s="80"/>
      <c r="H560" s="85"/>
      <c r="I560" s="80"/>
      <c r="J560" s="158"/>
      <c r="K560" s="405"/>
      <c r="L560" s="405"/>
      <c r="M560" s="80"/>
    </row>
    <row r="561">
      <c r="A561" s="80"/>
      <c r="B561" s="80"/>
      <c r="C561" s="80"/>
      <c r="D561" s="403"/>
      <c r="E561" s="80"/>
      <c r="F561" s="80"/>
      <c r="G561" s="80"/>
      <c r="H561" s="85"/>
      <c r="I561" s="80"/>
      <c r="J561" s="158"/>
      <c r="K561" s="405"/>
      <c r="L561" s="405"/>
      <c r="M561" s="80"/>
    </row>
    <row r="562">
      <c r="A562" s="80"/>
      <c r="B562" s="80"/>
      <c r="C562" s="80"/>
      <c r="D562" s="403"/>
      <c r="E562" s="80"/>
      <c r="F562" s="80"/>
      <c r="G562" s="80"/>
      <c r="H562" s="85"/>
      <c r="I562" s="80"/>
      <c r="J562" s="158"/>
      <c r="K562" s="405"/>
      <c r="L562" s="405"/>
      <c r="M562" s="80"/>
    </row>
    <row r="563">
      <c r="A563" s="80"/>
      <c r="B563" s="80"/>
      <c r="C563" s="80"/>
      <c r="D563" s="403"/>
      <c r="E563" s="80"/>
      <c r="F563" s="80"/>
      <c r="G563" s="80"/>
      <c r="H563" s="85"/>
      <c r="I563" s="80"/>
      <c r="J563" s="158"/>
      <c r="K563" s="405"/>
      <c r="L563" s="405"/>
      <c r="M563" s="80"/>
    </row>
    <row r="564">
      <c r="A564" s="80"/>
      <c r="B564" s="80"/>
      <c r="C564" s="80"/>
      <c r="D564" s="403"/>
      <c r="E564" s="80"/>
      <c r="F564" s="80"/>
      <c r="G564" s="80"/>
      <c r="H564" s="85"/>
      <c r="I564" s="80"/>
      <c r="J564" s="158"/>
      <c r="K564" s="405"/>
      <c r="L564" s="405"/>
      <c r="M564" s="80"/>
    </row>
    <row r="565">
      <c r="A565" s="80"/>
      <c r="B565" s="80"/>
      <c r="C565" s="80"/>
      <c r="D565" s="403"/>
      <c r="E565" s="80"/>
      <c r="F565" s="80"/>
      <c r="G565" s="80"/>
      <c r="H565" s="85"/>
      <c r="I565" s="80"/>
      <c r="J565" s="158"/>
      <c r="K565" s="405"/>
      <c r="L565" s="405"/>
      <c r="M565" s="80"/>
    </row>
    <row r="566">
      <c r="A566" s="80"/>
      <c r="B566" s="80"/>
      <c r="C566" s="80"/>
      <c r="D566" s="403"/>
      <c r="E566" s="80"/>
      <c r="F566" s="80"/>
      <c r="G566" s="80"/>
      <c r="H566" s="85"/>
      <c r="I566" s="80"/>
      <c r="J566" s="158"/>
      <c r="K566" s="405"/>
      <c r="L566" s="405"/>
      <c r="M566" s="80"/>
    </row>
    <row r="567">
      <c r="A567" s="80"/>
      <c r="B567" s="80"/>
      <c r="C567" s="80"/>
      <c r="D567" s="403"/>
      <c r="E567" s="80"/>
      <c r="F567" s="80"/>
      <c r="G567" s="80"/>
      <c r="H567" s="85"/>
      <c r="I567" s="80"/>
      <c r="J567" s="158"/>
      <c r="K567" s="405"/>
      <c r="L567" s="405"/>
      <c r="M567" s="80"/>
    </row>
    <row r="568">
      <c r="A568" s="80"/>
      <c r="B568" s="80"/>
      <c r="C568" s="80"/>
      <c r="D568" s="403"/>
      <c r="E568" s="80"/>
      <c r="F568" s="80"/>
      <c r="G568" s="80"/>
      <c r="H568" s="85"/>
      <c r="I568" s="80"/>
      <c r="J568" s="158"/>
      <c r="K568" s="405"/>
      <c r="L568" s="405"/>
      <c r="M568" s="80"/>
    </row>
    <row r="569">
      <c r="A569" s="80"/>
      <c r="B569" s="80"/>
      <c r="C569" s="80"/>
      <c r="D569" s="403"/>
      <c r="E569" s="80"/>
      <c r="F569" s="80"/>
      <c r="G569" s="80"/>
      <c r="H569" s="85"/>
      <c r="I569" s="80"/>
      <c r="J569" s="158"/>
      <c r="K569" s="405"/>
      <c r="L569" s="405"/>
      <c r="M569" s="80"/>
    </row>
    <row r="570">
      <c r="A570" s="80"/>
      <c r="B570" s="80"/>
      <c r="C570" s="80"/>
      <c r="D570" s="403"/>
      <c r="E570" s="80"/>
      <c r="F570" s="80"/>
      <c r="G570" s="80"/>
      <c r="H570" s="85"/>
      <c r="I570" s="80"/>
      <c r="J570" s="158"/>
      <c r="K570" s="405"/>
      <c r="L570" s="405"/>
      <c r="M570" s="80"/>
    </row>
    <row r="571">
      <c r="A571" s="80"/>
      <c r="B571" s="80"/>
      <c r="C571" s="80"/>
      <c r="D571" s="403"/>
      <c r="E571" s="80"/>
      <c r="F571" s="80"/>
      <c r="G571" s="80"/>
      <c r="H571" s="85"/>
      <c r="I571" s="80"/>
      <c r="J571" s="158"/>
      <c r="K571" s="405"/>
      <c r="L571" s="405"/>
      <c r="M571" s="80"/>
    </row>
    <row r="572">
      <c r="A572" s="80"/>
      <c r="B572" s="80"/>
      <c r="C572" s="80"/>
      <c r="D572" s="403"/>
      <c r="E572" s="80"/>
      <c r="F572" s="80"/>
      <c r="G572" s="80"/>
      <c r="H572" s="85"/>
      <c r="I572" s="80"/>
      <c r="J572" s="158"/>
      <c r="K572" s="405"/>
      <c r="L572" s="405"/>
      <c r="M572" s="80"/>
    </row>
    <row r="573">
      <c r="A573" s="80"/>
      <c r="B573" s="80"/>
      <c r="C573" s="80"/>
      <c r="D573" s="403"/>
      <c r="E573" s="80"/>
      <c r="F573" s="80"/>
      <c r="G573" s="80"/>
      <c r="H573" s="85"/>
      <c r="I573" s="80"/>
      <c r="J573" s="158"/>
      <c r="K573" s="405"/>
      <c r="L573" s="405"/>
      <c r="M573" s="80"/>
    </row>
    <row r="574">
      <c r="A574" s="80"/>
      <c r="B574" s="80"/>
      <c r="C574" s="80"/>
      <c r="D574" s="403"/>
      <c r="E574" s="80"/>
      <c r="F574" s="80"/>
      <c r="G574" s="80"/>
      <c r="H574" s="85"/>
      <c r="I574" s="80"/>
      <c r="J574" s="158"/>
      <c r="K574" s="405"/>
      <c r="L574" s="405"/>
      <c r="M574" s="80"/>
    </row>
    <row r="575">
      <c r="A575" s="80"/>
      <c r="B575" s="80"/>
      <c r="C575" s="80"/>
      <c r="D575" s="403"/>
      <c r="E575" s="80"/>
      <c r="F575" s="80"/>
      <c r="G575" s="80"/>
      <c r="H575" s="85"/>
      <c r="I575" s="80"/>
      <c r="J575" s="158"/>
      <c r="K575" s="405"/>
      <c r="L575" s="405"/>
      <c r="M575" s="80"/>
    </row>
    <row r="576">
      <c r="A576" s="80"/>
      <c r="B576" s="80"/>
      <c r="C576" s="80"/>
      <c r="D576" s="403"/>
      <c r="E576" s="80"/>
      <c r="F576" s="80"/>
      <c r="G576" s="80"/>
      <c r="H576" s="85"/>
      <c r="I576" s="80"/>
      <c r="J576" s="158"/>
      <c r="K576" s="405"/>
      <c r="L576" s="405"/>
      <c r="M576" s="80"/>
    </row>
    <row r="577">
      <c r="A577" s="80"/>
      <c r="B577" s="80"/>
      <c r="C577" s="80"/>
      <c r="D577" s="403"/>
      <c r="E577" s="80"/>
      <c r="F577" s="80"/>
      <c r="G577" s="80"/>
      <c r="H577" s="85"/>
      <c r="I577" s="80"/>
      <c r="J577" s="158"/>
      <c r="K577" s="405"/>
      <c r="L577" s="405"/>
      <c r="M577" s="80"/>
    </row>
    <row r="578">
      <c r="A578" s="80"/>
      <c r="B578" s="80"/>
      <c r="C578" s="80"/>
      <c r="D578" s="403"/>
      <c r="E578" s="80"/>
      <c r="F578" s="80"/>
      <c r="G578" s="80"/>
      <c r="H578" s="85"/>
      <c r="I578" s="80"/>
      <c r="J578" s="158"/>
      <c r="K578" s="405"/>
      <c r="L578" s="405"/>
      <c r="M578" s="80"/>
    </row>
    <row r="579">
      <c r="A579" s="80"/>
      <c r="B579" s="80"/>
      <c r="C579" s="80"/>
      <c r="D579" s="403"/>
      <c r="E579" s="80"/>
      <c r="F579" s="80"/>
      <c r="G579" s="80"/>
      <c r="H579" s="85"/>
      <c r="I579" s="80"/>
      <c r="J579" s="158"/>
      <c r="K579" s="405"/>
      <c r="L579" s="405"/>
      <c r="M579" s="80"/>
    </row>
    <row r="580">
      <c r="A580" s="80"/>
      <c r="B580" s="80"/>
      <c r="C580" s="80"/>
      <c r="D580" s="403"/>
      <c r="E580" s="80"/>
      <c r="F580" s="80"/>
      <c r="G580" s="80"/>
      <c r="H580" s="85"/>
      <c r="I580" s="80"/>
      <c r="J580" s="158"/>
      <c r="K580" s="405"/>
      <c r="L580" s="405"/>
      <c r="M580" s="80"/>
    </row>
    <row r="581">
      <c r="A581" s="80"/>
      <c r="B581" s="80"/>
      <c r="C581" s="80"/>
      <c r="D581" s="403"/>
      <c r="E581" s="80"/>
      <c r="F581" s="80"/>
      <c r="G581" s="80"/>
      <c r="H581" s="85"/>
      <c r="I581" s="80"/>
      <c r="J581" s="158"/>
      <c r="K581" s="405"/>
      <c r="L581" s="405"/>
      <c r="M581" s="80"/>
    </row>
    <row r="582">
      <c r="A582" s="80"/>
      <c r="B582" s="80"/>
      <c r="C582" s="80"/>
      <c r="D582" s="403"/>
      <c r="E582" s="80"/>
      <c r="F582" s="80"/>
      <c r="G582" s="80"/>
      <c r="H582" s="85"/>
      <c r="I582" s="80"/>
      <c r="J582" s="158"/>
      <c r="K582" s="405"/>
      <c r="L582" s="405"/>
      <c r="M582" s="80"/>
    </row>
    <row r="583">
      <c r="A583" s="80"/>
      <c r="B583" s="80"/>
      <c r="C583" s="80"/>
      <c r="D583" s="403"/>
      <c r="E583" s="80"/>
      <c r="F583" s="80"/>
      <c r="G583" s="80"/>
      <c r="H583" s="85"/>
      <c r="I583" s="80"/>
      <c r="J583" s="158"/>
      <c r="K583" s="405"/>
      <c r="L583" s="405"/>
      <c r="M583" s="80"/>
    </row>
    <row r="584">
      <c r="A584" s="80"/>
      <c r="B584" s="80"/>
      <c r="C584" s="80"/>
      <c r="D584" s="403"/>
      <c r="E584" s="80"/>
      <c r="F584" s="80"/>
      <c r="G584" s="80"/>
      <c r="H584" s="85"/>
      <c r="I584" s="80"/>
      <c r="J584" s="158"/>
      <c r="K584" s="405"/>
      <c r="L584" s="405"/>
      <c r="M584" s="80"/>
    </row>
    <row r="585">
      <c r="A585" s="80"/>
      <c r="B585" s="80"/>
      <c r="C585" s="80"/>
      <c r="D585" s="403"/>
      <c r="E585" s="80"/>
      <c r="F585" s="80"/>
      <c r="G585" s="80"/>
      <c r="H585" s="85"/>
      <c r="I585" s="80"/>
      <c r="J585" s="158"/>
      <c r="K585" s="405"/>
      <c r="L585" s="405"/>
      <c r="M585" s="80"/>
    </row>
    <row r="586">
      <c r="A586" s="80"/>
      <c r="B586" s="80"/>
      <c r="C586" s="80"/>
      <c r="D586" s="403"/>
      <c r="E586" s="80"/>
      <c r="F586" s="80"/>
      <c r="G586" s="80"/>
      <c r="H586" s="85"/>
      <c r="I586" s="80"/>
      <c r="J586" s="158"/>
      <c r="K586" s="405"/>
      <c r="L586" s="405"/>
      <c r="M586" s="80"/>
    </row>
    <row r="587">
      <c r="A587" s="80"/>
      <c r="B587" s="80"/>
      <c r="C587" s="80"/>
      <c r="D587" s="403"/>
      <c r="E587" s="80"/>
      <c r="F587" s="80"/>
      <c r="G587" s="80"/>
      <c r="H587" s="85"/>
      <c r="I587" s="80"/>
      <c r="J587" s="158"/>
      <c r="K587" s="405"/>
      <c r="L587" s="405"/>
      <c r="M587" s="80"/>
    </row>
    <row r="588">
      <c r="A588" s="80"/>
      <c r="B588" s="80"/>
      <c r="C588" s="80"/>
      <c r="D588" s="403"/>
      <c r="E588" s="80"/>
      <c r="F588" s="80"/>
      <c r="G588" s="80"/>
      <c r="H588" s="85"/>
      <c r="I588" s="80"/>
      <c r="J588" s="158"/>
      <c r="K588" s="405"/>
      <c r="L588" s="405"/>
      <c r="M588" s="80"/>
    </row>
    <row r="589">
      <c r="A589" s="80"/>
      <c r="B589" s="80"/>
      <c r="C589" s="80"/>
      <c r="D589" s="403"/>
      <c r="E589" s="80"/>
      <c r="F589" s="80"/>
      <c r="G589" s="80"/>
      <c r="H589" s="85"/>
      <c r="I589" s="80"/>
      <c r="J589" s="158"/>
      <c r="K589" s="405"/>
      <c r="L589" s="405"/>
      <c r="M589" s="80"/>
    </row>
    <row r="590">
      <c r="A590" s="80"/>
      <c r="B590" s="80"/>
      <c r="C590" s="80"/>
      <c r="D590" s="403"/>
      <c r="E590" s="80"/>
      <c r="F590" s="80"/>
      <c r="G590" s="80"/>
      <c r="H590" s="85"/>
      <c r="I590" s="80"/>
      <c r="J590" s="158"/>
      <c r="K590" s="405"/>
      <c r="L590" s="405"/>
      <c r="M590" s="80"/>
    </row>
    <row r="591">
      <c r="A591" s="80"/>
      <c r="B591" s="80"/>
      <c r="C591" s="80"/>
      <c r="D591" s="403"/>
      <c r="E591" s="80"/>
      <c r="F591" s="80"/>
      <c r="G591" s="80"/>
      <c r="H591" s="85"/>
      <c r="I591" s="80"/>
      <c r="J591" s="158"/>
      <c r="K591" s="405"/>
      <c r="L591" s="405"/>
      <c r="M591" s="80"/>
    </row>
    <row r="592">
      <c r="A592" s="80"/>
      <c r="B592" s="80"/>
      <c r="C592" s="80"/>
      <c r="D592" s="403"/>
      <c r="E592" s="80"/>
      <c r="F592" s="80"/>
      <c r="G592" s="80"/>
      <c r="H592" s="85"/>
      <c r="I592" s="80"/>
      <c r="J592" s="158"/>
      <c r="K592" s="405"/>
      <c r="L592" s="405"/>
      <c r="M592" s="80"/>
    </row>
    <row r="593">
      <c r="A593" s="80"/>
      <c r="B593" s="80"/>
      <c r="C593" s="80"/>
      <c r="D593" s="403"/>
      <c r="E593" s="80"/>
      <c r="F593" s="80"/>
      <c r="G593" s="80"/>
      <c r="H593" s="85"/>
      <c r="I593" s="80"/>
      <c r="J593" s="158"/>
      <c r="K593" s="405"/>
      <c r="L593" s="405"/>
      <c r="M593" s="80"/>
    </row>
    <row r="594">
      <c r="A594" s="80"/>
      <c r="B594" s="80"/>
      <c r="C594" s="80"/>
      <c r="D594" s="403"/>
      <c r="E594" s="80"/>
      <c r="F594" s="80"/>
      <c r="G594" s="80"/>
      <c r="H594" s="85"/>
      <c r="I594" s="80"/>
      <c r="J594" s="158"/>
      <c r="K594" s="405"/>
      <c r="L594" s="405"/>
      <c r="M594" s="80"/>
    </row>
    <row r="595">
      <c r="A595" s="80"/>
      <c r="B595" s="80"/>
      <c r="C595" s="80"/>
      <c r="D595" s="403"/>
      <c r="E595" s="80"/>
      <c r="F595" s="80"/>
      <c r="G595" s="80"/>
      <c r="H595" s="85"/>
      <c r="I595" s="80"/>
      <c r="J595" s="158"/>
      <c r="K595" s="405"/>
      <c r="L595" s="405"/>
      <c r="M595" s="80"/>
    </row>
    <row r="596">
      <c r="A596" s="80"/>
      <c r="B596" s="80"/>
      <c r="C596" s="80"/>
      <c r="D596" s="403"/>
      <c r="E596" s="80"/>
      <c r="F596" s="80"/>
      <c r="G596" s="80"/>
      <c r="H596" s="85"/>
      <c r="I596" s="80"/>
      <c r="J596" s="158"/>
      <c r="K596" s="405"/>
      <c r="L596" s="405"/>
      <c r="M596" s="80"/>
    </row>
    <row r="597">
      <c r="A597" s="80"/>
      <c r="B597" s="80"/>
      <c r="C597" s="80"/>
      <c r="D597" s="403"/>
      <c r="E597" s="80"/>
      <c r="F597" s="80"/>
      <c r="G597" s="80"/>
      <c r="H597" s="85"/>
      <c r="I597" s="80"/>
      <c r="J597" s="158"/>
      <c r="K597" s="405"/>
      <c r="L597" s="405"/>
      <c r="M597" s="80"/>
    </row>
    <row r="598">
      <c r="A598" s="80"/>
      <c r="B598" s="80"/>
      <c r="C598" s="80"/>
      <c r="D598" s="403"/>
      <c r="E598" s="80"/>
      <c r="F598" s="80"/>
      <c r="G598" s="80"/>
      <c r="H598" s="85"/>
      <c r="I598" s="80"/>
      <c r="J598" s="158"/>
      <c r="K598" s="405"/>
      <c r="L598" s="405"/>
      <c r="M598" s="80"/>
    </row>
    <row r="599">
      <c r="A599" s="80"/>
      <c r="B599" s="80"/>
      <c r="C599" s="80"/>
      <c r="D599" s="403"/>
      <c r="E599" s="80"/>
      <c r="F599" s="80"/>
      <c r="G599" s="80"/>
      <c r="H599" s="85"/>
      <c r="I599" s="80"/>
      <c r="J599" s="158"/>
      <c r="K599" s="405"/>
      <c r="L599" s="405"/>
      <c r="M599" s="80"/>
    </row>
    <row r="600">
      <c r="A600" s="80"/>
      <c r="B600" s="80"/>
      <c r="C600" s="80"/>
      <c r="D600" s="403"/>
      <c r="E600" s="80"/>
      <c r="F600" s="80"/>
      <c r="G600" s="80"/>
      <c r="H600" s="85"/>
      <c r="I600" s="80"/>
      <c r="J600" s="158"/>
      <c r="K600" s="405"/>
      <c r="L600" s="405"/>
      <c r="M600" s="80"/>
    </row>
    <row r="601">
      <c r="A601" s="80"/>
      <c r="B601" s="80"/>
      <c r="C601" s="80"/>
      <c r="D601" s="403"/>
      <c r="E601" s="80"/>
      <c r="F601" s="80"/>
      <c r="G601" s="80"/>
      <c r="H601" s="85"/>
      <c r="I601" s="80"/>
      <c r="J601" s="158"/>
      <c r="K601" s="405"/>
      <c r="L601" s="405"/>
      <c r="M601" s="80"/>
    </row>
    <row r="602">
      <c r="A602" s="80"/>
      <c r="B602" s="80"/>
      <c r="C602" s="80"/>
      <c r="D602" s="403"/>
      <c r="E602" s="80"/>
      <c r="F602" s="80"/>
      <c r="G602" s="80"/>
      <c r="H602" s="85"/>
      <c r="I602" s="80"/>
      <c r="J602" s="158"/>
      <c r="K602" s="405"/>
      <c r="L602" s="405"/>
      <c r="M602" s="80"/>
    </row>
    <row r="603">
      <c r="A603" s="80"/>
      <c r="B603" s="80"/>
      <c r="C603" s="80"/>
      <c r="D603" s="403"/>
      <c r="E603" s="80"/>
      <c r="F603" s="80"/>
      <c r="G603" s="80"/>
      <c r="H603" s="85"/>
      <c r="I603" s="80"/>
      <c r="J603" s="158"/>
      <c r="K603" s="405"/>
      <c r="L603" s="405"/>
      <c r="M603" s="80"/>
    </row>
    <row r="604">
      <c r="A604" s="80"/>
      <c r="B604" s="80"/>
      <c r="C604" s="80"/>
      <c r="D604" s="403"/>
      <c r="E604" s="80"/>
      <c r="F604" s="80"/>
      <c r="G604" s="80"/>
      <c r="H604" s="85"/>
      <c r="I604" s="80"/>
      <c r="J604" s="158"/>
      <c r="K604" s="405"/>
      <c r="L604" s="405"/>
      <c r="M604" s="80"/>
    </row>
    <row r="605">
      <c r="A605" s="80"/>
      <c r="B605" s="80"/>
      <c r="C605" s="80"/>
      <c r="D605" s="403"/>
      <c r="E605" s="80"/>
      <c r="F605" s="80"/>
      <c r="G605" s="80"/>
      <c r="H605" s="85"/>
      <c r="I605" s="80"/>
      <c r="J605" s="158"/>
      <c r="K605" s="405"/>
      <c r="L605" s="405"/>
      <c r="M605" s="80"/>
    </row>
    <row r="606">
      <c r="A606" s="80"/>
      <c r="B606" s="80"/>
      <c r="C606" s="80"/>
      <c r="D606" s="403"/>
      <c r="E606" s="80"/>
      <c r="F606" s="80"/>
      <c r="G606" s="80"/>
      <c r="H606" s="85"/>
      <c r="I606" s="80"/>
      <c r="J606" s="158"/>
      <c r="K606" s="405"/>
      <c r="L606" s="405"/>
      <c r="M606" s="80"/>
    </row>
    <row r="607">
      <c r="A607" s="80"/>
      <c r="B607" s="80"/>
      <c r="C607" s="80"/>
      <c r="D607" s="403"/>
      <c r="E607" s="80"/>
      <c r="F607" s="80"/>
      <c r="G607" s="80"/>
      <c r="H607" s="85"/>
      <c r="I607" s="80"/>
      <c r="J607" s="158"/>
      <c r="K607" s="405"/>
      <c r="L607" s="405"/>
      <c r="M607" s="80"/>
    </row>
    <row r="608">
      <c r="A608" s="80"/>
      <c r="B608" s="80"/>
      <c r="C608" s="80"/>
      <c r="D608" s="403"/>
      <c r="E608" s="80"/>
      <c r="F608" s="80"/>
      <c r="G608" s="80"/>
      <c r="H608" s="85"/>
      <c r="I608" s="80"/>
      <c r="J608" s="158"/>
      <c r="K608" s="405"/>
      <c r="L608" s="405"/>
      <c r="M608" s="80"/>
    </row>
    <row r="609">
      <c r="A609" s="80"/>
      <c r="B609" s="80"/>
      <c r="C609" s="80"/>
      <c r="D609" s="403"/>
      <c r="E609" s="80"/>
      <c r="F609" s="80"/>
      <c r="G609" s="80"/>
      <c r="H609" s="85"/>
      <c r="I609" s="80"/>
      <c r="J609" s="158"/>
      <c r="K609" s="405"/>
      <c r="L609" s="405"/>
      <c r="M609" s="80"/>
    </row>
    <row r="610">
      <c r="A610" s="80"/>
      <c r="B610" s="80"/>
      <c r="C610" s="80"/>
      <c r="D610" s="403"/>
      <c r="E610" s="80"/>
      <c r="F610" s="80"/>
      <c r="G610" s="80"/>
      <c r="H610" s="85"/>
      <c r="I610" s="80"/>
      <c r="J610" s="158"/>
      <c r="K610" s="405"/>
      <c r="L610" s="405"/>
      <c r="M610" s="80"/>
    </row>
    <row r="611">
      <c r="A611" s="80"/>
      <c r="B611" s="80"/>
      <c r="C611" s="80"/>
      <c r="D611" s="403"/>
      <c r="E611" s="80"/>
      <c r="F611" s="80"/>
      <c r="G611" s="80"/>
      <c r="H611" s="85"/>
      <c r="I611" s="80"/>
      <c r="J611" s="158"/>
      <c r="K611" s="405"/>
      <c r="L611" s="405"/>
      <c r="M611" s="80"/>
    </row>
    <row r="612">
      <c r="A612" s="80"/>
      <c r="B612" s="80"/>
      <c r="C612" s="80"/>
      <c r="D612" s="403"/>
      <c r="E612" s="80"/>
      <c r="F612" s="80"/>
      <c r="G612" s="80"/>
      <c r="H612" s="85"/>
      <c r="I612" s="80"/>
      <c r="J612" s="158"/>
      <c r="K612" s="405"/>
      <c r="L612" s="405"/>
      <c r="M612" s="80"/>
    </row>
    <row r="613">
      <c r="A613" s="80"/>
      <c r="B613" s="80"/>
      <c r="C613" s="80"/>
      <c r="D613" s="403"/>
      <c r="E613" s="80"/>
      <c r="F613" s="80"/>
      <c r="G613" s="80"/>
      <c r="H613" s="85"/>
      <c r="I613" s="80"/>
      <c r="J613" s="158"/>
      <c r="K613" s="405"/>
      <c r="L613" s="405"/>
      <c r="M613" s="80"/>
    </row>
    <row r="614">
      <c r="A614" s="80"/>
      <c r="B614" s="80"/>
      <c r="C614" s="80"/>
      <c r="D614" s="403"/>
      <c r="E614" s="80"/>
      <c r="F614" s="80"/>
      <c r="G614" s="80"/>
      <c r="H614" s="85"/>
      <c r="I614" s="80"/>
      <c r="J614" s="158"/>
      <c r="K614" s="405"/>
      <c r="L614" s="405"/>
      <c r="M614" s="80"/>
    </row>
    <row r="615">
      <c r="A615" s="80"/>
      <c r="B615" s="80"/>
      <c r="C615" s="80"/>
      <c r="D615" s="403"/>
      <c r="E615" s="80"/>
      <c r="F615" s="80"/>
      <c r="G615" s="80"/>
      <c r="H615" s="85"/>
      <c r="I615" s="80"/>
      <c r="J615" s="158"/>
      <c r="K615" s="405"/>
      <c r="L615" s="405"/>
      <c r="M615" s="80"/>
    </row>
    <row r="616">
      <c r="A616" s="80"/>
      <c r="B616" s="80"/>
      <c r="C616" s="80"/>
      <c r="D616" s="403"/>
      <c r="E616" s="80"/>
      <c r="F616" s="80"/>
      <c r="G616" s="80"/>
      <c r="H616" s="85"/>
      <c r="I616" s="80"/>
      <c r="J616" s="158"/>
      <c r="K616" s="405"/>
      <c r="L616" s="405"/>
      <c r="M616" s="80"/>
    </row>
    <row r="617">
      <c r="A617" s="80"/>
      <c r="B617" s="80"/>
      <c r="C617" s="80"/>
      <c r="D617" s="403"/>
      <c r="E617" s="80"/>
      <c r="F617" s="80"/>
      <c r="G617" s="80"/>
      <c r="H617" s="85"/>
      <c r="I617" s="80"/>
      <c r="J617" s="158"/>
      <c r="K617" s="405"/>
      <c r="L617" s="405"/>
      <c r="M617" s="80"/>
    </row>
    <row r="618">
      <c r="A618" s="80"/>
      <c r="B618" s="80"/>
      <c r="C618" s="80"/>
      <c r="D618" s="403"/>
      <c r="E618" s="80"/>
      <c r="F618" s="80"/>
      <c r="G618" s="80"/>
      <c r="H618" s="85"/>
      <c r="I618" s="80"/>
      <c r="J618" s="158"/>
      <c r="K618" s="405"/>
      <c r="L618" s="405"/>
      <c r="M618" s="80"/>
    </row>
    <row r="619">
      <c r="A619" s="80"/>
      <c r="B619" s="80"/>
      <c r="C619" s="80"/>
      <c r="D619" s="403"/>
      <c r="E619" s="80"/>
      <c r="F619" s="80"/>
      <c r="G619" s="80"/>
      <c r="H619" s="85"/>
      <c r="I619" s="80"/>
      <c r="J619" s="158"/>
      <c r="K619" s="405"/>
      <c r="L619" s="405"/>
      <c r="M619" s="80"/>
    </row>
    <row r="620">
      <c r="A620" s="80"/>
      <c r="B620" s="80"/>
      <c r="C620" s="80"/>
      <c r="D620" s="403"/>
      <c r="E620" s="80"/>
      <c r="F620" s="80"/>
      <c r="G620" s="80"/>
      <c r="H620" s="85"/>
      <c r="I620" s="80"/>
      <c r="J620" s="158"/>
      <c r="K620" s="405"/>
      <c r="L620" s="405"/>
      <c r="M620" s="80"/>
    </row>
    <row r="621">
      <c r="A621" s="80"/>
      <c r="B621" s="80"/>
      <c r="C621" s="80"/>
      <c r="D621" s="403"/>
      <c r="E621" s="80"/>
      <c r="F621" s="80"/>
      <c r="G621" s="80"/>
      <c r="H621" s="85"/>
      <c r="I621" s="80"/>
      <c r="J621" s="158"/>
      <c r="K621" s="405"/>
      <c r="L621" s="405"/>
      <c r="M621" s="80"/>
    </row>
    <row r="622">
      <c r="A622" s="80"/>
      <c r="B622" s="80"/>
      <c r="C622" s="80"/>
      <c r="D622" s="403"/>
      <c r="E622" s="80"/>
      <c r="F622" s="80"/>
      <c r="G622" s="80"/>
      <c r="H622" s="85"/>
      <c r="I622" s="80"/>
      <c r="J622" s="158"/>
      <c r="K622" s="405"/>
      <c r="L622" s="405"/>
      <c r="M622" s="80"/>
    </row>
    <row r="623">
      <c r="A623" s="80"/>
      <c r="B623" s="80"/>
      <c r="C623" s="80"/>
      <c r="D623" s="403"/>
      <c r="E623" s="80"/>
      <c r="F623" s="80"/>
      <c r="G623" s="80"/>
      <c r="H623" s="85"/>
      <c r="I623" s="80"/>
      <c r="J623" s="158"/>
      <c r="K623" s="405"/>
      <c r="L623" s="405"/>
      <c r="M623" s="80"/>
    </row>
    <row r="624">
      <c r="A624" s="80"/>
      <c r="B624" s="80"/>
      <c r="C624" s="80"/>
      <c r="D624" s="403"/>
      <c r="E624" s="80"/>
      <c r="F624" s="80"/>
      <c r="G624" s="80"/>
      <c r="H624" s="85"/>
      <c r="I624" s="80"/>
      <c r="J624" s="158"/>
      <c r="K624" s="405"/>
      <c r="L624" s="405"/>
      <c r="M624" s="80"/>
    </row>
    <row r="625">
      <c r="A625" s="80"/>
      <c r="B625" s="80"/>
      <c r="C625" s="80"/>
      <c r="D625" s="403"/>
      <c r="E625" s="80"/>
      <c r="F625" s="80"/>
      <c r="G625" s="80"/>
      <c r="H625" s="85"/>
      <c r="I625" s="80"/>
      <c r="J625" s="158"/>
      <c r="K625" s="405"/>
      <c r="L625" s="405"/>
      <c r="M625" s="80"/>
    </row>
    <row r="626">
      <c r="A626" s="80"/>
      <c r="B626" s="80"/>
      <c r="C626" s="80"/>
      <c r="D626" s="403"/>
      <c r="E626" s="80"/>
      <c r="F626" s="80"/>
      <c r="G626" s="80"/>
      <c r="H626" s="85"/>
      <c r="I626" s="80"/>
      <c r="J626" s="158"/>
      <c r="K626" s="405"/>
      <c r="L626" s="405"/>
      <c r="M626" s="80"/>
    </row>
    <row r="627">
      <c r="A627" s="80"/>
      <c r="B627" s="80"/>
      <c r="C627" s="80"/>
      <c r="D627" s="403"/>
      <c r="E627" s="80"/>
      <c r="F627" s="80"/>
      <c r="G627" s="80"/>
      <c r="H627" s="85"/>
      <c r="I627" s="80"/>
      <c r="J627" s="158"/>
      <c r="K627" s="405"/>
      <c r="L627" s="405"/>
      <c r="M627" s="80"/>
    </row>
    <row r="628">
      <c r="A628" s="80"/>
      <c r="B628" s="80"/>
      <c r="C628" s="80"/>
      <c r="D628" s="403"/>
      <c r="E628" s="80"/>
      <c r="F628" s="80"/>
      <c r="G628" s="80"/>
      <c r="H628" s="85"/>
      <c r="I628" s="80"/>
      <c r="J628" s="158"/>
      <c r="K628" s="405"/>
      <c r="L628" s="405"/>
      <c r="M628" s="80"/>
    </row>
    <row r="629">
      <c r="A629" s="80"/>
      <c r="B629" s="80"/>
      <c r="C629" s="80"/>
      <c r="D629" s="403"/>
      <c r="E629" s="80"/>
      <c r="F629" s="80"/>
      <c r="G629" s="80"/>
      <c r="H629" s="85"/>
      <c r="I629" s="80"/>
      <c r="J629" s="158"/>
      <c r="K629" s="405"/>
      <c r="L629" s="405"/>
      <c r="M629" s="80"/>
    </row>
    <row r="630">
      <c r="A630" s="80"/>
      <c r="B630" s="80"/>
      <c r="C630" s="80"/>
      <c r="D630" s="403"/>
      <c r="E630" s="80"/>
      <c r="F630" s="80"/>
      <c r="G630" s="80"/>
      <c r="H630" s="85"/>
      <c r="I630" s="80"/>
      <c r="J630" s="158"/>
      <c r="K630" s="405"/>
      <c r="L630" s="405"/>
      <c r="M630" s="80"/>
    </row>
    <row r="631">
      <c r="A631" s="80"/>
      <c r="B631" s="80"/>
      <c r="C631" s="80"/>
      <c r="D631" s="403"/>
      <c r="E631" s="80"/>
      <c r="F631" s="80"/>
      <c r="G631" s="80"/>
      <c r="H631" s="85"/>
      <c r="I631" s="80"/>
      <c r="J631" s="158"/>
      <c r="K631" s="405"/>
      <c r="L631" s="405"/>
      <c r="M631" s="80"/>
    </row>
    <row r="632">
      <c r="A632" s="80"/>
      <c r="B632" s="80"/>
      <c r="C632" s="80"/>
      <c r="D632" s="403"/>
      <c r="E632" s="80"/>
      <c r="F632" s="80"/>
      <c r="G632" s="80"/>
      <c r="H632" s="85"/>
      <c r="I632" s="80"/>
      <c r="J632" s="158"/>
      <c r="K632" s="405"/>
      <c r="L632" s="405"/>
      <c r="M632" s="80"/>
    </row>
    <row r="633">
      <c r="A633" s="80"/>
      <c r="B633" s="80"/>
      <c r="C633" s="80"/>
      <c r="D633" s="403"/>
      <c r="E633" s="80"/>
      <c r="F633" s="80"/>
      <c r="G633" s="80"/>
      <c r="H633" s="85"/>
      <c r="I633" s="80"/>
      <c r="J633" s="158"/>
      <c r="K633" s="405"/>
      <c r="L633" s="405"/>
      <c r="M633" s="80"/>
    </row>
    <row r="634">
      <c r="A634" s="80"/>
      <c r="B634" s="80"/>
      <c r="C634" s="80"/>
      <c r="D634" s="403"/>
      <c r="E634" s="80"/>
      <c r="F634" s="80"/>
      <c r="G634" s="80"/>
      <c r="H634" s="85"/>
      <c r="I634" s="80"/>
      <c r="J634" s="158"/>
      <c r="K634" s="405"/>
      <c r="L634" s="405"/>
      <c r="M634" s="80"/>
    </row>
    <row r="635">
      <c r="A635" s="80"/>
      <c r="B635" s="80"/>
      <c r="C635" s="80"/>
      <c r="D635" s="403"/>
      <c r="E635" s="80"/>
      <c r="F635" s="80"/>
      <c r="G635" s="80"/>
      <c r="H635" s="85"/>
      <c r="I635" s="80"/>
      <c r="J635" s="158"/>
      <c r="K635" s="405"/>
      <c r="L635" s="405"/>
      <c r="M635" s="80"/>
    </row>
    <row r="636">
      <c r="A636" s="80"/>
      <c r="B636" s="80"/>
      <c r="C636" s="80"/>
      <c r="D636" s="403"/>
      <c r="E636" s="80"/>
      <c r="F636" s="80"/>
      <c r="G636" s="80"/>
      <c r="H636" s="85"/>
      <c r="I636" s="80"/>
      <c r="J636" s="158"/>
      <c r="K636" s="405"/>
      <c r="L636" s="405"/>
      <c r="M636" s="80"/>
    </row>
    <row r="637">
      <c r="A637" s="80"/>
      <c r="B637" s="80"/>
      <c r="C637" s="80"/>
      <c r="D637" s="403"/>
      <c r="E637" s="80"/>
      <c r="F637" s="80"/>
      <c r="G637" s="80"/>
      <c r="H637" s="85"/>
      <c r="I637" s="80"/>
      <c r="J637" s="158"/>
      <c r="K637" s="405"/>
      <c r="L637" s="405"/>
      <c r="M637" s="80"/>
    </row>
    <row r="638">
      <c r="A638" s="80"/>
      <c r="B638" s="80"/>
      <c r="C638" s="80"/>
      <c r="D638" s="403"/>
      <c r="E638" s="80"/>
      <c r="F638" s="80"/>
      <c r="G638" s="80"/>
      <c r="H638" s="85"/>
      <c r="I638" s="80"/>
      <c r="J638" s="158"/>
      <c r="K638" s="405"/>
      <c r="L638" s="405"/>
      <c r="M638" s="80"/>
    </row>
    <row r="639">
      <c r="A639" s="80"/>
      <c r="B639" s="80"/>
      <c r="C639" s="80"/>
      <c r="D639" s="403"/>
      <c r="E639" s="80"/>
      <c r="F639" s="80"/>
      <c r="G639" s="80"/>
      <c r="H639" s="85"/>
      <c r="I639" s="80"/>
      <c r="J639" s="158"/>
      <c r="K639" s="405"/>
      <c r="L639" s="405"/>
      <c r="M639" s="80"/>
    </row>
    <row r="640">
      <c r="A640" s="80"/>
      <c r="B640" s="80"/>
      <c r="C640" s="80"/>
      <c r="D640" s="403"/>
      <c r="E640" s="80"/>
      <c r="F640" s="80"/>
      <c r="G640" s="80"/>
      <c r="H640" s="85"/>
      <c r="I640" s="80"/>
      <c r="J640" s="158"/>
      <c r="K640" s="405"/>
      <c r="L640" s="405"/>
      <c r="M640" s="80"/>
    </row>
    <row r="641">
      <c r="A641" s="80"/>
      <c r="B641" s="80"/>
      <c r="C641" s="80"/>
      <c r="D641" s="403"/>
      <c r="E641" s="80"/>
      <c r="F641" s="80"/>
      <c r="G641" s="80"/>
      <c r="H641" s="85"/>
      <c r="I641" s="80"/>
      <c r="J641" s="158"/>
      <c r="K641" s="405"/>
      <c r="L641" s="405"/>
      <c r="M641" s="80"/>
    </row>
    <row r="642">
      <c r="A642" s="80"/>
      <c r="B642" s="80"/>
      <c r="C642" s="80"/>
      <c r="D642" s="403"/>
      <c r="E642" s="80"/>
      <c r="F642" s="80"/>
      <c r="G642" s="80"/>
      <c r="H642" s="85"/>
      <c r="I642" s="80"/>
      <c r="J642" s="158"/>
      <c r="K642" s="405"/>
      <c r="L642" s="405"/>
      <c r="M642" s="80"/>
    </row>
    <row r="643">
      <c r="A643" s="80"/>
      <c r="B643" s="80"/>
      <c r="C643" s="80"/>
      <c r="D643" s="403"/>
      <c r="E643" s="80"/>
      <c r="F643" s="80"/>
      <c r="G643" s="80"/>
      <c r="H643" s="85"/>
      <c r="I643" s="80"/>
      <c r="J643" s="158"/>
      <c r="K643" s="405"/>
      <c r="L643" s="405"/>
      <c r="M643" s="80"/>
    </row>
    <row r="644">
      <c r="A644" s="80"/>
      <c r="B644" s="80"/>
      <c r="C644" s="80"/>
      <c r="D644" s="403"/>
      <c r="E644" s="80"/>
      <c r="F644" s="80"/>
      <c r="G644" s="80"/>
      <c r="H644" s="85"/>
      <c r="I644" s="80"/>
      <c r="J644" s="158"/>
      <c r="K644" s="405"/>
      <c r="L644" s="405"/>
      <c r="M644" s="80"/>
    </row>
    <row r="645">
      <c r="A645" s="80"/>
      <c r="B645" s="80"/>
      <c r="C645" s="80"/>
      <c r="D645" s="403"/>
      <c r="E645" s="80"/>
      <c r="F645" s="80"/>
      <c r="G645" s="80"/>
      <c r="H645" s="85"/>
      <c r="I645" s="80"/>
      <c r="J645" s="158"/>
      <c r="K645" s="405"/>
      <c r="L645" s="405"/>
      <c r="M645" s="80"/>
    </row>
    <row r="646">
      <c r="A646" s="80"/>
      <c r="B646" s="80"/>
      <c r="C646" s="80"/>
      <c r="D646" s="403"/>
      <c r="E646" s="80"/>
      <c r="F646" s="80"/>
      <c r="G646" s="80"/>
      <c r="H646" s="85"/>
      <c r="I646" s="80"/>
      <c r="J646" s="158"/>
      <c r="K646" s="405"/>
      <c r="L646" s="405"/>
      <c r="M646" s="80"/>
    </row>
    <row r="647">
      <c r="A647" s="80"/>
      <c r="B647" s="80"/>
      <c r="C647" s="80"/>
      <c r="D647" s="403"/>
      <c r="E647" s="80"/>
      <c r="F647" s="80"/>
      <c r="G647" s="80"/>
      <c r="H647" s="85"/>
      <c r="I647" s="80"/>
      <c r="J647" s="158"/>
      <c r="K647" s="405"/>
      <c r="L647" s="405"/>
      <c r="M647" s="80"/>
    </row>
    <row r="648">
      <c r="A648" s="80"/>
      <c r="B648" s="80"/>
      <c r="C648" s="80"/>
      <c r="D648" s="403"/>
      <c r="E648" s="80"/>
      <c r="F648" s="80"/>
      <c r="G648" s="80"/>
      <c r="H648" s="85"/>
      <c r="I648" s="80"/>
      <c r="J648" s="158"/>
      <c r="K648" s="405"/>
      <c r="L648" s="405"/>
      <c r="M648" s="80"/>
    </row>
    <row r="649">
      <c r="A649" s="80"/>
      <c r="B649" s="80"/>
      <c r="C649" s="80"/>
      <c r="D649" s="403"/>
      <c r="E649" s="80"/>
      <c r="F649" s="80"/>
      <c r="G649" s="80"/>
      <c r="H649" s="85"/>
      <c r="I649" s="80"/>
      <c r="J649" s="158"/>
      <c r="K649" s="405"/>
      <c r="L649" s="405"/>
      <c r="M649" s="80"/>
    </row>
    <row r="650">
      <c r="A650" s="80"/>
      <c r="B650" s="80"/>
      <c r="C650" s="80"/>
      <c r="D650" s="403"/>
      <c r="E650" s="80"/>
      <c r="F650" s="80"/>
      <c r="G650" s="80"/>
      <c r="H650" s="85"/>
      <c r="I650" s="80"/>
      <c r="J650" s="158"/>
      <c r="K650" s="405"/>
      <c r="L650" s="405"/>
      <c r="M650" s="80"/>
    </row>
    <row r="651">
      <c r="A651" s="80"/>
      <c r="B651" s="80"/>
      <c r="C651" s="80"/>
      <c r="D651" s="403"/>
      <c r="E651" s="80"/>
      <c r="F651" s="80"/>
      <c r="G651" s="80"/>
      <c r="H651" s="85"/>
      <c r="I651" s="80"/>
      <c r="J651" s="158"/>
      <c r="K651" s="405"/>
      <c r="L651" s="405"/>
      <c r="M651" s="80"/>
    </row>
    <row r="652">
      <c r="A652" s="80"/>
      <c r="B652" s="80"/>
      <c r="C652" s="80"/>
      <c r="D652" s="403"/>
      <c r="E652" s="80"/>
      <c r="F652" s="80"/>
      <c r="G652" s="80"/>
      <c r="H652" s="85"/>
      <c r="I652" s="80"/>
      <c r="J652" s="158"/>
      <c r="K652" s="405"/>
      <c r="L652" s="405"/>
      <c r="M652" s="80"/>
    </row>
    <row r="653">
      <c r="A653" s="80"/>
      <c r="B653" s="80"/>
      <c r="C653" s="80"/>
      <c r="D653" s="403"/>
      <c r="E653" s="80"/>
      <c r="F653" s="80"/>
      <c r="G653" s="80"/>
      <c r="H653" s="85"/>
      <c r="I653" s="80"/>
      <c r="J653" s="158"/>
      <c r="K653" s="405"/>
      <c r="L653" s="405"/>
      <c r="M653" s="80"/>
    </row>
    <row r="654">
      <c r="A654" s="80"/>
      <c r="B654" s="80"/>
      <c r="C654" s="80"/>
      <c r="D654" s="403"/>
      <c r="E654" s="80"/>
      <c r="F654" s="80"/>
      <c r="G654" s="80"/>
      <c r="H654" s="85"/>
      <c r="I654" s="80"/>
      <c r="J654" s="158"/>
      <c r="K654" s="405"/>
      <c r="L654" s="405"/>
      <c r="M654" s="80"/>
    </row>
    <row r="655">
      <c r="A655" s="80"/>
      <c r="B655" s="80"/>
      <c r="C655" s="80"/>
      <c r="D655" s="403"/>
      <c r="E655" s="80"/>
      <c r="F655" s="80"/>
      <c r="G655" s="80"/>
      <c r="H655" s="85"/>
      <c r="I655" s="80"/>
      <c r="J655" s="158"/>
      <c r="K655" s="405"/>
      <c r="L655" s="405"/>
      <c r="M655" s="80"/>
    </row>
    <row r="656">
      <c r="A656" s="80"/>
      <c r="B656" s="80"/>
      <c r="C656" s="80"/>
      <c r="D656" s="403"/>
      <c r="E656" s="80"/>
      <c r="F656" s="80"/>
      <c r="G656" s="80"/>
      <c r="H656" s="85"/>
      <c r="I656" s="80"/>
      <c r="J656" s="158"/>
      <c r="K656" s="405"/>
      <c r="L656" s="405"/>
      <c r="M656" s="80"/>
    </row>
    <row r="657">
      <c r="A657" s="80"/>
      <c r="B657" s="80"/>
      <c r="C657" s="80"/>
      <c r="D657" s="403"/>
      <c r="E657" s="80"/>
      <c r="F657" s="80"/>
      <c r="G657" s="80"/>
      <c r="H657" s="85"/>
      <c r="I657" s="80"/>
      <c r="J657" s="158"/>
      <c r="K657" s="405"/>
      <c r="L657" s="405"/>
      <c r="M657" s="80"/>
    </row>
    <row r="658">
      <c r="A658" s="80"/>
      <c r="B658" s="80"/>
      <c r="C658" s="80"/>
      <c r="D658" s="403"/>
      <c r="E658" s="80"/>
      <c r="F658" s="80"/>
      <c r="G658" s="80"/>
      <c r="H658" s="85"/>
      <c r="I658" s="80"/>
      <c r="J658" s="158"/>
      <c r="K658" s="405"/>
      <c r="L658" s="405"/>
      <c r="M658" s="80"/>
    </row>
    <row r="659">
      <c r="A659" s="80"/>
      <c r="B659" s="80"/>
      <c r="C659" s="80"/>
      <c r="D659" s="403"/>
      <c r="E659" s="80"/>
      <c r="F659" s="80"/>
      <c r="G659" s="80"/>
      <c r="H659" s="85"/>
      <c r="I659" s="80"/>
      <c r="J659" s="158"/>
      <c r="K659" s="405"/>
      <c r="L659" s="405"/>
      <c r="M659" s="80"/>
    </row>
    <row r="660">
      <c r="A660" s="80"/>
      <c r="B660" s="80"/>
      <c r="C660" s="80"/>
      <c r="D660" s="403"/>
      <c r="E660" s="80"/>
      <c r="F660" s="80"/>
      <c r="G660" s="80"/>
      <c r="H660" s="85"/>
      <c r="I660" s="80"/>
      <c r="J660" s="158"/>
      <c r="K660" s="405"/>
      <c r="L660" s="405"/>
      <c r="M660" s="80"/>
    </row>
    <row r="661">
      <c r="A661" s="80"/>
      <c r="B661" s="80"/>
      <c r="C661" s="80"/>
      <c r="D661" s="403"/>
      <c r="E661" s="80"/>
      <c r="F661" s="80"/>
      <c r="G661" s="80"/>
      <c r="H661" s="85"/>
      <c r="I661" s="80"/>
      <c r="J661" s="158"/>
      <c r="K661" s="405"/>
      <c r="L661" s="405"/>
      <c r="M661" s="80"/>
    </row>
    <row r="662">
      <c r="A662" s="80"/>
      <c r="B662" s="80"/>
      <c r="C662" s="80"/>
      <c r="D662" s="403"/>
      <c r="E662" s="80"/>
      <c r="F662" s="80"/>
      <c r="G662" s="80"/>
      <c r="H662" s="85"/>
      <c r="I662" s="80"/>
      <c r="J662" s="158"/>
      <c r="K662" s="405"/>
      <c r="L662" s="405"/>
      <c r="M662" s="80"/>
    </row>
    <row r="663">
      <c r="A663" s="80"/>
      <c r="B663" s="80"/>
      <c r="C663" s="80"/>
      <c r="D663" s="403"/>
      <c r="E663" s="80"/>
      <c r="F663" s="80"/>
      <c r="G663" s="80"/>
      <c r="H663" s="85"/>
      <c r="I663" s="80"/>
      <c r="J663" s="158"/>
      <c r="K663" s="405"/>
      <c r="L663" s="405"/>
      <c r="M663" s="80"/>
    </row>
    <row r="664">
      <c r="A664" s="80"/>
      <c r="B664" s="80"/>
      <c r="C664" s="80"/>
      <c r="D664" s="403"/>
      <c r="E664" s="80"/>
      <c r="F664" s="80"/>
      <c r="G664" s="80"/>
      <c r="H664" s="85"/>
      <c r="I664" s="80"/>
      <c r="J664" s="158"/>
      <c r="K664" s="405"/>
      <c r="L664" s="405"/>
      <c r="M664" s="80"/>
    </row>
    <row r="665">
      <c r="A665" s="80"/>
      <c r="B665" s="80"/>
      <c r="C665" s="80"/>
      <c r="D665" s="403"/>
      <c r="E665" s="80"/>
      <c r="F665" s="80"/>
      <c r="G665" s="80"/>
      <c r="H665" s="85"/>
      <c r="I665" s="80"/>
      <c r="J665" s="158"/>
      <c r="K665" s="405"/>
      <c r="L665" s="405"/>
      <c r="M665" s="80"/>
    </row>
    <row r="666">
      <c r="A666" s="80"/>
      <c r="B666" s="80"/>
      <c r="C666" s="80"/>
      <c r="D666" s="403"/>
      <c r="E666" s="80"/>
      <c r="F666" s="80"/>
      <c r="G666" s="80"/>
      <c r="H666" s="85"/>
      <c r="I666" s="80"/>
      <c r="J666" s="158"/>
      <c r="K666" s="405"/>
      <c r="L666" s="405"/>
      <c r="M666" s="80"/>
    </row>
    <row r="667">
      <c r="A667" s="80"/>
      <c r="B667" s="80"/>
      <c r="C667" s="80"/>
      <c r="D667" s="403"/>
      <c r="E667" s="80"/>
      <c r="F667" s="80"/>
      <c r="G667" s="80"/>
      <c r="H667" s="85"/>
      <c r="I667" s="80"/>
      <c r="J667" s="158"/>
      <c r="K667" s="405"/>
      <c r="L667" s="405"/>
      <c r="M667" s="80"/>
    </row>
    <row r="668">
      <c r="A668" s="80"/>
      <c r="B668" s="80"/>
      <c r="C668" s="80"/>
      <c r="D668" s="403"/>
      <c r="E668" s="80"/>
      <c r="F668" s="80"/>
      <c r="G668" s="80"/>
      <c r="H668" s="85"/>
      <c r="I668" s="80"/>
      <c r="J668" s="158"/>
      <c r="K668" s="405"/>
      <c r="L668" s="405"/>
      <c r="M668" s="80"/>
    </row>
    <row r="669">
      <c r="A669" s="80"/>
      <c r="B669" s="80"/>
      <c r="C669" s="80"/>
      <c r="D669" s="403"/>
      <c r="E669" s="80"/>
      <c r="F669" s="80"/>
      <c r="G669" s="80"/>
      <c r="H669" s="85"/>
      <c r="I669" s="80"/>
      <c r="J669" s="158"/>
      <c r="K669" s="405"/>
      <c r="L669" s="405"/>
      <c r="M669" s="80"/>
    </row>
    <row r="670">
      <c r="A670" s="80"/>
      <c r="B670" s="80"/>
      <c r="C670" s="80"/>
      <c r="D670" s="403"/>
      <c r="E670" s="80"/>
      <c r="F670" s="80"/>
      <c r="G670" s="80"/>
      <c r="H670" s="85"/>
      <c r="I670" s="80"/>
      <c r="J670" s="158"/>
      <c r="K670" s="405"/>
      <c r="L670" s="405"/>
      <c r="M670" s="80"/>
    </row>
    <row r="671">
      <c r="A671" s="80"/>
      <c r="B671" s="80"/>
      <c r="C671" s="80"/>
      <c r="D671" s="403"/>
      <c r="E671" s="80"/>
      <c r="F671" s="80"/>
      <c r="G671" s="80"/>
      <c r="H671" s="85"/>
      <c r="I671" s="80"/>
      <c r="J671" s="158"/>
      <c r="K671" s="405"/>
      <c r="L671" s="405"/>
      <c r="M671" s="80"/>
    </row>
    <row r="672">
      <c r="A672" s="80"/>
      <c r="B672" s="80"/>
      <c r="C672" s="80"/>
      <c r="D672" s="403"/>
      <c r="E672" s="80"/>
      <c r="F672" s="80"/>
      <c r="G672" s="80"/>
      <c r="H672" s="85"/>
      <c r="I672" s="80"/>
      <c r="J672" s="158"/>
      <c r="K672" s="405"/>
      <c r="L672" s="405"/>
      <c r="M672" s="80"/>
    </row>
    <row r="673">
      <c r="A673" s="80"/>
      <c r="B673" s="80"/>
      <c r="C673" s="80"/>
      <c r="D673" s="403"/>
      <c r="E673" s="80"/>
      <c r="F673" s="80"/>
      <c r="G673" s="80"/>
      <c r="H673" s="85"/>
      <c r="I673" s="80"/>
      <c r="J673" s="158"/>
      <c r="K673" s="405"/>
      <c r="L673" s="405"/>
      <c r="M673" s="80"/>
    </row>
    <row r="674">
      <c r="A674" s="80"/>
      <c r="B674" s="80"/>
      <c r="C674" s="80"/>
      <c r="D674" s="403"/>
      <c r="E674" s="80"/>
      <c r="F674" s="80"/>
      <c r="G674" s="80"/>
      <c r="H674" s="85"/>
      <c r="I674" s="80"/>
      <c r="J674" s="158"/>
      <c r="K674" s="405"/>
      <c r="L674" s="405"/>
      <c r="M674" s="80"/>
    </row>
    <row r="675">
      <c r="A675" s="80"/>
      <c r="B675" s="80"/>
      <c r="C675" s="80"/>
      <c r="D675" s="403"/>
      <c r="E675" s="80"/>
      <c r="F675" s="80"/>
      <c r="G675" s="80"/>
      <c r="H675" s="85"/>
      <c r="I675" s="80"/>
      <c r="J675" s="158"/>
      <c r="K675" s="405"/>
      <c r="L675" s="405"/>
      <c r="M675" s="80"/>
    </row>
    <row r="676">
      <c r="A676" s="80"/>
      <c r="B676" s="80"/>
      <c r="C676" s="80"/>
      <c r="D676" s="403"/>
      <c r="E676" s="80"/>
      <c r="F676" s="80"/>
      <c r="G676" s="80"/>
      <c r="H676" s="85"/>
      <c r="I676" s="80"/>
      <c r="J676" s="158"/>
      <c r="K676" s="405"/>
      <c r="L676" s="405"/>
      <c r="M676" s="80"/>
    </row>
    <row r="677">
      <c r="A677" s="80"/>
      <c r="B677" s="80"/>
      <c r="C677" s="80"/>
      <c r="D677" s="403"/>
      <c r="E677" s="80"/>
      <c r="F677" s="80"/>
      <c r="G677" s="80"/>
      <c r="H677" s="85"/>
      <c r="I677" s="80"/>
      <c r="J677" s="158"/>
      <c r="K677" s="405"/>
      <c r="L677" s="405"/>
      <c r="M677" s="80"/>
    </row>
    <row r="678">
      <c r="A678" s="80"/>
      <c r="B678" s="80"/>
      <c r="C678" s="80"/>
      <c r="D678" s="403"/>
      <c r="E678" s="80"/>
      <c r="F678" s="80"/>
      <c r="G678" s="80"/>
      <c r="H678" s="85"/>
      <c r="I678" s="80"/>
      <c r="J678" s="158"/>
      <c r="K678" s="405"/>
      <c r="L678" s="405"/>
      <c r="M678" s="80"/>
    </row>
    <row r="679">
      <c r="A679" s="80"/>
      <c r="B679" s="80"/>
      <c r="C679" s="80"/>
      <c r="D679" s="403"/>
      <c r="E679" s="80"/>
      <c r="F679" s="80"/>
      <c r="G679" s="80"/>
      <c r="H679" s="85"/>
      <c r="I679" s="80"/>
      <c r="J679" s="158"/>
      <c r="K679" s="405"/>
      <c r="L679" s="405"/>
      <c r="M679" s="80"/>
    </row>
    <row r="680">
      <c r="A680" s="80"/>
      <c r="B680" s="80"/>
      <c r="C680" s="80"/>
      <c r="D680" s="403"/>
      <c r="E680" s="80"/>
      <c r="F680" s="80"/>
      <c r="G680" s="80"/>
      <c r="H680" s="85"/>
      <c r="I680" s="80"/>
      <c r="J680" s="158"/>
      <c r="K680" s="405"/>
      <c r="L680" s="405"/>
      <c r="M680" s="80"/>
    </row>
    <row r="681">
      <c r="A681" s="80"/>
      <c r="B681" s="80"/>
      <c r="C681" s="80"/>
      <c r="D681" s="403"/>
      <c r="E681" s="80"/>
      <c r="F681" s="80"/>
      <c r="G681" s="80"/>
      <c r="H681" s="85"/>
      <c r="I681" s="80"/>
      <c r="J681" s="158"/>
      <c r="K681" s="405"/>
      <c r="L681" s="405"/>
      <c r="M681" s="80"/>
    </row>
    <row r="682">
      <c r="A682" s="80"/>
      <c r="B682" s="80"/>
      <c r="C682" s="80"/>
      <c r="D682" s="403"/>
      <c r="E682" s="80"/>
      <c r="F682" s="80"/>
      <c r="G682" s="80"/>
      <c r="H682" s="85"/>
      <c r="I682" s="80"/>
      <c r="J682" s="158"/>
      <c r="K682" s="405"/>
      <c r="L682" s="405"/>
      <c r="M682" s="80"/>
    </row>
    <row r="683">
      <c r="A683" s="80"/>
      <c r="B683" s="80"/>
      <c r="C683" s="80"/>
      <c r="D683" s="403"/>
      <c r="E683" s="80"/>
      <c r="F683" s="80"/>
      <c r="G683" s="80"/>
      <c r="H683" s="85"/>
      <c r="I683" s="80"/>
      <c r="J683" s="158"/>
      <c r="K683" s="405"/>
      <c r="L683" s="405"/>
      <c r="M683" s="80"/>
    </row>
    <row r="684">
      <c r="A684" s="80"/>
      <c r="B684" s="80"/>
      <c r="C684" s="80"/>
      <c r="D684" s="403"/>
      <c r="E684" s="80"/>
      <c r="F684" s="80"/>
      <c r="G684" s="80"/>
      <c r="H684" s="85"/>
      <c r="I684" s="80"/>
      <c r="J684" s="158"/>
      <c r="K684" s="405"/>
      <c r="L684" s="405"/>
      <c r="M684" s="80"/>
    </row>
    <row r="685">
      <c r="A685" s="80"/>
      <c r="B685" s="80"/>
      <c r="C685" s="80"/>
      <c r="D685" s="403"/>
      <c r="E685" s="80"/>
      <c r="F685" s="80"/>
      <c r="G685" s="80"/>
      <c r="H685" s="85"/>
      <c r="I685" s="80"/>
      <c r="J685" s="158"/>
      <c r="K685" s="405"/>
      <c r="L685" s="405"/>
      <c r="M685" s="80"/>
    </row>
    <row r="686">
      <c r="A686" s="80"/>
      <c r="B686" s="80"/>
      <c r="C686" s="80"/>
      <c r="D686" s="403"/>
      <c r="E686" s="80"/>
      <c r="F686" s="80"/>
      <c r="G686" s="80"/>
      <c r="H686" s="85"/>
      <c r="I686" s="80"/>
      <c r="J686" s="158"/>
      <c r="K686" s="405"/>
      <c r="L686" s="405"/>
      <c r="M686" s="80"/>
    </row>
    <row r="687">
      <c r="A687" s="80"/>
      <c r="B687" s="80"/>
      <c r="C687" s="80"/>
      <c r="D687" s="403"/>
      <c r="E687" s="80"/>
      <c r="F687" s="80"/>
      <c r="G687" s="80"/>
      <c r="H687" s="85"/>
      <c r="I687" s="80"/>
      <c r="J687" s="158"/>
      <c r="K687" s="405"/>
      <c r="L687" s="405"/>
      <c r="M687" s="80"/>
    </row>
    <row r="688">
      <c r="A688" s="80"/>
      <c r="B688" s="80"/>
      <c r="C688" s="80"/>
      <c r="D688" s="403"/>
      <c r="E688" s="80"/>
      <c r="F688" s="80"/>
      <c r="G688" s="80"/>
      <c r="H688" s="85"/>
      <c r="I688" s="80"/>
      <c r="J688" s="158"/>
      <c r="K688" s="405"/>
      <c r="L688" s="405"/>
      <c r="M688" s="80"/>
    </row>
    <row r="689">
      <c r="A689" s="80"/>
      <c r="B689" s="80"/>
      <c r="C689" s="80"/>
      <c r="D689" s="403"/>
      <c r="E689" s="80"/>
      <c r="F689" s="80"/>
      <c r="G689" s="80"/>
      <c r="H689" s="85"/>
      <c r="I689" s="80"/>
      <c r="J689" s="158"/>
      <c r="K689" s="405"/>
      <c r="L689" s="405"/>
      <c r="M689" s="80"/>
    </row>
    <row r="690">
      <c r="A690" s="80"/>
      <c r="B690" s="80"/>
      <c r="C690" s="80"/>
      <c r="D690" s="403"/>
      <c r="E690" s="80"/>
      <c r="F690" s="80"/>
      <c r="G690" s="80"/>
      <c r="H690" s="85"/>
      <c r="I690" s="80"/>
      <c r="J690" s="158"/>
      <c r="K690" s="405"/>
      <c r="L690" s="405"/>
      <c r="M690" s="80"/>
    </row>
    <row r="691">
      <c r="A691" s="80"/>
      <c r="B691" s="80"/>
      <c r="C691" s="80"/>
      <c r="D691" s="403"/>
      <c r="E691" s="80"/>
      <c r="F691" s="80"/>
      <c r="G691" s="80"/>
      <c r="H691" s="85"/>
      <c r="I691" s="80"/>
      <c r="J691" s="158"/>
      <c r="K691" s="405"/>
      <c r="L691" s="405"/>
      <c r="M691" s="80"/>
    </row>
    <row r="692">
      <c r="A692" s="80"/>
      <c r="B692" s="80"/>
      <c r="C692" s="80"/>
      <c r="D692" s="403"/>
      <c r="E692" s="80"/>
      <c r="F692" s="80"/>
      <c r="G692" s="80"/>
      <c r="H692" s="85"/>
      <c r="I692" s="80"/>
      <c r="J692" s="158"/>
      <c r="K692" s="405"/>
      <c r="L692" s="405"/>
      <c r="M692" s="80"/>
    </row>
    <row r="693">
      <c r="A693" s="80"/>
      <c r="B693" s="80"/>
      <c r="C693" s="80"/>
      <c r="D693" s="403"/>
      <c r="E693" s="80"/>
      <c r="F693" s="80"/>
      <c r="G693" s="80"/>
      <c r="H693" s="85"/>
      <c r="I693" s="80"/>
      <c r="J693" s="158"/>
      <c r="K693" s="405"/>
      <c r="L693" s="405"/>
      <c r="M693" s="80"/>
    </row>
    <row r="694">
      <c r="A694" s="80"/>
      <c r="B694" s="80"/>
      <c r="C694" s="80"/>
      <c r="D694" s="403"/>
      <c r="E694" s="80"/>
      <c r="F694" s="80"/>
      <c r="G694" s="80"/>
      <c r="H694" s="85"/>
      <c r="I694" s="80"/>
      <c r="J694" s="158"/>
      <c r="K694" s="405"/>
      <c r="L694" s="405"/>
      <c r="M694" s="80"/>
    </row>
    <row r="695">
      <c r="A695" s="80"/>
      <c r="B695" s="80"/>
      <c r="C695" s="80"/>
      <c r="D695" s="403"/>
      <c r="E695" s="80"/>
      <c r="F695" s="80"/>
      <c r="G695" s="80"/>
      <c r="H695" s="85"/>
      <c r="I695" s="80"/>
      <c r="J695" s="158"/>
      <c r="K695" s="405"/>
      <c r="L695" s="405"/>
      <c r="M695" s="80"/>
    </row>
    <row r="696">
      <c r="A696" s="80"/>
      <c r="B696" s="80"/>
      <c r="C696" s="80"/>
      <c r="D696" s="403"/>
      <c r="E696" s="80"/>
      <c r="F696" s="80"/>
      <c r="G696" s="80"/>
      <c r="H696" s="85"/>
      <c r="I696" s="80"/>
      <c r="J696" s="158"/>
      <c r="K696" s="405"/>
      <c r="L696" s="405"/>
      <c r="M696" s="80"/>
    </row>
    <row r="697">
      <c r="A697" s="80"/>
      <c r="B697" s="80"/>
      <c r="C697" s="80"/>
      <c r="D697" s="403"/>
      <c r="E697" s="80"/>
      <c r="F697" s="80"/>
      <c r="G697" s="80"/>
      <c r="H697" s="85"/>
      <c r="I697" s="80"/>
      <c r="J697" s="158"/>
      <c r="K697" s="405"/>
      <c r="L697" s="405"/>
      <c r="M697" s="80"/>
    </row>
    <row r="698">
      <c r="A698" s="80"/>
      <c r="B698" s="80"/>
      <c r="C698" s="80"/>
      <c r="D698" s="403"/>
      <c r="E698" s="80"/>
      <c r="F698" s="80"/>
      <c r="G698" s="80"/>
      <c r="H698" s="85"/>
      <c r="I698" s="80"/>
      <c r="J698" s="158"/>
      <c r="K698" s="405"/>
      <c r="L698" s="405"/>
      <c r="M698" s="80"/>
    </row>
    <row r="699">
      <c r="A699" s="80"/>
      <c r="B699" s="80"/>
      <c r="C699" s="80"/>
      <c r="D699" s="403"/>
      <c r="E699" s="80"/>
      <c r="F699" s="80"/>
      <c r="G699" s="80"/>
      <c r="H699" s="85"/>
      <c r="I699" s="80"/>
      <c r="J699" s="158"/>
      <c r="K699" s="405"/>
      <c r="L699" s="405"/>
      <c r="M699" s="80"/>
    </row>
    <row r="700">
      <c r="A700" s="80"/>
      <c r="B700" s="80"/>
      <c r="C700" s="80"/>
      <c r="D700" s="403"/>
      <c r="E700" s="80"/>
      <c r="F700" s="80"/>
      <c r="G700" s="80"/>
      <c r="H700" s="85"/>
      <c r="I700" s="80"/>
      <c r="J700" s="158"/>
      <c r="K700" s="405"/>
      <c r="L700" s="405"/>
      <c r="M700" s="80"/>
    </row>
    <row r="701">
      <c r="A701" s="80"/>
      <c r="B701" s="80"/>
      <c r="C701" s="80"/>
      <c r="D701" s="403"/>
      <c r="E701" s="80"/>
      <c r="F701" s="80"/>
      <c r="G701" s="80"/>
      <c r="H701" s="85"/>
      <c r="I701" s="80"/>
      <c r="J701" s="158"/>
      <c r="K701" s="405"/>
      <c r="L701" s="405"/>
      <c r="M701" s="80"/>
    </row>
    <row r="702">
      <c r="A702" s="80"/>
      <c r="B702" s="80"/>
      <c r="C702" s="80"/>
      <c r="D702" s="403"/>
      <c r="E702" s="80"/>
      <c r="F702" s="80"/>
      <c r="G702" s="80"/>
      <c r="H702" s="85"/>
      <c r="I702" s="80"/>
      <c r="J702" s="158"/>
      <c r="K702" s="405"/>
      <c r="L702" s="405"/>
      <c r="M702" s="80"/>
    </row>
    <row r="703">
      <c r="A703" s="80"/>
      <c r="B703" s="80"/>
      <c r="C703" s="80"/>
      <c r="D703" s="403"/>
      <c r="E703" s="80"/>
      <c r="F703" s="80"/>
      <c r="G703" s="80"/>
      <c r="H703" s="85"/>
      <c r="I703" s="80"/>
      <c r="J703" s="158"/>
      <c r="K703" s="405"/>
      <c r="L703" s="405"/>
      <c r="M703" s="80"/>
    </row>
    <row r="704">
      <c r="A704" s="80"/>
      <c r="B704" s="80"/>
      <c r="C704" s="80"/>
      <c r="D704" s="403"/>
      <c r="E704" s="80"/>
      <c r="F704" s="80"/>
      <c r="G704" s="80"/>
      <c r="H704" s="85"/>
      <c r="I704" s="80"/>
      <c r="J704" s="158"/>
      <c r="K704" s="405"/>
      <c r="L704" s="405"/>
      <c r="M704" s="80"/>
    </row>
    <row r="705">
      <c r="A705" s="80"/>
      <c r="B705" s="80"/>
      <c r="C705" s="80"/>
      <c r="D705" s="403"/>
      <c r="E705" s="80"/>
      <c r="F705" s="80"/>
      <c r="G705" s="80"/>
      <c r="H705" s="85"/>
      <c r="I705" s="80"/>
      <c r="J705" s="158"/>
      <c r="K705" s="405"/>
      <c r="L705" s="405"/>
      <c r="M705" s="80"/>
    </row>
    <row r="706">
      <c r="A706" s="80"/>
      <c r="B706" s="80"/>
      <c r="C706" s="80"/>
      <c r="D706" s="403"/>
      <c r="E706" s="80"/>
      <c r="F706" s="80"/>
      <c r="G706" s="80"/>
      <c r="H706" s="85"/>
      <c r="I706" s="80"/>
      <c r="J706" s="158"/>
      <c r="K706" s="405"/>
      <c r="L706" s="405"/>
      <c r="M706" s="80"/>
    </row>
    <row r="707">
      <c r="A707" s="80"/>
      <c r="B707" s="80"/>
      <c r="C707" s="80"/>
      <c r="D707" s="403"/>
      <c r="E707" s="80"/>
      <c r="F707" s="80"/>
      <c r="G707" s="80"/>
      <c r="H707" s="85"/>
      <c r="I707" s="80"/>
      <c r="J707" s="158"/>
      <c r="K707" s="405"/>
      <c r="L707" s="405"/>
      <c r="M707" s="80"/>
    </row>
    <row r="708">
      <c r="A708" s="80"/>
      <c r="B708" s="80"/>
      <c r="C708" s="80"/>
      <c r="D708" s="403"/>
      <c r="E708" s="80"/>
      <c r="F708" s="80"/>
      <c r="G708" s="80"/>
      <c r="H708" s="85"/>
      <c r="I708" s="80"/>
      <c r="J708" s="158"/>
      <c r="K708" s="405"/>
      <c r="L708" s="405"/>
      <c r="M708" s="80"/>
    </row>
    <row r="709">
      <c r="A709" s="80"/>
      <c r="B709" s="80"/>
      <c r="C709" s="80"/>
      <c r="D709" s="403"/>
      <c r="E709" s="80"/>
      <c r="F709" s="80"/>
      <c r="G709" s="80"/>
      <c r="H709" s="85"/>
      <c r="I709" s="80"/>
      <c r="J709" s="158"/>
      <c r="K709" s="405"/>
      <c r="L709" s="405"/>
      <c r="M709" s="80"/>
    </row>
    <row r="710">
      <c r="A710" s="80"/>
      <c r="B710" s="80"/>
      <c r="C710" s="80"/>
      <c r="D710" s="403"/>
      <c r="E710" s="80"/>
      <c r="F710" s="80"/>
      <c r="G710" s="80"/>
      <c r="H710" s="85"/>
      <c r="I710" s="80"/>
      <c r="J710" s="158"/>
      <c r="K710" s="405"/>
      <c r="L710" s="405"/>
      <c r="M710" s="80"/>
    </row>
    <row r="711">
      <c r="A711" s="80"/>
      <c r="B711" s="80"/>
      <c r="C711" s="80"/>
      <c r="D711" s="403"/>
      <c r="E711" s="80"/>
      <c r="F711" s="80"/>
      <c r="G711" s="80"/>
      <c r="H711" s="85"/>
      <c r="I711" s="80"/>
      <c r="J711" s="158"/>
      <c r="K711" s="405"/>
      <c r="L711" s="405"/>
      <c r="M711" s="80"/>
    </row>
    <row r="712">
      <c r="A712" s="80"/>
      <c r="B712" s="80"/>
      <c r="C712" s="80"/>
      <c r="D712" s="403"/>
      <c r="E712" s="80"/>
      <c r="F712" s="80"/>
      <c r="G712" s="80"/>
      <c r="H712" s="85"/>
      <c r="I712" s="80"/>
      <c r="J712" s="158"/>
      <c r="K712" s="405"/>
      <c r="L712" s="405"/>
      <c r="M712" s="80"/>
    </row>
    <row r="713">
      <c r="A713" s="80"/>
      <c r="B713" s="80"/>
      <c r="C713" s="80"/>
      <c r="D713" s="403"/>
      <c r="E713" s="80"/>
      <c r="F713" s="80"/>
      <c r="G713" s="80"/>
      <c r="H713" s="85"/>
      <c r="I713" s="80"/>
      <c r="J713" s="158"/>
      <c r="K713" s="405"/>
      <c r="L713" s="405"/>
      <c r="M713" s="80"/>
    </row>
    <row r="714">
      <c r="A714" s="80"/>
      <c r="B714" s="80"/>
      <c r="C714" s="80"/>
      <c r="D714" s="403"/>
      <c r="E714" s="80"/>
      <c r="F714" s="80"/>
      <c r="G714" s="80"/>
      <c r="H714" s="85"/>
      <c r="I714" s="80"/>
      <c r="J714" s="158"/>
      <c r="K714" s="405"/>
      <c r="L714" s="405"/>
      <c r="M714" s="80"/>
    </row>
    <row r="715">
      <c r="A715" s="80"/>
      <c r="B715" s="80"/>
      <c r="C715" s="80"/>
      <c r="D715" s="403"/>
      <c r="E715" s="80"/>
      <c r="F715" s="80"/>
      <c r="G715" s="80"/>
      <c r="H715" s="85"/>
      <c r="I715" s="80"/>
      <c r="J715" s="158"/>
      <c r="K715" s="405"/>
      <c r="L715" s="405"/>
      <c r="M715" s="80"/>
    </row>
    <row r="716">
      <c r="A716" s="80"/>
      <c r="B716" s="80"/>
      <c r="C716" s="80"/>
      <c r="D716" s="403"/>
      <c r="E716" s="80"/>
      <c r="F716" s="80"/>
      <c r="G716" s="80"/>
      <c r="H716" s="85"/>
      <c r="I716" s="80"/>
      <c r="J716" s="158"/>
      <c r="K716" s="405"/>
      <c r="L716" s="405"/>
      <c r="M716" s="80"/>
    </row>
    <row r="717">
      <c r="A717" s="80"/>
      <c r="B717" s="80"/>
      <c r="C717" s="80"/>
      <c r="D717" s="403"/>
      <c r="E717" s="80"/>
      <c r="F717" s="80"/>
      <c r="G717" s="80"/>
      <c r="H717" s="85"/>
      <c r="I717" s="80"/>
      <c r="J717" s="158"/>
      <c r="K717" s="405"/>
      <c r="L717" s="405"/>
      <c r="M717" s="80"/>
    </row>
    <row r="718">
      <c r="A718" s="80"/>
      <c r="B718" s="80"/>
      <c r="C718" s="80"/>
      <c r="D718" s="403"/>
      <c r="E718" s="80"/>
      <c r="F718" s="80"/>
      <c r="G718" s="80"/>
      <c r="H718" s="85"/>
      <c r="I718" s="80"/>
      <c r="J718" s="158"/>
      <c r="K718" s="405"/>
      <c r="L718" s="405"/>
      <c r="M718" s="80"/>
    </row>
    <row r="719">
      <c r="A719" s="80"/>
      <c r="B719" s="80"/>
      <c r="C719" s="80"/>
      <c r="D719" s="403"/>
      <c r="E719" s="80"/>
      <c r="F719" s="80"/>
      <c r="G719" s="80"/>
      <c r="H719" s="85"/>
      <c r="I719" s="80"/>
      <c r="J719" s="158"/>
      <c r="K719" s="405"/>
      <c r="L719" s="405"/>
      <c r="M719" s="80"/>
    </row>
    <row r="720">
      <c r="A720" s="80"/>
      <c r="B720" s="80"/>
      <c r="C720" s="80"/>
      <c r="D720" s="403"/>
      <c r="E720" s="80"/>
      <c r="F720" s="80"/>
      <c r="G720" s="80"/>
      <c r="H720" s="85"/>
      <c r="I720" s="80"/>
      <c r="J720" s="158"/>
      <c r="K720" s="405"/>
      <c r="L720" s="405"/>
      <c r="M720" s="80"/>
    </row>
    <row r="721">
      <c r="A721" s="80"/>
      <c r="B721" s="80"/>
      <c r="C721" s="80"/>
      <c r="D721" s="403"/>
      <c r="E721" s="80"/>
      <c r="F721" s="80"/>
      <c r="G721" s="80"/>
      <c r="H721" s="85"/>
      <c r="I721" s="80"/>
      <c r="J721" s="158"/>
      <c r="K721" s="405"/>
      <c r="L721" s="405"/>
      <c r="M721" s="80"/>
    </row>
    <row r="722">
      <c r="A722" s="80"/>
      <c r="B722" s="80"/>
      <c r="C722" s="80"/>
      <c r="D722" s="403"/>
      <c r="E722" s="80"/>
      <c r="F722" s="80"/>
      <c r="G722" s="80"/>
      <c r="H722" s="85"/>
      <c r="I722" s="80"/>
      <c r="J722" s="158"/>
      <c r="K722" s="405"/>
      <c r="L722" s="405"/>
      <c r="M722" s="80"/>
    </row>
    <row r="723">
      <c r="A723" s="80"/>
      <c r="B723" s="80"/>
      <c r="C723" s="80"/>
      <c r="D723" s="403"/>
      <c r="E723" s="80"/>
      <c r="F723" s="80"/>
      <c r="G723" s="80"/>
      <c r="H723" s="85"/>
      <c r="I723" s="80"/>
      <c r="J723" s="158"/>
      <c r="K723" s="405"/>
      <c r="L723" s="405"/>
      <c r="M723" s="80"/>
    </row>
    <row r="724">
      <c r="A724" s="80"/>
      <c r="B724" s="80"/>
      <c r="C724" s="80"/>
      <c r="D724" s="403"/>
      <c r="E724" s="80"/>
      <c r="F724" s="80"/>
      <c r="G724" s="80"/>
      <c r="H724" s="85"/>
      <c r="I724" s="80"/>
      <c r="J724" s="158"/>
      <c r="K724" s="405"/>
      <c r="L724" s="405"/>
      <c r="M724" s="80"/>
    </row>
    <row r="725">
      <c r="A725" s="80"/>
      <c r="B725" s="80"/>
      <c r="C725" s="80"/>
      <c r="D725" s="403"/>
      <c r="E725" s="80"/>
      <c r="F725" s="80"/>
      <c r="G725" s="80"/>
      <c r="H725" s="85"/>
      <c r="I725" s="80"/>
      <c r="J725" s="158"/>
      <c r="K725" s="405"/>
      <c r="L725" s="405"/>
      <c r="M725" s="80"/>
    </row>
    <row r="726">
      <c r="A726" s="80"/>
      <c r="B726" s="80"/>
      <c r="C726" s="80"/>
      <c r="D726" s="403"/>
      <c r="E726" s="80"/>
      <c r="F726" s="80"/>
      <c r="G726" s="80"/>
      <c r="H726" s="85"/>
      <c r="I726" s="80"/>
      <c r="J726" s="158"/>
      <c r="K726" s="405"/>
      <c r="L726" s="405"/>
      <c r="M726" s="80"/>
    </row>
    <row r="727">
      <c r="A727" s="80"/>
      <c r="B727" s="80"/>
      <c r="C727" s="80"/>
      <c r="D727" s="403"/>
      <c r="E727" s="80"/>
      <c r="F727" s="80"/>
      <c r="G727" s="80"/>
      <c r="H727" s="85"/>
      <c r="I727" s="80"/>
      <c r="J727" s="158"/>
      <c r="K727" s="405"/>
      <c r="L727" s="405"/>
      <c r="M727" s="80"/>
    </row>
    <row r="728">
      <c r="A728" s="80"/>
      <c r="B728" s="80"/>
      <c r="C728" s="80"/>
      <c r="D728" s="403"/>
      <c r="E728" s="80"/>
      <c r="F728" s="80"/>
      <c r="G728" s="80"/>
      <c r="H728" s="85"/>
      <c r="I728" s="80"/>
      <c r="J728" s="158"/>
      <c r="K728" s="405"/>
      <c r="L728" s="405"/>
      <c r="M728" s="80"/>
    </row>
    <row r="729">
      <c r="A729" s="80"/>
      <c r="B729" s="80"/>
      <c r="C729" s="80"/>
      <c r="D729" s="403"/>
      <c r="E729" s="80"/>
      <c r="F729" s="80"/>
      <c r="G729" s="80"/>
      <c r="H729" s="85"/>
      <c r="I729" s="80"/>
      <c r="J729" s="158"/>
      <c r="K729" s="405"/>
      <c r="L729" s="405"/>
      <c r="M729" s="80"/>
    </row>
    <row r="730">
      <c r="A730" s="80"/>
      <c r="B730" s="80"/>
      <c r="C730" s="80"/>
      <c r="D730" s="403"/>
      <c r="E730" s="80"/>
      <c r="F730" s="80"/>
      <c r="G730" s="80"/>
      <c r="H730" s="85"/>
      <c r="I730" s="80"/>
      <c r="J730" s="158"/>
      <c r="K730" s="405"/>
      <c r="L730" s="405"/>
      <c r="M730" s="80"/>
    </row>
    <row r="731">
      <c r="A731" s="80"/>
      <c r="B731" s="80"/>
      <c r="C731" s="80"/>
      <c r="D731" s="403"/>
      <c r="E731" s="80"/>
      <c r="F731" s="80"/>
      <c r="G731" s="80"/>
      <c r="H731" s="85"/>
      <c r="I731" s="80"/>
      <c r="J731" s="158"/>
      <c r="K731" s="405"/>
      <c r="L731" s="405"/>
      <c r="M731" s="80"/>
    </row>
    <row r="732">
      <c r="A732" s="80"/>
      <c r="B732" s="80"/>
      <c r="C732" s="80"/>
      <c r="D732" s="403"/>
      <c r="E732" s="80"/>
      <c r="F732" s="80"/>
      <c r="G732" s="80"/>
      <c r="H732" s="85"/>
      <c r="I732" s="80"/>
      <c r="J732" s="158"/>
      <c r="K732" s="405"/>
      <c r="L732" s="405"/>
      <c r="M732" s="80"/>
    </row>
    <row r="733">
      <c r="A733" s="80"/>
      <c r="B733" s="80"/>
      <c r="C733" s="80"/>
      <c r="D733" s="403"/>
      <c r="E733" s="80"/>
      <c r="F733" s="80"/>
      <c r="G733" s="80"/>
      <c r="H733" s="85"/>
      <c r="I733" s="80"/>
      <c r="J733" s="158"/>
      <c r="K733" s="405"/>
      <c r="L733" s="405"/>
      <c r="M733" s="80"/>
    </row>
    <row r="734">
      <c r="A734" s="80"/>
      <c r="B734" s="80"/>
      <c r="C734" s="80"/>
      <c r="D734" s="403"/>
      <c r="E734" s="80"/>
      <c r="F734" s="80"/>
      <c r="G734" s="80"/>
      <c r="H734" s="85"/>
      <c r="I734" s="80"/>
      <c r="J734" s="158"/>
      <c r="K734" s="405"/>
      <c r="L734" s="405"/>
      <c r="M734" s="80"/>
    </row>
    <row r="735">
      <c r="A735" s="80"/>
      <c r="B735" s="80"/>
      <c r="C735" s="80"/>
      <c r="D735" s="403"/>
      <c r="E735" s="80"/>
      <c r="F735" s="80"/>
      <c r="G735" s="80"/>
      <c r="H735" s="85"/>
      <c r="I735" s="80"/>
      <c r="J735" s="158"/>
      <c r="K735" s="405"/>
      <c r="L735" s="405"/>
      <c r="M735" s="80"/>
    </row>
    <row r="736">
      <c r="A736" s="80"/>
      <c r="B736" s="80"/>
      <c r="C736" s="80"/>
      <c r="D736" s="403"/>
      <c r="E736" s="80"/>
      <c r="F736" s="80"/>
      <c r="G736" s="80"/>
      <c r="H736" s="85"/>
      <c r="I736" s="80"/>
      <c r="J736" s="158"/>
      <c r="K736" s="405"/>
      <c r="L736" s="405"/>
      <c r="M736" s="80"/>
    </row>
    <row r="737">
      <c r="A737" s="80"/>
      <c r="B737" s="80"/>
      <c r="C737" s="80"/>
      <c r="D737" s="403"/>
      <c r="E737" s="80"/>
      <c r="F737" s="80"/>
      <c r="G737" s="80"/>
      <c r="H737" s="85"/>
      <c r="I737" s="80"/>
      <c r="J737" s="158"/>
      <c r="K737" s="405"/>
      <c r="L737" s="405"/>
      <c r="M737" s="80"/>
    </row>
    <row r="738">
      <c r="A738" s="80"/>
      <c r="B738" s="80"/>
      <c r="C738" s="80"/>
      <c r="D738" s="403"/>
      <c r="E738" s="80"/>
      <c r="F738" s="80"/>
      <c r="G738" s="80"/>
      <c r="H738" s="85"/>
      <c r="I738" s="80"/>
      <c r="J738" s="158"/>
      <c r="K738" s="405"/>
      <c r="L738" s="405"/>
      <c r="M738" s="80"/>
    </row>
    <row r="739">
      <c r="A739" s="80"/>
      <c r="B739" s="80"/>
      <c r="C739" s="80"/>
      <c r="D739" s="403"/>
      <c r="E739" s="80"/>
      <c r="F739" s="80"/>
      <c r="G739" s="80"/>
      <c r="H739" s="85"/>
      <c r="I739" s="80"/>
      <c r="J739" s="158"/>
      <c r="K739" s="405"/>
      <c r="L739" s="405"/>
      <c r="M739" s="80"/>
    </row>
    <row r="740">
      <c r="A740" s="80"/>
      <c r="B740" s="80"/>
      <c r="C740" s="80"/>
      <c r="D740" s="403"/>
      <c r="E740" s="80"/>
      <c r="F740" s="80"/>
      <c r="G740" s="80"/>
      <c r="H740" s="85"/>
      <c r="I740" s="80"/>
      <c r="J740" s="158"/>
      <c r="K740" s="405"/>
      <c r="L740" s="405"/>
      <c r="M740" s="80"/>
    </row>
    <row r="741">
      <c r="A741" s="80"/>
      <c r="B741" s="80"/>
      <c r="C741" s="80"/>
      <c r="D741" s="403"/>
      <c r="E741" s="80"/>
      <c r="F741" s="80"/>
      <c r="G741" s="80"/>
      <c r="H741" s="85"/>
      <c r="I741" s="80"/>
      <c r="J741" s="158"/>
      <c r="K741" s="405"/>
      <c r="L741" s="405"/>
      <c r="M741" s="80"/>
    </row>
    <row r="742">
      <c r="A742" s="80"/>
      <c r="B742" s="80"/>
      <c r="C742" s="80"/>
      <c r="D742" s="403"/>
      <c r="E742" s="80"/>
      <c r="F742" s="80"/>
      <c r="G742" s="80"/>
      <c r="H742" s="85"/>
      <c r="I742" s="80"/>
      <c r="J742" s="158"/>
      <c r="K742" s="405"/>
      <c r="L742" s="405"/>
      <c r="M742" s="80"/>
    </row>
    <row r="743">
      <c r="A743" s="80"/>
      <c r="B743" s="80"/>
      <c r="C743" s="80"/>
      <c r="D743" s="403"/>
      <c r="E743" s="80"/>
      <c r="F743" s="80"/>
      <c r="G743" s="80"/>
      <c r="H743" s="85"/>
      <c r="I743" s="80"/>
      <c r="J743" s="158"/>
      <c r="K743" s="405"/>
      <c r="L743" s="405"/>
      <c r="M743" s="80"/>
    </row>
    <row r="744">
      <c r="A744" s="80"/>
      <c r="B744" s="80"/>
      <c r="C744" s="80"/>
      <c r="D744" s="403"/>
      <c r="E744" s="80"/>
      <c r="F744" s="80"/>
      <c r="G744" s="80"/>
      <c r="H744" s="85"/>
      <c r="I744" s="80"/>
      <c r="J744" s="158"/>
      <c r="K744" s="405"/>
      <c r="L744" s="405"/>
      <c r="M744" s="80"/>
    </row>
    <row r="745">
      <c r="A745" s="80"/>
      <c r="B745" s="80"/>
      <c r="C745" s="80"/>
      <c r="D745" s="403"/>
      <c r="E745" s="80"/>
      <c r="F745" s="80"/>
      <c r="G745" s="80"/>
      <c r="H745" s="85"/>
      <c r="I745" s="80"/>
      <c r="J745" s="158"/>
      <c r="K745" s="405"/>
      <c r="L745" s="405"/>
      <c r="M745" s="80"/>
    </row>
    <row r="746">
      <c r="A746" s="80"/>
      <c r="B746" s="80"/>
      <c r="C746" s="80"/>
      <c r="D746" s="403"/>
      <c r="E746" s="80"/>
      <c r="F746" s="80"/>
      <c r="G746" s="80"/>
      <c r="H746" s="85"/>
      <c r="I746" s="80"/>
      <c r="J746" s="158"/>
      <c r="K746" s="405"/>
      <c r="L746" s="405"/>
      <c r="M746" s="80"/>
    </row>
    <row r="747">
      <c r="A747" s="80"/>
      <c r="B747" s="80"/>
      <c r="C747" s="80"/>
      <c r="D747" s="403"/>
      <c r="E747" s="80"/>
      <c r="F747" s="80"/>
      <c r="G747" s="80"/>
      <c r="H747" s="85"/>
      <c r="I747" s="80"/>
      <c r="J747" s="158"/>
      <c r="K747" s="405"/>
      <c r="L747" s="405"/>
      <c r="M747" s="80"/>
    </row>
    <row r="748">
      <c r="A748" s="80"/>
      <c r="B748" s="80"/>
      <c r="C748" s="80"/>
      <c r="D748" s="403"/>
      <c r="E748" s="80"/>
      <c r="F748" s="80"/>
      <c r="G748" s="80"/>
      <c r="H748" s="85"/>
      <c r="I748" s="80"/>
      <c r="J748" s="158"/>
      <c r="K748" s="405"/>
      <c r="L748" s="405"/>
      <c r="M748" s="80"/>
    </row>
    <row r="749">
      <c r="A749" s="80"/>
      <c r="B749" s="80"/>
      <c r="C749" s="80"/>
      <c r="D749" s="403"/>
      <c r="E749" s="80"/>
      <c r="F749" s="80"/>
      <c r="G749" s="80"/>
      <c r="H749" s="85"/>
      <c r="I749" s="80"/>
      <c r="J749" s="158"/>
      <c r="K749" s="405"/>
      <c r="L749" s="405"/>
      <c r="M749" s="80"/>
    </row>
    <row r="750">
      <c r="A750" s="80"/>
      <c r="B750" s="80"/>
      <c r="C750" s="80"/>
      <c r="D750" s="403"/>
      <c r="E750" s="80"/>
      <c r="F750" s="80"/>
      <c r="G750" s="80"/>
      <c r="H750" s="85"/>
      <c r="I750" s="80"/>
      <c r="J750" s="158"/>
      <c r="K750" s="405"/>
      <c r="L750" s="405"/>
      <c r="M750" s="80"/>
    </row>
    <row r="751">
      <c r="A751" s="80"/>
      <c r="B751" s="80"/>
      <c r="C751" s="80"/>
      <c r="D751" s="403"/>
      <c r="E751" s="80"/>
      <c r="F751" s="80"/>
      <c r="G751" s="80"/>
      <c r="H751" s="85"/>
      <c r="I751" s="80"/>
      <c r="J751" s="158"/>
      <c r="K751" s="405"/>
      <c r="L751" s="405"/>
      <c r="M751" s="80"/>
    </row>
    <row r="752">
      <c r="A752" s="80"/>
      <c r="B752" s="80"/>
      <c r="C752" s="80"/>
      <c r="D752" s="403"/>
      <c r="E752" s="80"/>
      <c r="F752" s="80"/>
      <c r="G752" s="80"/>
      <c r="H752" s="85"/>
      <c r="I752" s="80"/>
      <c r="J752" s="158"/>
      <c r="K752" s="405"/>
      <c r="L752" s="405"/>
      <c r="M752" s="80"/>
    </row>
    <row r="753">
      <c r="A753" s="80"/>
      <c r="B753" s="80"/>
      <c r="C753" s="80"/>
      <c r="D753" s="403"/>
      <c r="E753" s="80"/>
      <c r="F753" s="80"/>
      <c r="G753" s="80"/>
      <c r="H753" s="85"/>
      <c r="I753" s="80"/>
      <c r="J753" s="158"/>
      <c r="K753" s="405"/>
      <c r="L753" s="405"/>
      <c r="M753" s="80"/>
    </row>
    <row r="754">
      <c r="A754" s="80"/>
      <c r="B754" s="80"/>
      <c r="C754" s="80"/>
      <c r="D754" s="403"/>
      <c r="E754" s="80"/>
      <c r="F754" s="80"/>
      <c r="G754" s="80"/>
      <c r="H754" s="85"/>
      <c r="I754" s="80"/>
      <c r="J754" s="158"/>
      <c r="K754" s="405"/>
      <c r="L754" s="405"/>
      <c r="M754" s="80"/>
    </row>
    <row r="755">
      <c r="A755" s="80"/>
      <c r="B755" s="80"/>
      <c r="C755" s="80"/>
      <c r="D755" s="403"/>
      <c r="E755" s="80"/>
      <c r="F755" s="80"/>
      <c r="G755" s="80"/>
      <c r="H755" s="85"/>
      <c r="I755" s="80"/>
      <c r="J755" s="158"/>
      <c r="K755" s="405"/>
      <c r="L755" s="405"/>
      <c r="M755" s="80"/>
    </row>
    <row r="756">
      <c r="A756" s="80"/>
      <c r="B756" s="80"/>
      <c r="C756" s="80"/>
      <c r="D756" s="403"/>
      <c r="E756" s="80"/>
      <c r="F756" s="80"/>
      <c r="G756" s="80"/>
      <c r="H756" s="85"/>
      <c r="I756" s="80"/>
      <c r="J756" s="158"/>
      <c r="K756" s="405"/>
      <c r="L756" s="405"/>
      <c r="M756" s="80"/>
    </row>
    <row r="757">
      <c r="A757" s="80"/>
      <c r="B757" s="80"/>
      <c r="C757" s="80"/>
      <c r="D757" s="403"/>
      <c r="E757" s="80"/>
      <c r="F757" s="80"/>
      <c r="G757" s="80"/>
      <c r="H757" s="85"/>
      <c r="I757" s="80"/>
      <c r="J757" s="158"/>
      <c r="K757" s="405"/>
      <c r="L757" s="405"/>
      <c r="M757" s="80"/>
    </row>
    <row r="758">
      <c r="A758" s="80"/>
      <c r="B758" s="80"/>
      <c r="C758" s="80"/>
      <c r="D758" s="403"/>
      <c r="E758" s="80"/>
      <c r="F758" s="80"/>
      <c r="G758" s="80"/>
      <c r="H758" s="85"/>
      <c r="I758" s="80"/>
      <c r="J758" s="158"/>
      <c r="K758" s="405"/>
      <c r="L758" s="405"/>
      <c r="M758" s="80"/>
    </row>
    <row r="759">
      <c r="A759" s="80"/>
      <c r="B759" s="80"/>
      <c r="C759" s="80"/>
      <c r="D759" s="403"/>
      <c r="E759" s="80"/>
      <c r="F759" s="80"/>
      <c r="G759" s="80"/>
      <c r="H759" s="85"/>
      <c r="I759" s="80"/>
      <c r="J759" s="158"/>
      <c r="K759" s="405"/>
      <c r="L759" s="405"/>
      <c r="M759" s="80"/>
    </row>
    <row r="760">
      <c r="A760" s="80"/>
      <c r="B760" s="80"/>
      <c r="C760" s="80"/>
      <c r="D760" s="403"/>
      <c r="E760" s="80"/>
      <c r="F760" s="80"/>
      <c r="G760" s="80"/>
      <c r="H760" s="85"/>
      <c r="I760" s="80"/>
      <c r="J760" s="158"/>
      <c r="K760" s="405"/>
      <c r="L760" s="405"/>
      <c r="M760" s="80"/>
    </row>
    <row r="761">
      <c r="A761" s="80"/>
      <c r="B761" s="80"/>
      <c r="C761" s="80"/>
      <c r="D761" s="403"/>
      <c r="E761" s="80"/>
      <c r="F761" s="80"/>
      <c r="G761" s="80"/>
      <c r="H761" s="85"/>
      <c r="I761" s="80"/>
      <c r="J761" s="158"/>
      <c r="K761" s="405"/>
      <c r="L761" s="405"/>
      <c r="M761" s="80"/>
    </row>
    <row r="762">
      <c r="A762" s="80"/>
      <c r="B762" s="80"/>
      <c r="C762" s="80"/>
      <c r="D762" s="403"/>
      <c r="E762" s="80"/>
      <c r="F762" s="80"/>
      <c r="G762" s="80"/>
      <c r="H762" s="85"/>
      <c r="I762" s="80"/>
      <c r="J762" s="158"/>
      <c r="K762" s="405"/>
      <c r="L762" s="405"/>
      <c r="M762" s="80"/>
    </row>
    <row r="763">
      <c r="A763" s="80"/>
      <c r="B763" s="80"/>
      <c r="C763" s="80"/>
      <c r="D763" s="403"/>
      <c r="E763" s="80"/>
      <c r="F763" s="80"/>
      <c r="G763" s="80"/>
      <c r="H763" s="85"/>
      <c r="I763" s="80"/>
      <c r="J763" s="158"/>
      <c r="K763" s="405"/>
      <c r="L763" s="405"/>
      <c r="M763" s="80"/>
    </row>
    <row r="764">
      <c r="A764" s="80"/>
      <c r="B764" s="80"/>
      <c r="C764" s="80"/>
      <c r="D764" s="403"/>
      <c r="E764" s="80"/>
      <c r="F764" s="80"/>
      <c r="G764" s="80"/>
      <c r="H764" s="85"/>
      <c r="I764" s="80"/>
      <c r="J764" s="158"/>
      <c r="K764" s="405"/>
      <c r="L764" s="405"/>
      <c r="M764" s="80"/>
    </row>
    <row r="765">
      <c r="A765" s="80"/>
      <c r="B765" s="80"/>
      <c r="C765" s="80"/>
      <c r="D765" s="403"/>
      <c r="E765" s="80"/>
      <c r="F765" s="80"/>
      <c r="G765" s="80"/>
      <c r="H765" s="85"/>
      <c r="I765" s="80"/>
      <c r="J765" s="158"/>
      <c r="K765" s="405"/>
      <c r="L765" s="405"/>
      <c r="M765" s="80"/>
    </row>
    <row r="766">
      <c r="A766" s="80"/>
      <c r="B766" s="80"/>
      <c r="C766" s="80"/>
      <c r="D766" s="403"/>
      <c r="E766" s="80"/>
      <c r="F766" s="80"/>
      <c r="G766" s="80"/>
      <c r="H766" s="85"/>
      <c r="I766" s="80"/>
      <c r="J766" s="158"/>
      <c r="K766" s="405"/>
      <c r="L766" s="405"/>
      <c r="M766" s="80"/>
    </row>
    <row r="767">
      <c r="A767" s="80"/>
      <c r="B767" s="80"/>
      <c r="C767" s="80"/>
      <c r="D767" s="403"/>
      <c r="E767" s="80"/>
      <c r="F767" s="80"/>
      <c r="G767" s="80"/>
      <c r="H767" s="85"/>
      <c r="I767" s="80"/>
      <c r="J767" s="158"/>
      <c r="K767" s="405"/>
      <c r="L767" s="405"/>
      <c r="M767" s="80"/>
    </row>
    <row r="768">
      <c r="A768" s="80"/>
      <c r="B768" s="80"/>
      <c r="C768" s="80"/>
      <c r="D768" s="403"/>
      <c r="E768" s="80"/>
      <c r="F768" s="80"/>
      <c r="G768" s="80"/>
      <c r="H768" s="85"/>
      <c r="I768" s="80"/>
      <c r="J768" s="158"/>
      <c r="K768" s="405"/>
      <c r="L768" s="405"/>
      <c r="M768" s="80"/>
    </row>
    <row r="769">
      <c r="A769" s="80"/>
      <c r="B769" s="80"/>
      <c r="C769" s="80"/>
      <c r="D769" s="403"/>
      <c r="E769" s="80"/>
      <c r="F769" s="80"/>
      <c r="G769" s="80"/>
      <c r="H769" s="85"/>
      <c r="I769" s="80"/>
      <c r="J769" s="158"/>
      <c r="K769" s="405"/>
      <c r="L769" s="405"/>
      <c r="M769" s="80"/>
    </row>
    <row r="770">
      <c r="A770" s="80"/>
      <c r="B770" s="80"/>
      <c r="C770" s="80"/>
      <c r="D770" s="403"/>
      <c r="E770" s="80"/>
      <c r="F770" s="80"/>
      <c r="G770" s="80"/>
      <c r="H770" s="85"/>
      <c r="I770" s="80"/>
      <c r="J770" s="158"/>
      <c r="K770" s="405"/>
      <c r="L770" s="405"/>
      <c r="M770" s="80"/>
    </row>
    <row r="771">
      <c r="A771" s="80"/>
      <c r="B771" s="80"/>
      <c r="C771" s="80"/>
      <c r="D771" s="403"/>
      <c r="E771" s="80"/>
      <c r="F771" s="80"/>
      <c r="G771" s="80"/>
      <c r="H771" s="85"/>
      <c r="I771" s="80"/>
      <c r="J771" s="158"/>
      <c r="K771" s="405"/>
      <c r="L771" s="405"/>
      <c r="M771" s="80"/>
    </row>
    <row r="772">
      <c r="A772" s="80"/>
      <c r="B772" s="80"/>
      <c r="C772" s="80"/>
      <c r="D772" s="403"/>
      <c r="E772" s="80"/>
      <c r="F772" s="80"/>
      <c r="G772" s="80"/>
      <c r="H772" s="85"/>
      <c r="I772" s="80"/>
      <c r="J772" s="158"/>
      <c r="K772" s="405"/>
      <c r="L772" s="405"/>
      <c r="M772" s="80"/>
    </row>
    <row r="773">
      <c r="A773" s="80"/>
      <c r="B773" s="80"/>
      <c r="C773" s="80"/>
      <c r="D773" s="403"/>
      <c r="E773" s="80"/>
      <c r="F773" s="80"/>
      <c r="G773" s="80"/>
      <c r="H773" s="85"/>
      <c r="I773" s="80"/>
      <c r="J773" s="158"/>
      <c r="K773" s="405"/>
      <c r="L773" s="405"/>
      <c r="M773" s="80"/>
    </row>
    <row r="774">
      <c r="A774" s="80"/>
      <c r="B774" s="80"/>
      <c r="C774" s="80"/>
      <c r="D774" s="403"/>
      <c r="E774" s="80"/>
      <c r="F774" s="80"/>
      <c r="G774" s="80"/>
      <c r="H774" s="85"/>
      <c r="I774" s="80"/>
      <c r="J774" s="158"/>
      <c r="K774" s="405"/>
      <c r="L774" s="405"/>
      <c r="M774" s="80"/>
    </row>
    <row r="775">
      <c r="A775" s="80"/>
      <c r="B775" s="80"/>
      <c r="C775" s="80"/>
      <c r="D775" s="403"/>
      <c r="E775" s="80"/>
      <c r="F775" s="80"/>
      <c r="G775" s="80"/>
      <c r="H775" s="85"/>
      <c r="I775" s="80"/>
      <c r="J775" s="158"/>
      <c r="K775" s="405"/>
      <c r="L775" s="405"/>
      <c r="M775" s="80"/>
    </row>
    <row r="776">
      <c r="A776" s="80"/>
      <c r="B776" s="80"/>
      <c r="C776" s="80"/>
      <c r="D776" s="403"/>
      <c r="E776" s="80"/>
      <c r="F776" s="80"/>
      <c r="G776" s="80"/>
      <c r="H776" s="85"/>
      <c r="I776" s="80"/>
      <c r="J776" s="158"/>
      <c r="K776" s="405"/>
      <c r="L776" s="405"/>
      <c r="M776" s="80"/>
    </row>
    <row r="777">
      <c r="A777" s="80"/>
      <c r="B777" s="80"/>
      <c r="C777" s="80"/>
      <c r="D777" s="403"/>
      <c r="E777" s="80"/>
      <c r="F777" s="80"/>
      <c r="G777" s="80"/>
      <c r="H777" s="85"/>
      <c r="I777" s="80"/>
      <c r="J777" s="158"/>
      <c r="K777" s="405"/>
      <c r="L777" s="405"/>
      <c r="M777" s="80"/>
    </row>
    <row r="778">
      <c r="A778" s="80"/>
      <c r="B778" s="80"/>
      <c r="C778" s="80"/>
      <c r="D778" s="403"/>
      <c r="E778" s="80"/>
      <c r="F778" s="80"/>
      <c r="G778" s="80"/>
      <c r="H778" s="85"/>
      <c r="I778" s="80"/>
      <c r="J778" s="158"/>
      <c r="K778" s="405"/>
      <c r="L778" s="405"/>
      <c r="M778" s="80"/>
    </row>
    <row r="779">
      <c r="A779" s="80"/>
      <c r="B779" s="80"/>
      <c r="C779" s="80"/>
      <c r="D779" s="403"/>
      <c r="E779" s="80"/>
      <c r="F779" s="80"/>
      <c r="G779" s="80"/>
      <c r="H779" s="85"/>
      <c r="I779" s="80"/>
      <c r="J779" s="158"/>
      <c r="K779" s="405"/>
      <c r="L779" s="405"/>
      <c r="M779" s="80"/>
    </row>
    <row r="780">
      <c r="A780" s="80"/>
      <c r="B780" s="80"/>
      <c r="C780" s="80"/>
      <c r="D780" s="403"/>
      <c r="E780" s="80"/>
      <c r="F780" s="80"/>
      <c r="G780" s="80"/>
      <c r="H780" s="85"/>
      <c r="I780" s="80"/>
      <c r="J780" s="158"/>
      <c r="K780" s="405"/>
      <c r="L780" s="405"/>
      <c r="M780" s="80"/>
    </row>
    <row r="781">
      <c r="A781" s="80"/>
      <c r="B781" s="80"/>
      <c r="C781" s="80"/>
      <c r="D781" s="403"/>
      <c r="E781" s="80"/>
      <c r="F781" s="80"/>
      <c r="G781" s="80"/>
      <c r="H781" s="85"/>
      <c r="I781" s="80"/>
      <c r="J781" s="158"/>
      <c r="K781" s="405"/>
      <c r="L781" s="405"/>
      <c r="M781" s="80"/>
    </row>
    <row r="782">
      <c r="A782" s="80"/>
      <c r="B782" s="80"/>
      <c r="C782" s="80"/>
      <c r="D782" s="403"/>
      <c r="E782" s="80"/>
      <c r="F782" s="80"/>
      <c r="G782" s="80"/>
      <c r="H782" s="85"/>
      <c r="I782" s="80"/>
      <c r="J782" s="158"/>
      <c r="K782" s="405"/>
      <c r="L782" s="405"/>
      <c r="M782" s="80"/>
    </row>
    <row r="783">
      <c r="A783" s="80"/>
      <c r="B783" s="80"/>
      <c r="C783" s="80"/>
      <c r="D783" s="403"/>
      <c r="E783" s="80"/>
      <c r="F783" s="80"/>
      <c r="G783" s="80"/>
      <c r="H783" s="85"/>
      <c r="I783" s="80"/>
      <c r="J783" s="158"/>
      <c r="K783" s="405"/>
      <c r="L783" s="405"/>
      <c r="M783" s="80"/>
    </row>
    <row r="784">
      <c r="A784" s="80"/>
      <c r="B784" s="80"/>
      <c r="C784" s="80"/>
      <c r="D784" s="403"/>
      <c r="E784" s="80"/>
      <c r="F784" s="80"/>
      <c r="G784" s="80"/>
      <c r="H784" s="85"/>
      <c r="I784" s="80"/>
      <c r="J784" s="158"/>
      <c r="K784" s="405"/>
      <c r="L784" s="405"/>
      <c r="M784" s="80"/>
    </row>
    <row r="785">
      <c r="A785" s="80"/>
      <c r="B785" s="80"/>
      <c r="C785" s="80"/>
      <c r="D785" s="403"/>
      <c r="E785" s="80"/>
      <c r="F785" s="80"/>
      <c r="G785" s="80"/>
      <c r="H785" s="85"/>
      <c r="I785" s="80"/>
      <c r="J785" s="158"/>
      <c r="K785" s="405"/>
      <c r="L785" s="405"/>
      <c r="M785" s="80"/>
    </row>
    <row r="786">
      <c r="A786" s="80"/>
      <c r="B786" s="80"/>
      <c r="C786" s="80"/>
      <c r="D786" s="403"/>
      <c r="E786" s="80"/>
      <c r="F786" s="80"/>
      <c r="G786" s="80"/>
      <c r="H786" s="85"/>
      <c r="I786" s="80"/>
      <c r="J786" s="158"/>
      <c r="K786" s="405"/>
      <c r="L786" s="405"/>
      <c r="M786" s="80"/>
    </row>
    <row r="787">
      <c r="A787" s="80"/>
      <c r="B787" s="80"/>
      <c r="C787" s="80"/>
      <c r="D787" s="403"/>
      <c r="E787" s="80"/>
      <c r="F787" s="80"/>
      <c r="G787" s="80"/>
      <c r="H787" s="85"/>
      <c r="I787" s="80"/>
      <c r="J787" s="158"/>
      <c r="K787" s="405"/>
      <c r="L787" s="405"/>
      <c r="M787" s="80"/>
    </row>
    <row r="788">
      <c r="A788" s="80"/>
      <c r="B788" s="80"/>
      <c r="C788" s="80"/>
      <c r="D788" s="403"/>
      <c r="E788" s="80"/>
      <c r="F788" s="80"/>
      <c r="G788" s="80"/>
      <c r="H788" s="85"/>
      <c r="I788" s="80"/>
      <c r="J788" s="158"/>
      <c r="K788" s="405"/>
      <c r="L788" s="405"/>
      <c r="M788" s="80"/>
    </row>
    <row r="789">
      <c r="A789" s="80"/>
      <c r="B789" s="80"/>
      <c r="C789" s="80"/>
      <c r="D789" s="403"/>
      <c r="E789" s="80"/>
      <c r="F789" s="80"/>
      <c r="G789" s="80"/>
      <c r="H789" s="85"/>
      <c r="I789" s="80"/>
      <c r="J789" s="158"/>
      <c r="K789" s="405"/>
      <c r="L789" s="405"/>
      <c r="M789" s="80"/>
    </row>
    <row r="790">
      <c r="A790" s="80"/>
      <c r="B790" s="80"/>
      <c r="C790" s="80"/>
      <c r="D790" s="403"/>
      <c r="E790" s="80"/>
      <c r="F790" s="80"/>
      <c r="G790" s="80"/>
      <c r="H790" s="85"/>
      <c r="I790" s="80"/>
      <c r="J790" s="158"/>
      <c r="K790" s="405"/>
      <c r="L790" s="405"/>
      <c r="M790" s="80"/>
    </row>
    <row r="791">
      <c r="A791" s="80"/>
      <c r="B791" s="80"/>
      <c r="C791" s="80"/>
      <c r="D791" s="403"/>
      <c r="E791" s="80"/>
      <c r="F791" s="80"/>
      <c r="G791" s="80"/>
      <c r="H791" s="85"/>
      <c r="I791" s="80"/>
      <c r="J791" s="158"/>
      <c r="K791" s="405"/>
      <c r="L791" s="405"/>
      <c r="M791" s="80"/>
    </row>
    <row r="792">
      <c r="A792" s="80"/>
      <c r="B792" s="80"/>
      <c r="C792" s="80"/>
      <c r="D792" s="403"/>
      <c r="E792" s="80"/>
      <c r="F792" s="80"/>
      <c r="G792" s="80"/>
      <c r="H792" s="85"/>
      <c r="I792" s="80"/>
      <c r="J792" s="158"/>
      <c r="K792" s="405"/>
      <c r="L792" s="405"/>
      <c r="M792" s="80"/>
    </row>
    <row r="793">
      <c r="A793" s="80"/>
      <c r="B793" s="80"/>
      <c r="C793" s="80"/>
      <c r="D793" s="403"/>
      <c r="E793" s="80"/>
      <c r="F793" s="80"/>
      <c r="G793" s="80"/>
      <c r="H793" s="85"/>
      <c r="I793" s="80"/>
      <c r="J793" s="158"/>
      <c r="K793" s="405"/>
      <c r="L793" s="405"/>
      <c r="M793" s="80"/>
    </row>
    <row r="794">
      <c r="A794" s="80"/>
      <c r="B794" s="80"/>
      <c r="C794" s="80"/>
      <c r="D794" s="403"/>
      <c r="E794" s="80"/>
      <c r="F794" s="80"/>
      <c r="G794" s="80"/>
      <c r="H794" s="85"/>
      <c r="I794" s="80"/>
      <c r="J794" s="158"/>
      <c r="K794" s="405"/>
      <c r="L794" s="405"/>
      <c r="M794" s="80"/>
    </row>
    <row r="795">
      <c r="A795" s="80"/>
      <c r="B795" s="80"/>
      <c r="C795" s="80"/>
      <c r="D795" s="403"/>
      <c r="E795" s="80"/>
      <c r="F795" s="80"/>
      <c r="G795" s="80"/>
      <c r="H795" s="85"/>
      <c r="I795" s="80"/>
      <c r="J795" s="158"/>
      <c r="K795" s="405"/>
      <c r="L795" s="405"/>
      <c r="M795" s="80"/>
    </row>
    <row r="796">
      <c r="A796" s="80"/>
      <c r="B796" s="80"/>
      <c r="C796" s="80"/>
      <c r="D796" s="403"/>
      <c r="E796" s="80"/>
      <c r="F796" s="80"/>
      <c r="G796" s="80"/>
      <c r="H796" s="85"/>
      <c r="I796" s="80"/>
      <c r="J796" s="158"/>
      <c r="K796" s="405"/>
      <c r="L796" s="405"/>
      <c r="M796" s="80"/>
    </row>
    <row r="797">
      <c r="A797" s="80"/>
      <c r="B797" s="80"/>
      <c r="C797" s="80"/>
      <c r="D797" s="403"/>
      <c r="E797" s="80"/>
      <c r="F797" s="80"/>
      <c r="G797" s="80"/>
      <c r="H797" s="85"/>
      <c r="I797" s="80"/>
      <c r="J797" s="158"/>
      <c r="K797" s="405"/>
      <c r="L797" s="405"/>
      <c r="M797" s="80"/>
    </row>
    <row r="798">
      <c r="A798" s="80"/>
      <c r="B798" s="80"/>
      <c r="C798" s="80"/>
      <c r="D798" s="403"/>
      <c r="E798" s="80"/>
      <c r="F798" s="80"/>
      <c r="G798" s="80"/>
      <c r="H798" s="85"/>
      <c r="I798" s="80"/>
      <c r="J798" s="158"/>
      <c r="K798" s="405"/>
      <c r="L798" s="405"/>
      <c r="M798" s="80"/>
    </row>
    <row r="799">
      <c r="A799" s="80"/>
      <c r="B799" s="80"/>
      <c r="C799" s="80"/>
      <c r="D799" s="403"/>
      <c r="E799" s="80"/>
      <c r="F799" s="80"/>
      <c r="G799" s="80"/>
      <c r="H799" s="85"/>
      <c r="I799" s="80"/>
      <c r="J799" s="158"/>
      <c r="K799" s="405"/>
      <c r="L799" s="405"/>
      <c r="M799" s="80"/>
    </row>
    <row r="800">
      <c r="A800" s="80"/>
      <c r="B800" s="80"/>
      <c r="C800" s="80"/>
      <c r="D800" s="403"/>
      <c r="E800" s="80"/>
      <c r="F800" s="80"/>
      <c r="G800" s="80"/>
      <c r="H800" s="85"/>
      <c r="I800" s="80"/>
      <c r="J800" s="158"/>
      <c r="K800" s="405"/>
      <c r="L800" s="405"/>
      <c r="M800" s="80"/>
    </row>
    <row r="801">
      <c r="A801" s="80"/>
      <c r="B801" s="80"/>
      <c r="C801" s="80"/>
      <c r="D801" s="403"/>
      <c r="E801" s="80"/>
      <c r="F801" s="80"/>
      <c r="G801" s="80"/>
      <c r="H801" s="85"/>
      <c r="I801" s="80"/>
      <c r="J801" s="158"/>
      <c r="K801" s="405"/>
      <c r="L801" s="405"/>
      <c r="M801" s="80"/>
    </row>
    <row r="802">
      <c r="A802" s="80"/>
      <c r="B802" s="80"/>
      <c r="C802" s="80"/>
      <c r="D802" s="403"/>
      <c r="E802" s="80"/>
      <c r="F802" s="80"/>
      <c r="G802" s="80"/>
      <c r="H802" s="85"/>
      <c r="I802" s="80"/>
      <c r="J802" s="158"/>
      <c r="K802" s="405"/>
      <c r="L802" s="405"/>
      <c r="M802" s="80"/>
    </row>
    <row r="803">
      <c r="A803" s="80"/>
      <c r="B803" s="80"/>
      <c r="C803" s="80"/>
      <c r="D803" s="403"/>
      <c r="E803" s="80"/>
      <c r="F803" s="80"/>
      <c r="G803" s="80"/>
      <c r="H803" s="85"/>
      <c r="I803" s="80"/>
      <c r="J803" s="158"/>
      <c r="K803" s="405"/>
      <c r="L803" s="405"/>
      <c r="M803" s="80"/>
    </row>
    <row r="804">
      <c r="A804" s="80"/>
      <c r="B804" s="80"/>
      <c r="C804" s="80"/>
      <c r="D804" s="403"/>
      <c r="E804" s="80"/>
      <c r="F804" s="80"/>
      <c r="G804" s="80"/>
      <c r="H804" s="85"/>
      <c r="I804" s="80"/>
      <c r="J804" s="158"/>
      <c r="K804" s="405"/>
      <c r="L804" s="405"/>
      <c r="M804" s="80"/>
    </row>
    <row r="805">
      <c r="A805" s="80"/>
      <c r="B805" s="80"/>
      <c r="C805" s="80"/>
      <c r="D805" s="403"/>
      <c r="E805" s="80"/>
      <c r="F805" s="80"/>
      <c r="G805" s="80"/>
      <c r="H805" s="85"/>
      <c r="I805" s="80"/>
      <c r="J805" s="158"/>
      <c r="K805" s="405"/>
      <c r="L805" s="405"/>
      <c r="M805" s="80"/>
    </row>
    <row r="806">
      <c r="A806" s="80"/>
      <c r="B806" s="80"/>
      <c r="C806" s="80"/>
      <c r="D806" s="403"/>
      <c r="E806" s="80"/>
      <c r="F806" s="80"/>
      <c r="G806" s="80"/>
      <c r="H806" s="85"/>
      <c r="I806" s="80"/>
      <c r="J806" s="158"/>
      <c r="K806" s="405"/>
      <c r="L806" s="405"/>
      <c r="M806" s="80"/>
    </row>
    <row r="807">
      <c r="A807" s="80"/>
      <c r="B807" s="80"/>
      <c r="C807" s="80"/>
      <c r="D807" s="403"/>
      <c r="E807" s="80"/>
      <c r="F807" s="80"/>
      <c r="G807" s="80"/>
      <c r="H807" s="85"/>
      <c r="I807" s="80"/>
      <c r="J807" s="158"/>
      <c r="K807" s="405"/>
      <c r="L807" s="405"/>
      <c r="M807" s="80"/>
    </row>
    <row r="808">
      <c r="A808" s="80"/>
      <c r="B808" s="80"/>
      <c r="C808" s="80"/>
      <c r="D808" s="403"/>
      <c r="E808" s="80"/>
      <c r="F808" s="80"/>
      <c r="G808" s="80"/>
      <c r="H808" s="85"/>
      <c r="I808" s="80"/>
      <c r="J808" s="158"/>
      <c r="K808" s="405"/>
      <c r="L808" s="405"/>
      <c r="M808" s="80"/>
    </row>
    <row r="809">
      <c r="A809" s="80"/>
      <c r="B809" s="80"/>
      <c r="C809" s="80"/>
      <c r="D809" s="403"/>
      <c r="E809" s="80"/>
      <c r="F809" s="80"/>
      <c r="G809" s="80"/>
      <c r="H809" s="85"/>
      <c r="I809" s="80"/>
      <c r="J809" s="158"/>
      <c r="K809" s="405"/>
      <c r="L809" s="405"/>
      <c r="M809" s="80"/>
    </row>
    <row r="810">
      <c r="A810" s="80"/>
      <c r="B810" s="80"/>
      <c r="C810" s="80"/>
      <c r="D810" s="403"/>
      <c r="E810" s="80"/>
      <c r="F810" s="80"/>
      <c r="G810" s="80"/>
      <c r="H810" s="85"/>
      <c r="I810" s="80"/>
      <c r="J810" s="158"/>
      <c r="K810" s="405"/>
      <c r="L810" s="405"/>
      <c r="M810" s="80"/>
    </row>
    <row r="811">
      <c r="A811" s="80"/>
      <c r="B811" s="80"/>
      <c r="C811" s="80"/>
      <c r="D811" s="403"/>
      <c r="E811" s="80"/>
      <c r="F811" s="80"/>
      <c r="G811" s="80"/>
      <c r="H811" s="85"/>
      <c r="I811" s="80"/>
      <c r="J811" s="158"/>
      <c r="K811" s="405"/>
      <c r="L811" s="405"/>
      <c r="M811" s="80"/>
    </row>
    <row r="812">
      <c r="A812" s="80"/>
      <c r="B812" s="80"/>
      <c r="C812" s="80"/>
      <c r="D812" s="403"/>
      <c r="E812" s="80"/>
      <c r="F812" s="80"/>
      <c r="G812" s="80"/>
      <c r="H812" s="85"/>
      <c r="I812" s="80"/>
      <c r="J812" s="158"/>
      <c r="K812" s="405"/>
      <c r="L812" s="405"/>
      <c r="M812" s="80"/>
    </row>
    <row r="813">
      <c r="A813" s="80"/>
      <c r="B813" s="80"/>
      <c r="C813" s="80"/>
      <c r="D813" s="403"/>
      <c r="E813" s="80"/>
      <c r="F813" s="80"/>
      <c r="G813" s="80"/>
      <c r="H813" s="85"/>
      <c r="I813" s="80"/>
      <c r="J813" s="158"/>
      <c r="K813" s="405"/>
      <c r="L813" s="405"/>
      <c r="M813" s="80"/>
    </row>
    <row r="814">
      <c r="A814" s="80"/>
      <c r="B814" s="80"/>
      <c r="C814" s="80"/>
      <c r="D814" s="403"/>
      <c r="E814" s="80"/>
      <c r="F814" s="80"/>
      <c r="G814" s="80"/>
      <c r="H814" s="85"/>
      <c r="I814" s="80"/>
      <c r="J814" s="158"/>
      <c r="K814" s="405"/>
      <c r="L814" s="405"/>
      <c r="M814" s="80"/>
    </row>
    <row r="815">
      <c r="A815" s="80"/>
      <c r="B815" s="80"/>
      <c r="C815" s="80"/>
      <c r="D815" s="403"/>
      <c r="E815" s="80"/>
      <c r="F815" s="80"/>
      <c r="G815" s="80"/>
      <c r="H815" s="85"/>
      <c r="I815" s="80"/>
      <c r="J815" s="158"/>
      <c r="K815" s="405"/>
      <c r="L815" s="405"/>
      <c r="M815" s="80"/>
    </row>
    <row r="816">
      <c r="A816" s="80"/>
      <c r="B816" s="80"/>
      <c r="C816" s="80"/>
      <c r="D816" s="403"/>
      <c r="E816" s="80"/>
      <c r="F816" s="80"/>
      <c r="G816" s="80"/>
      <c r="H816" s="85"/>
      <c r="I816" s="80"/>
      <c r="J816" s="158"/>
      <c r="K816" s="405"/>
      <c r="L816" s="405"/>
      <c r="M816" s="80"/>
    </row>
    <row r="817">
      <c r="A817" s="80"/>
      <c r="B817" s="80"/>
      <c r="C817" s="80"/>
      <c r="D817" s="403"/>
      <c r="E817" s="80"/>
      <c r="F817" s="80"/>
      <c r="G817" s="80"/>
      <c r="H817" s="85"/>
      <c r="I817" s="80"/>
      <c r="J817" s="158"/>
      <c r="K817" s="405"/>
      <c r="L817" s="405"/>
      <c r="M817" s="80"/>
    </row>
    <row r="818">
      <c r="A818" s="80"/>
      <c r="B818" s="80"/>
      <c r="C818" s="80"/>
      <c r="D818" s="403"/>
      <c r="E818" s="80"/>
      <c r="F818" s="80"/>
      <c r="G818" s="80"/>
      <c r="H818" s="85"/>
      <c r="I818" s="80"/>
      <c r="J818" s="158"/>
      <c r="K818" s="405"/>
      <c r="L818" s="405"/>
      <c r="M818" s="80"/>
    </row>
    <row r="819">
      <c r="A819" s="80"/>
      <c r="B819" s="80"/>
      <c r="C819" s="80"/>
      <c r="D819" s="403"/>
      <c r="E819" s="80"/>
      <c r="F819" s="80"/>
      <c r="G819" s="80"/>
      <c r="H819" s="85"/>
      <c r="I819" s="80"/>
      <c r="J819" s="158"/>
      <c r="K819" s="405"/>
      <c r="L819" s="405"/>
      <c r="M819" s="80"/>
    </row>
    <row r="820">
      <c r="A820" s="80"/>
      <c r="B820" s="80"/>
      <c r="C820" s="80"/>
      <c r="D820" s="403"/>
      <c r="E820" s="80"/>
      <c r="F820" s="80"/>
      <c r="G820" s="80"/>
      <c r="H820" s="85"/>
      <c r="I820" s="80"/>
      <c r="J820" s="158"/>
      <c r="K820" s="405"/>
      <c r="L820" s="405"/>
      <c r="M820" s="80"/>
    </row>
    <row r="821">
      <c r="A821" s="80"/>
      <c r="B821" s="80"/>
      <c r="C821" s="80"/>
      <c r="D821" s="403"/>
      <c r="E821" s="80"/>
      <c r="F821" s="80"/>
      <c r="G821" s="80"/>
      <c r="H821" s="85"/>
      <c r="I821" s="80"/>
      <c r="J821" s="158"/>
      <c r="K821" s="405"/>
      <c r="L821" s="405"/>
      <c r="M821" s="80"/>
    </row>
    <row r="822">
      <c r="A822" s="80"/>
      <c r="B822" s="80"/>
      <c r="C822" s="80"/>
      <c r="D822" s="403"/>
      <c r="E822" s="80"/>
      <c r="F822" s="80"/>
      <c r="G822" s="80"/>
      <c r="H822" s="85"/>
      <c r="I822" s="80"/>
      <c r="J822" s="158"/>
      <c r="K822" s="405"/>
      <c r="L822" s="405"/>
      <c r="M822" s="80"/>
    </row>
    <row r="823">
      <c r="A823" s="80"/>
      <c r="B823" s="80"/>
      <c r="C823" s="80"/>
      <c r="D823" s="403"/>
      <c r="E823" s="80"/>
      <c r="F823" s="80"/>
      <c r="G823" s="80"/>
      <c r="H823" s="85"/>
      <c r="I823" s="80"/>
      <c r="J823" s="158"/>
      <c r="K823" s="405"/>
      <c r="L823" s="405"/>
      <c r="M823" s="80"/>
    </row>
    <row r="824">
      <c r="A824" s="80"/>
      <c r="B824" s="80"/>
      <c r="C824" s="80"/>
      <c r="D824" s="403"/>
      <c r="E824" s="80"/>
      <c r="F824" s="80"/>
      <c r="G824" s="80"/>
      <c r="H824" s="85"/>
      <c r="I824" s="80"/>
      <c r="J824" s="158"/>
      <c r="K824" s="405"/>
      <c r="L824" s="405"/>
      <c r="M824" s="80"/>
    </row>
    <row r="825">
      <c r="A825" s="80"/>
      <c r="B825" s="80"/>
      <c r="C825" s="80"/>
      <c r="D825" s="403"/>
      <c r="E825" s="80"/>
      <c r="F825" s="80"/>
      <c r="G825" s="80"/>
      <c r="H825" s="85"/>
      <c r="I825" s="80"/>
      <c r="J825" s="158"/>
      <c r="K825" s="405"/>
      <c r="L825" s="405"/>
      <c r="M825" s="80"/>
    </row>
    <row r="826">
      <c r="A826" s="80"/>
      <c r="B826" s="80"/>
      <c r="C826" s="80"/>
      <c r="D826" s="403"/>
      <c r="E826" s="80"/>
      <c r="F826" s="80"/>
      <c r="G826" s="80"/>
      <c r="H826" s="85"/>
      <c r="I826" s="80"/>
      <c r="J826" s="158"/>
      <c r="K826" s="405"/>
      <c r="L826" s="405"/>
      <c r="M826" s="80"/>
    </row>
    <row r="827">
      <c r="A827" s="80"/>
      <c r="B827" s="80"/>
      <c r="C827" s="80"/>
      <c r="D827" s="403"/>
      <c r="E827" s="80"/>
      <c r="F827" s="80"/>
      <c r="G827" s="80"/>
      <c r="H827" s="85"/>
      <c r="I827" s="80"/>
      <c r="J827" s="158"/>
      <c r="K827" s="405"/>
      <c r="L827" s="405"/>
      <c r="M827" s="80"/>
    </row>
    <row r="828">
      <c r="A828" s="80"/>
      <c r="B828" s="80"/>
      <c r="C828" s="80"/>
      <c r="D828" s="403"/>
      <c r="E828" s="80"/>
      <c r="F828" s="80"/>
      <c r="G828" s="80"/>
      <c r="H828" s="85"/>
      <c r="I828" s="80"/>
      <c r="J828" s="158"/>
      <c r="K828" s="405"/>
      <c r="L828" s="405"/>
      <c r="M828" s="80"/>
    </row>
    <row r="829">
      <c r="A829" s="80"/>
      <c r="B829" s="80"/>
      <c r="C829" s="80"/>
      <c r="D829" s="403"/>
      <c r="E829" s="80"/>
      <c r="F829" s="80"/>
      <c r="G829" s="80"/>
      <c r="H829" s="85"/>
      <c r="I829" s="80"/>
      <c r="J829" s="158"/>
      <c r="K829" s="405"/>
      <c r="L829" s="405"/>
      <c r="M829" s="80"/>
    </row>
    <row r="830">
      <c r="A830" s="80"/>
      <c r="B830" s="80"/>
      <c r="C830" s="80"/>
      <c r="D830" s="403"/>
      <c r="E830" s="80"/>
      <c r="F830" s="80"/>
      <c r="G830" s="80"/>
      <c r="H830" s="85"/>
      <c r="I830" s="80"/>
      <c r="J830" s="158"/>
      <c r="K830" s="405"/>
      <c r="L830" s="405"/>
      <c r="M830" s="80"/>
    </row>
    <row r="831">
      <c r="A831" s="80"/>
      <c r="B831" s="80"/>
      <c r="C831" s="80"/>
      <c r="D831" s="403"/>
      <c r="E831" s="80"/>
      <c r="F831" s="80"/>
      <c r="G831" s="80"/>
      <c r="H831" s="85"/>
      <c r="I831" s="80"/>
      <c r="J831" s="158"/>
      <c r="K831" s="405"/>
      <c r="L831" s="405"/>
      <c r="M831" s="80"/>
    </row>
    <row r="832">
      <c r="A832" s="80"/>
      <c r="B832" s="80"/>
      <c r="C832" s="80"/>
      <c r="D832" s="403"/>
      <c r="E832" s="80"/>
      <c r="F832" s="80"/>
      <c r="G832" s="80"/>
      <c r="H832" s="85"/>
      <c r="I832" s="80"/>
      <c r="J832" s="158"/>
      <c r="K832" s="405"/>
      <c r="L832" s="405"/>
      <c r="M832" s="80"/>
    </row>
    <row r="833">
      <c r="A833" s="80"/>
      <c r="B833" s="80"/>
      <c r="C833" s="80"/>
      <c r="D833" s="403"/>
      <c r="E833" s="80"/>
      <c r="F833" s="80"/>
      <c r="G833" s="80"/>
      <c r="H833" s="85"/>
      <c r="I833" s="80"/>
      <c r="J833" s="158"/>
      <c r="K833" s="405"/>
      <c r="L833" s="405"/>
      <c r="M833" s="80"/>
    </row>
    <row r="834">
      <c r="A834" s="80"/>
      <c r="B834" s="80"/>
      <c r="C834" s="80"/>
      <c r="D834" s="403"/>
      <c r="E834" s="80"/>
      <c r="F834" s="80"/>
      <c r="G834" s="80"/>
      <c r="H834" s="85"/>
      <c r="I834" s="80"/>
      <c r="J834" s="158"/>
      <c r="K834" s="405"/>
      <c r="L834" s="405"/>
      <c r="M834" s="80"/>
    </row>
    <row r="835">
      <c r="A835" s="80"/>
      <c r="B835" s="80"/>
      <c r="C835" s="80"/>
      <c r="D835" s="403"/>
      <c r="E835" s="80"/>
      <c r="F835" s="80"/>
      <c r="G835" s="80"/>
      <c r="H835" s="85"/>
      <c r="I835" s="80"/>
      <c r="J835" s="158"/>
      <c r="K835" s="405"/>
      <c r="L835" s="405"/>
      <c r="M835" s="80"/>
    </row>
    <row r="836">
      <c r="A836" s="80"/>
      <c r="B836" s="80"/>
      <c r="C836" s="80"/>
      <c r="D836" s="403"/>
      <c r="E836" s="80"/>
      <c r="F836" s="80"/>
      <c r="G836" s="80"/>
      <c r="H836" s="85"/>
      <c r="I836" s="80"/>
      <c r="J836" s="158"/>
      <c r="K836" s="405"/>
      <c r="L836" s="405"/>
      <c r="M836" s="80"/>
    </row>
    <row r="837">
      <c r="A837" s="80"/>
      <c r="B837" s="80"/>
      <c r="C837" s="80"/>
      <c r="D837" s="403"/>
      <c r="E837" s="80"/>
      <c r="F837" s="80"/>
      <c r="G837" s="80"/>
      <c r="H837" s="85"/>
      <c r="I837" s="80"/>
      <c r="J837" s="158"/>
      <c r="K837" s="405"/>
      <c r="L837" s="405"/>
      <c r="M837" s="80"/>
    </row>
    <row r="838">
      <c r="A838" s="80"/>
      <c r="B838" s="80"/>
      <c r="C838" s="80"/>
      <c r="D838" s="403"/>
      <c r="E838" s="80"/>
      <c r="F838" s="80"/>
      <c r="G838" s="80"/>
      <c r="H838" s="85"/>
      <c r="I838" s="80"/>
      <c r="J838" s="158"/>
      <c r="K838" s="405"/>
      <c r="L838" s="405"/>
      <c r="M838" s="80"/>
    </row>
    <row r="839">
      <c r="A839" s="80"/>
      <c r="B839" s="80"/>
      <c r="C839" s="80"/>
      <c r="D839" s="403"/>
      <c r="E839" s="80"/>
      <c r="F839" s="80"/>
      <c r="G839" s="80"/>
      <c r="H839" s="85"/>
      <c r="I839" s="80"/>
      <c r="J839" s="158"/>
      <c r="K839" s="405"/>
      <c r="L839" s="405"/>
      <c r="M839" s="80"/>
    </row>
    <row r="840">
      <c r="A840" s="80"/>
      <c r="B840" s="80"/>
      <c r="C840" s="80"/>
      <c r="D840" s="403"/>
      <c r="E840" s="80"/>
      <c r="F840" s="80"/>
      <c r="G840" s="80"/>
      <c r="H840" s="85"/>
      <c r="I840" s="80"/>
      <c r="J840" s="158"/>
      <c r="K840" s="405"/>
      <c r="L840" s="405"/>
      <c r="M840" s="80"/>
    </row>
    <row r="841">
      <c r="A841" s="80"/>
      <c r="B841" s="80"/>
      <c r="C841" s="80"/>
      <c r="D841" s="403"/>
      <c r="E841" s="80"/>
      <c r="F841" s="80"/>
      <c r="G841" s="80"/>
      <c r="H841" s="85"/>
      <c r="I841" s="80"/>
      <c r="J841" s="158"/>
      <c r="K841" s="405"/>
      <c r="L841" s="405"/>
      <c r="M841" s="80"/>
    </row>
    <row r="842">
      <c r="A842" s="80"/>
      <c r="B842" s="80"/>
      <c r="C842" s="80"/>
      <c r="D842" s="403"/>
      <c r="E842" s="80"/>
      <c r="F842" s="80"/>
      <c r="G842" s="80"/>
      <c r="H842" s="85"/>
      <c r="I842" s="80"/>
      <c r="J842" s="158"/>
      <c r="K842" s="405"/>
      <c r="L842" s="405"/>
      <c r="M842" s="80"/>
    </row>
    <row r="843">
      <c r="A843" s="80"/>
      <c r="B843" s="80"/>
      <c r="C843" s="80"/>
      <c r="D843" s="403"/>
      <c r="E843" s="80"/>
      <c r="F843" s="80"/>
      <c r="G843" s="80"/>
      <c r="H843" s="85"/>
      <c r="I843" s="80"/>
      <c r="J843" s="158"/>
      <c r="K843" s="405"/>
      <c r="L843" s="405"/>
      <c r="M843" s="80"/>
    </row>
    <row r="844">
      <c r="A844" s="80"/>
      <c r="B844" s="80"/>
      <c r="C844" s="80"/>
      <c r="D844" s="403"/>
      <c r="E844" s="80"/>
      <c r="F844" s="80"/>
      <c r="G844" s="80"/>
      <c r="H844" s="85"/>
      <c r="I844" s="80"/>
      <c r="J844" s="158"/>
      <c r="K844" s="405"/>
      <c r="L844" s="405"/>
      <c r="M844" s="80"/>
    </row>
    <row r="845">
      <c r="A845" s="80"/>
      <c r="B845" s="80"/>
      <c r="C845" s="80"/>
      <c r="D845" s="403"/>
      <c r="E845" s="80"/>
      <c r="F845" s="80"/>
      <c r="G845" s="80"/>
      <c r="H845" s="85"/>
      <c r="I845" s="80"/>
      <c r="J845" s="158"/>
      <c r="K845" s="405"/>
      <c r="L845" s="405"/>
      <c r="M845" s="80"/>
    </row>
    <row r="846">
      <c r="A846" s="80"/>
      <c r="B846" s="80"/>
      <c r="C846" s="80"/>
      <c r="D846" s="403"/>
      <c r="E846" s="80"/>
      <c r="F846" s="80"/>
      <c r="G846" s="80"/>
      <c r="H846" s="85"/>
      <c r="I846" s="80"/>
      <c r="J846" s="158"/>
      <c r="K846" s="405"/>
      <c r="L846" s="405"/>
      <c r="M846" s="80"/>
    </row>
    <row r="847">
      <c r="A847" s="80"/>
      <c r="B847" s="80"/>
      <c r="C847" s="80"/>
      <c r="D847" s="403"/>
      <c r="E847" s="80"/>
      <c r="F847" s="80"/>
      <c r="G847" s="80"/>
      <c r="H847" s="85"/>
      <c r="I847" s="80"/>
      <c r="J847" s="158"/>
      <c r="K847" s="405"/>
      <c r="L847" s="405"/>
      <c r="M847" s="80"/>
    </row>
    <row r="848">
      <c r="A848" s="80"/>
      <c r="B848" s="80"/>
      <c r="C848" s="80"/>
      <c r="D848" s="403"/>
      <c r="E848" s="80"/>
      <c r="F848" s="80"/>
      <c r="G848" s="80"/>
      <c r="H848" s="85"/>
      <c r="I848" s="80"/>
      <c r="J848" s="158"/>
      <c r="K848" s="405"/>
      <c r="L848" s="405"/>
      <c r="M848" s="80"/>
    </row>
    <row r="849">
      <c r="A849" s="80"/>
      <c r="B849" s="80"/>
      <c r="C849" s="80"/>
      <c r="D849" s="403"/>
      <c r="E849" s="80"/>
      <c r="F849" s="80"/>
      <c r="G849" s="80"/>
      <c r="H849" s="85"/>
      <c r="I849" s="80"/>
      <c r="J849" s="158"/>
      <c r="K849" s="405"/>
      <c r="L849" s="405"/>
      <c r="M849" s="80"/>
    </row>
    <row r="850">
      <c r="A850" s="80"/>
      <c r="B850" s="80"/>
      <c r="C850" s="80"/>
      <c r="D850" s="403"/>
      <c r="E850" s="80"/>
      <c r="F850" s="80"/>
      <c r="G850" s="80"/>
      <c r="H850" s="85"/>
      <c r="I850" s="80"/>
      <c r="J850" s="158"/>
      <c r="K850" s="405"/>
      <c r="L850" s="405"/>
      <c r="M850" s="80"/>
    </row>
    <row r="851">
      <c r="A851" s="80"/>
      <c r="B851" s="80"/>
      <c r="C851" s="80"/>
      <c r="D851" s="403"/>
      <c r="E851" s="80"/>
      <c r="F851" s="80"/>
      <c r="G851" s="80"/>
      <c r="H851" s="85"/>
      <c r="I851" s="80"/>
      <c r="J851" s="158"/>
      <c r="K851" s="405"/>
      <c r="L851" s="405"/>
      <c r="M851" s="80"/>
    </row>
    <row r="852">
      <c r="A852" s="80"/>
      <c r="B852" s="80"/>
      <c r="C852" s="80"/>
      <c r="D852" s="403"/>
      <c r="E852" s="80"/>
      <c r="F852" s="80"/>
      <c r="G852" s="80"/>
      <c r="H852" s="85"/>
      <c r="I852" s="80"/>
      <c r="J852" s="158"/>
      <c r="K852" s="405"/>
      <c r="L852" s="405"/>
      <c r="M852" s="80"/>
    </row>
    <row r="853">
      <c r="A853" s="80"/>
      <c r="B853" s="80"/>
      <c r="C853" s="80"/>
      <c r="D853" s="403"/>
      <c r="E853" s="80"/>
      <c r="F853" s="80"/>
      <c r="G853" s="80"/>
      <c r="H853" s="85"/>
      <c r="I853" s="80"/>
      <c r="J853" s="158"/>
      <c r="K853" s="405"/>
      <c r="L853" s="405"/>
      <c r="M853" s="80"/>
    </row>
    <row r="854">
      <c r="A854" s="80"/>
      <c r="B854" s="80"/>
      <c r="C854" s="80"/>
      <c r="D854" s="403"/>
      <c r="E854" s="80"/>
      <c r="F854" s="80"/>
      <c r="G854" s="80"/>
      <c r="H854" s="85"/>
      <c r="I854" s="80"/>
      <c r="J854" s="158"/>
      <c r="K854" s="405"/>
      <c r="L854" s="405"/>
      <c r="M854" s="80"/>
    </row>
    <row r="855">
      <c r="A855" s="80"/>
      <c r="B855" s="80"/>
      <c r="C855" s="80"/>
      <c r="D855" s="403"/>
      <c r="E855" s="80"/>
      <c r="F855" s="80"/>
      <c r="G855" s="80"/>
      <c r="H855" s="85"/>
      <c r="I855" s="80"/>
      <c r="J855" s="158"/>
      <c r="K855" s="405"/>
      <c r="L855" s="405"/>
      <c r="M855" s="80"/>
    </row>
    <row r="856">
      <c r="A856" s="80"/>
      <c r="B856" s="80"/>
      <c r="C856" s="80"/>
      <c r="D856" s="403"/>
      <c r="E856" s="80"/>
      <c r="F856" s="80"/>
      <c r="G856" s="80"/>
      <c r="H856" s="85"/>
      <c r="I856" s="80"/>
      <c r="J856" s="158"/>
      <c r="K856" s="405"/>
      <c r="L856" s="405"/>
      <c r="M856" s="80"/>
    </row>
    <row r="857">
      <c r="A857" s="80"/>
      <c r="B857" s="80"/>
      <c r="C857" s="80"/>
      <c r="D857" s="403"/>
      <c r="E857" s="80"/>
      <c r="F857" s="80"/>
      <c r="G857" s="80"/>
      <c r="H857" s="85"/>
      <c r="I857" s="80"/>
      <c r="J857" s="158"/>
      <c r="K857" s="405"/>
      <c r="L857" s="405"/>
      <c r="M857" s="80"/>
    </row>
    <row r="858">
      <c r="A858" s="80"/>
      <c r="B858" s="80"/>
      <c r="C858" s="80"/>
      <c r="D858" s="403"/>
      <c r="E858" s="80"/>
      <c r="F858" s="80"/>
      <c r="G858" s="80"/>
      <c r="H858" s="85"/>
      <c r="I858" s="80"/>
      <c r="J858" s="158"/>
      <c r="K858" s="405"/>
      <c r="L858" s="405"/>
      <c r="M858" s="80"/>
    </row>
    <row r="859">
      <c r="A859" s="80"/>
      <c r="B859" s="80"/>
      <c r="C859" s="80"/>
      <c r="D859" s="403"/>
      <c r="E859" s="80"/>
      <c r="F859" s="80"/>
      <c r="G859" s="80"/>
      <c r="H859" s="85"/>
      <c r="I859" s="80"/>
      <c r="J859" s="158"/>
      <c r="K859" s="405"/>
      <c r="L859" s="405"/>
      <c r="M859" s="80"/>
    </row>
    <row r="860">
      <c r="A860" s="80"/>
      <c r="B860" s="80"/>
      <c r="C860" s="80"/>
      <c r="D860" s="403"/>
      <c r="E860" s="80"/>
      <c r="F860" s="80"/>
      <c r="G860" s="80"/>
      <c r="H860" s="85"/>
      <c r="I860" s="80"/>
      <c r="J860" s="158"/>
      <c r="K860" s="405"/>
      <c r="L860" s="405"/>
      <c r="M860" s="80"/>
    </row>
    <row r="861">
      <c r="A861" s="80"/>
      <c r="B861" s="80"/>
      <c r="C861" s="80"/>
      <c r="D861" s="403"/>
      <c r="E861" s="80"/>
      <c r="F861" s="80"/>
      <c r="G861" s="80"/>
      <c r="H861" s="85"/>
      <c r="I861" s="80"/>
      <c r="J861" s="158"/>
      <c r="K861" s="405"/>
      <c r="L861" s="405"/>
      <c r="M861" s="80"/>
    </row>
    <row r="862">
      <c r="A862" s="80"/>
      <c r="B862" s="80"/>
      <c r="C862" s="80"/>
      <c r="D862" s="403"/>
      <c r="E862" s="80"/>
      <c r="F862" s="80"/>
      <c r="G862" s="80"/>
      <c r="H862" s="85"/>
      <c r="I862" s="80"/>
      <c r="J862" s="158"/>
      <c r="K862" s="405"/>
      <c r="L862" s="405"/>
      <c r="M862" s="80"/>
    </row>
    <row r="863">
      <c r="A863" s="80"/>
      <c r="B863" s="80"/>
      <c r="C863" s="80"/>
      <c r="D863" s="403"/>
      <c r="E863" s="80"/>
      <c r="F863" s="80"/>
      <c r="G863" s="80"/>
      <c r="H863" s="85"/>
      <c r="I863" s="80"/>
      <c r="J863" s="158"/>
      <c r="K863" s="405"/>
      <c r="L863" s="405"/>
      <c r="M863" s="80"/>
    </row>
    <row r="864">
      <c r="A864" s="80"/>
      <c r="B864" s="80"/>
      <c r="C864" s="80"/>
      <c r="D864" s="403"/>
      <c r="E864" s="80"/>
      <c r="F864" s="80"/>
      <c r="G864" s="80"/>
      <c r="H864" s="85"/>
      <c r="I864" s="80"/>
      <c r="J864" s="158"/>
      <c r="K864" s="405"/>
      <c r="L864" s="405"/>
      <c r="M864" s="80"/>
    </row>
    <row r="865">
      <c r="A865" s="80"/>
      <c r="B865" s="80"/>
      <c r="C865" s="80"/>
      <c r="D865" s="403"/>
      <c r="E865" s="80"/>
      <c r="F865" s="80"/>
      <c r="G865" s="80"/>
      <c r="H865" s="85"/>
      <c r="I865" s="80"/>
      <c r="J865" s="158"/>
      <c r="K865" s="405"/>
      <c r="L865" s="405"/>
      <c r="M865" s="80"/>
    </row>
    <row r="866">
      <c r="A866" s="80"/>
      <c r="B866" s="80"/>
      <c r="C866" s="80"/>
      <c r="D866" s="403"/>
      <c r="E866" s="80"/>
      <c r="F866" s="80"/>
      <c r="G866" s="80"/>
      <c r="H866" s="85"/>
      <c r="I866" s="80"/>
      <c r="J866" s="158"/>
      <c r="K866" s="405"/>
      <c r="L866" s="405"/>
      <c r="M866" s="80"/>
    </row>
    <row r="867">
      <c r="A867" s="80"/>
      <c r="B867" s="80"/>
      <c r="C867" s="80"/>
      <c r="D867" s="403"/>
      <c r="E867" s="80"/>
      <c r="F867" s="80"/>
      <c r="G867" s="80"/>
      <c r="H867" s="85"/>
      <c r="I867" s="80"/>
      <c r="J867" s="158"/>
      <c r="K867" s="405"/>
      <c r="L867" s="405"/>
      <c r="M867" s="80"/>
    </row>
    <row r="868">
      <c r="A868" s="80"/>
      <c r="B868" s="80"/>
      <c r="C868" s="80"/>
      <c r="D868" s="403"/>
      <c r="E868" s="80"/>
      <c r="F868" s="80"/>
      <c r="G868" s="80"/>
      <c r="H868" s="85"/>
      <c r="I868" s="80"/>
      <c r="J868" s="158"/>
      <c r="K868" s="405"/>
      <c r="L868" s="405"/>
      <c r="M868" s="80"/>
    </row>
    <row r="869">
      <c r="A869" s="80"/>
      <c r="B869" s="80"/>
      <c r="C869" s="80"/>
      <c r="D869" s="403"/>
      <c r="E869" s="80"/>
      <c r="F869" s="80"/>
      <c r="G869" s="80"/>
      <c r="H869" s="85"/>
      <c r="I869" s="80"/>
      <c r="J869" s="158"/>
      <c r="K869" s="405"/>
      <c r="L869" s="405"/>
      <c r="M869" s="80"/>
    </row>
    <row r="870">
      <c r="A870" s="80"/>
      <c r="B870" s="80"/>
      <c r="C870" s="80"/>
      <c r="D870" s="403"/>
      <c r="E870" s="80"/>
      <c r="F870" s="80"/>
      <c r="G870" s="80"/>
      <c r="H870" s="85"/>
      <c r="I870" s="80"/>
      <c r="J870" s="158"/>
      <c r="K870" s="405"/>
      <c r="L870" s="405"/>
      <c r="M870" s="80"/>
    </row>
    <row r="871">
      <c r="A871" s="80"/>
      <c r="B871" s="80"/>
      <c r="C871" s="80"/>
      <c r="D871" s="403"/>
      <c r="E871" s="80"/>
      <c r="F871" s="80"/>
      <c r="G871" s="80"/>
      <c r="H871" s="85"/>
      <c r="I871" s="80"/>
      <c r="J871" s="158"/>
      <c r="K871" s="405"/>
      <c r="L871" s="405"/>
      <c r="M871" s="80"/>
    </row>
    <row r="872">
      <c r="A872" s="80"/>
      <c r="B872" s="80"/>
      <c r="C872" s="80"/>
      <c r="D872" s="403"/>
      <c r="E872" s="80"/>
      <c r="F872" s="80"/>
      <c r="G872" s="80"/>
      <c r="H872" s="85"/>
      <c r="I872" s="80"/>
      <c r="J872" s="158"/>
      <c r="K872" s="405"/>
      <c r="L872" s="405"/>
      <c r="M872" s="80"/>
    </row>
    <row r="873">
      <c r="A873" s="80"/>
      <c r="B873" s="80"/>
      <c r="C873" s="80"/>
      <c r="D873" s="403"/>
      <c r="E873" s="80"/>
      <c r="F873" s="80"/>
      <c r="G873" s="80"/>
      <c r="H873" s="85"/>
      <c r="I873" s="80"/>
      <c r="J873" s="158"/>
      <c r="K873" s="405"/>
      <c r="L873" s="405"/>
      <c r="M873" s="80"/>
    </row>
    <row r="874">
      <c r="A874" s="80"/>
      <c r="B874" s="80"/>
      <c r="C874" s="80"/>
      <c r="D874" s="403"/>
      <c r="E874" s="80"/>
      <c r="F874" s="80"/>
      <c r="G874" s="80"/>
      <c r="H874" s="85"/>
      <c r="I874" s="80"/>
      <c r="J874" s="158"/>
      <c r="K874" s="405"/>
      <c r="L874" s="405"/>
      <c r="M874" s="80"/>
    </row>
    <row r="875">
      <c r="A875" s="80"/>
      <c r="B875" s="80"/>
      <c r="C875" s="80"/>
      <c r="D875" s="403"/>
      <c r="E875" s="80"/>
      <c r="F875" s="80"/>
      <c r="G875" s="80"/>
      <c r="H875" s="85"/>
      <c r="I875" s="80"/>
      <c r="J875" s="158"/>
      <c r="K875" s="405"/>
      <c r="L875" s="405"/>
      <c r="M875" s="80"/>
    </row>
    <row r="876">
      <c r="A876" s="80"/>
      <c r="B876" s="80"/>
      <c r="C876" s="80"/>
      <c r="D876" s="403"/>
      <c r="E876" s="80"/>
      <c r="F876" s="80"/>
      <c r="G876" s="80"/>
      <c r="H876" s="85"/>
      <c r="I876" s="80"/>
      <c r="J876" s="158"/>
      <c r="K876" s="405"/>
      <c r="L876" s="405"/>
      <c r="M876" s="80"/>
    </row>
    <row r="877">
      <c r="A877" s="80"/>
      <c r="B877" s="80"/>
      <c r="C877" s="80"/>
      <c r="D877" s="403"/>
      <c r="E877" s="80"/>
      <c r="F877" s="80"/>
      <c r="G877" s="80"/>
      <c r="H877" s="85"/>
      <c r="I877" s="80"/>
      <c r="J877" s="158"/>
      <c r="K877" s="405"/>
      <c r="L877" s="405"/>
      <c r="M877" s="80"/>
    </row>
    <row r="878">
      <c r="A878" s="80"/>
      <c r="B878" s="80"/>
      <c r="C878" s="80"/>
      <c r="D878" s="403"/>
      <c r="E878" s="80"/>
      <c r="F878" s="80"/>
      <c r="G878" s="80"/>
      <c r="H878" s="85"/>
      <c r="I878" s="80"/>
      <c r="J878" s="158"/>
      <c r="K878" s="405"/>
      <c r="L878" s="405"/>
      <c r="M878" s="80"/>
    </row>
    <row r="879">
      <c r="A879" s="80"/>
      <c r="B879" s="80"/>
      <c r="C879" s="80"/>
      <c r="D879" s="403"/>
      <c r="E879" s="80"/>
      <c r="F879" s="80"/>
      <c r="G879" s="80"/>
      <c r="H879" s="85"/>
      <c r="I879" s="80"/>
      <c r="J879" s="158"/>
      <c r="K879" s="405"/>
      <c r="L879" s="405"/>
      <c r="M879" s="80"/>
    </row>
    <row r="880">
      <c r="A880" s="80"/>
      <c r="B880" s="80"/>
      <c r="C880" s="80"/>
      <c r="D880" s="403"/>
      <c r="E880" s="80"/>
      <c r="F880" s="80"/>
      <c r="G880" s="80"/>
      <c r="H880" s="85"/>
      <c r="I880" s="80"/>
      <c r="J880" s="158"/>
      <c r="K880" s="405"/>
      <c r="L880" s="405"/>
      <c r="M880" s="80"/>
    </row>
    <row r="881">
      <c r="A881" s="80"/>
      <c r="B881" s="80"/>
      <c r="C881" s="80"/>
      <c r="D881" s="403"/>
      <c r="E881" s="80"/>
      <c r="F881" s="80"/>
      <c r="G881" s="80"/>
      <c r="H881" s="85"/>
      <c r="I881" s="80"/>
      <c r="J881" s="158"/>
      <c r="K881" s="405"/>
      <c r="L881" s="405"/>
      <c r="M881" s="80"/>
    </row>
    <row r="882">
      <c r="A882" s="80"/>
      <c r="B882" s="80"/>
      <c r="C882" s="80"/>
      <c r="D882" s="403"/>
      <c r="E882" s="80"/>
      <c r="F882" s="80"/>
      <c r="G882" s="80"/>
      <c r="H882" s="85"/>
      <c r="I882" s="80"/>
      <c r="J882" s="158"/>
      <c r="K882" s="405"/>
      <c r="L882" s="405"/>
      <c r="M882" s="80"/>
    </row>
    <row r="883">
      <c r="A883" s="80"/>
      <c r="B883" s="80"/>
      <c r="C883" s="80"/>
      <c r="D883" s="403"/>
      <c r="E883" s="80"/>
      <c r="F883" s="80"/>
      <c r="G883" s="80"/>
      <c r="H883" s="85"/>
      <c r="I883" s="80"/>
      <c r="J883" s="158"/>
      <c r="K883" s="405"/>
      <c r="L883" s="405"/>
      <c r="M883" s="80"/>
    </row>
    <row r="884">
      <c r="A884" s="80"/>
      <c r="B884" s="80"/>
      <c r="C884" s="80"/>
      <c r="D884" s="403"/>
      <c r="E884" s="80"/>
      <c r="F884" s="80"/>
      <c r="G884" s="80"/>
      <c r="H884" s="85"/>
      <c r="I884" s="80"/>
      <c r="J884" s="158"/>
      <c r="K884" s="405"/>
      <c r="L884" s="405"/>
      <c r="M884" s="80"/>
    </row>
    <row r="885">
      <c r="A885" s="80"/>
      <c r="B885" s="80"/>
      <c r="C885" s="80"/>
      <c r="D885" s="403"/>
      <c r="E885" s="80"/>
      <c r="F885" s="80"/>
      <c r="G885" s="80"/>
      <c r="H885" s="85"/>
      <c r="I885" s="80"/>
      <c r="J885" s="158"/>
      <c r="K885" s="405"/>
      <c r="L885" s="405"/>
      <c r="M885" s="80"/>
    </row>
    <row r="886">
      <c r="A886" s="80"/>
      <c r="B886" s="80"/>
      <c r="C886" s="80"/>
      <c r="D886" s="403"/>
      <c r="E886" s="80"/>
      <c r="F886" s="80"/>
      <c r="G886" s="80"/>
      <c r="H886" s="85"/>
      <c r="I886" s="80"/>
      <c r="J886" s="158"/>
      <c r="K886" s="405"/>
      <c r="L886" s="405"/>
      <c r="M886" s="80"/>
    </row>
    <row r="887">
      <c r="A887" s="80"/>
      <c r="B887" s="80"/>
      <c r="C887" s="80"/>
      <c r="D887" s="403"/>
      <c r="E887" s="80"/>
      <c r="F887" s="80"/>
      <c r="G887" s="80"/>
      <c r="H887" s="85"/>
      <c r="I887" s="80"/>
      <c r="J887" s="158"/>
      <c r="K887" s="405"/>
      <c r="L887" s="405"/>
      <c r="M887" s="80"/>
    </row>
    <row r="888">
      <c r="A888" s="80"/>
      <c r="B888" s="80"/>
      <c r="C888" s="80"/>
      <c r="D888" s="403"/>
      <c r="E888" s="80"/>
      <c r="F888" s="80"/>
      <c r="G888" s="80"/>
      <c r="H888" s="85"/>
      <c r="I888" s="80"/>
      <c r="J888" s="158"/>
      <c r="K888" s="405"/>
      <c r="L888" s="405"/>
      <c r="M888" s="80"/>
    </row>
    <row r="889">
      <c r="A889" s="80"/>
      <c r="B889" s="80"/>
      <c r="C889" s="80"/>
      <c r="D889" s="403"/>
      <c r="E889" s="80"/>
      <c r="F889" s="80"/>
      <c r="G889" s="80"/>
      <c r="H889" s="85"/>
      <c r="I889" s="80"/>
      <c r="J889" s="158"/>
      <c r="K889" s="405"/>
      <c r="L889" s="405"/>
      <c r="M889" s="80"/>
    </row>
    <row r="890">
      <c r="A890" s="80"/>
      <c r="B890" s="80"/>
      <c r="C890" s="80"/>
      <c r="D890" s="403"/>
      <c r="E890" s="80"/>
      <c r="F890" s="80"/>
      <c r="G890" s="80"/>
      <c r="H890" s="85"/>
      <c r="I890" s="80"/>
      <c r="J890" s="158"/>
      <c r="K890" s="405"/>
      <c r="L890" s="405"/>
      <c r="M890" s="80"/>
    </row>
    <row r="891">
      <c r="A891" s="80"/>
      <c r="B891" s="80"/>
      <c r="C891" s="80"/>
      <c r="D891" s="403"/>
      <c r="E891" s="80"/>
      <c r="F891" s="80"/>
      <c r="G891" s="80"/>
      <c r="H891" s="85"/>
      <c r="I891" s="80"/>
      <c r="J891" s="158"/>
      <c r="K891" s="405"/>
      <c r="L891" s="405"/>
      <c r="M891" s="80"/>
    </row>
    <row r="892">
      <c r="A892" s="80"/>
      <c r="B892" s="80"/>
      <c r="C892" s="80"/>
      <c r="D892" s="403"/>
      <c r="E892" s="80"/>
      <c r="F892" s="80"/>
      <c r="G892" s="80"/>
      <c r="H892" s="85"/>
      <c r="I892" s="80"/>
      <c r="J892" s="158"/>
      <c r="K892" s="405"/>
      <c r="L892" s="405"/>
      <c r="M892" s="80"/>
    </row>
    <row r="893">
      <c r="A893" s="80"/>
      <c r="B893" s="80"/>
      <c r="C893" s="80"/>
      <c r="D893" s="403"/>
      <c r="E893" s="80"/>
      <c r="F893" s="80"/>
      <c r="G893" s="80"/>
      <c r="H893" s="85"/>
      <c r="I893" s="80"/>
      <c r="J893" s="158"/>
      <c r="K893" s="405"/>
      <c r="L893" s="405"/>
      <c r="M893" s="80"/>
    </row>
    <row r="894">
      <c r="A894" s="80"/>
      <c r="B894" s="80"/>
      <c r="C894" s="80"/>
      <c r="D894" s="403"/>
      <c r="E894" s="80"/>
      <c r="F894" s="80"/>
      <c r="G894" s="80"/>
      <c r="H894" s="85"/>
      <c r="I894" s="80"/>
      <c r="J894" s="158"/>
      <c r="K894" s="405"/>
      <c r="L894" s="405"/>
      <c r="M894" s="80"/>
    </row>
    <row r="895">
      <c r="A895" s="80"/>
      <c r="B895" s="80"/>
      <c r="C895" s="80"/>
      <c r="D895" s="403"/>
      <c r="E895" s="80"/>
      <c r="F895" s="80"/>
      <c r="G895" s="80"/>
      <c r="H895" s="85"/>
      <c r="I895" s="80"/>
      <c r="J895" s="158"/>
      <c r="K895" s="405"/>
      <c r="L895" s="405"/>
      <c r="M895" s="80"/>
    </row>
    <row r="896">
      <c r="A896" s="80"/>
      <c r="B896" s="80"/>
      <c r="C896" s="80"/>
      <c r="D896" s="403"/>
      <c r="E896" s="80"/>
      <c r="F896" s="80"/>
      <c r="G896" s="80"/>
      <c r="H896" s="85"/>
      <c r="I896" s="80"/>
      <c r="J896" s="158"/>
      <c r="K896" s="405"/>
      <c r="L896" s="405"/>
      <c r="M896" s="80"/>
    </row>
    <row r="897">
      <c r="A897" s="80"/>
      <c r="B897" s="80"/>
      <c r="C897" s="80"/>
      <c r="D897" s="403"/>
      <c r="E897" s="80"/>
      <c r="F897" s="80"/>
      <c r="G897" s="80"/>
      <c r="H897" s="85"/>
      <c r="I897" s="80"/>
      <c r="J897" s="158"/>
      <c r="K897" s="405"/>
      <c r="L897" s="405"/>
      <c r="M897" s="80"/>
    </row>
    <row r="898">
      <c r="A898" s="80"/>
      <c r="B898" s="80"/>
      <c r="C898" s="80"/>
      <c r="D898" s="403"/>
      <c r="E898" s="80"/>
      <c r="F898" s="80"/>
      <c r="G898" s="80"/>
      <c r="H898" s="85"/>
      <c r="I898" s="80"/>
      <c r="J898" s="158"/>
      <c r="K898" s="405"/>
      <c r="L898" s="405"/>
      <c r="M898" s="80"/>
    </row>
    <row r="899">
      <c r="A899" s="80"/>
      <c r="B899" s="80"/>
      <c r="C899" s="80"/>
      <c r="D899" s="403"/>
      <c r="E899" s="80"/>
      <c r="F899" s="80"/>
      <c r="G899" s="80"/>
      <c r="H899" s="85"/>
      <c r="I899" s="80"/>
      <c r="J899" s="158"/>
      <c r="K899" s="405"/>
      <c r="L899" s="405"/>
      <c r="M899" s="80"/>
    </row>
    <row r="900">
      <c r="A900" s="80"/>
      <c r="B900" s="80"/>
      <c r="C900" s="80"/>
      <c r="D900" s="403"/>
      <c r="E900" s="80"/>
      <c r="F900" s="80"/>
      <c r="G900" s="80"/>
      <c r="H900" s="85"/>
      <c r="I900" s="80"/>
      <c r="J900" s="158"/>
      <c r="K900" s="405"/>
      <c r="L900" s="405"/>
      <c r="M900" s="80"/>
    </row>
    <row r="901">
      <c r="A901" s="80"/>
      <c r="B901" s="80"/>
      <c r="C901" s="80"/>
      <c r="D901" s="403"/>
      <c r="E901" s="80"/>
      <c r="F901" s="80"/>
      <c r="G901" s="80"/>
      <c r="H901" s="85"/>
      <c r="I901" s="80"/>
      <c r="J901" s="158"/>
      <c r="K901" s="405"/>
      <c r="L901" s="405"/>
      <c r="M901" s="80"/>
    </row>
    <row r="902">
      <c r="A902" s="80"/>
      <c r="B902" s="80"/>
      <c r="C902" s="80"/>
      <c r="D902" s="403"/>
      <c r="E902" s="80"/>
      <c r="F902" s="80"/>
      <c r="G902" s="80"/>
      <c r="H902" s="85"/>
      <c r="I902" s="80"/>
      <c r="J902" s="158"/>
      <c r="K902" s="405"/>
      <c r="L902" s="405"/>
      <c r="M902" s="80"/>
    </row>
    <row r="903">
      <c r="A903" s="80"/>
      <c r="B903" s="80"/>
      <c r="C903" s="80"/>
      <c r="D903" s="403"/>
      <c r="E903" s="80"/>
      <c r="F903" s="80"/>
      <c r="G903" s="80"/>
      <c r="H903" s="85"/>
      <c r="I903" s="80"/>
      <c r="J903" s="158"/>
      <c r="K903" s="405"/>
      <c r="L903" s="405"/>
      <c r="M903" s="80"/>
    </row>
    <row r="904">
      <c r="A904" s="80"/>
      <c r="B904" s="80"/>
      <c r="C904" s="80"/>
      <c r="D904" s="403"/>
      <c r="E904" s="80"/>
      <c r="F904" s="80"/>
      <c r="G904" s="80"/>
      <c r="H904" s="85"/>
      <c r="I904" s="80"/>
      <c r="J904" s="158"/>
      <c r="K904" s="405"/>
      <c r="L904" s="405"/>
      <c r="M904" s="80"/>
    </row>
    <row r="905">
      <c r="A905" s="80"/>
      <c r="B905" s="80"/>
      <c r="C905" s="80"/>
      <c r="D905" s="403"/>
      <c r="E905" s="80"/>
      <c r="F905" s="80"/>
      <c r="G905" s="80"/>
      <c r="H905" s="85"/>
      <c r="I905" s="80"/>
      <c r="J905" s="158"/>
      <c r="K905" s="405"/>
      <c r="L905" s="405"/>
      <c r="M905" s="80"/>
    </row>
    <row r="906">
      <c r="A906" s="80"/>
      <c r="B906" s="80"/>
      <c r="C906" s="80"/>
      <c r="D906" s="403"/>
      <c r="E906" s="80"/>
      <c r="F906" s="80"/>
      <c r="G906" s="80"/>
      <c r="H906" s="85"/>
      <c r="I906" s="80"/>
      <c r="J906" s="158"/>
      <c r="K906" s="405"/>
      <c r="L906" s="405"/>
      <c r="M906" s="80"/>
    </row>
    <row r="907">
      <c r="A907" s="80"/>
      <c r="B907" s="80"/>
      <c r="C907" s="80"/>
      <c r="D907" s="403"/>
      <c r="E907" s="80"/>
      <c r="F907" s="80"/>
      <c r="G907" s="80"/>
      <c r="H907" s="85"/>
      <c r="I907" s="80"/>
      <c r="J907" s="158"/>
      <c r="K907" s="405"/>
      <c r="L907" s="405"/>
      <c r="M907" s="80"/>
    </row>
    <row r="908">
      <c r="A908" s="80"/>
      <c r="B908" s="80"/>
      <c r="C908" s="80"/>
      <c r="D908" s="403"/>
      <c r="E908" s="80"/>
      <c r="F908" s="80"/>
      <c r="G908" s="80"/>
      <c r="H908" s="85"/>
      <c r="I908" s="80"/>
      <c r="J908" s="158"/>
      <c r="K908" s="405"/>
      <c r="L908" s="405"/>
      <c r="M908" s="80"/>
    </row>
    <row r="909">
      <c r="A909" s="80"/>
      <c r="B909" s="80"/>
      <c r="C909" s="80"/>
      <c r="D909" s="403"/>
      <c r="E909" s="80"/>
      <c r="F909" s="80"/>
      <c r="G909" s="80"/>
      <c r="H909" s="85"/>
      <c r="I909" s="80"/>
      <c r="J909" s="158"/>
      <c r="K909" s="405"/>
      <c r="L909" s="405"/>
      <c r="M909" s="80"/>
    </row>
    <row r="910">
      <c r="A910" s="80"/>
      <c r="B910" s="80"/>
      <c r="C910" s="80"/>
      <c r="D910" s="403"/>
      <c r="E910" s="80"/>
      <c r="F910" s="80"/>
      <c r="G910" s="80"/>
      <c r="H910" s="85"/>
      <c r="I910" s="80"/>
      <c r="J910" s="158"/>
      <c r="K910" s="405"/>
      <c r="L910" s="405"/>
      <c r="M910" s="80"/>
    </row>
    <row r="911">
      <c r="A911" s="80"/>
      <c r="B911" s="80"/>
      <c r="C911" s="80"/>
      <c r="D911" s="403"/>
      <c r="E911" s="80"/>
      <c r="F911" s="80"/>
      <c r="G911" s="80"/>
      <c r="H911" s="85"/>
      <c r="I911" s="80"/>
      <c r="J911" s="158"/>
      <c r="K911" s="405"/>
      <c r="L911" s="405"/>
      <c r="M911" s="80"/>
    </row>
    <row r="912">
      <c r="A912" s="80"/>
      <c r="B912" s="80"/>
      <c r="C912" s="80"/>
      <c r="D912" s="403"/>
      <c r="E912" s="80"/>
      <c r="F912" s="80"/>
      <c r="G912" s="80"/>
      <c r="H912" s="85"/>
      <c r="I912" s="80"/>
      <c r="J912" s="158"/>
      <c r="K912" s="405"/>
      <c r="L912" s="405"/>
      <c r="M912" s="80"/>
    </row>
    <row r="913">
      <c r="A913" s="80"/>
      <c r="B913" s="80"/>
      <c r="C913" s="80"/>
      <c r="D913" s="403"/>
      <c r="E913" s="80"/>
      <c r="F913" s="80"/>
      <c r="G913" s="80"/>
      <c r="H913" s="85"/>
      <c r="I913" s="80"/>
      <c r="J913" s="158"/>
      <c r="K913" s="405"/>
      <c r="L913" s="405"/>
      <c r="M913" s="80"/>
    </row>
    <row r="914">
      <c r="A914" s="80"/>
      <c r="B914" s="80"/>
      <c r="C914" s="80"/>
      <c r="D914" s="403"/>
      <c r="E914" s="80"/>
      <c r="F914" s="80"/>
      <c r="G914" s="80"/>
      <c r="H914" s="85"/>
      <c r="I914" s="80"/>
      <c r="J914" s="158"/>
      <c r="K914" s="405"/>
      <c r="L914" s="405"/>
      <c r="M914" s="80"/>
    </row>
    <row r="915">
      <c r="A915" s="80"/>
      <c r="B915" s="80"/>
      <c r="C915" s="80"/>
      <c r="D915" s="403"/>
      <c r="E915" s="80"/>
      <c r="F915" s="80"/>
      <c r="G915" s="80"/>
      <c r="H915" s="85"/>
      <c r="I915" s="80"/>
      <c r="J915" s="158"/>
      <c r="K915" s="405"/>
      <c r="L915" s="405"/>
      <c r="M915" s="80"/>
    </row>
    <row r="916">
      <c r="A916" s="80"/>
      <c r="B916" s="80"/>
      <c r="C916" s="80"/>
      <c r="D916" s="403"/>
      <c r="E916" s="80"/>
      <c r="F916" s="80"/>
      <c r="G916" s="80"/>
      <c r="H916" s="85"/>
      <c r="I916" s="80"/>
      <c r="J916" s="158"/>
      <c r="K916" s="405"/>
      <c r="L916" s="405"/>
      <c r="M916" s="80"/>
    </row>
    <row r="917">
      <c r="A917" s="80"/>
      <c r="B917" s="80"/>
      <c r="C917" s="80"/>
      <c r="D917" s="403"/>
      <c r="E917" s="80"/>
      <c r="F917" s="80"/>
      <c r="G917" s="80"/>
      <c r="H917" s="85"/>
      <c r="I917" s="80"/>
      <c r="J917" s="158"/>
      <c r="K917" s="405"/>
      <c r="L917" s="405"/>
      <c r="M917" s="80"/>
    </row>
    <row r="918">
      <c r="A918" s="80"/>
      <c r="B918" s="80"/>
      <c r="C918" s="80"/>
      <c r="D918" s="403"/>
      <c r="E918" s="80"/>
      <c r="F918" s="80"/>
      <c r="G918" s="80"/>
      <c r="H918" s="85"/>
      <c r="I918" s="80"/>
      <c r="J918" s="158"/>
      <c r="K918" s="405"/>
      <c r="L918" s="405"/>
      <c r="M918" s="80"/>
    </row>
    <row r="919">
      <c r="A919" s="80"/>
      <c r="B919" s="80"/>
      <c r="C919" s="80"/>
      <c r="D919" s="403"/>
      <c r="E919" s="80"/>
      <c r="F919" s="80"/>
      <c r="G919" s="80"/>
      <c r="H919" s="85"/>
      <c r="I919" s="80"/>
      <c r="J919" s="158"/>
      <c r="K919" s="405"/>
      <c r="L919" s="405"/>
      <c r="M919" s="80"/>
    </row>
    <row r="920">
      <c r="A920" s="80"/>
      <c r="B920" s="80"/>
      <c r="C920" s="80"/>
      <c r="D920" s="403"/>
      <c r="E920" s="80"/>
      <c r="F920" s="80"/>
      <c r="G920" s="80"/>
      <c r="H920" s="85"/>
      <c r="I920" s="80"/>
      <c r="J920" s="158"/>
      <c r="K920" s="405"/>
      <c r="L920" s="405"/>
      <c r="M920" s="80"/>
    </row>
    <row r="921">
      <c r="A921" s="80"/>
      <c r="B921" s="80"/>
      <c r="C921" s="80"/>
      <c r="D921" s="403"/>
      <c r="E921" s="80"/>
      <c r="F921" s="80"/>
      <c r="G921" s="80"/>
      <c r="H921" s="85"/>
      <c r="I921" s="80"/>
      <c r="J921" s="158"/>
      <c r="K921" s="405"/>
      <c r="L921" s="405"/>
      <c r="M921" s="80"/>
    </row>
    <row r="922">
      <c r="A922" s="80"/>
      <c r="B922" s="80"/>
      <c r="C922" s="80"/>
      <c r="D922" s="403"/>
      <c r="E922" s="80"/>
      <c r="F922" s="80"/>
      <c r="G922" s="80"/>
      <c r="H922" s="85"/>
      <c r="I922" s="80"/>
      <c r="J922" s="158"/>
      <c r="K922" s="405"/>
      <c r="L922" s="405"/>
      <c r="M922" s="80"/>
    </row>
    <row r="923">
      <c r="A923" s="80"/>
      <c r="B923" s="80"/>
      <c r="C923" s="80"/>
      <c r="D923" s="403"/>
      <c r="E923" s="80"/>
      <c r="F923" s="80"/>
      <c r="G923" s="80"/>
      <c r="H923" s="85"/>
      <c r="I923" s="80"/>
      <c r="J923" s="158"/>
      <c r="K923" s="405"/>
      <c r="L923" s="405"/>
      <c r="M923" s="80"/>
    </row>
    <row r="924">
      <c r="A924" s="80"/>
      <c r="B924" s="80"/>
      <c r="C924" s="80"/>
      <c r="D924" s="403"/>
      <c r="E924" s="80"/>
      <c r="F924" s="80"/>
      <c r="G924" s="80"/>
      <c r="H924" s="85"/>
      <c r="I924" s="80"/>
      <c r="J924" s="158"/>
      <c r="K924" s="405"/>
      <c r="L924" s="405"/>
      <c r="M924" s="80"/>
    </row>
    <row r="925">
      <c r="A925" s="80"/>
      <c r="B925" s="80"/>
      <c r="C925" s="80"/>
      <c r="D925" s="403"/>
      <c r="E925" s="80"/>
      <c r="F925" s="80"/>
      <c r="G925" s="80"/>
      <c r="H925" s="85"/>
      <c r="I925" s="80"/>
      <c r="J925" s="158"/>
      <c r="K925" s="405"/>
      <c r="L925" s="405"/>
      <c r="M925" s="80"/>
    </row>
    <row r="926">
      <c r="A926" s="80"/>
      <c r="B926" s="80"/>
      <c r="C926" s="80"/>
      <c r="D926" s="403"/>
      <c r="E926" s="80"/>
      <c r="F926" s="80"/>
      <c r="G926" s="80"/>
      <c r="H926" s="85"/>
      <c r="I926" s="80"/>
      <c r="J926" s="158"/>
      <c r="K926" s="405"/>
      <c r="L926" s="405"/>
      <c r="M926" s="80"/>
    </row>
    <row r="927">
      <c r="A927" s="80"/>
      <c r="B927" s="80"/>
      <c r="C927" s="80"/>
      <c r="D927" s="403"/>
      <c r="E927" s="80"/>
      <c r="F927" s="80"/>
      <c r="G927" s="80"/>
      <c r="H927" s="85"/>
      <c r="I927" s="80"/>
      <c r="J927" s="158"/>
      <c r="K927" s="405"/>
      <c r="L927" s="405"/>
      <c r="M927" s="80"/>
    </row>
    <row r="928">
      <c r="A928" s="80"/>
      <c r="B928" s="80"/>
      <c r="C928" s="80"/>
      <c r="D928" s="403"/>
      <c r="E928" s="80"/>
      <c r="F928" s="80"/>
      <c r="G928" s="80"/>
      <c r="H928" s="85"/>
      <c r="I928" s="80"/>
      <c r="J928" s="158"/>
      <c r="K928" s="405"/>
      <c r="L928" s="405"/>
      <c r="M928" s="80"/>
    </row>
    <row r="929">
      <c r="A929" s="80"/>
      <c r="B929" s="80"/>
      <c r="C929" s="80"/>
      <c r="D929" s="403"/>
      <c r="E929" s="80"/>
      <c r="F929" s="80"/>
      <c r="G929" s="80"/>
      <c r="H929" s="85"/>
      <c r="I929" s="80"/>
      <c r="J929" s="158"/>
      <c r="K929" s="405"/>
      <c r="L929" s="405"/>
      <c r="M929" s="80"/>
    </row>
    <row r="930">
      <c r="A930" s="80"/>
      <c r="B930" s="80"/>
      <c r="C930" s="80"/>
      <c r="D930" s="403"/>
      <c r="E930" s="80"/>
      <c r="F930" s="80"/>
      <c r="G930" s="80"/>
      <c r="H930" s="85"/>
      <c r="I930" s="80"/>
      <c r="J930" s="158"/>
      <c r="K930" s="405"/>
      <c r="L930" s="405"/>
      <c r="M930" s="80"/>
    </row>
    <row r="931">
      <c r="A931" s="80"/>
      <c r="B931" s="80"/>
      <c r="C931" s="80"/>
      <c r="D931" s="403"/>
      <c r="E931" s="80"/>
      <c r="F931" s="80"/>
      <c r="G931" s="80"/>
      <c r="H931" s="85"/>
      <c r="I931" s="80"/>
      <c r="J931" s="158"/>
      <c r="K931" s="405"/>
      <c r="L931" s="405"/>
      <c r="M931" s="80"/>
    </row>
    <row r="932">
      <c r="A932" s="80"/>
      <c r="B932" s="80"/>
      <c r="C932" s="80"/>
      <c r="D932" s="403"/>
      <c r="E932" s="80"/>
      <c r="F932" s="80"/>
      <c r="G932" s="80"/>
      <c r="H932" s="85"/>
      <c r="I932" s="80"/>
      <c r="J932" s="158"/>
      <c r="K932" s="405"/>
      <c r="L932" s="405"/>
      <c r="M932" s="80"/>
    </row>
    <row r="933">
      <c r="A933" s="80"/>
      <c r="B933" s="80"/>
      <c r="C933" s="80"/>
      <c r="D933" s="403"/>
      <c r="E933" s="80"/>
      <c r="F933" s="80"/>
      <c r="G933" s="80"/>
      <c r="H933" s="85"/>
      <c r="I933" s="80"/>
      <c r="J933" s="158"/>
      <c r="K933" s="405"/>
      <c r="L933" s="405"/>
      <c r="M933" s="80"/>
    </row>
    <row r="934">
      <c r="A934" s="80"/>
      <c r="B934" s="80"/>
      <c r="C934" s="80"/>
      <c r="D934" s="403"/>
      <c r="E934" s="80"/>
      <c r="F934" s="80"/>
      <c r="G934" s="80"/>
      <c r="H934" s="85"/>
      <c r="I934" s="80"/>
      <c r="J934" s="158"/>
      <c r="K934" s="405"/>
      <c r="L934" s="405"/>
      <c r="M934" s="80"/>
    </row>
    <row r="935">
      <c r="A935" s="80"/>
      <c r="B935" s="80"/>
      <c r="C935" s="80"/>
      <c r="D935" s="403"/>
      <c r="E935" s="80"/>
      <c r="F935" s="80"/>
      <c r="G935" s="80"/>
      <c r="H935" s="85"/>
      <c r="I935" s="80"/>
      <c r="J935" s="158"/>
      <c r="K935" s="405"/>
      <c r="L935" s="405"/>
      <c r="M935" s="80"/>
    </row>
    <row r="936">
      <c r="A936" s="80"/>
      <c r="B936" s="80"/>
      <c r="C936" s="80"/>
      <c r="D936" s="403"/>
      <c r="E936" s="80"/>
      <c r="F936" s="80"/>
      <c r="G936" s="80"/>
      <c r="H936" s="85"/>
      <c r="I936" s="80"/>
      <c r="J936" s="158"/>
      <c r="K936" s="405"/>
      <c r="L936" s="405"/>
      <c r="M936" s="80"/>
    </row>
    <row r="937">
      <c r="A937" s="80"/>
      <c r="B937" s="80"/>
      <c r="C937" s="80"/>
      <c r="D937" s="403"/>
      <c r="E937" s="80"/>
      <c r="F937" s="80"/>
      <c r="G937" s="80"/>
      <c r="H937" s="85"/>
      <c r="I937" s="80"/>
      <c r="J937" s="158"/>
      <c r="K937" s="405"/>
      <c r="L937" s="405"/>
      <c r="M937" s="80"/>
    </row>
    <row r="938">
      <c r="A938" s="80"/>
      <c r="B938" s="80"/>
      <c r="C938" s="80"/>
      <c r="D938" s="403"/>
      <c r="E938" s="80"/>
      <c r="F938" s="80"/>
      <c r="G938" s="80"/>
      <c r="H938" s="85"/>
      <c r="I938" s="80"/>
      <c r="J938" s="158"/>
      <c r="K938" s="405"/>
      <c r="L938" s="405"/>
      <c r="M938" s="80"/>
    </row>
    <row r="939">
      <c r="A939" s="80"/>
      <c r="B939" s="80"/>
      <c r="C939" s="80"/>
      <c r="D939" s="403"/>
      <c r="E939" s="80"/>
      <c r="F939" s="80"/>
      <c r="G939" s="80"/>
      <c r="H939" s="85"/>
      <c r="I939" s="80"/>
      <c r="J939" s="158"/>
      <c r="K939" s="405"/>
      <c r="L939" s="405"/>
      <c r="M939" s="80"/>
    </row>
    <row r="940">
      <c r="A940" s="80"/>
      <c r="B940" s="80"/>
      <c r="C940" s="80"/>
      <c r="D940" s="403"/>
      <c r="E940" s="80"/>
      <c r="F940" s="80"/>
      <c r="G940" s="80"/>
      <c r="H940" s="85"/>
      <c r="I940" s="80"/>
      <c r="J940" s="158"/>
      <c r="K940" s="405"/>
      <c r="L940" s="405"/>
      <c r="M940" s="80"/>
    </row>
    <row r="941">
      <c r="A941" s="80"/>
      <c r="B941" s="80"/>
      <c r="C941" s="80"/>
      <c r="D941" s="403"/>
      <c r="E941" s="80"/>
      <c r="F941" s="80"/>
      <c r="G941" s="80"/>
      <c r="H941" s="85"/>
      <c r="I941" s="80"/>
      <c r="J941" s="158"/>
      <c r="K941" s="405"/>
      <c r="L941" s="405"/>
      <c r="M941" s="80"/>
    </row>
    <row r="942">
      <c r="A942" s="80"/>
      <c r="B942" s="80"/>
      <c r="C942" s="80"/>
      <c r="D942" s="403"/>
      <c r="E942" s="80"/>
      <c r="F942" s="80"/>
      <c r="G942" s="80"/>
      <c r="H942" s="85"/>
      <c r="I942" s="80"/>
      <c r="J942" s="158"/>
      <c r="K942" s="405"/>
      <c r="L942" s="405"/>
      <c r="M942" s="80"/>
    </row>
    <row r="943">
      <c r="A943" s="80"/>
      <c r="B943" s="80"/>
      <c r="C943" s="80"/>
      <c r="D943" s="403"/>
      <c r="E943" s="80"/>
      <c r="F943" s="80"/>
      <c r="G943" s="80"/>
      <c r="H943" s="85"/>
      <c r="I943" s="80"/>
      <c r="J943" s="158"/>
      <c r="K943" s="405"/>
      <c r="L943" s="405"/>
      <c r="M943" s="80"/>
    </row>
    <row r="944">
      <c r="A944" s="80"/>
      <c r="B944" s="80"/>
      <c r="C944" s="80"/>
      <c r="D944" s="403"/>
      <c r="E944" s="80"/>
      <c r="F944" s="80"/>
      <c r="G944" s="80"/>
      <c r="H944" s="85"/>
      <c r="I944" s="80"/>
      <c r="J944" s="158"/>
      <c r="K944" s="405"/>
      <c r="L944" s="405"/>
      <c r="M944" s="80"/>
    </row>
    <row r="945">
      <c r="A945" s="80"/>
      <c r="B945" s="80"/>
      <c r="C945" s="80"/>
      <c r="D945" s="403"/>
      <c r="E945" s="80"/>
      <c r="F945" s="80"/>
      <c r="G945" s="80"/>
      <c r="H945" s="85"/>
      <c r="I945" s="80"/>
      <c r="J945" s="158"/>
      <c r="K945" s="405"/>
      <c r="L945" s="405"/>
      <c r="M945" s="80"/>
    </row>
    <row r="946">
      <c r="A946" s="80"/>
      <c r="B946" s="80"/>
      <c r="C946" s="80"/>
      <c r="D946" s="403"/>
      <c r="E946" s="80"/>
      <c r="F946" s="80"/>
      <c r="G946" s="80"/>
      <c r="H946" s="85"/>
      <c r="I946" s="80"/>
      <c r="J946" s="158"/>
      <c r="K946" s="405"/>
      <c r="L946" s="405"/>
      <c r="M946" s="80"/>
    </row>
    <row r="947">
      <c r="A947" s="80"/>
      <c r="B947" s="80"/>
      <c r="C947" s="80"/>
      <c r="D947" s="403"/>
      <c r="E947" s="80"/>
      <c r="F947" s="80"/>
      <c r="G947" s="80"/>
      <c r="H947" s="85"/>
      <c r="I947" s="80"/>
      <c r="J947" s="158"/>
      <c r="K947" s="405"/>
      <c r="L947" s="405"/>
      <c r="M947" s="80"/>
    </row>
    <row r="948">
      <c r="A948" s="80"/>
      <c r="B948" s="80"/>
      <c r="C948" s="80"/>
      <c r="D948" s="403"/>
      <c r="E948" s="80"/>
      <c r="F948" s="80"/>
      <c r="G948" s="80"/>
      <c r="H948" s="85"/>
      <c r="I948" s="80"/>
      <c r="J948" s="158"/>
      <c r="K948" s="405"/>
      <c r="L948" s="405"/>
      <c r="M948" s="80"/>
    </row>
    <row r="949">
      <c r="A949" s="80"/>
      <c r="B949" s="80"/>
      <c r="C949" s="80"/>
      <c r="D949" s="403"/>
      <c r="E949" s="80"/>
      <c r="F949" s="80"/>
      <c r="G949" s="80"/>
      <c r="H949" s="85"/>
      <c r="I949" s="80"/>
      <c r="J949" s="158"/>
      <c r="K949" s="405"/>
      <c r="L949" s="405"/>
      <c r="M949" s="80"/>
    </row>
    <row r="950">
      <c r="A950" s="80"/>
      <c r="B950" s="80"/>
      <c r="C950" s="80"/>
      <c r="D950" s="403"/>
      <c r="E950" s="80"/>
      <c r="F950" s="80"/>
      <c r="G950" s="80"/>
      <c r="H950" s="85"/>
      <c r="I950" s="80"/>
      <c r="J950" s="158"/>
      <c r="K950" s="405"/>
      <c r="L950" s="405"/>
      <c r="M950" s="80"/>
    </row>
    <row r="951">
      <c r="A951" s="80"/>
      <c r="B951" s="80"/>
      <c r="C951" s="80"/>
      <c r="D951" s="403"/>
      <c r="E951" s="80"/>
      <c r="F951" s="80"/>
      <c r="G951" s="80"/>
      <c r="H951" s="85"/>
      <c r="I951" s="80"/>
      <c r="J951" s="158"/>
      <c r="K951" s="405"/>
      <c r="L951" s="405"/>
      <c r="M951" s="80"/>
    </row>
    <row r="952">
      <c r="A952" s="80"/>
      <c r="B952" s="80"/>
      <c r="C952" s="80"/>
      <c r="D952" s="403"/>
      <c r="E952" s="80"/>
      <c r="F952" s="80"/>
      <c r="G952" s="80"/>
      <c r="H952" s="85"/>
      <c r="I952" s="80"/>
      <c r="J952" s="158"/>
      <c r="K952" s="405"/>
      <c r="L952" s="405"/>
      <c r="M952" s="80"/>
    </row>
    <row r="953">
      <c r="A953" s="80"/>
      <c r="B953" s="80"/>
      <c r="C953" s="80"/>
      <c r="D953" s="403"/>
      <c r="E953" s="80"/>
      <c r="F953" s="80"/>
      <c r="G953" s="80"/>
      <c r="H953" s="85"/>
      <c r="I953" s="80"/>
      <c r="J953" s="158"/>
      <c r="K953" s="405"/>
      <c r="L953" s="405"/>
      <c r="M953" s="80"/>
    </row>
    <row r="954">
      <c r="A954" s="80"/>
      <c r="B954" s="80"/>
      <c r="C954" s="80"/>
      <c r="D954" s="403"/>
      <c r="E954" s="80"/>
      <c r="F954" s="80"/>
      <c r="G954" s="80"/>
      <c r="H954" s="85"/>
      <c r="I954" s="80"/>
      <c r="J954" s="158"/>
      <c r="K954" s="405"/>
      <c r="L954" s="405"/>
      <c r="M954" s="80"/>
    </row>
    <row r="955">
      <c r="A955" s="80"/>
      <c r="B955" s="80"/>
      <c r="C955" s="80"/>
      <c r="D955" s="403"/>
      <c r="E955" s="80"/>
      <c r="F955" s="80"/>
      <c r="G955" s="80"/>
      <c r="H955" s="85"/>
      <c r="I955" s="80"/>
      <c r="J955" s="158"/>
      <c r="K955" s="405"/>
      <c r="L955" s="405"/>
      <c r="M955" s="80"/>
    </row>
    <row r="956">
      <c r="A956" s="80"/>
      <c r="B956" s="80"/>
      <c r="C956" s="80"/>
      <c r="D956" s="403"/>
      <c r="E956" s="80"/>
      <c r="F956" s="80"/>
      <c r="G956" s="80"/>
      <c r="H956" s="85"/>
      <c r="I956" s="80"/>
      <c r="J956" s="158"/>
      <c r="K956" s="405"/>
      <c r="L956" s="405"/>
      <c r="M956" s="80"/>
    </row>
    <row r="957">
      <c r="A957" s="80"/>
      <c r="B957" s="80"/>
      <c r="C957" s="80"/>
      <c r="D957" s="403"/>
      <c r="E957" s="80"/>
      <c r="F957" s="80"/>
      <c r="G957" s="80"/>
      <c r="H957" s="85"/>
      <c r="I957" s="80"/>
      <c r="J957" s="158"/>
      <c r="K957" s="405"/>
      <c r="L957" s="405"/>
      <c r="M957" s="80"/>
    </row>
    <row r="958">
      <c r="A958" s="80"/>
      <c r="B958" s="80"/>
      <c r="C958" s="80"/>
      <c r="D958" s="403"/>
      <c r="E958" s="80"/>
      <c r="F958" s="80"/>
      <c r="G958" s="80"/>
      <c r="H958" s="85"/>
      <c r="I958" s="80"/>
      <c r="J958" s="158"/>
      <c r="K958" s="405"/>
      <c r="L958" s="405"/>
      <c r="M958" s="80"/>
    </row>
    <row r="959">
      <c r="A959" s="80"/>
      <c r="B959" s="80"/>
      <c r="C959" s="80"/>
      <c r="D959" s="403"/>
      <c r="E959" s="80"/>
      <c r="F959" s="80"/>
      <c r="G959" s="80"/>
      <c r="H959" s="85"/>
      <c r="I959" s="80"/>
      <c r="J959" s="158"/>
      <c r="K959" s="405"/>
      <c r="L959" s="405"/>
      <c r="M959" s="80"/>
    </row>
    <row r="960">
      <c r="A960" s="80"/>
      <c r="B960" s="80"/>
      <c r="C960" s="80"/>
      <c r="D960" s="403"/>
      <c r="E960" s="80"/>
      <c r="F960" s="80"/>
      <c r="G960" s="80"/>
      <c r="H960" s="85"/>
      <c r="I960" s="80"/>
      <c r="J960" s="158"/>
      <c r="K960" s="405"/>
      <c r="L960" s="405"/>
      <c r="M960" s="80"/>
    </row>
    <row r="961">
      <c r="A961" s="80"/>
      <c r="B961" s="80"/>
      <c r="C961" s="80"/>
      <c r="D961" s="403"/>
      <c r="E961" s="80"/>
      <c r="F961" s="80"/>
      <c r="G961" s="80"/>
      <c r="H961" s="85"/>
      <c r="I961" s="80"/>
      <c r="J961" s="158"/>
      <c r="K961" s="405"/>
      <c r="L961" s="405"/>
      <c r="M961" s="80"/>
    </row>
    <row r="962">
      <c r="A962" s="80"/>
      <c r="B962" s="80"/>
      <c r="C962" s="80"/>
      <c r="D962" s="403"/>
      <c r="E962" s="80"/>
      <c r="F962" s="80"/>
      <c r="G962" s="80"/>
      <c r="H962" s="85"/>
      <c r="I962" s="80"/>
      <c r="J962" s="158"/>
      <c r="K962" s="405"/>
      <c r="L962" s="405"/>
      <c r="M962" s="80"/>
    </row>
    <row r="963">
      <c r="A963" s="80"/>
      <c r="B963" s="80"/>
      <c r="C963" s="80"/>
      <c r="D963" s="403"/>
      <c r="E963" s="80"/>
      <c r="F963" s="80"/>
      <c r="G963" s="80"/>
      <c r="H963" s="85"/>
      <c r="I963" s="80"/>
      <c r="J963" s="158"/>
      <c r="K963" s="405"/>
      <c r="L963" s="405"/>
      <c r="M963" s="80"/>
    </row>
    <row r="964">
      <c r="A964" s="80"/>
      <c r="B964" s="80"/>
      <c r="C964" s="80"/>
      <c r="D964" s="403"/>
      <c r="E964" s="80"/>
      <c r="F964" s="80"/>
      <c r="G964" s="80"/>
      <c r="H964" s="85"/>
      <c r="I964" s="80"/>
      <c r="J964" s="158"/>
      <c r="K964" s="405"/>
      <c r="L964" s="405"/>
      <c r="M964" s="80"/>
    </row>
    <row r="965">
      <c r="A965" s="80"/>
      <c r="B965" s="80"/>
      <c r="C965" s="80"/>
      <c r="D965" s="403"/>
      <c r="E965" s="80"/>
      <c r="F965" s="80"/>
      <c r="G965" s="80"/>
      <c r="H965" s="85"/>
      <c r="I965" s="80"/>
      <c r="J965" s="158"/>
      <c r="K965" s="405"/>
      <c r="L965" s="405"/>
      <c r="M965" s="80"/>
    </row>
    <row r="966">
      <c r="A966" s="80"/>
      <c r="B966" s="80"/>
      <c r="C966" s="80"/>
      <c r="D966" s="403"/>
      <c r="E966" s="80"/>
      <c r="F966" s="80"/>
      <c r="G966" s="80"/>
      <c r="H966" s="85"/>
      <c r="I966" s="80"/>
      <c r="J966" s="158"/>
      <c r="K966" s="405"/>
      <c r="L966" s="405"/>
      <c r="M966" s="80"/>
    </row>
    <row r="967">
      <c r="A967" s="80"/>
      <c r="B967" s="80"/>
      <c r="C967" s="80"/>
      <c r="D967" s="403"/>
      <c r="E967" s="80"/>
      <c r="F967" s="80"/>
      <c r="G967" s="80"/>
      <c r="H967" s="85"/>
      <c r="I967" s="80"/>
      <c r="J967" s="158"/>
      <c r="K967" s="405"/>
      <c r="L967" s="405"/>
      <c r="M967" s="80"/>
    </row>
    <row r="968">
      <c r="A968" s="80"/>
      <c r="B968" s="80"/>
      <c r="C968" s="80"/>
      <c r="D968" s="403"/>
      <c r="E968" s="80"/>
      <c r="F968" s="80"/>
      <c r="G968" s="80"/>
      <c r="H968" s="85"/>
      <c r="I968" s="80"/>
      <c r="J968" s="158"/>
      <c r="K968" s="405"/>
      <c r="L968" s="405"/>
      <c r="M968" s="80"/>
    </row>
    <row r="969">
      <c r="A969" s="80"/>
      <c r="B969" s="80"/>
      <c r="C969" s="80"/>
      <c r="D969" s="403"/>
      <c r="E969" s="80"/>
      <c r="F969" s="80"/>
      <c r="G969" s="80"/>
      <c r="H969" s="85"/>
      <c r="I969" s="80"/>
      <c r="J969" s="158"/>
      <c r="K969" s="405"/>
      <c r="L969" s="405"/>
      <c r="M969" s="80"/>
    </row>
    <row r="970">
      <c r="A970" s="80"/>
      <c r="B970" s="80"/>
      <c r="C970" s="80"/>
      <c r="D970" s="403"/>
      <c r="E970" s="80"/>
      <c r="F970" s="80"/>
      <c r="G970" s="80"/>
      <c r="H970" s="85"/>
      <c r="I970" s="80"/>
      <c r="J970" s="158"/>
      <c r="K970" s="405"/>
      <c r="L970" s="405"/>
      <c r="M970" s="80"/>
    </row>
    <row r="971">
      <c r="A971" s="80"/>
      <c r="B971" s="80"/>
      <c r="C971" s="80"/>
      <c r="D971" s="403"/>
      <c r="E971" s="80"/>
      <c r="F971" s="80"/>
      <c r="G971" s="80"/>
      <c r="H971" s="85"/>
      <c r="I971" s="80"/>
      <c r="J971" s="158"/>
      <c r="K971" s="405"/>
      <c r="L971" s="405"/>
      <c r="M971" s="80"/>
    </row>
    <row r="972">
      <c r="A972" s="80"/>
      <c r="B972" s="80"/>
      <c r="C972" s="80"/>
      <c r="D972" s="403"/>
      <c r="E972" s="80"/>
      <c r="F972" s="80"/>
      <c r="G972" s="80"/>
      <c r="H972" s="85"/>
      <c r="I972" s="80"/>
      <c r="J972" s="158"/>
      <c r="K972" s="405"/>
      <c r="L972" s="405"/>
      <c r="M972" s="80"/>
    </row>
    <row r="973">
      <c r="A973" s="80"/>
      <c r="B973" s="80"/>
      <c r="C973" s="80"/>
      <c r="D973" s="403"/>
      <c r="E973" s="80"/>
      <c r="F973" s="80"/>
      <c r="G973" s="80"/>
      <c r="H973" s="85"/>
      <c r="I973" s="80"/>
      <c r="J973" s="158"/>
      <c r="K973" s="405"/>
      <c r="L973" s="405"/>
      <c r="M973" s="80"/>
    </row>
    <row r="974">
      <c r="A974" s="80"/>
      <c r="B974" s="80"/>
      <c r="C974" s="80"/>
      <c r="D974" s="403"/>
      <c r="E974" s="80"/>
      <c r="F974" s="80"/>
      <c r="G974" s="80"/>
      <c r="H974" s="85"/>
      <c r="I974" s="80"/>
      <c r="J974" s="158"/>
      <c r="K974" s="405"/>
      <c r="L974" s="405"/>
      <c r="M974" s="80"/>
    </row>
    <row r="975">
      <c r="A975" s="80"/>
      <c r="B975" s="80"/>
      <c r="C975" s="80"/>
      <c r="D975" s="403"/>
      <c r="E975" s="80"/>
      <c r="F975" s="80"/>
      <c r="G975" s="80"/>
      <c r="H975" s="85"/>
      <c r="I975" s="80"/>
      <c r="J975" s="158"/>
      <c r="K975" s="405"/>
      <c r="L975" s="405"/>
      <c r="M975" s="80"/>
    </row>
    <row r="976">
      <c r="A976" s="80"/>
      <c r="B976" s="80"/>
      <c r="C976" s="80"/>
      <c r="D976" s="403"/>
      <c r="E976" s="80"/>
      <c r="F976" s="80"/>
      <c r="G976" s="80"/>
      <c r="H976" s="85"/>
      <c r="I976" s="80"/>
      <c r="J976" s="158"/>
      <c r="K976" s="405"/>
      <c r="L976" s="405"/>
      <c r="M976" s="80"/>
    </row>
    <row r="977">
      <c r="A977" s="80"/>
      <c r="B977" s="80"/>
      <c r="C977" s="80"/>
      <c r="D977" s="403"/>
      <c r="E977" s="80"/>
      <c r="F977" s="80"/>
      <c r="G977" s="80"/>
      <c r="H977" s="85"/>
      <c r="I977" s="80"/>
      <c r="J977" s="158"/>
      <c r="K977" s="405"/>
      <c r="L977" s="405"/>
      <c r="M977" s="80"/>
    </row>
    <row r="978">
      <c r="A978" s="80"/>
      <c r="B978" s="80"/>
      <c r="C978" s="80"/>
      <c r="D978" s="403"/>
      <c r="E978" s="80"/>
      <c r="F978" s="80"/>
      <c r="G978" s="80"/>
      <c r="H978" s="85"/>
      <c r="I978" s="80"/>
      <c r="J978" s="158"/>
      <c r="K978" s="405"/>
      <c r="L978" s="405"/>
      <c r="M978" s="80"/>
    </row>
    <row r="979">
      <c r="A979" s="80"/>
      <c r="B979" s="80"/>
      <c r="C979" s="80"/>
      <c r="D979" s="403"/>
      <c r="E979" s="80"/>
      <c r="F979" s="80"/>
      <c r="G979" s="80"/>
      <c r="H979" s="85"/>
      <c r="I979" s="80"/>
      <c r="J979" s="158"/>
      <c r="K979" s="405"/>
      <c r="L979" s="405"/>
      <c r="M979" s="80"/>
    </row>
    <row r="980">
      <c r="A980" s="80"/>
      <c r="B980" s="80"/>
      <c r="C980" s="80"/>
      <c r="D980" s="403"/>
      <c r="E980" s="80"/>
      <c r="F980" s="80"/>
      <c r="G980" s="80"/>
      <c r="H980" s="85"/>
      <c r="I980" s="80"/>
      <c r="J980" s="158"/>
      <c r="K980" s="405"/>
      <c r="L980" s="405"/>
      <c r="M980" s="80"/>
    </row>
    <row r="981">
      <c r="A981" s="80"/>
      <c r="B981" s="80"/>
      <c r="C981" s="80"/>
      <c r="D981" s="403"/>
      <c r="E981" s="80"/>
      <c r="F981" s="80"/>
      <c r="G981" s="80"/>
      <c r="H981" s="85"/>
      <c r="I981" s="80"/>
      <c r="J981" s="158"/>
      <c r="K981" s="405"/>
      <c r="L981" s="405"/>
      <c r="M981" s="80"/>
    </row>
    <row r="982">
      <c r="A982" s="80"/>
      <c r="B982" s="80"/>
      <c r="C982" s="80"/>
      <c r="D982" s="403"/>
      <c r="E982" s="80"/>
      <c r="F982" s="80"/>
      <c r="G982" s="80"/>
      <c r="H982" s="85"/>
      <c r="I982" s="80"/>
      <c r="J982" s="158"/>
      <c r="K982" s="405"/>
      <c r="L982" s="405"/>
      <c r="M982" s="80"/>
    </row>
    <row r="983">
      <c r="A983" s="80"/>
      <c r="B983" s="80"/>
      <c r="C983" s="80"/>
      <c r="D983" s="403"/>
      <c r="E983" s="80"/>
      <c r="F983" s="80"/>
      <c r="G983" s="80"/>
      <c r="H983" s="85"/>
      <c r="I983" s="80"/>
      <c r="J983" s="158"/>
      <c r="K983" s="405"/>
      <c r="L983" s="405"/>
      <c r="M983" s="80"/>
    </row>
    <row r="984">
      <c r="A984" s="80"/>
      <c r="B984" s="80"/>
      <c r="C984" s="80"/>
      <c r="D984" s="403"/>
      <c r="E984" s="80"/>
      <c r="F984" s="80"/>
      <c r="G984" s="80"/>
      <c r="H984" s="85"/>
      <c r="I984" s="80"/>
      <c r="J984" s="158"/>
      <c r="K984" s="405"/>
      <c r="L984" s="405"/>
      <c r="M984" s="80"/>
    </row>
    <row r="985">
      <c r="A985" s="80"/>
      <c r="B985" s="80"/>
      <c r="C985" s="80"/>
      <c r="D985" s="403"/>
      <c r="E985" s="80"/>
      <c r="F985" s="80"/>
      <c r="G985" s="80"/>
      <c r="H985" s="85"/>
      <c r="I985" s="80"/>
      <c r="J985" s="158"/>
      <c r="K985" s="405"/>
      <c r="L985" s="405"/>
      <c r="M985" s="80"/>
    </row>
    <row r="986">
      <c r="A986" s="80"/>
      <c r="B986" s="80"/>
      <c r="C986" s="80"/>
      <c r="D986" s="403"/>
      <c r="E986" s="80"/>
      <c r="F986" s="80"/>
      <c r="G986" s="80"/>
      <c r="H986" s="85"/>
      <c r="I986" s="80"/>
      <c r="J986" s="158"/>
      <c r="K986" s="405"/>
      <c r="L986" s="405"/>
      <c r="M986" s="80"/>
    </row>
    <row r="987">
      <c r="A987" s="80"/>
      <c r="B987" s="80"/>
      <c r="C987" s="80"/>
      <c r="D987" s="403"/>
      <c r="E987" s="80"/>
      <c r="F987" s="80"/>
      <c r="G987" s="80"/>
      <c r="H987" s="85"/>
      <c r="I987" s="80"/>
      <c r="J987" s="158"/>
      <c r="K987" s="405"/>
      <c r="L987" s="405"/>
      <c r="M987" s="80"/>
    </row>
    <row r="988">
      <c r="A988" s="80"/>
      <c r="B988" s="80"/>
      <c r="C988" s="80"/>
      <c r="D988" s="403"/>
      <c r="E988" s="80"/>
      <c r="F988" s="80"/>
      <c r="G988" s="80"/>
      <c r="H988" s="85"/>
      <c r="I988" s="80"/>
      <c r="J988" s="158"/>
      <c r="K988" s="405"/>
      <c r="L988" s="405"/>
      <c r="M988" s="80"/>
    </row>
    <row r="989">
      <c r="A989" s="80"/>
      <c r="B989" s="80"/>
      <c r="C989" s="80"/>
      <c r="D989" s="403"/>
      <c r="E989" s="80"/>
      <c r="F989" s="80"/>
      <c r="G989" s="80"/>
      <c r="H989" s="85"/>
      <c r="I989" s="80"/>
      <c r="J989" s="158"/>
      <c r="K989" s="405"/>
      <c r="L989" s="405"/>
      <c r="M989" s="80"/>
    </row>
    <row r="990">
      <c r="A990" s="80"/>
      <c r="B990" s="80"/>
      <c r="C990" s="80"/>
      <c r="D990" s="403"/>
      <c r="E990" s="80"/>
      <c r="F990" s="80"/>
      <c r="G990" s="80"/>
      <c r="H990" s="85"/>
      <c r="I990" s="80"/>
      <c r="J990" s="158"/>
      <c r="K990" s="405"/>
      <c r="L990" s="405"/>
      <c r="M990" s="80"/>
    </row>
    <row r="991">
      <c r="A991" s="80"/>
      <c r="B991" s="80"/>
      <c r="C991" s="80"/>
      <c r="D991" s="403"/>
      <c r="E991" s="80"/>
      <c r="F991" s="80"/>
      <c r="G991" s="80"/>
      <c r="H991" s="85"/>
      <c r="I991" s="80"/>
      <c r="J991" s="158"/>
      <c r="K991" s="405"/>
      <c r="L991" s="405"/>
      <c r="M991" s="80"/>
    </row>
    <row r="992">
      <c r="A992" s="80"/>
      <c r="B992" s="80"/>
      <c r="C992" s="80"/>
      <c r="D992" s="403"/>
      <c r="E992" s="80"/>
      <c r="F992" s="80"/>
      <c r="G992" s="80"/>
      <c r="H992" s="85"/>
      <c r="I992" s="80"/>
      <c r="J992" s="158"/>
      <c r="K992" s="405"/>
      <c r="L992" s="405"/>
      <c r="M992" s="80"/>
    </row>
    <row r="993">
      <c r="A993" s="80"/>
      <c r="B993" s="80"/>
      <c r="C993" s="80"/>
      <c r="D993" s="403"/>
      <c r="E993" s="80"/>
      <c r="F993" s="80"/>
      <c r="G993" s="80"/>
      <c r="H993" s="85"/>
      <c r="I993" s="80"/>
      <c r="J993" s="158"/>
      <c r="K993" s="405"/>
      <c r="L993" s="405"/>
      <c r="M993" s="80"/>
    </row>
    <row r="994">
      <c r="A994" s="80"/>
      <c r="B994" s="80"/>
      <c r="C994" s="80"/>
      <c r="D994" s="403"/>
      <c r="E994" s="80"/>
      <c r="F994" s="80"/>
      <c r="G994" s="80"/>
      <c r="H994" s="85"/>
      <c r="I994" s="80"/>
      <c r="J994" s="158"/>
      <c r="K994" s="405"/>
      <c r="L994" s="405"/>
      <c r="M994" s="80"/>
    </row>
    <row r="995">
      <c r="A995" s="80"/>
      <c r="B995" s="80"/>
      <c r="C995" s="80"/>
      <c r="D995" s="403"/>
      <c r="E995" s="80"/>
      <c r="F995" s="80"/>
      <c r="G995" s="80"/>
      <c r="H995" s="85"/>
      <c r="I995" s="80"/>
      <c r="J995" s="158"/>
      <c r="K995" s="405"/>
      <c r="L995" s="405"/>
      <c r="M995" s="80"/>
    </row>
    <row r="996">
      <c r="A996" s="80"/>
      <c r="B996" s="80"/>
      <c r="C996" s="80"/>
      <c r="D996" s="403"/>
      <c r="E996" s="80"/>
      <c r="F996" s="80"/>
      <c r="G996" s="80"/>
      <c r="H996" s="85"/>
      <c r="I996" s="80"/>
      <c r="J996" s="158"/>
      <c r="K996" s="405"/>
      <c r="L996" s="405"/>
      <c r="M996" s="80"/>
    </row>
  </sheetData>
  <conditionalFormatting sqref="L2:L195">
    <cfRule type="expression" dxfId="9" priority="1">
      <formula>$L$1:$L$195="OK"</formula>
    </cfRule>
  </conditionalFormatting>
  <conditionalFormatting sqref="L2:L195">
    <cfRule type="expression" dxfId="11" priority="2">
      <formula>$L$2:$L$195="NOT OK"</formula>
    </cfRule>
  </conditionalFormatting>
  <conditionalFormatting sqref="A1:K996">
    <cfRule type="expression" dxfId="4" priority="3">
      <formula>$K$2:$K$996="Reject"</formula>
    </cfRule>
  </conditionalFormatting>
  <conditionalFormatting sqref="K1:K996 J21:J22">
    <cfRule type="expression" dxfId="20" priority="4">
      <formula>$K$2:$K$996="Done"</formula>
    </cfRule>
  </conditionalFormatting>
  <conditionalFormatting sqref="K1:K996 J21:J22">
    <cfRule type="expression" dxfId="21" priority="5">
      <formula>$K$2:$K$996="In progress"</formula>
    </cfRule>
  </conditionalFormatting>
  <dataValidations>
    <dataValidation type="list" allowBlank="1" sqref="L1:L996">
      <formula1>"OK,NOT OK"</formula1>
    </dataValidation>
    <dataValidation type="list" allowBlank="1" sqref="G1:G996">
      <formula1>"Function,UX/ UI"</formula1>
    </dataValidation>
    <dataValidation type="list" allowBlank="1" sqref="K1:K996">
      <formula1>"Reject,Inprogress,Pre,Done"</formula1>
    </dataValidation>
    <dataValidation type="list" allowBlank="1" sqref="H1:H996">
      <formula1>"Nganth,Ngocpm,Nhuytt"</formula1>
    </dataValidation>
    <dataValidation type="list" allowBlank="1" sqref="J1:J996">
      <formula1>"Thọ,Hưng,Hưởng,Tùng"</formula1>
    </dataValidation>
  </dataValidations>
  <hyperlinks>
    <hyperlink r:id="rId1" ref="I3"/>
    <hyperlink r:id="rId2" ref="I4"/>
    <hyperlink r:id="rId3" ref="I5"/>
    <hyperlink r:id="rId4" ref="I6"/>
    <hyperlink r:id="rId5" ref="I7"/>
    <hyperlink r:id="rId6" ref="I8"/>
  </hyperlinks>
  <drawing r:id="rId7"/>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C000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5.71"/>
    <col customWidth="1" min="2" max="2" width="11.71"/>
    <col customWidth="1" min="3" max="4" width="15.86"/>
    <col customWidth="1" min="5" max="5" width="17.14"/>
    <col customWidth="1" min="6" max="6" width="16.71"/>
    <col customWidth="1" min="7" max="7" width="30.43"/>
    <col customWidth="1" min="8" max="8" width="39.71"/>
    <col customWidth="1" min="9" max="9" width="21.29"/>
    <col customWidth="1" min="10" max="10" width="16.57"/>
    <col customWidth="1" min="11" max="11" width="12.29"/>
    <col customWidth="1" min="12" max="12" width="15.0"/>
    <col customWidth="1" min="13" max="13" width="43.71"/>
    <col customWidth="1" min="14" max="14" width="19.29"/>
    <col customWidth="1" min="15" max="15" width="25.86"/>
  </cols>
  <sheetData>
    <row r="1">
      <c r="A1" s="9" t="s">
        <v>4</v>
      </c>
      <c r="B1" s="3" t="s">
        <v>0</v>
      </c>
      <c r="C1" s="5" t="s">
        <v>2611</v>
      </c>
      <c r="D1" s="5" t="s">
        <v>2612</v>
      </c>
      <c r="E1" s="5" t="s">
        <v>2</v>
      </c>
      <c r="F1" s="5" t="s">
        <v>3</v>
      </c>
      <c r="G1" s="5" t="s">
        <v>6</v>
      </c>
      <c r="H1" s="5" t="s">
        <v>7</v>
      </c>
      <c r="I1" s="9" t="s">
        <v>9</v>
      </c>
      <c r="J1" s="9" t="s">
        <v>11</v>
      </c>
      <c r="K1" s="9" t="s">
        <v>12</v>
      </c>
      <c r="L1" s="3" t="s">
        <v>13</v>
      </c>
      <c r="M1" s="5" t="s">
        <v>14</v>
      </c>
      <c r="N1" s="5" t="s">
        <v>15</v>
      </c>
      <c r="O1" s="5" t="s">
        <v>16</v>
      </c>
    </row>
    <row r="2">
      <c r="A2" s="20"/>
      <c r="B2" s="16"/>
      <c r="C2" s="17"/>
      <c r="D2" s="17"/>
      <c r="E2" s="17"/>
      <c r="F2" s="17"/>
      <c r="G2" s="17"/>
      <c r="H2" s="22" t="s">
        <v>29</v>
      </c>
      <c r="I2" s="28">
        <f>COUNT((A6:A985))</f>
        <v>112</v>
      </c>
      <c r="J2" s="28">
        <f>COUNT((A6:A985))</f>
        <v>112</v>
      </c>
      <c r="K2" s="28"/>
      <c r="L2" s="30"/>
      <c r="M2" s="35"/>
      <c r="N2" s="35"/>
      <c r="O2" s="35"/>
    </row>
    <row r="3">
      <c r="A3" s="20"/>
      <c r="B3" s="16"/>
      <c r="C3" s="17"/>
      <c r="D3" s="17"/>
      <c r="E3" s="17"/>
      <c r="F3" s="17"/>
      <c r="G3" s="17"/>
      <c r="H3" s="38" t="s">
        <v>55</v>
      </c>
      <c r="I3" s="46">
        <f t="shared" ref="I3:J3" si="1">COUNTIF((I6:I981),"PASS")</f>
        <v>9</v>
      </c>
      <c r="J3" s="46">
        <f t="shared" si="1"/>
        <v>4</v>
      </c>
      <c r="K3" s="28"/>
      <c r="L3" s="30"/>
      <c r="M3" s="35"/>
      <c r="N3" s="35"/>
      <c r="O3" s="35"/>
    </row>
    <row r="4">
      <c r="A4" s="20"/>
      <c r="B4" s="16"/>
      <c r="C4" s="17"/>
      <c r="D4" s="17"/>
      <c r="E4" s="17"/>
      <c r="F4" s="17"/>
      <c r="G4" s="17"/>
      <c r="H4" s="50" t="s">
        <v>66</v>
      </c>
      <c r="I4" s="55">
        <f t="shared" ref="I4:J4" si="2">COUNTIF((I6:I981),"FAIL")</f>
        <v>12</v>
      </c>
      <c r="J4" s="55">
        <f t="shared" si="2"/>
        <v>0</v>
      </c>
      <c r="K4" s="28"/>
      <c r="L4" s="30"/>
      <c r="M4" s="35"/>
      <c r="N4" s="35"/>
      <c r="O4" s="35"/>
    </row>
    <row r="5">
      <c r="A5" s="163"/>
      <c r="B5" s="161"/>
      <c r="C5" s="162"/>
      <c r="D5" s="162"/>
      <c r="E5" s="162"/>
      <c r="F5" s="162"/>
      <c r="G5" s="162"/>
      <c r="H5" s="164" t="s">
        <v>2613</v>
      </c>
      <c r="I5" s="166">
        <f t="shared" ref="I5:J5" si="3">COUNTIF((I6:I981),"FIX")</f>
        <v>10</v>
      </c>
      <c r="J5" s="166">
        <f t="shared" si="3"/>
        <v>30</v>
      </c>
      <c r="K5" s="168"/>
      <c r="L5" s="170"/>
      <c r="M5" s="171"/>
      <c r="N5" s="171"/>
      <c r="O5" s="171"/>
    </row>
    <row r="6">
      <c r="A6" s="425"/>
      <c r="B6" s="426" t="s">
        <v>1813</v>
      </c>
      <c r="C6" s="427"/>
      <c r="D6" s="427"/>
      <c r="E6" s="428"/>
      <c r="F6" s="428"/>
      <c r="G6" s="427"/>
      <c r="H6" s="427"/>
      <c r="I6" s="429"/>
      <c r="J6" s="429"/>
      <c r="K6" s="429"/>
      <c r="L6" s="430"/>
      <c r="M6" s="427"/>
      <c r="N6" s="427"/>
      <c r="O6" s="427"/>
    </row>
    <row r="7" hidden="1">
      <c r="A7" s="68">
        <v>1.0</v>
      </c>
      <c r="B7" s="431" t="s">
        <v>2614</v>
      </c>
      <c r="C7" s="432"/>
      <c r="D7" s="432"/>
      <c r="E7" s="431" t="s">
        <v>2614</v>
      </c>
      <c r="F7" s="431" t="s">
        <v>2614</v>
      </c>
      <c r="G7" s="432" t="s">
        <v>2615</v>
      </c>
      <c r="H7" s="70" t="s">
        <v>2616</v>
      </c>
      <c r="I7" s="76" t="s">
        <v>121</v>
      </c>
      <c r="J7" s="76" t="s">
        <v>2617</v>
      </c>
      <c r="K7" s="76" t="s">
        <v>59</v>
      </c>
      <c r="L7" s="433"/>
      <c r="M7" s="434" t="s">
        <v>2618</v>
      </c>
      <c r="N7" s="70" t="s">
        <v>60</v>
      </c>
      <c r="O7" s="113"/>
    </row>
    <row r="8" hidden="1">
      <c r="A8" s="81">
        <v>2.0</v>
      </c>
      <c r="B8" s="397" t="s">
        <v>2619</v>
      </c>
      <c r="C8" s="83"/>
      <c r="D8" s="83"/>
      <c r="E8" s="397" t="s">
        <v>2619</v>
      </c>
      <c r="F8" s="397" t="s">
        <v>2620</v>
      </c>
      <c r="G8" s="83" t="s">
        <v>2621</v>
      </c>
      <c r="H8" s="70" t="s">
        <v>2622</v>
      </c>
      <c r="I8" s="85" t="s">
        <v>121</v>
      </c>
      <c r="J8" s="85" t="s">
        <v>2617</v>
      </c>
      <c r="K8" s="85" t="s">
        <v>59</v>
      </c>
      <c r="L8" s="402"/>
      <c r="M8" s="83" t="s">
        <v>2623</v>
      </c>
      <c r="N8" s="83" t="s">
        <v>60</v>
      </c>
      <c r="O8" s="80"/>
    </row>
    <row r="9" hidden="1">
      <c r="A9" s="81">
        <v>3.0</v>
      </c>
      <c r="B9" s="397" t="s">
        <v>2619</v>
      </c>
      <c r="C9" s="83"/>
      <c r="D9" s="83"/>
      <c r="E9" s="397" t="s">
        <v>2619</v>
      </c>
      <c r="F9" s="83" t="s">
        <v>2624</v>
      </c>
      <c r="G9" s="83" t="s">
        <v>2624</v>
      </c>
      <c r="H9" s="83" t="s">
        <v>2625</v>
      </c>
      <c r="I9" s="85" t="s">
        <v>121</v>
      </c>
      <c r="J9" s="85" t="s">
        <v>121</v>
      </c>
      <c r="K9" s="85" t="s">
        <v>59</v>
      </c>
      <c r="L9" s="111"/>
      <c r="M9" s="83" t="s">
        <v>2626</v>
      </c>
      <c r="N9" s="83" t="s">
        <v>60</v>
      </c>
      <c r="O9" s="80"/>
    </row>
    <row r="10">
      <c r="A10" s="81">
        <v>4.0</v>
      </c>
      <c r="B10" s="397" t="s">
        <v>2627</v>
      </c>
      <c r="C10" s="83" t="s">
        <v>2628</v>
      </c>
      <c r="D10" s="83" t="s">
        <v>1515</v>
      </c>
      <c r="E10" s="397" t="s">
        <v>2627</v>
      </c>
      <c r="F10" s="83" t="s">
        <v>2629</v>
      </c>
      <c r="G10" s="83" t="s">
        <v>2629</v>
      </c>
      <c r="H10" s="83" t="s">
        <v>2630</v>
      </c>
      <c r="I10" s="85" t="s">
        <v>125</v>
      </c>
      <c r="J10" s="85" t="s">
        <v>121</v>
      </c>
      <c r="K10" s="85" t="s">
        <v>59</v>
      </c>
      <c r="L10" s="92"/>
      <c r="M10" s="83" t="s">
        <v>2631</v>
      </c>
      <c r="N10" s="80"/>
      <c r="O10" s="80"/>
    </row>
    <row r="11">
      <c r="A11" s="81">
        <v>5.0</v>
      </c>
      <c r="B11" s="397" t="s">
        <v>2627</v>
      </c>
      <c r="C11" s="83" t="s">
        <v>2628</v>
      </c>
      <c r="D11" s="83" t="s">
        <v>1515</v>
      </c>
      <c r="E11" s="397" t="s">
        <v>2627</v>
      </c>
      <c r="F11" s="83" t="s">
        <v>2632</v>
      </c>
      <c r="G11" s="83" t="s">
        <v>2632</v>
      </c>
      <c r="H11" s="70" t="s">
        <v>2633</v>
      </c>
      <c r="I11" s="85" t="s">
        <v>121</v>
      </c>
      <c r="J11" s="85" t="s">
        <v>2617</v>
      </c>
      <c r="K11" s="85" t="s">
        <v>59</v>
      </c>
      <c r="L11" s="402"/>
      <c r="M11" s="83" t="s">
        <v>2634</v>
      </c>
      <c r="N11" s="80"/>
      <c r="O11" s="80"/>
    </row>
    <row r="12" hidden="1">
      <c r="A12" s="81">
        <v>6.0</v>
      </c>
      <c r="B12" s="397" t="s">
        <v>2627</v>
      </c>
      <c r="C12" s="83" t="s">
        <v>2628</v>
      </c>
      <c r="D12" s="83" t="s">
        <v>1515</v>
      </c>
      <c r="E12" s="397" t="s">
        <v>2627</v>
      </c>
      <c r="F12" s="83" t="s">
        <v>1541</v>
      </c>
      <c r="G12" s="83" t="s">
        <v>1541</v>
      </c>
      <c r="H12" s="83" t="s">
        <v>2635</v>
      </c>
      <c r="I12" s="85" t="s">
        <v>2617</v>
      </c>
      <c r="J12" s="85" t="s">
        <v>121</v>
      </c>
      <c r="K12" s="85" t="s">
        <v>59</v>
      </c>
      <c r="L12" s="92"/>
      <c r="M12" s="83" t="s">
        <v>2636</v>
      </c>
      <c r="N12" s="83" t="s">
        <v>60</v>
      </c>
      <c r="O12" s="80"/>
    </row>
    <row r="13" hidden="1">
      <c r="A13" s="81">
        <v>7.0</v>
      </c>
      <c r="B13" s="397" t="s">
        <v>2627</v>
      </c>
      <c r="C13" s="83" t="s">
        <v>2628</v>
      </c>
      <c r="D13" s="83" t="s">
        <v>1515</v>
      </c>
      <c r="E13" s="397" t="s">
        <v>2627</v>
      </c>
      <c r="F13" s="83"/>
      <c r="G13" s="83" t="s">
        <v>2637</v>
      </c>
      <c r="H13" s="70"/>
      <c r="I13" s="85"/>
      <c r="J13" s="85"/>
      <c r="K13" s="85"/>
      <c r="L13" s="92"/>
      <c r="M13" s="83"/>
      <c r="N13" s="80"/>
      <c r="O13" s="80"/>
    </row>
    <row r="14" hidden="1">
      <c r="A14" s="81">
        <v>8.0</v>
      </c>
      <c r="B14" s="397" t="s">
        <v>2638</v>
      </c>
      <c r="C14" s="83" t="s">
        <v>2628</v>
      </c>
      <c r="D14" s="83"/>
      <c r="E14" s="397" t="s">
        <v>2638</v>
      </c>
      <c r="F14" s="83" t="s">
        <v>2639</v>
      </c>
      <c r="G14" s="83" t="s">
        <v>2639</v>
      </c>
      <c r="H14" s="70" t="s">
        <v>2640</v>
      </c>
      <c r="I14" s="85" t="s">
        <v>121</v>
      </c>
      <c r="J14" s="85" t="s">
        <v>2617</v>
      </c>
      <c r="K14" s="85" t="s">
        <v>59</v>
      </c>
      <c r="L14" s="111"/>
      <c r="M14" s="83" t="s">
        <v>2641</v>
      </c>
      <c r="N14" s="83" t="s">
        <v>60</v>
      </c>
      <c r="O14" s="80"/>
    </row>
    <row r="15">
      <c r="A15" s="425"/>
      <c r="B15" s="426" t="s">
        <v>2642</v>
      </c>
      <c r="C15" s="425"/>
      <c r="D15" s="427"/>
      <c r="E15" s="428"/>
      <c r="F15" s="428"/>
      <c r="G15" s="427"/>
      <c r="H15" s="427"/>
      <c r="I15" s="429"/>
      <c r="J15" s="429"/>
      <c r="K15" s="429"/>
      <c r="L15" s="430"/>
      <c r="M15" s="427"/>
      <c r="N15" s="427"/>
      <c r="O15" s="427"/>
    </row>
    <row r="16">
      <c r="A16" s="81">
        <v>9.0</v>
      </c>
      <c r="B16" s="397" t="s">
        <v>2643</v>
      </c>
      <c r="C16" s="83" t="s">
        <v>2628</v>
      </c>
      <c r="D16" s="83" t="s">
        <v>1515</v>
      </c>
      <c r="E16" s="83" t="s">
        <v>2644</v>
      </c>
      <c r="F16" s="83" t="s">
        <v>2645</v>
      </c>
      <c r="G16" s="83" t="s">
        <v>2645</v>
      </c>
      <c r="H16" s="83" t="s">
        <v>2646</v>
      </c>
      <c r="I16" s="85" t="s">
        <v>121</v>
      </c>
      <c r="J16" s="85" t="s">
        <v>2617</v>
      </c>
      <c r="K16" s="85" t="s">
        <v>59</v>
      </c>
      <c r="L16" s="91" t="s">
        <v>2647</v>
      </c>
      <c r="M16" s="80"/>
      <c r="N16" s="80"/>
      <c r="O16" s="80"/>
    </row>
    <row r="17">
      <c r="A17" s="81">
        <v>10.0</v>
      </c>
      <c r="B17" s="397" t="s">
        <v>2643</v>
      </c>
      <c r="C17" s="83" t="s">
        <v>2628</v>
      </c>
      <c r="D17" s="83" t="s">
        <v>1515</v>
      </c>
      <c r="E17" s="83" t="s">
        <v>2644</v>
      </c>
      <c r="F17" s="83" t="s">
        <v>2648</v>
      </c>
      <c r="G17" s="83" t="s">
        <v>2649</v>
      </c>
      <c r="H17" s="83" t="s">
        <v>2650</v>
      </c>
      <c r="I17" s="85"/>
      <c r="J17" s="85"/>
      <c r="K17" s="85" t="s">
        <v>59</v>
      </c>
      <c r="L17" s="91" t="s">
        <v>2651</v>
      </c>
      <c r="M17" s="80"/>
      <c r="N17" s="83" t="s">
        <v>79</v>
      </c>
      <c r="O17" s="80"/>
    </row>
    <row r="18">
      <c r="A18" s="81">
        <v>11.0</v>
      </c>
      <c r="B18" s="397" t="s">
        <v>2643</v>
      </c>
      <c r="C18" s="83" t="s">
        <v>2628</v>
      </c>
      <c r="D18" s="83" t="s">
        <v>1515</v>
      </c>
      <c r="E18" s="83" t="s">
        <v>2644</v>
      </c>
      <c r="F18" s="83" t="s">
        <v>2648</v>
      </c>
      <c r="G18" s="83" t="s">
        <v>2652</v>
      </c>
      <c r="H18" s="83" t="s">
        <v>2653</v>
      </c>
      <c r="I18" s="85"/>
      <c r="J18" s="85" t="s">
        <v>2617</v>
      </c>
      <c r="K18" s="85" t="s">
        <v>59</v>
      </c>
      <c r="L18" s="91" t="s">
        <v>2654</v>
      </c>
      <c r="M18" s="80"/>
      <c r="N18" s="83" t="s">
        <v>60</v>
      </c>
      <c r="O18" s="80"/>
    </row>
    <row r="19">
      <c r="A19" s="81">
        <v>12.0</v>
      </c>
      <c r="B19" s="397" t="s">
        <v>2643</v>
      </c>
      <c r="C19" s="83" t="s">
        <v>2628</v>
      </c>
      <c r="D19" s="83" t="s">
        <v>1515</v>
      </c>
      <c r="E19" s="83" t="s">
        <v>2644</v>
      </c>
      <c r="F19" s="83" t="s">
        <v>2648</v>
      </c>
      <c r="G19" s="83" t="s">
        <v>2652</v>
      </c>
      <c r="H19" s="83" t="s">
        <v>2655</v>
      </c>
      <c r="I19" s="85" t="s">
        <v>125</v>
      </c>
      <c r="J19" s="85"/>
      <c r="K19" s="85" t="s">
        <v>59</v>
      </c>
      <c r="L19" s="92"/>
      <c r="M19" s="80"/>
      <c r="N19" s="83" t="s">
        <v>60</v>
      </c>
      <c r="O19" s="80"/>
    </row>
    <row r="20">
      <c r="A20" s="81">
        <v>13.0</v>
      </c>
      <c r="B20" s="397" t="s">
        <v>2643</v>
      </c>
      <c r="C20" s="83" t="s">
        <v>2628</v>
      </c>
      <c r="D20" s="83" t="s">
        <v>1515</v>
      </c>
      <c r="E20" s="83" t="s">
        <v>2644</v>
      </c>
      <c r="F20" s="83" t="s">
        <v>2648</v>
      </c>
      <c r="G20" s="83" t="s">
        <v>2656</v>
      </c>
      <c r="H20" s="83" t="s">
        <v>2657</v>
      </c>
      <c r="I20" s="85"/>
      <c r="J20" s="85"/>
      <c r="K20" s="85" t="s">
        <v>59</v>
      </c>
      <c r="L20" s="91" t="s">
        <v>2658</v>
      </c>
      <c r="M20" s="83"/>
      <c r="N20" s="83" t="s">
        <v>79</v>
      </c>
      <c r="O20" s="80"/>
    </row>
    <row r="21">
      <c r="A21" s="81">
        <v>14.0</v>
      </c>
      <c r="B21" s="397" t="s">
        <v>2659</v>
      </c>
      <c r="C21" s="83" t="s">
        <v>2628</v>
      </c>
      <c r="D21" s="83" t="s">
        <v>1515</v>
      </c>
      <c r="E21" s="83" t="s">
        <v>2660</v>
      </c>
      <c r="F21" s="83" t="s">
        <v>2660</v>
      </c>
      <c r="G21" s="83" t="s">
        <v>2661</v>
      </c>
      <c r="H21" s="83" t="s">
        <v>2662</v>
      </c>
      <c r="I21" s="85" t="s">
        <v>121</v>
      </c>
      <c r="J21" s="85" t="s">
        <v>2617</v>
      </c>
      <c r="K21" s="85" t="s">
        <v>59</v>
      </c>
      <c r="L21" s="91" t="s">
        <v>2663</v>
      </c>
      <c r="M21" s="83"/>
      <c r="N21" s="83" t="s">
        <v>60</v>
      </c>
      <c r="O21" s="80"/>
    </row>
    <row r="22">
      <c r="A22" s="81">
        <v>15.0</v>
      </c>
      <c r="B22" s="397" t="s">
        <v>2659</v>
      </c>
      <c r="C22" s="83" t="s">
        <v>2628</v>
      </c>
      <c r="D22" s="83" t="s">
        <v>1515</v>
      </c>
      <c r="E22" s="83" t="s">
        <v>2664</v>
      </c>
      <c r="F22" s="83" t="s">
        <v>2664</v>
      </c>
      <c r="G22" s="83" t="s">
        <v>2665</v>
      </c>
      <c r="H22" s="83" t="s">
        <v>2666</v>
      </c>
      <c r="I22" s="85"/>
      <c r="J22" s="85" t="s">
        <v>2617</v>
      </c>
      <c r="K22" s="85" t="s">
        <v>59</v>
      </c>
      <c r="L22" s="91" t="s">
        <v>2667</v>
      </c>
      <c r="M22" s="83" t="s">
        <v>2668</v>
      </c>
      <c r="N22" s="83" t="s">
        <v>60</v>
      </c>
      <c r="O22" s="80"/>
    </row>
    <row r="23">
      <c r="A23" s="81">
        <v>16.0</v>
      </c>
      <c r="B23" s="397" t="s">
        <v>2659</v>
      </c>
      <c r="C23" s="83" t="s">
        <v>2628</v>
      </c>
      <c r="D23" s="83" t="s">
        <v>1515</v>
      </c>
      <c r="E23" s="83" t="s">
        <v>2664</v>
      </c>
      <c r="F23" s="83" t="s">
        <v>2664</v>
      </c>
      <c r="G23" s="83" t="s">
        <v>2669</v>
      </c>
      <c r="H23" s="83" t="s">
        <v>2670</v>
      </c>
      <c r="I23" s="85"/>
      <c r="J23" s="85" t="s">
        <v>2617</v>
      </c>
      <c r="K23" s="85" t="s">
        <v>59</v>
      </c>
      <c r="L23" s="91" t="s">
        <v>2671</v>
      </c>
      <c r="M23" s="83"/>
      <c r="N23" s="83" t="s">
        <v>60</v>
      </c>
      <c r="O23" s="80"/>
    </row>
    <row r="24">
      <c r="A24" s="81">
        <v>17.0</v>
      </c>
      <c r="B24" s="397" t="s">
        <v>2659</v>
      </c>
      <c r="C24" s="83" t="s">
        <v>2628</v>
      </c>
      <c r="D24" s="83" t="s">
        <v>1515</v>
      </c>
      <c r="E24" s="83" t="s">
        <v>2672</v>
      </c>
      <c r="F24" s="83" t="s">
        <v>2672</v>
      </c>
      <c r="G24" s="83" t="s">
        <v>2672</v>
      </c>
      <c r="H24" s="83" t="s">
        <v>2673</v>
      </c>
      <c r="I24" s="85"/>
      <c r="J24" s="85" t="s">
        <v>2617</v>
      </c>
      <c r="K24" s="85" t="s">
        <v>59</v>
      </c>
      <c r="L24" s="91" t="s">
        <v>2674</v>
      </c>
      <c r="M24" s="83"/>
      <c r="N24" s="83" t="s">
        <v>60</v>
      </c>
      <c r="O24" s="80"/>
    </row>
    <row r="25">
      <c r="A25" s="81">
        <v>18.0</v>
      </c>
      <c r="B25" s="397" t="s">
        <v>2643</v>
      </c>
      <c r="C25" s="83" t="s">
        <v>2628</v>
      </c>
      <c r="D25" s="83" t="s">
        <v>1515</v>
      </c>
      <c r="E25" s="83" t="s">
        <v>2675</v>
      </c>
      <c r="F25" s="83" t="s">
        <v>2676</v>
      </c>
      <c r="G25" s="83" t="s">
        <v>2676</v>
      </c>
      <c r="H25" s="83" t="s">
        <v>2677</v>
      </c>
      <c r="I25" s="85"/>
      <c r="J25" s="85"/>
      <c r="K25" s="85" t="s">
        <v>59</v>
      </c>
      <c r="L25" s="91" t="s">
        <v>2678</v>
      </c>
      <c r="M25" s="88" t="s">
        <v>2679</v>
      </c>
      <c r="N25" s="83" t="s">
        <v>79</v>
      </c>
      <c r="O25" s="80"/>
    </row>
    <row r="26">
      <c r="A26" s="81">
        <v>19.0</v>
      </c>
      <c r="B26" s="397" t="s">
        <v>2643</v>
      </c>
      <c r="C26" s="83" t="s">
        <v>2628</v>
      </c>
      <c r="D26" s="83" t="s">
        <v>1515</v>
      </c>
      <c r="E26" s="83" t="s">
        <v>1539</v>
      </c>
      <c r="F26" s="83" t="s">
        <v>1266</v>
      </c>
      <c r="G26" s="83" t="s">
        <v>2680</v>
      </c>
      <c r="H26" s="83" t="s">
        <v>2681</v>
      </c>
      <c r="I26" s="85"/>
      <c r="J26" s="85"/>
      <c r="K26" s="85" t="s">
        <v>59</v>
      </c>
      <c r="L26" s="91" t="s">
        <v>2682</v>
      </c>
      <c r="M26" s="88" t="s">
        <v>2683</v>
      </c>
      <c r="N26" s="83" t="s">
        <v>79</v>
      </c>
      <c r="O26" s="80"/>
    </row>
    <row r="27">
      <c r="A27" s="81">
        <v>20.0</v>
      </c>
      <c r="B27" s="397" t="s">
        <v>2659</v>
      </c>
      <c r="C27" s="83" t="s">
        <v>2628</v>
      </c>
      <c r="D27" s="83" t="s">
        <v>1515</v>
      </c>
      <c r="E27" s="83" t="s">
        <v>1266</v>
      </c>
      <c r="F27" s="83" t="s">
        <v>1266</v>
      </c>
      <c r="G27" s="83" t="s">
        <v>2684</v>
      </c>
      <c r="H27" s="83" t="s">
        <v>2685</v>
      </c>
      <c r="I27" s="85" t="s">
        <v>2617</v>
      </c>
      <c r="J27" s="85"/>
      <c r="K27" s="85" t="s">
        <v>59</v>
      </c>
      <c r="L27" s="91" t="s">
        <v>2686</v>
      </c>
      <c r="M27" s="80"/>
      <c r="N27" s="83" t="s">
        <v>60</v>
      </c>
      <c r="O27" s="80"/>
    </row>
    <row r="28">
      <c r="A28" s="81">
        <v>21.0</v>
      </c>
      <c r="B28" s="397" t="s">
        <v>2659</v>
      </c>
      <c r="C28" s="83" t="s">
        <v>2628</v>
      </c>
      <c r="D28" s="83" t="s">
        <v>1515</v>
      </c>
      <c r="E28" s="83" t="s">
        <v>1266</v>
      </c>
      <c r="F28" s="83" t="s">
        <v>1266</v>
      </c>
      <c r="G28" s="83" t="s">
        <v>2684</v>
      </c>
      <c r="H28" s="83" t="s">
        <v>2687</v>
      </c>
      <c r="I28" s="85" t="s">
        <v>125</v>
      </c>
      <c r="J28" s="85"/>
      <c r="K28" s="85" t="s">
        <v>59</v>
      </c>
      <c r="L28" s="91" t="s">
        <v>2688</v>
      </c>
      <c r="M28" s="80"/>
      <c r="N28" s="83" t="s">
        <v>60</v>
      </c>
      <c r="O28" s="80"/>
    </row>
    <row r="29">
      <c r="A29" s="81">
        <v>22.0</v>
      </c>
      <c r="B29" s="397" t="s">
        <v>2659</v>
      </c>
      <c r="C29" s="83" t="s">
        <v>2628</v>
      </c>
      <c r="D29" s="83" t="s">
        <v>1515</v>
      </c>
      <c r="E29" s="83" t="s">
        <v>1266</v>
      </c>
      <c r="F29" s="83" t="s">
        <v>1266</v>
      </c>
      <c r="G29" s="83" t="s">
        <v>2684</v>
      </c>
      <c r="H29" s="83" t="s">
        <v>2689</v>
      </c>
      <c r="I29" s="85" t="s">
        <v>2617</v>
      </c>
      <c r="J29" s="85"/>
      <c r="K29" s="85" t="s">
        <v>59</v>
      </c>
      <c r="L29" s="91" t="s">
        <v>2690</v>
      </c>
      <c r="M29" s="80"/>
      <c r="N29" s="83" t="s">
        <v>60</v>
      </c>
      <c r="O29" s="80"/>
    </row>
    <row r="30">
      <c r="A30" s="81">
        <v>23.0</v>
      </c>
      <c r="B30" s="397" t="s">
        <v>2659</v>
      </c>
      <c r="C30" s="83" t="s">
        <v>2628</v>
      </c>
      <c r="D30" s="83" t="s">
        <v>1515</v>
      </c>
      <c r="E30" s="83" t="s">
        <v>1266</v>
      </c>
      <c r="F30" s="83" t="s">
        <v>1266</v>
      </c>
      <c r="G30" s="83" t="s">
        <v>2691</v>
      </c>
      <c r="H30" s="83" t="s">
        <v>2692</v>
      </c>
      <c r="I30" s="85" t="s">
        <v>2617</v>
      </c>
      <c r="J30" s="85"/>
      <c r="K30" s="85" t="s">
        <v>59</v>
      </c>
      <c r="L30" s="91" t="s">
        <v>2693</v>
      </c>
      <c r="M30" s="88"/>
      <c r="N30" s="83" t="s">
        <v>60</v>
      </c>
      <c r="O30" s="80"/>
    </row>
    <row r="31">
      <c r="A31" s="81">
        <v>24.0</v>
      </c>
      <c r="B31" s="397" t="s">
        <v>2659</v>
      </c>
      <c r="C31" s="83" t="s">
        <v>2628</v>
      </c>
      <c r="D31" s="83" t="s">
        <v>1515</v>
      </c>
      <c r="E31" s="83" t="s">
        <v>1266</v>
      </c>
      <c r="F31" s="83" t="s">
        <v>1266</v>
      </c>
      <c r="G31" s="83" t="s">
        <v>2694</v>
      </c>
      <c r="H31" s="83" t="s">
        <v>2695</v>
      </c>
      <c r="I31" s="85"/>
      <c r="J31" s="85" t="s">
        <v>2617</v>
      </c>
      <c r="K31" s="85" t="s">
        <v>59</v>
      </c>
      <c r="L31" s="91" t="s">
        <v>2696</v>
      </c>
      <c r="M31" s="80"/>
      <c r="N31" s="83" t="s">
        <v>60</v>
      </c>
      <c r="O31" s="80"/>
    </row>
    <row r="32">
      <c r="A32" s="81">
        <v>25.0</v>
      </c>
      <c r="B32" s="397" t="s">
        <v>2659</v>
      </c>
      <c r="C32" s="83" t="s">
        <v>2628</v>
      </c>
      <c r="D32" s="83" t="s">
        <v>1515</v>
      </c>
      <c r="E32" s="83" t="s">
        <v>1266</v>
      </c>
      <c r="F32" s="83" t="s">
        <v>1266</v>
      </c>
      <c r="G32" s="83" t="s">
        <v>2694</v>
      </c>
      <c r="H32" s="83" t="s">
        <v>2697</v>
      </c>
      <c r="I32" s="85"/>
      <c r="J32" s="85" t="s">
        <v>2617</v>
      </c>
      <c r="K32" s="85" t="s">
        <v>59</v>
      </c>
      <c r="L32" s="91" t="s">
        <v>2698</v>
      </c>
      <c r="M32" s="88"/>
      <c r="N32" s="83" t="s">
        <v>60</v>
      </c>
      <c r="O32" s="80"/>
    </row>
    <row r="33">
      <c r="A33" s="81">
        <v>26.0</v>
      </c>
      <c r="B33" s="397" t="s">
        <v>2659</v>
      </c>
      <c r="C33" s="83" t="s">
        <v>2628</v>
      </c>
      <c r="D33" s="83" t="s">
        <v>1515</v>
      </c>
      <c r="E33" s="83" t="s">
        <v>1266</v>
      </c>
      <c r="F33" s="83" t="s">
        <v>1266</v>
      </c>
      <c r="G33" s="83" t="s">
        <v>2684</v>
      </c>
      <c r="H33" s="83" t="s">
        <v>2699</v>
      </c>
      <c r="I33" s="85"/>
      <c r="J33" s="85"/>
      <c r="K33" s="85"/>
      <c r="L33" s="91" t="s">
        <v>2700</v>
      </c>
      <c r="M33" s="88" t="s">
        <v>2701</v>
      </c>
      <c r="N33" s="83" t="s">
        <v>79</v>
      </c>
      <c r="O33" s="80"/>
    </row>
    <row r="34">
      <c r="A34" s="81">
        <v>27.0</v>
      </c>
      <c r="B34" s="397" t="s">
        <v>2659</v>
      </c>
      <c r="C34" s="83" t="s">
        <v>2628</v>
      </c>
      <c r="D34" s="83" t="s">
        <v>1515</v>
      </c>
      <c r="E34" s="83" t="s">
        <v>1266</v>
      </c>
      <c r="F34" s="83" t="s">
        <v>1266</v>
      </c>
      <c r="G34" s="83" t="s">
        <v>2684</v>
      </c>
      <c r="H34" s="83" t="s">
        <v>2702</v>
      </c>
      <c r="I34" s="85"/>
      <c r="J34" s="85" t="s">
        <v>2617</v>
      </c>
      <c r="K34" s="85" t="s">
        <v>59</v>
      </c>
      <c r="L34" s="91" t="s">
        <v>2703</v>
      </c>
      <c r="M34" s="80"/>
      <c r="N34" s="83" t="s">
        <v>60</v>
      </c>
      <c r="O34" s="80"/>
    </row>
    <row r="35">
      <c r="A35" s="81">
        <v>28.0</v>
      </c>
      <c r="B35" s="397" t="s">
        <v>2659</v>
      </c>
      <c r="C35" s="83" t="s">
        <v>2628</v>
      </c>
      <c r="D35" s="83" t="s">
        <v>1515</v>
      </c>
      <c r="E35" s="83" t="s">
        <v>1266</v>
      </c>
      <c r="F35" s="83" t="s">
        <v>1266</v>
      </c>
      <c r="G35" s="83" t="s">
        <v>2704</v>
      </c>
      <c r="H35" s="83" t="s">
        <v>2705</v>
      </c>
      <c r="I35" s="85"/>
      <c r="J35" s="85" t="s">
        <v>2617</v>
      </c>
      <c r="K35" s="85" t="s">
        <v>59</v>
      </c>
      <c r="L35" s="91" t="s">
        <v>2706</v>
      </c>
      <c r="M35" s="88"/>
      <c r="N35" s="83" t="s">
        <v>60</v>
      </c>
      <c r="O35" s="80"/>
    </row>
    <row r="36">
      <c r="A36" s="81">
        <v>29.0</v>
      </c>
      <c r="B36" s="397" t="s">
        <v>2659</v>
      </c>
      <c r="C36" s="83" t="s">
        <v>2628</v>
      </c>
      <c r="D36" s="83" t="s">
        <v>1515</v>
      </c>
      <c r="E36" s="83" t="s">
        <v>2707</v>
      </c>
      <c r="F36" s="83" t="s">
        <v>2708</v>
      </c>
      <c r="G36" s="83" t="s">
        <v>2709</v>
      </c>
      <c r="H36" s="83" t="s">
        <v>2710</v>
      </c>
      <c r="I36" s="85"/>
      <c r="J36" s="85"/>
      <c r="K36" s="85" t="s">
        <v>59</v>
      </c>
      <c r="L36" s="91" t="s">
        <v>2711</v>
      </c>
      <c r="M36" s="83" t="s">
        <v>2712</v>
      </c>
      <c r="N36" s="83" t="s">
        <v>60</v>
      </c>
      <c r="O36" s="80"/>
    </row>
    <row r="37">
      <c r="A37" s="81">
        <v>30.0</v>
      </c>
      <c r="B37" s="397" t="s">
        <v>2643</v>
      </c>
      <c r="C37" s="83" t="s">
        <v>2628</v>
      </c>
      <c r="D37" s="83" t="s">
        <v>1515</v>
      </c>
      <c r="E37" s="83" t="s">
        <v>2713</v>
      </c>
      <c r="F37" s="83" t="s">
        <v>2713</v>
      </c>
      <c r="G37" s="83" t="s">
        <v>2714</v>
      </c>
      <c r="H37" s="83" t="s">
        <v>2715</v>
      </c>
      <c r="I37" s="85"/>
      <c r="J37" s="85"/>
      <c r="K37" s="85" t="s">
        <v>59</v>
      </c>
      <c r="L37" s="91" t="s">
        <v>2716</v>
      </c>
      <c r="M37" s="83"/>
      <c r="N37" s="83" t="s">
        <v>60</v>
      </c>
      <c r="O37" s="80"/>
    </row>
    <row r="38">
      <c r="A38" s="81">
        <v>31.0</v>
      </c>
      <c r="B38" s="397" t="s">
        <v>2659</v>
      </c>
      <c r="C38" s="83" t="s">
        <v>2628</v>
      </c>
      <c r="D38" s="83" t="s">
        <v>1515</v>
      </c>
      <c r="E38" s="83" t="s">
        <v>2717</v>
      </c>
      <c r="F38" s="83" t="s">
        <v>2718</v>
      </c>
      <c r="G38" s="83" t="s">
        <v>2718</v>
      </c>
      <c r="H38" s="83" t="s">
        <v>2719</v>
      </c>
      <c r="I38" s="85"/>
      <c r="J38" s="85"/>
      <c r="K38" s="85" t="s">
        <v>59</v>
      </c>
      <c r="L38" s="91" t="s">
        <v>2720</v>
      </c>
      <c r="M38" s="80"/>
      <c r="N38" s="83" t="s">
        <v>60</v>
      </c>
      <c r="O38" s="80"/>
    </row>
    <row r="39">
      <c r="A39" s="81">
        <v>32.0</v>
      </c>
      <c r="B39" s="397" t="s">
        <v>2659</v>
      </c>
      <c r="C39" s="83" t="s">
        <v>2628</v>
      </c>
      <c r="D39" s="83" t="s">
        <v>1515</v>
      </c>
      <c r="E39" s="83" t="s">
        <v>2707</v>
      </c>
      <c r="F39" s="83" t="s">
        <v>2721</v>
      </c>
      <c r="G39" s="83" t="s">
        <v>2722</v>
      </c>
      <c r="H39" s="83" t="s">
        <v>2723</v>
      </c>
      <c r="I39" s="85"/>
      <c r="J39" s="85"/>
      <c r="K39" s="85" t="s">
        <v>59</v>
      </c>
      <c r="L39" s="91" t="s">
        <v>2724</v>
      </c>
      <c r="M39" s="83" t="s">
        <v>2725</v>
      </c>
      <c r="N39" s="83" t="s">
        <v>60</v>
      </c>
      <c r="O39" s="80"/>
    </row>
    <row r="40">
      <c r="A40" s="81">
        <v>33.0</v>
      </c>
      <c r="B40" s="397" t="s">
        <v>2659</v>
      </c>
      <c r="C40" s="83" t="s">
        <v>2628</v>
      </c>
      <c r="D40" s="83" t="s">
        <v>1515</v>
      </c>
      <c r="E40" s="83" t="s">
        <v>2707</v>
      </c>
      <c r="F40" s="83" t="s">
        <v>2721</v>
      </c>
      <c r="G40" s="83" t="s">
        <v>2726</v>
      </c>
      <c r="H40" s="83" t="s">
        <v>2727</v>
      </c>
      <c r="I40" s="85"/>
      <c r="J40" s="85"/>
      <c r="K40" s="85" t="s">
        <v>59</v>
      </c>
      <c r="L40" s="91" t="s">
        <v>2728</v>
      </c>
      <c r="M40" s="80"/>
      <c r="N40" s="83" t="s">
        <v>60</v>
      </c>
      <c r="O40" s="80"/>
    </row>
    <row r="41">
      <c r="A41" s="81">
        <v>34.0</v>
      </c>
      <c r="B41" s="397" t="s">
        <v>2659</v>
      </c>
      <c r="C41" s="83" t="s">
        <v>2628</v>
      </c>
      <c r="D41" s="83" t="s">
        <v>1515</v>
      </c>
      <c r="E41" s="83" t="s">
        <v>2729</v>
      </c>
      <c r="F41" s="83" t="s">
        <v>2730</v>
      </c>
      <c r="G41" s="83" t="s">
        <v>2731</v>
      </c>
      <c r="H41" s="83" t="s">
        <v>2732</v>
      </c>
      <c r="I41" s="85"/>
      <c r="J41" s="85" t="s">
        <v>2617</v>
      </c>
      <c r="K41" s="85" t="s">
        <v>2733</v>
      </c>
      <c r="L41" s="91" t="s">
        <v>2734</v>
      </c>
      <c r="M41" s="83" t="s">
        <v>2735</v>
      </c>
      <c r="N41" s="83" t="s">
        <v>60</v>
      </c>
      <c r="O41" s="80"/>
    </row>
    <row r="42">
      <c r="A42" s="81">
        <v>35.0</v>
      </c>
      <c r="B42" s="397" t="s">
        <v>2659</v>
      </c>
      <c r="C42" s="83" t="s">
        <v>2628</v>
      </c>
      <c r="D42" s="83" t="s">
        <v>1515</v>
      </c>
      <c r="E42" s="83" t="s">
        <v>2736</v>
      </c>
      <c r="F42" s="83" t="s">
        <v>2737</v>
      </c>
      <c r="G42" s="83" t="s">
        <v>2738</v>
      </c>
      <c r="H42" s="83" t="s">
        <v>2739</v>
      </c>
      <c r="I42" s="85"/>
      <c r="J42" s="85" t="s">
        <v>2617</v>
      </c>
      <c r="K42" s="85" t="s">
        <v>2733</v>
      </c>
      <c r="L42" s="91" t="s">
        <v>2740</v>
      </c>
      <c r="M42" s="88"/>
      <c r="N42" s="83" t="s">
        <v>60</v>
      </c>
      <c r="O42" s="80"/>
    </row>
    <row r="43">
      <c r="A43" s="81">
        <v>36.0</v>
      </c>
      <c r="B43" s="397" t="s">
        <v>2659</v>
      </c>
      <c r="C43" s="83" t="s">
        <v>2628</v>
      </c>
      <c r="D43" s="83" t="s">
        <v>1515</v>
      </c>
      <c r="E43" s="83" t="s">
        <v>2736</v>
      </c>
      <c r="F43" s="83" t="s">
        <v>2737</v>
      </c>
      <c r="G43" s="83" t="s">
        <v>2741</v>
      </c>
      <c r="H43" s="83" t="s">
        <v>2742</v>
      </c>
      <c r="I43" s="85"/>
      <c r="J43" s="85" t="s">
        <v>2617</v>
      </c>
      <c r="K43" s="85" t="s">
        <v>2733</v>
      </c>
      <c r="L43" s="91" t="s">
        <v>2743</v>
      </c>
      <c r="M43" s="88"/>
      <c r="N43" s="83" t="s">
        <v>60</v>
      </c>
      <c r="O43" s="80"/>
    </row>
    <row r="44">
      <c r="A44" s="81">
        <v>37.0</v>
      </c>
      <c r="B44" s="397" t="s">
        <v>2659</v>
      </c>
      <c r="C44" s="83" t="s">
        <v>2628</v>
      </c>
      <c r="D44" s="83" t="s">
        <v>1515</v>
      </c>
      <c r="E44" s="83" t="s">
        <v>2660</v>
      </c>
      <c r="F44" s="80"/>
      <c r="G44" s="83" t="s">
        <v>2744</v>
      </c>
      <c r="H44" s="83" t="s">
        <v>2745</v>
      </c>
      <c r="I44" s="85"/>
      <c r="J44" s="85" t="s">
        <v>2617</v>
      </c>
      <c r="K44" s="85" t="s">
        <v>2733</v>
      </c>
      <c r="L44" s="91" t="s">
        <v>2746</v>
      </c>
      <c r="M44" s="88"/>
      <c r="N44" s="83" t="s">
        <v>60</v>
      </c>
      <c r="O44" s="80"/>
    </row>
    <row r="45">
      <c r="A45" s="81">
        <v>38.0</v>
      </c>
      <c r="B45" s="397" t="s">
        <v>2659</v>
      </c>
      <c r="C45" s="83" t="s">
        <v>2628</v>
      </c>
      <c r="D45" s="83" t="s">
        <v>1515</v>
      </c>
      <c r="E45" s="83" t="s">
        <v>1166</v>
      </c>
      <c r="F45" s="83" t="s">
        <v>999</v>
      </c>
      <c r="G45" s="83" t="s">
        <v>2747</v>
      </c>
      <c r="H45" s="83" t="s">
        <v>2745</v>
      </c>
      <c r="I45" s="85"/>
      <c r="J45" s="85" t="s">
        <v>2617</v>
      </c>
      <c r="K45" s="85" t="s">
        <v>2733</v>
      </c>
      <c r="L45" s="91" t="s">
        <v>2748</v>
      </c>
      <c r="M45" s="88"/>
      <c r="N45" s="83" t="s">
        <v>60</v>
      </c>
      <c r="O45" s="80"/>
    </row>
    <row r="46">
      <c r="A46" s="435">
        <v>39.0</v>
      </c>
      <c r="B46" s="436" t="s">
        <v>2659</v>
      </c>
      <c r="C46" s="437" t="s">
        <v>2628</v>
      </c>
      <c r="D46" s="437" t="s">
        <v>1515</v>
      </c>
      <c r="E46" s="437" t="s">
        <v>1166</v>
      </c>
      <c r="F46" s="437" t="s">
        <v>2749</v>
      </c>
      <c r="G46" s="437" t="s">
        <v>2750</v>
      </c>
      <c r="H46" s="437" t="s">
        <v>2751</v>
      </c>
      <c r="I46" s="438" t="s">
        <v>125</v>
      </c>
      <c r="J46" s="438"/>
      <c r="K46" s="438" t="s">
        <v>2733</v>
      </c>
      <c r="L46" s="439" t="s">
        <v>2752</v>
      </c>
      <c r="M46" s="437"/>
      <c r="N46" s="440"/>
      <c r="O46" s="440"/>
    </row>
    <row r="47">
      <c r="A47" s="81">
        <v>40.0</v>
      </c>
      <c r="B47" s="397" t="s">
        <v>2659</v>
      </c>
      <c r="C47" s="83" t="s">
        <v>2628</v>
      </c>
      <c r="D47" s="83" t="s">
        <v>1515</v>
      </c>
      <c r="E47" s="83" t="s">
        <v>2753</v>
      </c>
      <c r="F47" s="83" t="s">
        <v>2754</v>
      </c>
      <c r="G47" s="83" t="s">
        <v>2755</v>
      </c>
      <c r="H47" s="83" t="s">
        <v>2756</v>
      </c>
      <c r="I47" s="85" t="s">
        <v>121</v>
      </c>
      <c r="J47" s="85" t="s">
        <v>2617</v>
      </c>
      <c r="K47" s="85" t="s">
        <v>2733</v>
      </c>
      <c r="L47" s="441" t="s">
        <v>2757</v>
      </c>
      <c r="M47" s="83"/>
      <c r="N47" s="83" t="s">
        <v>60</v>
      </c>
      <c r="O47" s="80"/>
    </row>
    <row r="48">
      <c r="A48" s="81">
        <v>41.0</v>
      </c>
      <c r="B48" s="397" t="s">
        <v>2659</v>
      </c>
      <c r="C48" s="83" t="s">
        <v>2628</v>
      </c>
      <c r="D48" s="83" t="s">
        <v>1515</v>
      </c>
      <c r="E48" s="83" t="s">
        <v>2753</v>
      </c>
      <c r="F48" s="83" t="s">
        <v>2753</v>
      </c>
      <c r="G48" s="83" t="s">
        <v>2758</v>
      </c>
      <c r="H48" s="83"/>
      <c r="I48" s="85" t="s">
        <v>121</v>
      </c>
      <c r="J48" s="85" t="s">
        <v>2617</v>
      </c>
      <c r="K48" s="85" t="s">
        <v>59</v>
      </c>
      <c r="L48" s="441" t="s">
        <v>2759</v>
      </c>
      <c r="M48" s="83" t="s">
        <v>2760</v>
      </c>
      <c r="N48" s="83" t="s">
        <v>79</v>
      </c>
      <c r="O48" s="80"/>
    </row>
    <row r="49">
      <c r="A49" s="81">
        <v>42.0</v>
      </c>
      <c r="B49" s="397" t="s">
        <v>2659</v>
      </c>
      <c r="C49" s="83" t="s">
        <v>2628</v>
      </c>
      <c r="D49" s="83" t="s">
        <v>1515</v>
      </c>
      <c r="E49" s="83" t="s">
        <v>2753</v>
      </c>
      <c r="F49" s="83" t="s">
        <v>2753</v>
      </c>
      <c r="G49" s="83" t="s">
        <v>2761</v>
      </c>
      <c r="H49" s="83"/>
      <c r="I49" s="85" t="s">
        <v>2617</v>
      </c>
      <c r="J49" s="85"/>
      <c r="K49" s="85" t="s">
        <v>59</v>
      </c>
      <c r="L49" s="91" t="s">
        <v>2762</v>
      </c>
      <c r="M49" s="80"/>
      <c r="N49" s="83" t="s">
        <v>60</v>
      </c>
      <c r="O49" s="80"/>
    </row>
    <row r="50">
      <c r="A50" s="81">
        <v>43.0</v>
      </c>
      <c r="B50" s="397" t="s">
        <v>2659</v>
      </c>
      <c r="C50" s="83" t="s">
        <v>2628</v>
      </c>
      <c r="D50" s="83" t="s">
        <v>1515</v>
      </c>
      <c r="E50" s="83" t="s">
        <v>1166</v>
      </c>
      <c r="F50" s="83" t="s">
        <v>2763</v>
      </c>
      <c r="G50" s="83" t="s">
        <v>2764</v>
      </c>
      <c r="H50" s="83"/>
      <c r="I50" s="85" t="s">
        <v>125</v>
      </c>
      <c r="J50" s="85"/>
      <c r="K50" s="85" t="s">
        <v>59</v>
      </c>
      <c r="L50" s="91" t="s">
        <v>2765</v>
      </c>
      <c r="M50" s="80"/>
      <c r="N50" s="83" t="s">
        <v>60</v>
      </c>
      <c r="O50" s="80"/>
    </row>
    <row r="51">
      <c r="A51" s="81">
        <v>44.0</v>
      </c>
      <c r="B51" s="397" t="s">
        <v>2659</v>
      </c>
      <c r="C51" s="83" t="s">
        <v>2628</v>
      </c>
      <c r="D51" s="83" t="s">
        <v>1515</v>
      </c>
      <c r="E51" s="83" t="s">
        <v>1166</v>
      </c>
      <c r="F51" s="83" t="s">
        <v>2763</v>
      </c>
      <c r="G51" s="83" t="s">
        <v>2766</v>
      </c>
      <c r="H51" s="83" t="s">
        <v>2767</v>
      </c>
      <c r="I51" s="85" t="s">
        <v>2617</v>
      </c>
      <c r="J51" s="85"/>
      <c r="K51" s="85" t="s">
        <v>59</v>
      </c>
      <c r="L51" s="91" t="s">
        <v>2768</v>
      </c>
      <c r="M51" s="88"/>
      <c r="N51" s="80"/>
      <c r="O51" s="80"/>
    </row>
    <row r="52">
      <c r="A52" s="435">
        <v>45.0</v>
      </c>
      <c r="B52" s="436" t="s">
        <v>2659</v>
      </c>
      <c r="C52" s="437" t="s">
        <v>2628</v>
      </c>
      <c r="D52" s="437" t="s">
        <v>1515</v>
      </c>
      <c r="E52" s="437" t="s">
        <v>1166</v>
      </c>
      <c r="F52" s="437" t="s">
        <v>1166</v>
      </c>
      <c r="G52" s="437" t="s">
        <v>2769</v>
      </c>
      <c r="H52" s="437" t="s">
        <v>2770</v>
      </c>
      <c r="I52" s="438"/>
      <c r="J52" s="438" t="s">
        <v>2617</v>
      </c>
      <c r="K52" s="438" t="s">
        <v>59</v>
      </c>
      <c r="L52" s="439" t="s">
        <v>2771</v>
      </c>
      <c r="M52" s="442"/>
      <c r="N52" s="440"/>
      <c r="O52" s="440"/>
    </row>
    <row r="53">
      <c r="A53" s="81">
        <v>46.0</v>
      </c>
      <c r="B53" s="397" t="s">
        <v>2659</v>
      </c>
      <c r="C53" s="83" t="s">
        <v>2628</v>
      </c>
      <c r="D53" s="83" t="s">
        <v>1515</v>
      </c>
      <c r="E53" s="83" t="s">
        <v>1166</v>
      </c>
      <c r="F53" s="83" t="s">
        <v>2763</v>
      </c>
      <c r="G53" s="83" t="s">
        <v>2772</v>
      </c>
      <c r="H53" s="83" t="s">
        <v>2773</v>
      </c>
      <c r="I53" s="85"/>
      <c r="J53" s="85" t="s">
        <v>2617</v>
      </c>
      <c r="K53" s="85" t="s">
        <v>59</v>
      </c>
      <c r="L53" s="91" t="s">
        <v>2774</v>
      </c>
      <c r="M53" s="80"/>
      <c r="N53" s="80"/>
      <c r="O53" s="80"/>
    </row>
    <row r="54">
      <c r="A54" s="81">
        <v>47.0</v>
      </c>
      <c r="B54" s="397" t="s">
        <v>2659</v>
      </c>
      <c r="C54" s="83" t="s">
        <v>2628</v>
      </c>
      <c r="D54" s="83" t="s">
        <v>1515</v>
      </c>
      <c r="E54" s="83" t="s">
        <v>2775</v>
      </c>
      <c r="F54" s="83" t="s">
        <v>2776</v>
      </c>
      <c r="G54" s="83" t="s">
        <v>2777</v>
      </c>
      <c r="H54" s="83"/>
      <c r="I54" s="85" t="s">
        <v>125</v>
      </c>
      <c r="J54" s="85"/>
      <c r="K54" s="85" t="s">
        <v>59</v>
      </c>
      <c r="L54" s="91" t="s">
        <v>2778</v>
      </c>
      <c r="M54" s="80"/>
      <c r="N54" s="83" t="s">
        <v>60</v>
      </c>
      <c r="O54" s="80"/>
    </row>
    <row r="55">
      <c r="A55" s="81">
        <v>48.0</v>
      </c>
      <c r="B55" s="397" t="s">
        <v>2659</v>
      </c>
      <c r="C55" s="83" t="s">
        <v>2628</v>
      </c>
      <c r="D55" s="83" t="s">
        <v>1515</v>
      </c>
      <c r="E55" s="83" t="s">
        <v>2775</v>
      </c>
      <c r="F55" s="83" t="s">
        <v>2776</v>
      </c>
      <c r="G55" s="83" t="s">
        <v>2779</v>
      </c>
      <c r="H55" s="83" t="s">
        <v>2780</v>
      </c>
      <c r="I55" s="85" t="s">
        <v>125</v>
      </c>
      <c r="J55" s="85"/>
      <c r="K55" s="85" t="s">
        <v>59</v>
      </c>
      <c r="L55" s="91" t="s">
        <v>2781</v>
      </c>
      <c r="M55" s="83"/>
      <c r="N55" s="83" t="s">
        <v>60</v>
      </c>
      <c r="O55" s="80"/>
    </row>
    <row r="56">
      <c r="A56" s="81">
        <v>49.0</v>
      </c>
      <c r="B56" s="397" t="s">
        <v>2659</v>
      </c>
      <c r="C56" s="83" t="s">
        <v>2628</v>
      </c>
      <c r="D56" s="83" t="s">
        <v>1515</v>
      </c>
      <c r="E56" s="83" t="s">
        <v>1266</v>
      </c>
      <c r="F56" s="83" t="s">
        <v>2694</v>
      </c>
      <c r="G56" s="83" t="s">
        <v>2782</v>
      </c>
      <c r="H56" s="83"/>
      <c r="I56" s="85" t="s">
        <v>125</v>
      </c>
      <c r="J56" s="85"/>
      <c r="K56" s="85" t="s">
        <v>59</v>
      </c>
      <c r="L56" s="91" t="s">
        <v>2783</v>
      </c>
      <c r="M56" s="83"/>
      <c r="N56" s="83" t="s">
        <v>60</v>
      </c>
      <c r="O56" s="80"/>
    </row>
    <row r="57">
      <c r="A57" s="81">
        <v>50.0</v>
      </c>
      <c r="B57" s="397" t="s">
        <v>2659</v>
      </c>
      <c r="C57" s="83" t="s">
        <v>2628</v>
      </c>
      <c r="D57" s="83" t="s">
        <v>1515</v>
      </c>
      <c r="E57" s="83" t="s">
        <v>1166</v>
      </c>
      <c r="F57" s="83" t="s">
        <v>2784</v>
      </c>
      <c r="G57" s="83" t="s">
        <v>2785</v>
      </c>
      <c r="H57" s="83"/>
      <c r="I57" s="85" t="s">
        <v>125</v>
      </c>
      <c r="J57" s="85"/>
      <c r="K57" s="85" t="s">
        <v>59</v>
      </c>
      <c r="L57" s="91" t="s">
        <v>2786</v>
      </c>
      <c r="M57" s="88"/>
      <c r="N57" s="83" t="s">
        <v>60</v>
      </c>
      <c r="O57" s="80"/>
    </row>
    <row r="58">
      <c r="A58" s="435">
        <v>51.0</v>
      </c>
      <c r="B58" s="436" t="s">
        <v>2659</v>
      </c>
      <c r="C58" s="437" t="s">
        <v>2628</v>
      </c>
      <c r="D58" s="437" t="s">
        <v>1515</v>
      </c>
      <c r="E58" s="437" t="s">
        <v>1166</v>
      </c>
      <c r="F58" s="437" t="s">
        <v>2784</v>
      </c>
      <c r="G58" s="437" t="s">
        <v>2787</v>
      </c>
      <c r="H58" s="437" t="s">
        <v>2788</v>
      </c>
      <c r="I58" s="438"/>
      <c r="J58" s="438" t="s">
        <v>2617</v>
      </c>
      <c r="K58" s="438" t="s">
        <v>59</v>
      </c>
      <c r="L58" s="439" t="s">
        <v>2789</v>
      </c>
      <c r="M58" s="440"/>
      <c r="N58" s="440"/>
      <c r="O58" s="440"/>
    </row>
    <row r="59">
      <c r="A59" s="435">
        <v>52.0</v>
      </c>
      <c r="B59" s="436" t="s">
        <v>2659</v>
      </c>
      <c r="C59" s="437" t="s">
        <v>2628</v>
      </c>
      <c r="D59" s="437" t="s">
        <v>1515</v>
      </c>
      <c r="E59" s="437" t="s">
        <v>1166</v>
      </c>
      <c r="F59" s="437" t="s">
        <v>2784</v>
      </c>
      <c r="G59" s="437" t="s">
        <v>2790</v>
      </c>
      <c r="H59" s="437"/>
      <c r="I59" s="438" t="s">
        <v>125</v>
      </c>
      <c r="J59" s="438"/>
      <c r="K59" s="438" t="s">
        <v>59</v>
      </c>
      <c r="L59" s="439" t="s">
        <v>2791</v>
      </c>
      <c r="M59" s="440"/>
      <c r="N59" s="440"/>
      <c r="O59" s="440"/>
    </row>
    <row r="60">
      <c r="A60" s="81">
        <v>53.0</v>
      </c>
      <c r="B60" s="397" t="s">
        <v>2659</v>
      </c>
      <c r="C60" s="83" t="s">
        <v>2628</v>
      </c>
      <c r="D60" s="83" t="s">
        <v>1515</v>
      </c>
      <c r="E60" s="83" t="s">
        <v>1166</v>
      </c>
      <c r="F60" s="83" t="s">
        <v>2792</v>
      </c>
      <c r="G60" s="83" t="s">
        <v>2793</v>
      </c>
      <c r="H60" s="83"/>
      <c r="I60" s="85" t="s">
        <v>2617</v>
      </c>
      <c r="J60" s="76"/>
      <c r="K60" s="85" t="s">
        <v>59</v>
      </c>
      <c r="L60" s="91" t="s">
        <v>2794</v>
      </c>
      <c r="M60" s="88"/>
      <c r="N60" s="83" t="s">
        <v>60</v>
      </c>
      <c r="O60" s="80"/>
    </row>
    <row r="61">
      <c r="A61" s="81">
        <v>54.0</v>
      </c>
      <c r="B61" s="397" t="s">
        <v>2659</v>
      </c>
      <c r="C61" s="83" t="s">
        <v>2628</v>
      </c>
      <c r="D61" s="83" t="s">
        <v>1515</v>
      </c>
      <c r="E61" s="83" t="s">
        <v>2730</v>
      </c>
      <c r="F61" s="83" t="s">
        <v>2795</v>
      </c>
      <c r="G61" s="83" t="s">
        <v>2796</v>
      </c>
      <c r="H61" s="83"/>
      <c r="I61" s="85"/>
      <c r="J61" s="85" t="s">
        <v>2617</v>
      </c>
      <c r="K61" s="85" t="s">
        <v>59</v>
      </c>
      <c r="L61" s="91" t="s">
        <v>2797</v>
      </c>
      <c r="M61" s="80"/>
      <c r="N61" s="80"/>
      <c r="O61" s="80"/>
    </row>
    <row r="62">
      <c r="A62" s="81">
        <v>55.0</v>
      </c>
      <c r="B62" s="397" t="s">
        <v>2659</v>
      </c>
      <c r="C62" s="83" t="s">
        <v>2628</v>
      </c>
      <c r="D62" s="83" t="s">
        <v>1515</v>
      </c>
      <c r="E62" s="83" t="s">
        <v>2798</v>
      </c>
      <c r="F62" s="83" t="s">
        <v>2799</v>
      </c>
      <c r="G62" s="83" t="s">
        <v>2800</v>
      </c>
      <c r="H62" s="83"/>
      <c r="I62" s="85"/>
      <c r="J62" s="85" t="s">
        <v>2617</v>
      </c>
      <c r="K62" s="85" t="s">
        <v>59</v>
      </c>
      <c r="L62" s="91" t="s">
        <v>2801</v>
      </c>
      <c r="M62" s="80"/>
      <c r="N62" s="80"/>
      <c r="O62" s="80"/>
    </row>
    <row r="63">
      <c r="A63" s="81">
        <v>56.0</v>
      </c>
      <c r="B63" s="397" t="s">
        <v>2659</v>
      </c>
      <c r="C63" s="83" t="s">
        <v>2628</v>
      </c>
      <c r="D63" s="83" t="s">
        <v>1515</v>
      </c>
      <c r="E63" s="83" t="s">
        <v>2802</v>
      </c>
      <c r="F63" s="83" t="s">
        <v>2799</v>
      </c>
      <c r="G63" s="83" t="s">
        <v>2803</v>
      </c>
      <c r="H63" s="83"/>
      <c r="I63" s="85"/>
      <c r="J63" s="85" t="s">
        <v>2617</v>
      </c>
      <c r="K63" s="85" t="s">
        <v>59</v>
      </c>
      <c r="L63" s="91" t="s">
        <v>2804</v>
      </c>
      <c r="M63" s="88"/>
      <c r="N63" s="83" t="s">
        <v>60</v>
      </c>
      <c r="O63" s="80"/>
    </row>
    <row r="64">
      <c r="A64" s="81">
        <v>57.0</v>
      </c>
      <c r="B64" s="397" t="s">
        <v>2659</v>
      </c>
      <c r="C64" s="83" t="s">
        <v>2628</v>
      </c>
      <c r="D64" s="83" t="s">
        <v>1515</v>
      </c>
      <c r="E64" s="83" t="s">
        <v>2802</v>
      </c>
      <c r="F64" s="83" t="s">
        <v>2799</v>
      </c>
      <c r="G64" s="83" t="s">
        <v>2805</v>
      </c>
      <c r="H64" s="83"/>
      <c r="I64" s="85"/>
      <c r="J64" s="85" t="s">
        <v>2617</v>
      </c>
      <c r="K64" s="85" t="s">
        <v>59</v>
      </c>
      <c r="L64" s="91" t="s">
        <v>2806</v>
      </c>
      <c r="M64" s="88"/>
      <c r="N64" s="83" t="s">
        <v>60</v>
      </c>
      <c r="O64" s="80"/>
    </row>
    <row r="65">
      <c r="A65" s="81">
        <v>58.0</v>
      </c>
      <c r="B65" s="397" t="s">
        <v>2659</v>
      </c>
      <c r="C65" s="83" t="s">
        <v>2628</v>
      </c>
      <c r="D65" s="83" t="s">
        <v>1515</v>
      </c>
      <c r="E65" s="83" t="s">
        <v>2802</v>
      </c>
      <c r="F65" s="83" t="s">
        <v>2799</v>
      </c>
      <c r="G65" s="83" t="s">
        <v>2807</v>
      </c>
      <c r="H65" s="83"/>
      <c r="I65" s="85" t="s">
        <v>125</v>
      </c>
      <c r="J65" s="85"/>
      <c r="K65" s="85" t="s">
        <v>59</v>
      </c>
      <c r="L65" s="91" t="s">
        <v>2808</v>
      </c>
      <c r="M65" s="443"/>
      <c r="N65" s="70" t="s">
        <v>60</v>
      </c>
      <c r="O65" s="80"/>
    </row>
    <row r="66">
      <c r="A66" s="81">
        <v>59.0</v>
      </c>
      <c r="B66" s="397" t="s">
        <v>2659</v>
      </c>
      <c r="C66" s="83" t="s">
        <v>2628</v>
      </c>
      <c r="D66" s="83" t="s">
        <v>1515</v>
      </c>
      <c r="E66" s="83" t="s">
        <v>2802</v>
      </c>
      <c r="F66" s="83" t="s">
        <v>2809</v>
      </c>
      <c r="G66" s="83" t="s">
        <v>2810</v>
      </c>
      <c r="H66" s="83"/>
      <c r="I66" s="85"/>
      <c r="J66" s="85" t="s">
        <v>2617</v>
      </c>
      <c r="K66" s="85" t="s">
        <v>59</v>
      </c>
      <c r="L66" s="91" t="s">
        <v>2811</v>
      </c>
      <c r="M66" s="83"/>
      <c r="N66" s="83" t="s">
        <v>60</v>
      </c>
      <c r="O66" s="80"/>
    </row>
    <row r="67">
      <c r="A67" s="81">
        <v>60.0</v>
      </c>
      <c r="B67" s="397" t="s">
        <v>2659</v>
      </c>
      <c r="C67" s="83" t="s">
        <v>2628</v>
      </c>
      <c r="D67" s="83" t="s">
        <v>1515</v>
      </c>
      <c r="E67" s="83" t="s">
        <v>2802</v>
      </c>
      <c r="F67" s="83" t="s">
        <v>2809</v>
      </c>
      <c r="G67" s="83" t="s">
        <v>2812</v>
      </c>
      <c r="H67" s="83" t="s">
        <v>2813</v>
      </c>
      <c r="I67" s="85" t="s">
        <v>125</v>
      </c>
      <c r="J67" s="85"/>
      <c r="K67" s="85" t="s">
        <v>59</v>
      </c>
      <c r="L67" s="444" t="s">
        <v>2814</v>
      </c>
      <c r="M67" s="83"/>
      <c r="N67" s="83" t="s">
        <v>60</v>
      </c>
      <c r="O67" s="80"/>
    </row>
    <row r="68">
      <c r="A68" s="81">
        <v>61.0</v>
      </c>
      <c r="B68" s="397" t="s">
        <v>2659</v>
      </c>
      <c r="C68" s="83" t="s">
        <v>2628</v>
      </c>
      <c r="D68" s="83" t="s">
        <v>1515</v>
      </c>
      <c r="E68" s="83" t="s">
        <v>2736</v>
      </c>
      <c r="F68" s="83" t="s">
        <v>2815</v>
      </c>
      <c r="G68" s="83" t="s">
        <v>2816</v>
      </c>
      <c r="H68" s="83"/>
      <c r="I68" s="85" t="s">
        <v>2617</v>
      </c>
      <c r="J68" s="85"/>
      <c r="K68" s="85" t="s">
        <v>59</v>
      </c>
      <c r="L68" s="444" t="s">
        <v>2817</v>
      </c>
      <c r="M68" s="83"/>
      <c r="N68" s="83" t="s">
        <v>60</v>
      </c>
      <c r="O68" s="80"/>
    </row>
    <row r="69">
      <c r="A69" s="81">
        <v>62.0</v>
      </c>
      <c r="B69" s="397" t="s">
        <v>2643</v>
      </c>
      <c r="C69" s="83" t="s">
        <v>2628</v>
      </c>
      <c r="D69" s="83" t="s">
        <v>1515</v>
      </c>
      <c r="E69" s="83" t="s">
        <v>2818</v>
      </c>
      <c r="F69" s="83" t="s">
        <v>2819</v>
      </c>
      <c r="G69" s="83" t="s">
        <v>2820</v>
      </c>
      <c r="H69" s="83"/>
      <c r="I69" s="85" t="s">
        <v>2617</v>
      </c>
      <c r="J69" s="85"/>
      <c r="K69" s="85" t="s">
        <v>59</v>
      </c>
      <c r="L69" s="444" t="s">
        <v>2821</v>
      </c>
      <c r="M69" s="83"/>
      <c r="N69" s="80"/>
      <c r="O69" s="80"/>
    </row>
    <row r="70">
      <c r="A70" s="81">
        <v>63.0</v>
      </c>
      <c r="B70" s="397" t="s">
        <v>2659</v>
      </c>
      <c r="C70" s="83" t="s">
        <v>2628</v>
      </c>
      <c r="D70" s="83" t="s">
        <v>1515</v>
      </c>
      <c r="E70" s="83" t="s">
        <v>2822</v>
      </c>
      <c r="F70" s="83" t="s">
        <v>2822</v>
      </c>
      <c r="G70" s="83" t="s">
        <v>2823</v>
      </c>
      <c r="H70" s="83"/>
      <c r="I70" s="85"/>
      <c r="J70" s="85" t="s">
        <v>2617</v>
      </c>
      <c r="K70" s="85" t="s">
        <v>59</v>
      </c>
      <c r="L70" s="91" t="s">
        <v>2824</v>
      </c>
      <c r="M70" s="83" t="s">
        <v>2825</v>
      </c>
      <c r="N70" s="83" t="s">
        <v>60</v>
      </c>
      <c r="O70" s="80"/>
    </row>
    <row r="71">
      <c r="A71" s="425"/>
      <c r="B71" s="426" t="s">
        <v>2642</v>
      </c>
      <c r="C71" s="425"/>
      <c r="D71" s="427"/>
      <c r="E71" s="428"/>
      <c r="F71" s="428"/>
      <c r="G71" s="427"/>
      <c r="H71" s="427"/>
      <c r="I71" s="429"/>
      <c r="J71" s="429"/>
      <c r="K71" s="429"/>
      <c r="L71" s="430"/>
      <c r="M71" s="427"/>
      <c r="N71" s="427"/>
      <c r="O71" s="427"/>
    </row>
    <row r="72">
      <c r="A72" s="81">
        <v>64.0</v>
      </c>
      <c r="B72" s="397" t="s">
        <v>2659</v>
      </c>
      <c r="C72" s="83" t="s">
        <v>2826</v>
      </c>
      <c r="D72" s="83" t="s">
        <v>2827</v>
      </c>
      <c r="E72" s="83" t="s">
        <v>1266</v>
      </c>
      <c r="F72" s="83" t="s">
        <v>2828</v>
      </c>
      <c r="G72" s="83" t="s">
        <v>2829</v>
      </c>
      <c r="H72" s="83" t="s">
        <v>2830</v>
      </c>
      <c r="I72" s="85"/>
      <c r="J72" s="85"/>
      <c r="K72" s="85" t="s">
        <v>59</v>
      </c>
      <c r="L72" s="91" t="s">
        <v>2831</v>
      </c>
      <c r="M72" s="88"/>
      <c r="N72" s="83" t="s">
        <v>60</v>
      </c>
      <c r="O72" s="80"/>
    </row>
    <row r="73">
      <c r="A73" s="81">
        <v>65.0</v>
      </c>
      <c r="B73" s="397" t="s">
        <v>2659</v>
      </c>
      <c r="C73" s="83" t="s">
        <v>2826</v>
      </c>
      <c r="D73" s="83" t="s">
        <v>2827</v>
      </c>
      <c r="E73" s="83" t="s">
        <v>2832</v>
      </c>
      <c r="F73" s="83" t="s">
        <v>2833</v>
      </c>
      <c r="G73" s="83" t="s">
        <v>2834</v>
      </c>
      <c r="H73" s="83" t="s">
        <v>2835</v>
      </c>
      <c r="I73" s="85"/>
      <c r="J73" s="85"/>
      <c r="K73" s="85" t="s">
        <v>59</v>
      </c>
      <c r="L73" s="445"/>
      <c r="M73" s="83" t="s">
        <v>2836</v>
      </c>
      <c r="N73" s="83" t="s">
        <v>60</v>
      </c>
      <c r="O73" s="80"/>
    </row>
    <row r="74">
      <c r="A74" s="81">
        <v>66.0</v>
      </c>
      <c r="B74" s="397" t="s">
        <v>2659</v>
      </c>
      <c r="C74" s="83" t="s">
        <v>2826</v>
      </c>
      <c r="D74" s="83" t="s">
        <v>2827</v>
      </c>
      <c r="E74" s="83" t="s">
        <v>2832</v>
      </c>
      <c r="F74" s="83" t="s">
        <v>2837</v>
      </c>
      <c r="G74" s="83" t="s">
        <v>2837</v>
      </c>
      <c r="H74" s="83" t="s">
        <v>2838</v>
      </c>
      <c r="I74" s="85"/>
      <c r="J74" s="85"/>
      <c r="K74" s="85" t="s">
        <v>59</v>
      </c>
      <c r="L74" s="91" t="s">
        <v>2839</v>
      </c>
      <c r="M74" s="80"/>
      <c r="N74" s="83" t="s">
        <v>60</v>
      </c>
      <c r="O74" s="80"/>
    </row>
    <row r="75">
      <c r="A75" s="81">
        <v>67.0</v>
      </c>
      <c r="B75" s="397" t="s">
        <v>2659</v>
      </c>
      <c r="C75" s="83" t="s">
        <v>2826</v>
      </c>
      <c r="D75" s="83" t="s">
        <v>2827</v>
      </c>
      <c r="E75" s="83" t="s">
        <v>2832</v>
      </c>
      <c r="F75" s="83" t="s">
        <v>2840</v>
      </c>
      <c r="G75" s="83" t="s">
        <v>2840</v>
      </c>
      <c r="H75" s="83" t="s">
        <v>2841</v>
      </c>
      <c r="I75" s="85"/>
      <c r="J75" s="85"/>
      <c r="K75" s="85" t="s">
        <v>59</v>
      </c>
      <c r="L75" s="91" t="s">
        <v>2842</v>
      </c>
      <c r="M75" s="80"/>
      <c r="N75" s="83" t="s">
        <v>60</v>
      </c>
      <c r="O75" s="80"/>
    </row>
    <row r="76">
      <c r="A76" s="81">
        <v>68.0</v>
      </c>
      <c r="B76" s="397" t="s">
        <v>2659</v>
      </c>
      <c r="C76" s="83" t="s">
        <v>2826</v>
      </c>
      <c r="D76" s="83" t="s">
        <v>2827</v>
      </c>
      <c r="E76" s="83" t="s">
        <v>2843</v>
      </c>
      <c r="F76" s="83" t="s">
        <v>2843</v>
      </c>
      <c r="G76" s="83" t="s">
        <v>2843</v>
      </c>
      <c r="H76" s="83" t="s">
        <v>2844</v>
      </c>
      <c r="I76" s="85"/>
      <c r="J76" s="85"/>
      <c r="K76" s="85" t="s">
        <v>59</v>
      </c>
      <c r="L76" s="91" t="s">
        <v>2845</v>
      </c>
      <c r="M76" s="80"/>
      <c r="N76" s="83" t="s">
        <v>60</v>
      </c>
      <c r="O76" s="80"/>
    </row>
    <row r="77">
      <c r="A77" s="81">
        <v>69.0</v>
      </c>
      <c r="B77" s="79"/>
      <c r="C77" s="83"/>
      <c r="D77" s="83"/>
      <c r="E77" s="80"/>
      <c r="F77" s="80"/>
      <c r="G77" s="83"/>
      <c r="H77" s="83"/>
      <c r="I77" s="85"/>
      <c r="J77" s="85"/>
      <c r="K77" s="85"/>
      <c r="L77" s="91" t="s">
        <v>2846</v>
      </c>
      <c r="M77" s="80"/>
      <c r="N77" s="83" t="s">
        <v>60</v>
      </c>
      <c r="O77" s="80"/>
    </row>
    <row r="78">
      <c r="A78" s="81">
        <v>70.0</v>
      </c>
      <c r="B78" s="79"/>
      <c r="C78" s="83" t="s">
        <v>2628</v>
      </c>
      <c r="D78" s="83" t="s">
        <v>1515</v>
      </c>
      <c r="E78" s="83" t="s">
        <v>2736</v>
      </c>
      <c r="F78" s="83" t="s">
        <v>2847</v>
      </c>
      <c r="G78" s="83" t="s">
        <v>2848</v>
      </c>
      <c r="H78" s="83" t="s">
        <v>2849</v>
      </c>
      <c r="I78" s="85"/>
      <c r="J78" s="85"/>
      <c r="K78" s="85"/>
      <c r="L78" s="91" t="s">
        <v>2850</v>
      </c>
      <c r="M78" s="80"/>
      <c r="N78" s="80"/>
      <c r="O78" s="80"/>
    </row>
    <row r="79">
      <c r="A79" s="81">
        <v>71.0</v>
      </c>
      <c r="B79" s="79"/>
      <c r="C79" s="83" t="s">
        <v>2628</v>
      </c>
      <c r="D79" s="83"/>
      <c r="E79" s="83" t="s">
        <v>2736</v>
      </c>
      <c r="F79" s="83" t="s">
        <v>2851</v>
      </c>
      <c r="G79" s="83" t="s">
        <v>2852</v>
      </c>
      <c r="H79" s="83" t="s">
        <v>2853</v>
      </c>
      <c r="I79" s="85"/>
      <c r="J79" s="85"/>
      <c r="K79" s="85"/>
      <c r="L79" s="91" t="s">
        <v>2854</v>
      </c>
      <c r="M79" s="80"/>
      <c r="N79" s="80"/>
      <c r="O79" s="80"/>
    </row>
    <row r="80">
      <c r="A80" s="81">
        <v>72.0</v>
      </c>
      <c r="B80" s="79"/>
      <c r="C80" s="83" t="s">
        <v>2628</v>
      </c>
      <c r="D80" s="83" t="s">
        <v>1515</v>
      </c>
      <c r="E80" s="83" t="s">
        <v>2736</v>
      </c>
      <c r="F80" s="83" t="s">
        <v>2855</v>
      </c>
      <c r="G80" s="83" t="s">
        <v>2856</v>
      </c>
      <c r="H80" s="83" t="s">
        <v>2857</v>
      </c>
      <c r="I80" s="85"/>
      <c r="J80" s="85"/>
      <c r="K80" s="85"/>
      <c r="L80" s="91" t="s">
        <v>2858</v>
      </c>
      <c r="M80" s="80"/>
      <c r="N80" s="80"/>
      <c r="O80" s="80"/>
    </row>
    <row r="81">
      <c r="A81" s="81">
        <v>73.0</v>
      </c>
      <c r="B81" s="79"/>
      <c r="C81" s="82" t="s">
        <v>2628</v>
      </c>
      <c r="D81" s="82" t="s">
        <v>1515</v>
      </c>
      <c r="E81" s="83" t="s">
        <v>2736</v>
      </c>
      <c r="F81" s="83" t="s">
        <v>2859</v>
      </c>
      <c r="G81" s="82" t="s">
        <v>2860</v>
      </c>
      <c r="H81" s="83" t="s">
        <v>2861</v>
      </c>
      <c r="I81" s="85"/>
      <c r="J81" s="85"/>
      <c r="K81" s="85"/>
      <c r="L81" s="91" t="s">
        <v>2862</v>
      </c>
      <c r="M81" s="155"/>
      <c r="N81" s="80"/>
      <c r="O81" s="80"/>
    </row>
    <row r="82">
      <c r="A82" s="81">
        <v>74.0</v>
      </c>
      <c r="B82" s="79"/>
      <c r="C82" s="83" t="s">
        <v>2628</v>
      </c>
      <c r="D82" s="83" t="s">
        <v>1515</v>
      </c>
      <c r="E82" s="83" t="s">
        <v>2736</v>
      </c>
      <c r="F82" s="83" t="s">
        <v>2863</v>
      </c>
      <c r="G82" s="83" t="s">
        <v>2864</v>
      </c>
      <c r="H82" s="83" t="s">
        <v>2861</v>
      </c>
      <c r="I82" s="85"/>
      <c r="J82" s="85"/>
      <c r="K82" s="85"/>
      <c r="L82" s="91" t="s">
        <v>2865</v>
      </c>
      <c r="M82" s="88"/>
      <c r="N82" s="83"/>
      <c r="O82" s="83"/>
    </row>
    <row r="83">
      <c r="A83" s="81">
        <v>75.0</v>
      </c>
      <c r="B83" s="79"/>
      <c r="C83" s="83" t="s">
        <v>2628</v>
      </c>
      <c r="D83" s="83" t="s">
        <v>1515</v>
      </c>
      <c r="E83" s="83" t="s">
        <v>2660</v>
      </c>
      <c r="F83" s="83" t="s">
        <v>2866</v>
      </c>
      <c r="G83" s="83" t="s">
        <v>2867</v>
      </c>
      <c r="H83" s="83"/>
      <c r="I83" s="85"/>
      <c r="J83" s="85"/>
      <c r="K83" s="85"/>
      <c r="L83" s="111"/>
      <c r="M83" s="88"/>
      <c r="N83" s="80"/>
      <c r="O83" s="83"/>
    </row>
    <row r="84">
      <c r="A84" s="81">
        <v>76.0</v>
      </c>
      <c r="B84" s="79"/>
      <c r="C84" s="83" t="s">
        <v>2628</v>
      </c>
      <c r="D84" s="83" t="s">
        <v>1515</v>
      </c>
      <c r="E84" s="83" t="s">
        <v>2660</v>
      </c>
      <c r="F84" s="80"/>
      <c r="G84" s="83" t="s">
        <v>2868</v>
      </c>
      <c r="H84" s="83" t="s">
        <v>2869</v>
      </c>
      <c r="I84" s="85"/>
      <c r="J84" s="85"/>
      <c r="K84" s="85"/>
      <c r="L84" s="91" t="s">
        <v>2870</v>
      </c>
      <c r="M84" s="88"/>
      <c r="N84" s="80"/>
      <c r="O84" s="83"/>
    </row>
    <row r="85">
      <c r="A85" s="81">
        <v>77.0</v>
      </c>
      <c r="B85" s="83" t="s">
        <v>2871</v>
      </c>
      <c r="C85" s="83" t="s">
        <v>2826</v>
      </c>
      <c r="D85" s="83" t="s">
        <v>2872</v>
      </c>
      <c r="E85" s="83" t="s">
        <v>2871</v>
      </c>
      <c r="F85" s="80"/>
      <c r="G85" s="83" t="s">
        <v>2873</v>
      </c>
      <c r="H85" s="83" t="s">
        <v>2874</v>
      </c>
      <c r="I85" s="85" t="s">
        <v>2617</v>
      </c>
      <c r="J85" s="85" t="s">
        <v>121</v>
      </c>
      <c r="K85" s="85" t="s">
        <v>59</v>
      </c>
      <c r="L85" s="91" t="s">
        <v>2875</v>
      </c>
      <c r="M85" s="80"/>
      <c r="N85" s="80"/>
      <c r="O85" s="80"/>
    </row>
    <row r="86">
      <c r="A86" s="81">
        <v>78.0</v>
      </c>
      <c r="B86" s="79"/>
      <c r="C86" s="83" t="s">
        <v>2628</v>
      </c>
      <c r="D86" s="83" t="s">
        <v>1515</v>
      </c>
      <c r="E86" s="83" t="s">
        <v>2876</v>
      </c>
      <c r="F86" s="80"/>
      <c r="G86" s="83" t="s">
        <v>2877</v>
      </c>
      <c r="H86" s="83" t="s">
        <v>2861</v>
      </c>
      <c r="I86" s="85"/>
      <c r="J86" s="85"/>
      <c r="K86" s="85"/>
      <c r="L86" s="91" t="s">
        <v>2878</v>
      </c>
      <c r="M86" s="80"/>
      <c r="N86" s="80"/>
      <c r="O86" s="80"/>
    </row>
    <row r="87">
      <c r="A87" s="81">
        <v>79.0</v>
      </c>
      <c r="B87" s="79"/>
      <c r="C87" s="83" t="s">
        <v>2628</v>
      </c>
      <c r="D87" s="83" t="s">
        <v>1515</v>
      </c>
      <c r="E87" s="83" t="s">
        <v>2876</v>
      </c>
      <c r="F87" s="80"/>
      <c r="G87" s="83" t="s">
        <v>2879</v>
      </c>
      <c r="H87" s="83" t="s">
        <v>2861</v>
      </c>
      <c r="I87" s="85"/>
      <c r="J87" s="85"/>
      <c r="K87" s="85"/>
      <c r="L87" s="91" t="s">
        <v>2880</v>
      </c>
      <c r="M87" s="83"/>
      <c r="N87" s="80"/>
      <c r="O87" s="80"/>
    </row>
    <row r="88">
      <c r="A88" s="81">
        <v>80.0</v>
      </c>
      <c r="B88" s="173"/>
      <c r="C88" s="83" t="s">
        <v>2628</v>
      </c>
      <c r="D88" s="83" t="s">
        <v>1515</v>
      </c>
      <c r="E88" s="83" t="s">
        <v>2876</v>
      </c>
      <c r="F88" s="83" t="s">
        <v>2881</v>
      </c>
      <c r="G88" s="83" t="s">
        <v>2882</v>
      </c>
      <c r="H88" s="83" t="s">
        <v>2861</v>
      </c>
      <c r="I88" s="85"/>
      <c r="J88" s="85"/>
      <c r="K88" s="85"/>
      <c r="L88" s="224" t="s">
        <v>2883</v>
      </c>
      <c r="M88" s="83"/>
      <c r="N88" s="83"/>
      <c r="O88" s="80"/>
    </row>
    <row r="89">
      <c r="A89" s="81">
        <v>81.0</v>
      </c>
      <c r="B89" s="79"/>
      <c r="C89" s="83" t="s">
        <v>2628</v>
      </c>
      <c r="D89" s="83" t="s">
        <v>1515</v>
      </c>
      <c r="E89" s="83" t="s">
        <v>1185</v>
      </c>
      <c r="F89" s="80"/>
      <c r="G89" s="83" t="s">
        <v>2884</v>
      </c>
      <c r="H89" s="83" t="s">
        <v>2861</v>
      </c>
      <c r="I89" s="85"/>
      <c r="J89" s="85"/>
      <c r="K89" s="85"/>
      <c r="L89" s="91" t="s">
        <v>2885</v>
      </c>
      <c r="M89" s="80"/>
      <c r="N89" s="80"/>
      <c r="O89" s="80"/>
    </row>
    <row r="90">
      <c r="A90" s="81">
        <v>82.0</v>
      </c>
      <c r="B90" s="216"/>
      <c r="C90" s="220" t="s">
        <v>2628</v>
      </c>
      <c r="D90" s="220" t="s">
        <v>2872</v>
      </c>
      <c r="E90" s="217"/>
      <c r="F90" s="220" t="s">
        <v>2822</v>
      </c>
      <c r="G90" s="220" t="s">
        <v>2886</v>
      </c>
      <c r="H90" s="220"/>
      <c r="I90" s="218"/>
      <c r="J90" s="218"/>
      <c r="K90" s="218"/>
      <c r="L90" s="446" t="s">
        <v>2887</v>
      </c>
      <c r="M90" s="373"/>
      <c r="N90" s="220"/>
      <c r="O90" s="220"/>
    </row>
    <row r="91">
      <c r="A91" s="81">
        <v>83.0</v>
      </c>
      <c r="B91" s="79"/>
      <c r="C91" s="82" t="s">
        <v>2628</v>
      </c>
      <c r="D91" s="82" t="s">
        <v>1515</v>
      </c>
      <c r="E91" s="83" t="s">
        <v>2888</v>
      </c>
      <c r="F91" s="80"/>
      <c r="G91" s="82" t="s">
        <v>2889</v>
      </c>
      <c r="H91" s="83" t="s">
        <v>2861</v>
      </c>
      <c r="I91" s="218"/>
      <c r="J91" s="218"/>
      <c r="K91" s="85"/>
      <c r="L91" s="91" t="s">
        <v>2890</v>
      </c>
      <c r="M91" s="83"/>
      <c r="N91" s="83"/>
      <c r="O91" s="83"/>
    </row>
    <row r="92">
      <c r="A92" s="81">
        <v>84.0</v>
      </c>
      <c r="B92" s="79"/>
      <c r="C92" s="83" t="s">
        <v>2628</v>
      </c>
      <c r="D92" s="83" t="s">
        <v>2872</v>
      </c>
      <c r="E92" s="83" t="s">
        <v>2891</v>
      </c>
      <c r="F92" s="80"/>
      <c r="G92" s="83" t="s">
        <v>2892</v>
      </c>
      <c r="H92" s="220" t="s">
        <v>2893</v>
      </c>
      <c r="I92" s="447"/>
      <c r="J92" s="447"/>
      <c r="K92" s="218"/>
      <c r="L92" s="91" t="s">
        <v>2894</v>
      </c>
      <c r="M92" s="83"/>
      <c r="N92" s="83"/>
      <c r="O92" s="83"/>
    </row>
    <row r="93">
      <c r="A93" s="81">
        <v>85.0</v>
      </c>
      <c r="B93" s="79"/>
      <c r="C93" s="83" t="s">
        <v>2628</v>
      </c>
      <c r="D93" s="83" t="s">
        <v>1515</v>
      </c>
      <c r="E93" s="83" t="s">
        <v>2855</v>
      </c>
      <c r="F93" s="80"/>
      <c r="G93" s="83" t="s">
        <v>2895</v>
      </c>
      <c r="H93" s="220" t="s">
        <v>2861</v>
      </c>
      <c r="I93" s="447"/>
      <c r="J93" s="447"/>
      <c r="K93" s="218"/>
      <c r="L93" s="91" t="s">
        <v>2896</v>
      </c>
      <c r="M93" s="80"/>
      <c r="N93" s="83"/>
      <c r="O93" s="80"/>
    </row>
    <row r="94">
      <c r="A94" s="81">
        <v>86.0</v>
      </c>
      <c r="B94" s="79"/>
      <c r="C94" s="83" t="s">
        <v>2628</v>
      </c>
      <c r="D94" s="83" t="s">
        <v>1515</v>
      </c>
      <c r="E94" s="83" t="s">
        <v>2897</v>
      </c>
      <c r="F94" s="80"/>
      <c r="G94" s="83" t="s">
        <v>2898</v>
      </c>
      <c r="H94" s="220" t="s">
        <v>2861</v>
      </c>
      <c r="I94" s="218"/>
      <c r="J94" s="218"/>
      <c r="K94" s="218"/>
      <c r="L94" s="91" t="s">
        <v>2899</v>
      </c>
      <c r="M94" s="88"/>
      <c r="N94" s="83"/>
      <c r="O94" s="83"/>
    </row>
    <row r="95">
      <c r="A95" s="81">
        <v>87.0</v>
      </c>
      <c r="B95" s="79"/>
      <c r="C95" s="83" t="s">
        <v>2628</v>
      </c>
      <c r="D95" s="83" t="s">
        <v>1515</v>
      </c>
      <c r="E95" s="83" t="s">
        <v>2900</v>
      </c>
      <c r="F95" s="80"/>
      <c r="G95" s="83" t="s">
        <v>2901</v>
      </c>
      <c r="H95" s="220" t="s">
        <v>2861</v>
      </c>
      <c r="I95" s="218"/>
      <c r="J95" s="218"/>
      <c r="K95" s="218"/>
      <c r="L95" s="91" t="s">
        <v>2902</v>
      </c>
      <c r="M95" s="88"/>
      <c r="N95" s="83"/>
      <c r="O95" s="83"/>
    </row>
    <row r="96">
      <c r="A96" s="81">
        <v>88.0</v>
      </c>
      <c r="B96" s="79"/>
      <c r="C96" s="83" t="s">
        <v>2826</v>
      </c>
      <c r="D96" s="83" t="s">
        <v>2872</v>
      </c>
      <c r="E96" s="80"/>
      <c r="F96" s="80"/>
      <c r="G96" s="83" t="s">
        <v>2903</v>
      </c>
      <c r="H96" s="220" t="s">
        <v>2904</v>
      </c>
      <c r="I96" s="218"/>
      <c r="J96" s="218"/>
      <c r="K96" s="218"/>
      <c r="L96" s="91" t="s">
        <v>2905</v>
      </c>
      <c r="M96" s="88"/>
      <c r="N96" s="83"/>
      <c r="O96" s="83"/>
    </row>
    <row r="97">
      <c r="A97" s="81">
        <v>89.0</v>
      </c>
      <c r="B97" s="79"/>
      <c r="C97" s="83" t="s">
        <v>2826</v>
      </c>
      <c r="D97" s="83" t="s">
        <v>2872</v>
      </c>
      <c r="E97" s="80"/>
      <c r="F97" s="80"/>
      <c r="G97" s="83" t="s">
        <v>2906</v>
      </c>
      <c r="H97" s="220"/>
      <c r="I97" s="448"/>
      <c r="J97" s="448"/>
      <c r="K97" s="218"/>
      <c r="L97" s="91" t="s">
        <v>2907</v>
      </c>
      <c r="M97" s="80"/>
      <c r="N97" s="83"/>
      <c r="O97" s="83"/>
    </row>
    <row r="98">
      <c r="A98" s="81">
        <v>90.0</v>
      </c>
      <c r="B98" s="79"/>
      <c r="C98" s="83" t="s">
        <v>2826</v>
      </c>
      <c r="D98" s="83" t="s">
        <v>2872</v>
      </c>
      <c r="E98" s="80"/>
      <c r="F98" s="80"/>
      <c r="G98" s="83" t="s">
        <v>2908</v>
      </c>
      <c r="H98" s="220"/>
      <c r="I98" s="448"/>
      <c r="J98" s="448"/>
      <c r="K98" s="218"/>
      <c r="L98" s="91" t="s">
        <v>2909</v>
      </c>
      <c r="M98" s="88"/>
      <c r="N98" s="83"/>
      <c r="O98" s="80"/>
    </row>
    <row r="99">
      <c r="A99" s="81">
        <v>91.0</v>
      </c>
      <c r="B99" s="79"/>
      <c r="C99" s="83" t="s">
        <v>2826</v>
      </c>
      <c r="D99" s="83" t="s">
        <v>1515</v>
      </c>
      <c r="E99" s="83" t="s">
        <v>2660</v>
      </c>
      <c r="F99" s="80"/>
      <c r="G99" s="83" t="s">
        <v>2910</v>
      </c>
      <c r="H99" s="83"/>
      <c r="I99" s="85"/>
      <c r="J99" s="85"/>
      <c r="K99" s="85"/>
      <c r="L99" s="91" t="s">
        <v>2911</v>
      </c>
      <c r="M99" s="88"/>
      <c r="N99" s="83"/>
      <c r="O99" s="80"/>
    </row>
    <row r="100">
      <c r="A100" s="81">
        <v>92.0</v>
      </c>
      <c r="B100" s="79"/>
      <c r="C100" s="83" t="s">
        <v>2826</v>
      </c>
      <c r="D100" s="83" t="s">
        <v>1515</v>
      </c>
      <c r="E100" s="83" t="s">
        <v>2660</v>
      </c>
      <c r="F100" s="80"/>
      <c r="G100" s="83" t="s">
        <v>2912</v>
      </c>
      <c r="H100" s="83"/>
      <c r="I100" s="85"/>
      <c r="J100" s="85"/>
      <c r="K100" s="85"/>
      <c r="L100" s="91" t="s">
        <v>2913</v>
      </c>
      <c r="M100" s="88"/>
      <c r="N100" s="83"/>
      <c r="O100" s="80"/>
    </row>
    <row r="101">
      <c r="A101" s="81">
        <v>93.0</v>
      </c>
      <c r="B101" s="79"/>
      <c r="C101" s="83" t="s">
        <v>2826</v>
      </c>
      <c r="D101" s="83" t="s">
        <v>1515</v>
      </c>
      <c r="E101" s="83" t="s">
        <v>2776</v>
      </c>
      <c r="F101" s="80"/>
      <c r="G101" s="83" t="s">
        <v>2914</v>
      </c>
      <c r="H101" s="83"/>
      <c r="I101" s="85"/>
      <c r="J101" s="85"/>
      <c r="K101" s="85"/>
      <c r="L101" s="91" t="s">
        <v>2915</v>
      </c>
      <c r="M101" s="80"/>
      <c r="N101" s="83"/>
      <c r="O101" s="80"/>
    </row>
    <row r="102">
      <c r="A102" s="81">
        <v>94.0</v>
      </c>
      <c r="B102" s="173"/>
      <c r="C102" s="83" t="s">
        <v>2826</v>
      </c>
      <c r="D102" s="83" t="s">
        <v>2872</v>
      </c>
      <c r="E102" s="83" t="s">
        <v>1166</v>
      </c>
      <c r="F102" s="175"/>
      <c r="G102" s="83" t="s">
        <v>2916</v>
      </c>
      <c r="H102" s="83" t="s">
        <v>2917</v>
      </c>
      <c r="I102" s="85"/>
      <c r="J102" s="85"/>
      <c r="K102" s="85"/>
      <c r="L102" s="91" t="s">
        <v>2918</v>
      </c>
      <c r="M102" s="88"/>
      <c r="N102" s="83"/>
      <c r="O102" s="80"/>
    </row>
    <row r="103">
      <c r="A103" s="81">
        <v>95.0</v>
      </c>
      <c r="B103" s="79"/>
      <c r="C103" s="83" t="s">
        <v>2826</v>
      </c>
      <c r="D103" s="83" t="s">
        <v>1515</v>
      </c>
      <c r="E103" s="83" t="s">
        <v>2919</v>
      </c>
      <c r="F103" s="80"/>
      <c r="G103" s="83" t="s">
        <v>2920</v>
      </c>
      <c r="H103" s="83"/>
      <c r="I103" s="85"/>
      <c r="J103" s="85"/>
      <c r="K103" s="85"/>
      <c r="L103" s="91" t="s">
        <v>2921</v>
      </c>
      <c r="M103" s="88"/>
      <c r="N103" s="83"/>
      <c r="O103" s="80"/>
    </row>
    <row r="104">
      <c r="A104" s="81">
        <v>96.0</v>
      </c>
      <c r="B104" s="79"/>
      <c r="C104" s="83" t="s">
        <v>2826</v>
      </c>
      <c r="D104" s="83" t="s">
        <v>1515</v>
      </c>
      <c r="E104" s="83" t="s">
        <v>1120</v>
      </c>
      <c r="F104" s="80"/>
      <c r="G104" s="83" t="s">
        <v>2922</v>
      </c>
      <c r="H104" s="83"/>
      <c r="I104" s="85"/>
      <c r="J104" s="85"/>
      <c r="K104" s="85"/>
      <c r="L104" s="91" t="s">
        <v>2923</v>
      </c>
      <c r="M104" s="83"/>
      <c r="N104" s="83"/>
      <c r="O104" s="80"/>
    </row>
    <row r="105">
      <c r="A105" s="81">
        <v>97.0</v>
      </c>
      <c r="B105" s="79"/>
      <c r="C105" s="83" t="s">
        <v>2924</v>
      </c>
      <c r="D105" s="83" t="s">
        <v>2872</v>
      </c>
      <c r="E105" s="83" t="s">
        <v>2925</v>
      </c>
      <c r="F105" s="80"/>
      <c r="G105" s="83" t="s">
        <v>2926</v>
      </c>
      <c r="H105" s="83"/>
      <c r="I105" s="85"/>
      <c r="J105" s="85"/>
      <c r="K105" s="85"/>
      <c r="L105" s="111"/>
      <c r="M105" s="401"/>
      <c r="N105" s="381"/>
      <c r="O105" s="193"/>
    </row>
    <row r="106">
      <c r="A106" s="81">
        <v>98.0</v>
      </c>
      <c r="B106" s="79"/>
      <c r="C106" s="83" t="s">
        <v>2924</v>
      </c>
      <c r="D106" s="83" t="s">
        <v>2872</v>
      </c>
      <c r="E106" s="83" t="s">
        <v>2927</v>
      </c>
      <c r="F106" s="80"/>
      <c r="G106" s="83" t="s">
        <v>2928</v>
      </c>
      <c r="H106" s="83"/>
      <c r="I106" s="85"/>
      <c r="J106" s="85"/>
      <c r="K106" s="85"/>
      <c r="L106" s="92"/>
      <c r="M106" s="80"/>
      <c r="N106" s="83"/>
      <c r="O106" s="80"/>
    </row>
    <row r="107">
      <c r="A107" s="81">
        <v>99.0</v>
      </c>
      <c r="B107" s="79"/>
      <c r="C107" s="83" t="s">
        <v>2924</v>
      </c>
      <c r="D107" s="83" t="s">
        <v>2872</v>
      </c>
      <c r="E107" s="83" t="s">
        <v>2929</v>
      </c>
      <c r="F107" s="80"/>
      <c r="G107" s="83" t="s">
        <v>2930</v>
      </c>
      <c r="H107" s="83" t="s">
        <v>2931</v>
      </c>
      <c r="I107" s="85"/>
      <c r="J107" s="85"/>
      <c r="K107" s="85"/>
      <c r="L107" s="111"/>
      <c r="M107" s="88"/>
      <c r="N107" s="83"/>
      <c r="O107" s="80"/>
    </row>
    <row r="108">
      <c r="A108" s="81">
        <v>100.0</v>
      </c>
      <c r="B108" s="79"/>
      <c r="C108" s="83" t="s">
        <v>2924</v>
      </c>
      <c r="D108" s="83" t="s">
        <v>2872</v>
      </c>
      <c r="E108" s="83" t="s">
        <v>1457</v>
      </c>
      <c r="F108" s="80"/>
      <c r="G108" s="83" t="s">
        <v>2932</v>
      </c>
      <c r="H108" s="83" t="s">
        <v>2933</v>
      </c>
      <c r="I108" s="85"/>
      <c r="J108" s="85"/>
      <c r="K108" s="85"/>
      <c r="L108" s="111"/>
      <c r="M108" s="88"/>
      <c r="N108" s="83"/>
      <c r="O108" s="80"/>
    </row>
    <row r="109">
      <c r="A109" s="81">
        <v>101.0</v>
      </c>
      <c r="B109" s="79"/>
      <c r="C109" s="83" t="s">
        <v>2924</v>
      </c>
      <c r="D109" s="83" t="s">
        <v>2872</v>
      </c>
      <c r="E109" s="83" t="s">
        <v>2934</v>
      </c>
      <c r="F109" s="80"/>
      <c r="G109" s="83" t="s">
        <v>2935</v>
      </c>
      <c r="H109" s="83"/>
      <c r="I109" s="85"/>
      <c r="J109" s="85"/>
      <c r="K109" s="85"/>
      <c r="L109" s="111"/>
      <c r="M109" s="88"/>
      <c r="N109" s="83"/>
      <c r="O109" s="80"/>
    </row>
    <row r="110">
      <c r="A110" s="81">
        <v>102.0</v>
      </c>
      <c r="B110" s="173" t="s">
        <v>2936</v>
      </c>
      <c r="C110" s="83"/>
      <c r="D110" s="83"/>
      <c r="E110" s="175"/>
      <c r="F110" s="175" t="s">
        <v>2937</v>
      </c>
      <c r="G110" s="83" t="s">
        <v>2938</v>
      </c>
      <c r="H110" s="83" t="s">
        <v>2939</v>
      </c>
      <c r="I110" s="85"/>
      <c r="J110" s="85"/>
      <c r="K110" s="85"/>
      <c r="L110" s="402"/>
      <c r="M110" s="80"/>
      <c r="N110" s="83" t="s">
        <v>60</v>
      </c>
      <c r="O110" s="80"/>
    </row>
    <row r="111">
      <c r="A111" s="81">
        <v>103.0</v>
      </c>
      <c r="B111" s="79"/>
      <c r="C111" s="83"/>
      <c r="D111" s="83"/>
      <c r="E111" s="80"/>
      <c r="F111" s="175" t="s">
        <v>2937</v>
      </c>
      <c r="G111" s="83"/>
      <c r="H111" s="83" t="s">
        <v>2939</v>
      </c>
      <c r="I111" s="85"/>
      <c r="J111" s="85"/>
      <c r="K111" s="85"/>
      <c r="L111" s="91" t="s">
        <v>2940</v>
      </c>
      <c r="M111" s="83"/>
      <c r="N111" s="83" t="s">
        <v>60</v>
      </c>
      <c r="O111" s="80"/>
    </row>
    <row r="112">
      <c r="A112" s="81">
        <v>104.0</v>
      </c>
      <c r="B112" s="79"/>
      <c r="C112" s="83"/>
      <c r="D112" s="83"/>
      <c r="E112" s="80"/>
      <c r="F112" s="80"/>
      <c r="G112" s="83"/>
      <c r="H112" s="83" t="s">
        <v>2939</v>
      </c>
      <c r="I112" s="85"/>
      <c r="J112" s="85"/>
      <c r="K112" s="85"/>
      <c r="L112" s="91" t="s">
        <v>2941</v>
      </c>
      <c r="M112" s="80"/>
      <c r="N112" s="83" t="s">
        <v>60</v>
      </c>
      <c r="O112" s="80"/>
    </row>
    <row r="113">
      <c r="A113" s="81">
        <v>105.0</v>
      </c>
      <c r="B113" s="79"/>
      <c r="C113" s="83"/>
      <c r="D113" s="83"/>
      <c r="E113" s="80"/>
      <c r="F113" s="80"/>
      <c r="G113" s="83"/>
      <c r="H113" s="83" t="s">
        <v>2939</v>
      </c>
      <c r="I113" s="85"/>
      <c r="J113" s="85"/>
      <c r="K113" s="85"/>
      <c r="L113" s="91" t="s">
        <v>2942</v>
      </c>
      <c r="M113" s="88"/>
      <c r="N113" s="83" t="s">
        <v>60</v>
      </c>
      <c r="O113" s="83"/>
    </row>
    <row r="114">
      <c r="A114" s="81">
        <v>106.0</v>
      </c>
      <c r="B114" s="79"/>
      <c r="C114" s="83"/>
      <c r="D114" s="83"/>
      <c r="E114" s="80"/>
      <c r="F114" s="80"/>
      <c r="G114" s="83"/>
      <c r="H114" s="83" t="s">
        <v>2939</v>
      </c>
      <c r="I114" s="85"/>
      <c r="J114" s="85"/>
      <c r="K114" s="85"/>
      <c r="L114" s="91" t="s">
        <v>2943</v>
      </c>
      <c r="M114" s="80"/>
      <c r="N114" s="83" t="s">
        <v>60</v>
      </c>
      <c r="O114" s="80"/>
    </row>
    <row r="115">
      <c r="A115" s="81">
        <v>107.0</v>
      </c>
      <c r="B115" s="397" t="s">
        <v>2927</v>
      </c>
      <c r="C115" s="83"/>
      <c r="D115" s="83"/>
      <c r="E115" s="80"/>
      <c r="F115" s="80"/>
      <c r="G115" s="83"/>
      <c r="H115" s="83" t="s">
        <v>2939</v>
      </c>
      <c r="I115" s="85"/>
      <c r="J115" s="85"/>
      <c r="K115" s="85"/>
      <c r="L115" s="91" t="s">
        <v>2944</v>
      </c>
      <c r="M115" s="88"/>
      <c r="N115" s="83" t="s">
        <v>60</v>
      </c>
      <c r="O115" s="80"/>
    </row>
    <row r="116">
      <c r="A116" s="81">
        <v>108.0</v>
      </c>
      <c r="B116" s="397" t="s">
        <v>2945</v>
      </c>
      <c r="C116" s="83"/>
      <c r="D116" s="83"/>
      <c r="E116" s="80"/>
      <c r="F116" s="80"/>
      <c r="G116" s="83"/>
      <c r="H116" s="83" t="s">
        <v>2939</v>
      </c>
      <c r="I116" s="85"/>
      <c r="J116" s="85"/>
      <c r="K116" s="85"/>
      <c r="L116" s="91" t="s">
        <v>2946</v>
      </c>
      <c r="M116" s="88"/>
      <c r="N116" s="83" t="s">
        <v>60</v>
      </c>
      <c r="O116" s="80"/>
    </row>
    <row r="117">
      <c r="A117" s="81">
        <v>109.0</v>
      </c>
      <c r="B117" s="397" t="s">
        <v>2947</v>
      </c>
      <c r="C117" s="83"/>
      <c r="D117" s="83"/>
      <c r="E117" s="80"/>
      <c r="F117" s="80"/>
      <c r="G117" s="83" t="s">
        <v>2948</v>
      </c>
      <c r="H117" s="83" t="s">
        <v>2949</v>
      </c>
      <c r="I117" s="85"/>
      <c r="J117" s="85"/>
      <c r="K117" s="85"/>
      <c r="L117" s="91" t="s">
        <v>2950</v>
      </c>
      <c r="M117" s="88"/>
      <c r="N117" s="83" t="s">
        <v>60</v>
      </c>
      <c r="O117" s="80"/>
    </row>
    <row r="118">
      <c r="A118" s="81">
        <v>110.0</v>
      </c>
      <c r="B118" s="173" t="s">
        <v>2951</v>
      </c>
      <c r="C118" s="83"/>
      <c r="D118" s="83"/>
      <c r="E118" s="175"/>
      <c r="F118" s="175"/>
      <c r="G118" s="83"/>
      <c r="H118" s="83" t="s">
        <v>2952</v>
      </c>
      <c r="I118" s="85"/>
      <c r="J118" s="85"/>
      <c r="K118" s="85"/>
      <c r="L118" s="91" t="s">
        <v>2953</v>
      </c>
      <c r="M118" s="88"/>
      <c r="N118" s="83" t="s">
        <v>60</v>
      </c>
      <c r="O118" s="80"/>
    </row>
    <row r="119">
      <c r="A119" s="81">
        <v>111.0</v>
      </c>
      <c r="B119" s="79"/>
      <c r="C119" s="83"/>
      <c r="D119" s="83"/>
      <c r="E119" s="80"/>
      <c r="F119" s="80"/>
      <c r="G119" s="83"/>
      <c r="H119" s="83" t="s">
        <v>2952</v>
      </c>
      <c r="I119" s="85"/>
      <c r="J119" s="85"/>
      <c r="K119" s="85"/>
      <c r="L119" s="91" t="s">
        <v>2954</v>
      </c>
      <c r="M119" s="83" t="s">
        <v>2955</v>
      </c>
      <c r="N119" s="83"/>
      <c r="O119" s="80"/>
    </row>
    <row r="120">
      <c r="A120" s="81">
        <v>112.0</v>
      </c>
      <c r="B120" s="79"/>
      <c r="C120" s="83"/>
      <c r="D120" s="83"/>
      <c r="E120" s="80"/>
      <c r="F120" s="80"/>
      <c r="G120" s="83"/>
      <c r="H120" s="83"/>
      <c r="I120" s="85"/>
      <c r="J120" s="85"/>
      <c r="K120" s="85"/>
      <c r="L120" s="91" t="s">
        <v>2956</v>
      </c>
      <c r="M120" s="80"/>
      <c r="N120" s="83" t="s">
        <v>60</v>
      </c>
      <c r="O120" s="80"/>
    </row>
    <row r="121">
      <c r="A121" s="81"/>
      <c r="B121" s="79"/>
      <c r="C121" s="83"/>
      <c r="D121" s="83"/>
      <c r="E121" s="80"/>
      <c r="F121" s="80"/>
      <c r="G121" s="83"/>
      <c r="H121" s="83"/>
      <c r="I121" s="85"/>
      <c r="J121" s="85"/>
      <c r="K121" s="85"/>
      <c r="L121" s="91" t="s">
        <v>2957</v>
      </c>
      <c r="M121" s="88"/>
      <c r="N121" s="83" t="s">
        <v>60</v>
      </c>
      <c r="O121" s="83"/>
    </row>
    <row r="122">
      <c r="A122" s="81"/>
      <c r="B122" s="79"/>
      <c r="C122" s="83"/>
      <c r="D122" s="83"/>
      <c r="E122" s="80"/>
      <c r="F122" s="80"/>
      <c r="G122" s="83"/>
      <c r="H122" s="83"/>
      <c r="I122" s="85"/>
      <c r="J122" s="85"/>
      <c r="K122" s="85"/>
      <c r="L122" s="91" t="s">
        <v>2958</v>
      </c>
      <c r="M122" s="80"/>
      <c r="N122" s="83" t="s">
        <v>60</v>
      </c>
      <c r="O122" s="80"/>
    </row>
    <row r="123">
      <c r="A123" s="81"/>
      <c r="B123" s="79"/>
      <c r="C123" s="83"/>
      <c r="D123" s="83"/>
      <c r="E123" s="80"/>
      <c r="F123" s="80"/>
      <c r="G123" s="83"/>
      <c r="H123" s="83"/>
      <c r="I123" s="85"/>
      <c r="J123" s="85"/>
      <c r="K123" s="85"/>
      <c r="L123" s="91" t="s">
        <v>2959</v>
      </c>
      <c r="M123" s="88"/>
      <c r="N123" s="83" t="s">
        <v>60</v>
      </c>
      <c r="O123" s="80"/>
    </row>
    <row r="124">
      <c r="A124" s="81"/>
      <c r="B124" s="79"/>
      <c r="C124" s="83"/>
      <c r="D124" s="83"/>
      <c r="E124" s="80"/>
      <c r="F124" s="80"/>
      <c r="G124" s="83"/>
      <c r="H124" s="83"/>
      <c r="I124" s="85"/>
      <c r="J124" s="85"/>
      <c r="K124" s="85"/>
      <c r="L124" s="91" t="s">
        <v>2960</v>
      </c>
      <c r="M124" s="88"/>
      <c r="N124" s="83" t="s">
        <v>60</v>
      </c>
      <c r="O124" s="80"/>
    </row>
    <row r="125">
      <c r="A125" s="81"/>
      <c r="B125" s="79"/>
      <c r="C125" s="83"/>
      <c r="D125" s="83"/>
      <c r="E125" s="80"/>
      <c r="F125" s="80"/>
      <c r="G125" s="83"/>
      <c r="H125" s="83"/>
      <c r="I125" s="85"/>
      <c r="J125" s="85"/>
      <c r="K125" s="85"/>
      <c r="L125" s="91" t="s">
        <v>2960</v>
      </c>
      <c r="M125" s="88"/>
      <c r="N125" s="83" t="s">
        <v>60</v>
      </c>
      <c r="O125" s="80"/>
    </row>
    <row r="126">
      <c r="A126" s="81"/>
      <c r="B126" s="173"/>
      <c r="C126" s="83"/>
      <c r="D126" s="83"/>
      <c r="E126" s="175"/>
      <c r="F126" s="175"/>
      <c r="G126" s="83"/>
      <c r="H126" s="83"/>
      <c r="I126" s="85"/>
      <c r="J126" s="85"/>
      <c r="K126" s="85"/>
      <c r="L126" s="91" t="s">
        <v>2961</v>
      </c>
      <c r="M126" s="80"/>
      <c r="N126" s="83" t="s">
        <v>60</v>
      </c>
      <c r="O126" s="80"/>
    </row>
    <row r="127">
      <c r="A127" s="81"/>
      <c r="B127" s="79"/>
      <c r="C127" s="82"/>
      <c r="D127" s="82"/>
      <c r="E127" s="80"/>
      <c r="F127" s="80"/>
      <c r="G127" s="82"/>
      <c r="H127" s="83"/>
      <c r="I127" s="85"/>
      <c r="J127" s="85"/>
      <c r="K127" s="85"/>
      <c r="L127" s="91" t="s">
        <v>2962</v>
      </c>
      <c r="M127" s="83"/>
      <c r="N127" s="83" t="s">
        <v>60</v>
      </c>
      <c r="O127" s="83"/>
    </row>
    <row r="128">
      <c r="A128" s="81"/>
      <c r="B128" s="79"/>
      <c r="C128" s="83"/>
      <c r="D128" s="83"/>
      <c r="E128" s="80"/>
      <c r="F128" s="80"/>
      <c r="G128" s="83"/>
      <c r="H128" s="83"/>
      <c r="I128" s="85"/>
      <c r="J128" s="85"/>
      <c r="K128" s="85"/>
      <c r="L128" s="91" t="s">
        <v>2963</v>
      </c>
      <c r="M128" s="80"/>
      <c r="N128" s="83" t="s">
        <v>60</v>
      </c>
      <c r="O128" s="80"/>
    </row>
    <row r="129">
      <c r="A129" s="81"/>
      <c r="B129" s="79"/>
      <c r="C129" s="83"/>
      <c r="D129" s="83"/>
      <c r="E129" s="80"/>
      <c r="F129" s="80"/>
      <c r="G129" s="83"/>
      <c r="H129" s="83"/>
      <c r="I129" s="85"/>
      <c r="J129" s="85"/>
      <c r="K129" s="85"/>
      <c r="L129" s="111"/>
      <c r="M129" s="88"/>
      <c r="N129" s="80"/>
      <c r="O129" s="80"/>
    </row>
    <row r="130">
      <c r="A130" s="81"/>
      <c r="B130" s="79"/>
      <c r="C130" s="83"/>
      <c r="D130" s="83"/>
      <c r="E130" s="80"/>
      <c r="F130" s="80"/>
      <c r="G130" s="83"/>
      <c r="H130" s="83"/>
      <c r="I130" s="85"/>
      <c r="J130" s="85"/>
      <c r="K130" s="85"/>
      <c r="L130" s="92"/>
      <c r="M130" s="80"/>
      <c r="N130" s="83"/>
      <c r="O130" s="80"/>
    </row>
    <row r="131">
      <c r="A131" s="81"/>
      <c r="B131" s="79"/>
      <c r="C131" s="83"/>
      <c r="D131" s="83"/>
      <c r="E131" s="80"/>
      <c r="F131" s="80"/>
      <c r="G131" s="83"/>
      <c r="H131" s="83"/>
      <c r="I131" s="85"/>
      <c r="J131" s="85"/>
      <c r="K131" s="85"/>
      <c r="L131" s="92"/>
      <c r="M131" s="80"/>
      <c r="N131" s="83"/>
      <c r="O131" s="80"/>
    </row>
    <row r="132">
      <c r="A132" s="81"/>
      <c r="B132" s="173"/>
      <c r="C132" s="83"/>
      <c r="D132" s="83"/>
      <c r="E132" s="175"/>
      <c r="F132" s="175"/>
      <c r="G132" s="83"/>
      <c r="H132" s="83"/>
      <c r="I132" s="85"/>
      <c r="J132" s="85"/>
      <c r="K132" s="85"/>
      <c r="L132" s="92"/>
      <c r="M132" s="83"/>
      <c r="N132" s="83"/>
      <c r="O132" s="80"/>
    </row>
    <row r="133">
      <c r="A133" s="81"/>
      <c r="B133" s="79"/>
      <c r="C133" s="82"/>
      <c r="D133" s="82"/>
      <c r="E133" s="80"/>
      <c r="F133" s="80"/>
      <c r="G133" s="82"/>
      <c r="H133" s="83"/>
      <c r="I133" s="85"/>
      <c r="J133" s="85"/>
      <c r="K133" s="85"/>
      <c r="L133" s="92"/>
      <c r="M133" s="83"/>
      <c r="N133" s="83"/>
      <c r="O133" s="80"/>
    </row>
    <row r="134">
      <c r="A134" s="81"/>
      <c r="B134" s="79"/>
      <c r="C134" s="83"/>
      <c r="D134" s="83"/>
      <c r="E134" s="80"/>
      <c r="F134" s="80"/>
      <c r="G134" s="83"/>
      <c r="H134" s="83"/>
      <c r="I134" s="85"/>
      <c r="J134" s="85"/>
      <c r="K134" s="85"/>
      <c r="L134" s="111"/>
      <c r="M134" s="83"/>
      <c r="N134" s="83"/>
      <c r="O134" s="80"/>
    </row>
    <row r="135">
      <c r="A135" s="81"/>
      <c r="B135" s="79"/>
      <c r="C135" s="83"/>
      <c r="D135" s="83"/>
      <c r="E135" s="80"/>
      <c r="F135" s="80"/>
      <c r="G135" s="83"/>
      <c r="H135" s="83"/>
      <c r="I135" s="85"/>
      <c r="J135" s="85"/>
      <c r="K135" s="85"/>
      <c r="L135" s="92"/>
      <c r="M135" s="83"/>
      <c r="N135" s="80"/>
      <c r="O135" s="80"/>
    </row>
    <row r="136">
      <c r="A136" s="81"/>
      <c r="B136" s="79"/>
      <c r="C136" s="83"/>
      <c r="D136" s="83"/>
      <c r="E136" s="80"/>
      <c r="F136" s="80"/>
      <c r="G136" s="83"/>
      <c r="H136" s="83"/>
      <c r="I136" s="85"/>
      <c r="J136" s="85"/>
      <c r="K136" s="85"/>
      <c r="L136" s="92"/>
      <c r="M136" s="80"/>
      <c r="N136" s="80"/>
      <c r="O136" s="80"/>
    </row>
    <row r="137">
      <c r="A137" s="81"/>
      <c r="B137" s="79"/>
      <c r="C137" s="83"/>
      <c r="D137" s="83"/>
      <c r="E137" s="80"/>
      <c r="F137" s="80"/>
      <c r="G137" s="83"/>
      <c r="H137" s="83"/>
      <c r="I137" s="85"/>
      <c r="J137" s="85"/>
      <c r="K137" s="85"/>
      <c r="L137" s="111"/>
      <c r="M137" s="155"/>
      <c r="N137" s="83"/>
      <c r="O137" s="80"/>
    </row>
    <row r="138">
      <c r="A138" s="81"/>
      <c r="B138" s="79"/>
      <c r="C138" s="156"/>
      <c r="D138" s="156"/>
      <c r="E138" s="80"/>
      <c r="F138" s="80"/>
      <c r="G138" s="156"/>
      <c r="H138" s="88"/>
      <c r="I138" s="85"/>
      <c r="J138" s="85"/>
      <c r="K138" s="85"/>
      <c r="L138" s="92"/>
      <c r="M138" s="83"/>
      <c r="N138" s="80"/>
      <c r="O138" s="80"/>
    </row>
    <row r="139">
      <c r="A139" s="81"/>
      <c r="B139" s="79"/>
      <c r="C139" s="83"/>
      <c r="D139" s="83"/>
      <c r="E139" s="80"/>
      <c r="F139" s="80"/>
      <c r="G139" s="83"/>
      <c r="H139" s="83"/>
      <c r="I139" s="85"/>
      <c r="J139" s="85"/>
      <c r="K139" s="85"/>
      <c r="L139" s="92"/>
      <c r="M139" s="80"/>
      <c r="N139" s="80"/>
      <c r="O139" s="80"/>
    </row>
    <row r="140">
      <c r="A140" s="81"/>
      <c r="B140" s="79"/>
      <c r="C140" s="83"/>
      <c r="D140" s="83"/>
      <c r="E140" s="80"/>
      <c r="F140" s="80"/>
      <c r="G140" s="83"/>
      <c r="H140" s="83"/>
      <c r="I140" s="85"/>
      <c r="J140" s="85"/>
      <c r="K140" s="85"/>
      <c r="L140" s="111"/>
      <c r="M140" s="83"/>
      <c r="N140" s="80"/>
      <c r="O140" s="80"/>
    </row>
    <row r="141">
      <c r="A141" s="81"/>
      <c r="B141" s="79"/>
      <c r="C141" s="83"/>
      <c r="D141" s="83"/>
      <c r="E141" s="80"/>
      <c r="F141" s="80"/>
      <c r="G141" s="83"/>
      <c r="H141" s="83"/>
      <c r="I141" s="85"/>
      <c r="J141" s="85"/>
      <c r="K141" s="158"/>
      <c r="L141" s="92"/>
      <c r="M141" s="83"/>
      <c r="N141" s="80"/>
      <c r="O141" s="80"/>
    </row>
    <row r="142">
      <c r="A142" s="81"/>
      <c r="B142" s="79"/>
      <c r="C142" s="83"/>
      <c r="D142" s="83"/>
      <c r="E142" s="80"/>
      <c r="F142" s="80"/>
      <c r="G142" s="83"/>
      <c r="H142" s="83"/>
      <c r="I142" s="85"/>
      <c r="J142" s="85"/>
      <c r="K142" s="158"/>
      <c r="L142" s="92"/>
      <c r="M142" s="83"/>
      <c r="N142" s="80"/>
      <c r="O142" s="80"/>
    </row>
    <row r="143">
      <c r="A143" s="81"/>
      <c r="B143" s="79"/>
      <c r="C143" s="83"/>
      <c r="D143" s="83"/>
      <c r="E143" s="80"/>
      <c r="F143" s="80"/>
      <c r="G143" s="83"/>
      <c r="H143" s="83"/>
      <c r="I143" s="85"/>
      <c r="J143" s="85"/>
      <c r="K143" s="158"/>
      <c r="L143" s="111"/>
      <c r="M143" s="80"/>
      <c r="N143" s="83"/>
      <c r="O143" s="80"/>
    </row>
    <row r="144">
      <c r="A144" s="81"/>
      <c r="B144" s="173"/>
      <c r="C144" s="83"/>
      <c r="D144" s="83"/>
      <c r="E144" s="175"/>
      <c r="F144" s="175"/>
      <c r="G144" s="83"/>
      <c r="H144" s="83"/>
      <c r="I144" s="85"/>
      <c r="J144" s="85"/>
      <c r="K144" s="85"/>
      <c r="L144" s="92"/>
      <c r="M144" s="155"/>
      <c r="N144" s="83"/>
      <c r="O144" s="80"/>
    </row>
    <row r="145">
      <c r="A145" s="81"/>
      <c r="B145" s="79"/>
      <c r="C145" s="83"/>
      <c r="D145" s="83"/>
      <c r="E145" s="80"/>
      <c r="F145" s="80"/>
      <c r="G145" s="83"/>
      <c r="H145" s="83"/>
      <c r="I145" s="85"/>
      <c r="J145" s="85"/>
      <c r="K145" s="85"/>
      <c r="L145" s="92"/>
      <c r="M145" s="80"/>
      <c r="N145" s="80"/>
      <c r="O145" s="80"/>
    </row>
    <row r="146">
      <c r="A146" s="81"/>
      <c r="B146" s="79"/>
      <c r="C146" s="83"/>
      <c r="D146" s="83"/>
      <c r="E146" s="80"/>
      <c r="F146" s="80"/>
      <c r="G146" s="83"/>
      <c r="H146" s="83"/>
      <c r="I146" s="85"/>
      <c r="J146" s="85"/>
      <c r="K146" s="85"/>
      <c r="L146" s="92"/>
      <c r="M146" s="83"/>
      <c r="N146" s="80"/>
      <c r="O146" s="80"/>
    </row>
    <row r="147">
      <c r="A147" s="81"/>
      <c r="B147" s="79"/>
      <c r="C147" s="83"/>
      <c r="D147" s="83"/>
      <c r="E147" s="80"/>
      <c r="F147" s="80"/>
      <c r="G147" s="83"/>
      <c r="H147" s="83"/>
      <c r="I147" s="85"/>
      <c r="J147" s="85"/>
      <c r="K147" s="85"/>
      <c r="L147" s="92"/>
      <c r="M147" s="83"/>
      <c r="N147" s="83"/>
      <c r="O147" s="80"/>
    </row>
    <row r="148">
      <c r="A148" s="81"/>
      <c r="B148" s="79"/>
      <c r="C148" s="83"/>
      <c r="D148" s="83"/>
      <c r="E148" s="80"/>
      <c r="F148" s="80"/>
      <c r="G148" s="83"/>
      <c r="H148" s="83"/>
      <c r="I148" s="85"/>
      <c r="J148" s="85"/>
      <c r="K148" s="85"/>
      <c r="L148" s="92"/>
      <c r="M148" s="80"/>
      <c r="N148" s="80"/>
      <c r="O148" s="80"/>
    </row>
    <row r="149">
      <c r="A149" s="81"/>
      <c r="B149" s="79"/>
      <c r="C149" s="83"/>
      <c r="D149" s="83"/>
      <c r="E149" s="80"/>
      <c r="F149" s="80"/>
      <c r="G149" s="83"/>
      <c r="H149" s="83"/>
      <c r="I149" s="85"/>
      <c r="J149" s="158"/>
      <c r="K149" s="85"/>
      <c r="L149" s="92"/>
      <c r="M149" s="88"/>
      <c r="N149" s="83"/>
      <c r="O149" s="80"/>
    </row>
    <row r="150">
      <c r="A150" s="81"/>
      <c r="B150" s="79"/>
      <c r="C150" s="83"/>
      <c r="D150" s="83"/>
      <c r="E150" s="80"/>
      <c r="F150" s="80"/>
      <c r="G150" s="83"/>
      <c r="H150" s="83"/>
      <c r="I150" s="85"/>
      <c r="J150" s="85"/>
      <c r="K150" s="85"/>
      <c r="L150" s="92"/>
      <c r="M150" s="83"/>
      <c r="N150" s="83"/>
      <c r="O150" s="80"/>
    </row>
    <row r="151">
      <c r="A151" s="81"/>
      <c r="B151" s="79"/>
      <c r="C151" s="83"/>
      <c r="D151" s="83"/>
      <c r="E151" s="80"/>
      <c r="F151" s="80"/>
      <c r="G151" s="83"/>
      <c r="H151" s="83"/>
      <c r="I151" s="85"/>
      <c r="J151" s="85"/>
      <c r="K151" s="85"/>
      <c r="L151" s="92"/>
      <c r="M151" s="83"/>
      <c r="N151" s="83"/>
      <c r="O151" s="80"/>
    </row>
    <row r="152">
      <c r="A152" s="81"/>
      <c r="B152" s="79"/>
      <c r="C152" s="83"/>
      <c r="D152" s="83"/>
      <c r="E152" s="80"/>
      <c r="F152" s="80"/>
      <c r="G152" s="83"/>
      <c r="H152" s="83"/>
      <c r="I152" s="85"/>
      <c r="J152" s="85"/>
      <c r="K152" s="85"/>
      <c r="L152" s="92"/>
      <c r="M152" s="83"/>
      <c r="N152" s="83"/>
      <c r="O152" s="80"/>
    </row>
    <row r="153">
      <c r="A153" s="81"/>
      <c r="B153" s="79"/>
      <c r="C153" s="83"/>
      <c r="D153" s="83"/>
      <c r="E153" s="80"/>
      <c r="F153" s="80"/>
      <c r="G153" s="83"/>
      <c r="H153" s="83"/>
      <c r="I153" s="85"/>
      <c r="J153" s="85"/>
      <c r="K153" s="85"/>
      <c r="L153" s="92"/>
      <c r="M153" s="80"/>
      <c r="N153" s="80"/>
      <c r="O153" s="80"/>
    </row>
    <row r="154">
      <c r="A154" s="81"/>
      <c r="B154" s="79"/>
      <c r="C154" s="83"/>
      <c r="D154" s="83"/>
      <c r="E154" s="80"/>
      <c r="F154" s="80"/>
      <c r="G154" s="83"/>
      <c r="H154" s="83"/>
      <c r="I154" s="85"/>
      <c r="J154" s="85"/>
      <c r="K154" s="85"/>
      <c r="L154" s="92"/>
      <c r="M154" s="80"/>
      <c r="N154" s="80"/>
      <c r="O154" s="80"/>
    </row>
    <row r="155">
      <c r="A155" s="81"/>
      <c r="B155" s="173"/>
      <c r="C155" s="83"/>
      <c r="D155" s="83"/>
      <c r="E155" s="175"/>
      <c r="F155" s="175"/>
      <c r="G155" s="83"/>
      <c r="H155" s="83"/>
      <c r="I155" s="85"/>
      <c r="J155" s="85"/>
      <c r="K155" s="85"/>
      <c r="L155" s="92"/>
      <c r="M155" s="80"/>
      <c r="N155" s="80"/>
      <c r="O155" s="80"/>
    </row>
    <row r="156">
      <c r="A156" s="81"/>
      <c r="B156" s="79"/>
      <c r="C156" s="83"/>
      <c r="D156" s="83"/>
      <c r="E156" s="80"/>
      <c r="F156" s="80"/>
      <c r="G156" s="83"/>
      <c r="H156" s="83"/>
      <c r="I156" s="85"/>
      <c r="J156" s="85"/>
      <c r="K156" s="85"/>
      <c r="L156" s="92"/>
      <c r="M156" s="80"/>
      <c r="N156" s="80"/>
      <c r="O156" s="80"/>
    </row>
    <row r="157">
      <c r="A157" s="81"/>
      <c r="B157" s="79"/>
      <c r="C157" s="83"/>
      <c r="D157" s="83"/>
      <c r="E157" s="80"/>
      <c r="F157" s="80"/>
      <c r="G157" s="83"/>
      <c r="H157" s="83"/>
      <c r="I157" s="85"/>
      <c r="J157" s="85"/>
      <c r="K157" s="85"/>
      <c r="L157" s="92"/>
      <c r="M157" s="80"/>
      <c r="N157" s="80"/>
      <c r="O157" s="80"/>
    </row>
    <row r="158">
      <c r="A158" s="81"/>
      <c r="B158" s="79"/>
      <c r="C158" s="83"/>
      <c r="D158" s="83"/>
      <c r="E158" s="80"/>
      <c r="F158" s="80"/>
      <c r="G158" s="83"/>
      <c r="H158" s="83"/>
      <c r="I158" s="85"/>
      <c r="J158" s="85"/>
      <c r="K158" s="85"/>
      <c r="L158" s="92"/>
      <c r="M158" s="83"/>
      <c r="N158" s="83"/>
      <c r="O158" s="80"/>
    </row>
    <row r="159">
      <c r="A159" s="81"/>
      <c r="B159" s="79"/>
      <c r="C159" s="83"/>
      <c r="D159" s="83"/>
      <c r="E159" s="80"/>
      <c r="F159" s="80"/>
      <c r="G159" s="83"/>
      <c r="H159" s="83"/>
      <c r="I159" s="85"/>
      <c r="J159" s="85"/>
      <c r="K159" s="85"/>
      <c r="L159" s="92"/>
      <c r="M159" s="80"/>
      <c r="N159" s="80"/>
      <c r="O159" s="80"/>
    </row>
    <row r="160">
      <c r="A160" s="81"/>
      <c r="B160" s="79"/>
      <c r="C160" s="83"/>
      <c r="D160" s="83"/>
      <c r="E160" s="80"/>
      <c r="F160" s="80"/>
      <c r="G160" s="83"/>
      <c r="H160" s="83"/>
      <c r="I160" s="85"/>
      <c r="J160" s="85"/>
      <c r="K160" s="85"/>
      <c r="L160" s="92"/>
      <c r="M160" s="80"/>
      <c r="N160" s="80"/>
      <c r="O160" s="80"/>
    </row>
    <row r="161">
      <c r="A161" s="81"/>
      <c r="B161" s="79"/>
      <c r="C161" s="83"/>
      <c r="D161" s="83"/>
      <c r="E161" s="80"/>
      <c r="F161" s="80"/>
      <c r="G161" s="83"/>
      <c r="H161" s="83"/>
      <c r="I161" s="85"/>
      <c r="J161" s="85"/>
      <c r="K161" s="85"/>
      <c r="L161" s="92"/>
      <c r="M161" s="80"/>
      <c r="N161" s="83"/>
      <c r="O161" s="80"/>
    </row>
    <row r="162">
      <c r="A162" s="81"/>
      <c r="B162" s="79"/>
      <c r="C162" s="83"/>
      <c r="D162" s="83"/>
      <c r="E162" s="80"/>
      <c r="F162" s="80"/>
      <c r="G162" s="83"/>
      <c r="H162" s="83"/>
      <c r="I162" s="85"/>
      <c r="J162" s="85"/>
      <c r="K162" s="85"/>
      <c r="L162" s="92"/>
      <c r="M162" s="80"/>
      <c r="N162" s="83"/>
      <c r="O162" s="80"/>
    </row>
    <row r="163">
      <c r="A163" s="81"/>
      <c r="B163" s="79"/>
      <c r="C163" s="83"/>
      <c r="D163" s="83"/>
      <c r="E163" s="80"/>
      <c r="F163" s="80"/>
      <c r="G163" s="83"/>
      <c r="H163" s="83"/>
      <c r="I163" s="85"/>
      <c r="J163" s="85"/>
      <c r="K163" s="85"/>
      <c r="L163" s="92"/>
      <c r="M163" s="83"/>
      <c r="N163" s="83"/>
      <c r="O163" s="80"/>
    </row>
    <row r="164">
      <c r="A164" s="81"/>
      <c r="B164" s="79"/>
      <c r="C164" s="83"/>
      <c r="D164" s="83"/>
      <c r="E164" s="80"/>
      <c r="F164" s="80"/>
      <c r="G164" s="83"/>
      <c r="H164" s="83"/>
      <c r="I164" s="85"/>
      <c r="J164" s="85"/>
      <c r="K164" s="85"/>
      <c r="L164" s="92"/>
      <c r="M164" s="83"/>
      <c r="N164" s="80"/>
      <c r="O164" s="80"/>
    </row>
    <row r="165">
      <c r="A165" s="81"/>
      <c r="B165" s="79"/>
      <c r="C165" s="83"/>
      <c r="D165" s="83"/>
      <c r="E165" s="80"/>
      <c r="F165" s="80"/>
      <c r="G165" s="83"/>
      <c r="H165" s="83"/>
      <c r="I165" s="85"/>
      <c r="J165" s="85"/>
      <c r="K165" s="85"/>
      <c r="L165" s="92"/>
      <c r="M165" s="83"/>
      <c r="N165" s="80"/>
      <c r="O165" s="80"/>
    </row>
    <row r="166">
      <c r="A166" s="81"/>
      <c r="B166" s="173"/>
      <c r="C166" s="176"/>
      <c r="D166" s="176"/>
      <c r="E166" s="175"/>
      <c r="F166" s="175"/>
      <c r="G166" s="176"/>
      <c r="H166" s="176"/>
      <c r="I166" s="85"/>
      <c r="J166" s="85"/>
      <c r="K166" s="85"/>
      <c r="L166" s="111"/>
      <c r="M166" s="83"/>
      <c r="N166" s="83"/>
      <c r="O166" s="80"/>
    </row>
    <row r="167">
      <c r="A167" s="81"/>
      <c r="B167" s="79"/>
      <c r="C167" s="172"/>
      <c r="D167" s="172"/>
      <c r="E167" s="80"/>
      <c r="F167" s="80"/>
      <c r="G167" s="172"/>
      <c r="H167" s="176"/>
      <c r="I167" s="85"/>
      <c r="J167" s="85"/>
      <c r="K167" s="85"/>
      <c r="L167" s="92"/>
      <c r="M167" s="80"/>
      <c r="N167" s="80"/>
      <c r="O167" s="80"/>
    </row>
    <row r="168">
      <c r="A168" s="81"/>
      <c r="B168" s="79"/>
      <c r="C168" s="172"/>
      <c r="D168" s="172"/>
      <c r="E168" s="80"/>
      <c r="F168" s="80"/>
      <c r="G168" s="172"/>
      <c r="H168" s="176"/>
      <c r="I168" s="85"/>
      <c r="J168" s="85"/>
      <c r="K168" s="85"/>
      <c r="L168" s="92"/>
      <c r="M168" s="80"/>
      <c r="N168" s="80"/>
      <c r="O168" s="80"/>
    </row>
    <row r="169">
      <c r="A169" s="81"/>
      <c r="B169" s="79"/>
      <c r="C169" s="176"/>
      <c r="D169" s="176"/>
      <c r="E169" s="80"/>
      <c r="F169" s="80"/>
      <c r="G169" s="176"/>
      <c r="H169" s="176"/>
      <c r="I169" s="85"/>
      <c r="J169" s="85"/>
      <c r="K169" s="85"/>
      <c r="L169" s="92"/>
      <c r="M169" s="155"/>
      <c r="N169" s="83"/>
      <c r="O169" s="80"/>
    </row>
    <row r="170">
      <c r="A170" s="81"/>
      <c r="B170" s="79"/>
      <c r="C170" s="176"/>
      <c r="D170" s="176"/>
      <c r="E170" s="80"/>
      <c r="F170" s="80"/>
      <c r="G170" s="176"/>
      <c r="H170" s="176"/>
      <c r="I170" s="85"/>
      <c r="J170" s="85"/>
      <c r="K170" s="85"/>
      <c r="L170" s="92"/>
      <c r="M170" s="155"/>
      <c r="N170" s="83"/>
      <c r="O170" s="80"/>
    </row>
    <row r="171">
      <c r="A171" s="81"/>
      <c r="B171" s="79"/>
      <c r="C171" s="172"/>
      <c r="D171" s="172"/>
      <c r="E171" s="80"/>
      <c r="F171" s="80"/>
      <c r="G171" s="172"/>
      <c r="H171" s="176"/>
      <c r="I171" s="85"/>
      <c r="J171" s="85"/>
      <c r="K171" s="85"/>
      <c r="L171" s="92"/>
      <c r="M171" s="155"/>
      <c r="N171" s="83"/>
      <c r="O171" s="80"/>
    </row>
    <row r="172">
      <c r="A172" s="81"/>
      <c r="B172" s="79"/>
      <c r="C172" s="172"/>
      <c r="D172" s="172"/>
      <c r="E172" s="80"/>
      <c r="F172" s="80"/>
      <c r="G172" s="172"/>
      <c r="H172" s="176"/>
      <c r="I172" s="85"/>
      <c r="J172" s="85"/>
      <c r="K172" s="85"/>
      <c r="L172" s="92"/>
      <c r="M172" s="83"/>
      <c r="N172" s="83"/>
      <c r="O172" s="80"/>
    </row>
    <row r="173">
      <c r="A173" s="81"/>
      <c r="B173" s="79"/>
      <c r="C173" s="172"/>
      <c r="D173" s="172"/>
      <c r="E173" s="80"/>
      <c r="F173" s="80"/>
      <c r="G173" s="172"/>
      <c r="H173" s="176"/>
      <c r="I173" s="85"/>
      <c r="J173" s="85"/>
      <c r="K173" s="85"/>
      <c r="L173" s="92"/>
      <c r="M173" s="83"/>
      <c r="N173" s="83"/>
      <c r="O173" s="80"/>
    </row>
    <row r="174">
      <c r="A174" s="81"/>
      <c r="B174" s="79"/>
      <c r="C174" s="172"/>
      <c r="D174" s="172"/>
      <c r="E174" s="80"/>
      <c r="F174" s="80"/>
      <c r="G174" s="172"/>
      <c r="H174" s="176"/>
      <c r="I174" s="85"/>
      <c r="J174" s="85"/>
      <c r="K174" s="85"/>
      <c r="L174" s="92"/>
      <c r="M174" s="83"/>
      <c r="N174" s="83"/>
      <c r="O174" s="80"/>
    </row>
    <row r="175">
      <c r="A175" s="81"/>
      <c r="B175" s="79"/>
      <c r="C175" s="176"/>
      <c r="D175" s="176"/>
      <c r="E175" s="80"/>
      <c r="F175" s="80"/>
      <c r="G175" s="176"/>
      <c r="H175" s="176"/>
      <c r="I175" s="85"/>
      <c r="J175" s="85"/>
      <c r="K175" s="85"/>
      <c r="L175" s="92"/>
      <c r="M175" s="83"/>
      <c r="N175" s="83"/>
      <c r="O175" s="80"/>
    </row>
    <row r="176">
      <c r="A176" s="81"/>
      <c r="B176" s="79"/>
      <c r="C176" s="172"/>
      <c r="D176" s="172"/>
      <c r="E176" s="80"/>
      <c r="F176" s="80"/>
      <c r="G176" s="172"/>
      <c r="H176" s="176"/>
      <c r="I176" s="85"/>
      <c r="J176" s="85"/>
      <c r="K176" s="85"/>
      <c r="L176" s="92"/>
      <c r="M176" s="83"/>
      <c r="N176" s="83"/>
      <c r="O176" s="80"/>
    </row>
    <row r="177">
      <c r="A177" s="81"/>
      <c r="B177" s="173"/>
      <c r="C177" s="83"/>
      <c r="D177" s="83"/>
      <c r="E177" s="175"/>
      <c r="F177" s="175"/>
      <c r="G177" s="83"/>
      <c r="H177" s="80"/>
      <c r="I177" s="85"/>
      <c r="J177" s="85"/>
      <c r="K177" s="85"/>
      <c r="L177" s="92"/>
      <c r="M177" s="80"/>
      <c r="N177" s="80"/>
      <c r="O177" s="80"/>
    </row>
    <row r="178">
      <c r="A178" s="81"/>
      <c r="B178" s="79"/>
      <c r="C178" s="83"/>
      <c r="D178" s="83"/>
      <c r="E178" s="80"/>
      <c r="F178" s="80"/>
      <c r="G178" s="83"/>
      <c r="H178" s="83"/>
      <c r="I178" s="85"/>
      <c r="J178" s="85"/>
      <c r="K178" s="85"/>
      <c r="L178" s="92"/>
      <c r="M178" s="80"/>
      <c r="N178" s="80"/>
      <c r="O178" s="80"/>
    </row>
    <row r="179">
      <c r="A179" s="81"/>
      <c r="B179" s="79"/>
      <c r="C179" s="83"/>
      <c r="D179" s="83"/>
      <c r="E179" s="80"/>
      <c r="F179" s="80"/>
      <c r="G179" s="83"/>
      <c r="H179" s="83"/>
      <c r="I179" s="85"/>
      <c r="J179" s="85"/>
      <c r="K179" s="85"/>
      <c r="L179" s="92"/>
      <c r="M179" s="80"/>
      <c r="N179" s="80"/>
      <c r="O179" s="80"/>
    </row>
    <row r="180">
      <c r="A180" s="81"/>
      <c r="B180" s="173"/>
      <c r="C180" s="83"/>
      <c r="D180" s="83"/>
      <c r="E180" s="175"/>
      <c r="F180" s="175"/>
      <c r="G180" s="83"/>
      <c r="H180" s="83"/>
      <c r="I180" s="85"/>
      <c r="J180" s="85"/>
      <c r="K180" s="85"/>
      <c r="L180" s="92"/>
      <c r="M180" s="80"/>
      <c r="N180" s="80"/>
      <c r="O180" s="80"/>
    </row>
    <row r="181">
      <c r="A181" s="81"/>
      <c r="B181" s="79"/>
      <c r="C181" s="82"/>
      <c r="D181" s="82"/>
      <c r="E181" s="80"/>
      <c r="F181" s="80"/>
      <c r="G181" s="82"/>
      <c r="H181" s="83"/>
      <c r="I181" s="85"/>
      <c r="J181" s="85"/>
      <c r="K181" s="85"/>
      <c r="L181" s="92"/>
      <c r="M181" s="83"/>
      <c r="N181" s="80"/>
      <c r="O181" s="80"/>
    </row>
    <row r="182">
      <c r="A182" s="81"/>
      <c r="B182" s="79"/>
      <c r="C182" s="83"/>
      <c r="D182" s="83"/>
      <c r="E182" s="80"/>
      <c r="F182" s="80"/>
      <c r="G182" s="83"/>
      <c r="H182" s="83"/>
      <c r="I182" s="85"/>
      <c r="J182" s="85"/>
      <c r="K182" s="85"/>
      <c r="L182" s="92"/>
      <c r="M182" s="80"/>
      <c r="N182" s="80"/>
      <c r="O182" s="80"/>
    </row>
    <row r="183">
      <c r="A183" s="81"/>
      <c r="B183" s="79"/>
      <c r="C183" s="83"/>
      <c r="D183" s="83"/>
      <c r="E183" s="80"/>
      <c r="F183" s="80"/>
      <c r="G183" s="83"/>
      <c r="H183" s="83"/>
      <c r="I183" s="85"/>
      <c r="J183" s="85"/>
      <c r="K183" s="85"/>
      <c r="L183" s="92"/>
      <c r="M183" s="83"/>
      <c r="N183" s="80"/>
      <c r="O183" s="80"/>
    </row>
    <row r="184">
      <c r="A184" s="81"/>
      <c r="B184" s="79"/>
      <c r="C184" s="83"/>
      <c r="D184" s="83"/>
      <c r="E184" s="80"/>
      <c r="F184" s="80"/>
      <c r="G184" s="83"/>
      <c r="H184" s="83"/>
      <c r="I184" s="85"/>
      <c r="J184" s="85"/>
      <c r="K184" s="85"/>
      <c r="L184" s="92"/>
      <c r="M184" s="83"/>
      <c r="N184" s="83"/>
      <c r="O184" s="80"/>
    </row>
    <row r="185">
      <c r="A185" s="81"/>
      <c r="B185" s="79"/>
      <c r="C185" s="83"/>
      <c r="D185" s="83"/>
      <c r="E185" s="80"/>
      <c r="F185" s="80"/>
      <c r="G185" s="83"/>
      <c r="H185" s="83"/>
      <c r="I185" s="85"/>
      <c r="J185" s="85"/>
      <c r="K185" s="85"/>
      <c r="L185" s="92"/>
      <c r="M185" s="80"/>
      <c r="N185" s="80"/>
      <c r="O185" s="80"/>
    </row>
    <row r="186">
      <c r="A186" s="81"/>
      <c r="B186" s="79"/>
      <c r="C186" s="83"/>
      <c r="D186" s="83"/>
      <c r="E186" s="80"/>
      <c r="F186" s="80"/>
      <c r="G186" s="83"/>
      <c r="H186" s="83"/>
      <c r="I186" s="85"/>
      <c r="J186" s="85"/>
      <c r="K186" s="85"/>
      <c r="L186" s="92"/>
      <c r="M186" s="80"/>
      <c r="N186" s="80"/>
      <c r="O186" s="80"/>
    </row>
    <row r="187">
      <c r="A187" s="81"/>
      <c r="B187" s="79"/>
      <c r="C187" s="83"/>
      <c r="D187" s="83"/>
      <c r="E187" s="80"/>
      <c r="F187" s="80"/>
      <c r="G187" s="83"/>
      <c r="H187" s="83"/>
      <c r="I187" s="85"/>
      <c r="J187" s="85"/>
      <c r="K187" s="85"/>
      <c r="L187" s="92"/>
      <c r="M187" s="80"/>
      <c r="N187" s="80"/>
      <c r="O187" s="80"/>
    </row>
    <row r="188">
      <c r="A188" s="81"/>
      <c r="B188" s="79"/>
      <c r="C188" s="83"/>
      <c r="D188" s="83"/>
      <c r="E188" s="80"/>
      <c r="F188" s="80"/>
      <c r="G188" s="83"/>
      <c r="H188" s="83"/>
      <c r="I188" s="85"/>
      <c r="J188" s="85"/>
      <c r="K188" s="85"/>
      <c r="L188" s="111"/>
      <c r="M188" s="83"/>
      <c r="N188" s="83"/>
      <c r="O188" s="83"/>
    </row>
    <row r="189">
      <c r="A189" s="81"/>
      <c r="B189" s="173"/>
      <c r="C189" s="83"/>
      <c r="D189" s="83"/>
      <c r="E189" s="175"/>
      <c r="F189" s="175"/>
      <c r="G189" s="83"/>
      <c r="H189" s="80"/>
      <c r="I189" s="85"/>
      <c r="J189" s="85"/>
      <c r="K189" s="85"/>
      <c r="L189" s="92"/>
      <c r="M189" s="83"/>
      <c r="N189" s="83"/>
      <c r="O189" s="80"/>
    </row>
    <row r="190">
      <c r="A190" s="81"/>
      <c r="B190" s="79"/>
      <c r="C190" s="83"/>
      <c r="D190" s="83"/>
      <c r="E190" s="80"/>
      <c r="F190" s="80"/>
      <c r="G190" s="83"/>
      <c r="H190" s="80"/>
      <c r="I190" s="85"/>
      <c r="J190" s="85"/>
      <c r="K190" s="85"/>
      <c r="L190" s="92"/>
      <c r="M190" s="83"/>
      <c r="N190" s="83"/>
      <c r="O190" s="80"/>
    </row>
    <row r="191">
      <c r="A191" s="81"/>
      <c r="B191" s="79"/>
      <c r="C191" s="83"/>
      <c r="D191" s="83"/>
      <c r="E191" s="80"/>
      <c r="F191" s="80"/>
      <c r="G191" s="83"/>
      <c r="H191" s="80"/>
      <c r="I191" s="85"/>
      <c r="J191" s="85"/>
      <c r="K191" s="85"/>
      <c r="L191" s="92"/>
      <c r="M191" s="83"/>
      <c r="N191" s="80"/>
      <c r="O191" s="80"/>
    </row>
    <row r="192">
      <c r="A192" s="81"/>
      <c r="B192" s="173"/>
      <c r="C192" s="83"/>
      <c r="D192" s="83"/>
      <c r="E192" s="175"/>
      <c r="F192" s="175"/>
      <c r="G192" s="83"/>
      <c r="H192" s="83"/>
      <c r="I192" s="85"/>
      <c r="J192" s="85"/>
      <c r="K192" s="85"/>
      <c r="L192" s="111"/>
      <c r="M192" s="83"/>
      <c r="N192" s="80"/>
      <c r="O192" s="80"/>
    </row>
    <row r="193">
      <c r="A193" s="81"/>
      <c r="B193" s="79"/>
      <c r="C193" s="82"/>
      <c r="D193" s="82"/>
      <c r="E193" s="80"/>
      <c r="F193" s="80"/>
      <c r="G193" s="82"/>
      <c r="H193" s="83"/>
      <c r="I193" s="85"/>
      <c r="J193" s="85"/>
      <c r="K193" s="85"/>
      <c r="L193" s="111"/>
      <c r="M193" s="83"/>
      <c r="N193" s="80"/>
      <c r="O193" s="80"/>
    </row>
    <row r="194">
      <c r="A194" s="81"/>
      <c r="B194" s="79"/>
      <c r="C194" s="83"/>
      <c r="D194" s="83"/>
      <c r="E194" s="80"/>
      <c r="F194" s="80"/>
      <c r="G194" s="83"/>
      <c r="H194" s="83"/>
      <c r="I194" s="85"/>
      <c r="J194" s="85"/>
      <c r="K194" s="85"/>
      <c r="L194" s="92"/>
      <c r="M194" s="80"/>
      <c r="N194" s="80"/>
      <c r="O194" s="80"/>
    </row>
    <row r="195">
      <c r="A195" s="81"/>
      <c r="B195" s="79"/>
      <c r="C195" s="83"/>
      <c r="D195" s="83"/>
      <c r="E195" s="80"/>
      <c r="F195" s="80"/>
      <c r="G195" s="83"/>
      <c r="H195" s="83"/>
      <c r="I195" s="85"/>
      <c r="J195" s="85"/>
      <c r="K195" s="85"/>
      <c r="L195" s="111"/>
      <c r="M195" s="83"/>
      <c r="N195" s="80"/>
      <c r="O195" s="80"/>
    </row>
    <row r="196">
      <c r="A196" s="81"/>
      <c r="B196" s="79"/>
      <c r="C196" s="83"/>
      <c r="D196" s="83"/>
      <c r="E196" s="80"/>
      <c r="F196" s="80"/>
      <c r="G196" s="83"/>
      <c r="H196" s="83"/>
      <c r="I196" s="85"/>
      <c r="J196" s="85"/>
      <c r="K196" s="85"/>
      <c r="L196" s="92"/>
      <c r="M196" s="80"/>
      <c r="N196" s="80"/>
      <c r="O196" s="80"/>
    </row>
    <row r="197">
      <c r="A197" s="81"/>
      <c r="B197" s="79"/>
      <c r="C197" s="83"/>
      <c r="D197" s="83"/>
      <c r="E197" s="80"/>
      <c r="F197" s="80"/>
      <c r="G197" s="83"/>
      <c r="H197" s="83"/>
      <c r="I197" s="85"/>
      <c r="J197" s="85"/>
      <c r="K197" s="85"/>
      <c r="L197" s="111"/>
      <c r="M197" s="83"/>
      <c r="N197" s="80"/>
      <c r="O197" s="80"/>
    </row>
    <row r="198">
      <c r="A198" s="81"/>
      <c r="B198" s="79"/>
      <c r="C198" s="83"/>
      <c r="D198" s="83"/>
      <c r="E198" s="80"/>
      <c r="F198" s="80"/>
      <c r="G198" s="83"/>
      <c r="H198" s="83"/>
      <c r="I198" s="85"/>
      <c r="J198" s="85"/>
      <c r="K198" s="158"/>
      <c r="L198" s="92"/>
      <c r="M198" s="80"/>
      <c r="N198" s="80"/>
      <c r="O198" s="80"/>
    </row>
    <row r="199">
      <c r="A199" s="81"/>
      <c r="B199" s="79"/>
      <c r="C199" s="83"/>
      <c r="D199" s="83"/>
      <c r="E199" s="80"/>
      <c r="F199" s="80"/>
      <c r="G199" s="83"/>
      <c r="H199" s="83"/>
      <c r="I199" s="85"/>
      <c r="J199" s="85"/>
      <c r="K199" s="85"/>
      <c r="L199" s="92"/>
      <c r="M199" s="83"/>
      <c r="N199" s="80"/>
      <c r="O199" s="80"/>
    </row>
    <row r="200">
      <c r="A200" s="81"/>
      <c r="B200" s="79"/>
      <c r="C200" s="83"/>
      <c r="D200" s="83"/>
      <c r="E200" s="80"/>
      <c r="F200" s="80"/>
      <c r="G200" s="83"/>
      <c r="H200" s="83"/>
      <c r="I200" s="85"/>
      <c r="J200" s="85"/>
      <c r="K200" s="158"/>
      <c r="L200" s="92"/>
      <c r="M200" s="80"/>
      <c r="N200" s="80"/>
      <c r="O200" s="80"/>
    </row>
    <row r="201">
      <c r="A201" s="81"/>
      <c r="B201" s="79"/>
      <c r="C201" s="83"/>
      <c r="D201" s="83"/>
      <c r="E201" s="80"/>
      <c r="F201" s="80"/>
      <c r="G201" s="83"/>
      <c r="H201" s="83"/>
      <c r="I201" s="85"/>
      <c r="J201" s="85"/>
      <c r="K201" s="158"/>
      <c r="L201" s="92"/>
      <c r="M201" s="80"/>
      <c r="N201" s="80"/>
      <c r="O201" s="80"/>
    </row>
    <row r="202">
      <c r="A202" s="81"/>
      <c r="B202" s="79"/>
      <c r="C202" s="83"/>
      <c r="D202" s="83"/>
      <c r="E202" s="80"/>
      <c r="F202" s="80"/>
      <c r="G202" s="83"/>
      <c r="H202" s="83"/>
      <c r="I202" s="85"/>
      <c r="J202" s="85"/>
      <c r="K202" s="158"/>
      <c r="L202" s="92"/>
      <c r="M202" s="80"/>
      <c r="N202" s="80"/>
      <c r="O202" s="80"/>
    </row>
    <row r="203">
      <c r="A203" s="81"/>
      <c r="B203" s="173"/>
      <c r="C203" s="83"/>
      <c r="D203" s="83"/>
      <c r="E203" s="175"/>
      <c r="F203" s="175"/>
      <c r="G203" s="83"/>
      <c r="H203" s="83"/>
      <c r="I203" s="85"/>
      <c r="J203" s="85"/>
      <c r="K203" s="158"/>
      <c r="L203" s="92"/>
      <c r="M203" s="83"/>
      <c r="N203" s="80"/>
      <c r="O203" s="80"/>
    </row>
    <row r="204">
      <c r="A204" s="81"/>
      <c r="B204" s="79"/>
      <c r="C204" s="83"/>
      <c r="D204" s="83"/>
      <c r="E204" s="80"/>
      <c r="F204" s="80"/>
      <c r="G204" s="83"/>
      <c r="H204" s="83"/>
      <c r="I204" s="85"/>
      <c r="J204" s="85"/>
      <c r="K204" s="158"/>
      <c r="L204" s="92"/>
      <c r="M204" s="80"/>
      <c r="N204" s="80"/>
      <c r="O204" s="80"/>
    </row>
    <row r="205">
      <c r="A205" s="81"/>
      <c r="B205" s="79"/>
      <c r="C205" s="83"/>
      <c r="D205" s="83"/>
      <c r="E205" s="80"/>
      <c r="F205" s="80"/>
      <c r="G205" s="83"/>
      <c r="H205" s="83"/>
      <c r="I205" s="85"/>
      <c r="J205" s="85"/>
      <c r="K205" s="158"/>
      <c r="L205" s="92"/>
      <c r="M205" s="83"/>
      <c r="N205" s="80"/>
      <c r="O205" s="80"/>
    </row>
    <row r="206">
      <c r="A206" s="81"/>
      <c r="B206" s="79"/>
      <c r="C206" s="83"/>
      <c r="D206" s="83"/>
      <c r="E206" s="80"/>
      <c r="F206" s="80"/>
      <c r="G206" s="83"/>
      <c r="H206" s="83"/>
      <c r="I206" s="85"/>
      <c r="J206" s="85"/>
      <c r="K206" s="158"/>
      <c r="L206" s="92"/>
      <c r="M206" s="83"/>
      <c r="N206" s="83"/>
      <c r="O206" s="80"/>
    </row>
    <row r="207">
      <c r="A207" s="81"/>
      <c r="B207" s="79"/>
      <c r="C207" s="83"/>
      <c r="D207" s="83"/>
      <c r="E207" s="80"/>
      <c r="F207" s="80"/>
      <c r="G207" s="83"/>
      <c r="H207" s="83"/>
      <c r="I207" s="85"/>
      <c r="J207" s="85"/>
      <c r="K207" s="158"/>
      <c r="L207" s="92"/>
      <c r="M207" s="83"/>
      <c r="N207" s="80"/>
      <c r="O207" s="80"/>
    </row>
    <row r="208">
      <c r="A208" s="81"/>
      <c r="B208" s="79"/>
      <c r="C208" s="83"/>
      <c r="D208" s="83"/>
      <c r="E208" s="80"/>
      <c r="F208" s="80"/>
      <c r="G208" s="83"/>
      <c r="H208" s="83"/>
      <c r="I208" s="85"/>
      <c r="J208" s="85"/>
      <c r="K208" s="158"/>
      <c r="L208" s="92"/>
      <c r="M208" s="80"/>
      <c r="N208" s="80"/>
      <c r="O208" s="80"/>
    </row>
    <row r="209">
      <c r="A209" s="81"/>
      <c r="B209" s="79"/>
      <c r="C209" s="83"/>
      <c r="D209" s="83"/>
      <c r="E209" s="80"/>
      <c r="F209" s="80"/>
      <c r="G209" s="83"/>
      <c r="H209" s="83"/>
      <c r="I209" s="85"/>
      <c r="J209" s="85"/>
      <c r="K209" s="158"/>
      <c r="L209" s="92"/>
      <c r="M209" s="83"/>
      <c r="N209" s="80"/>
      <c r="O209" s="80"/>
    </row>
    <row r="210">
      <c r="A210" s="81"/>
      <c r="B210" s="79"/>
      <c r="C210" s="83"/>
      <c r="D210" s="83"/>
      <c r="E210" s="80"/>
      <c r="F210" s="80"/>
      <c r="G210" s="83"/>
      <c r="H210" s="83"/>
      <c r="I210" s="85"/>
      <c r="J210" s="85"/>
      <c r="K210" s="158"/>
      <c r="L210" s="92"/>
      <c r="M210" s="80"/>
      <c r="N210" s="80"/>
      <c r="O210" s="80"/>
    </row>
    <row r="211">
      <c r="A211" s="81"/>
      <c r="B211" s="79"/>
      <c r="C211" s="83"/>
      <c r="D211" s="83"/>
      <c r="E211" s="80"/>
      <c r="F211" s="80"/>
      <c r="G211" s="83"/>
      <c r="H211" s="83"/>
      <c r="I211" s="85"/>
      <c r="J211" s="85"/>
      <c r="K211" s="158"/>
      <c r="L211" s="92"/>
      <c r="M211" s="80"/>
      <c r="N211" s="80"/>
      <c r="O211" s="80"/>
    </row>
    <row r="212">
      <c r="A212" s="81"/>
      <c r="B212" s="173"/>
      <c r="C212" s="83"/>
      <c r="D212" s="83"/>
      <c r="E212" s="175"/>
      <c r="F212" s="175"/>
      <c r="G212" s="83"/>
      <c r="H212" s="83"/>
      <c r="I212" s="85"/>
      <c r="J212" s="85"/>
      <c r="K212" s="158"/>
      <c r="L212" s="111"/>
      <c r="M212" s="83"/>
      <c r="N212" s="80"/>
      <c r="O212" s="80"/>
    </row>
    <row r="213">
      <c r="A213" s="81"/>
      <c r="B213" s="79"/>
      <c r="C213" s="83"/>
      <c r="D213" s="83"/>
      <c r="E213" s="80"/>
      <c r="F213" s="80"/>
      <c r="G213" s="83"/>
      <c r="H213" s="83"/>
      <c r="I213" s="85"/>
      <c r="J213" s="85"/>
      <c r="K213" s="158"/>
      <c r="L213" s="92"/>
      <c r="M213" s="80"/>
      <c r="N213" s="80"/>
      <c r="O213" s="80"/>
    </row>
    <row r="214">
      <c r="A214" s="81"/>
      <c r="B214" s="79"/>
      <c r="C214" s="83"/>
      <c r="D214" s="83"/>
      <c r="E214" s="80"/>
      <c r="F214" s="80"/>
      <c r="G214" s="83"/>
      <c r="H214" s="83"/>
      <c r="I214" s="85"/>
      <c r="J214" s="85"/>
      <c r="K214" s="158"/>
      <c r="L214" s="92"/>
      <c r="M214" s="80"/>
      <c r="N214" s="80"/>
      <c r="O214" s="80"/>
    </row>
    <row r="215">
      <c r="A215" s="81"/>
      <c r="B215" s="79"/>
      <c r="C215" s="83"/>
      <c r="D215" s="83"/>
      <c r="E215" s="80"/>
      <c r="F215" s="80"/>
      <c r="G215" s="83"/>
      <c r="H215" s="83"/>
      <c r="I215" s="85"/>
      <c r="J215" s="85"/>
      <c r="K215" s="158"/>
      <c r="L215" s="92"/>
      <c r="M215" s="83"/>
      <c r="N215" s="83"/>
      <c r="O215" s="80"/>
    </row>
    <row r="216">
      <c r="A216" s="81"/>
      <c r="B216" s="79"/>
      <c r="C216" s="83"/>
      <c r="D216" s="83"/>
      <c r="E216" s="80"/>
      <c r="F216" s="80"/>
      <c r="G216" s="83"/>
      <c r="H216" s="83"/>
      <c r="I216" s="85"/>
      <c r="J216" s="85"/>
      <c r="K216" s="85"/>
      <c r="L216" s="92"/>
      <c r="M216" s="80"/>
      <c r="N216" s="80"/>
      <c r="O216" s="80"/>
    </row>
    <row r="217">
      <c r="A217" s="81"/>
      <c r="B217" s="79"/>
      <c r="C217" s="83"/>
      <c r="D217" s="83"/>
      <c r="E217" s="80"/>
      <c r="F217" s="80"/>
      <c r="G217" s="83"/>
      <c r="H217" s="83"/>
      <c r="I217" s="85"/>
      <c r="J217" s="85"/>
      <c r="K217" s="158"/>
      <c r="L217" s="92"/>
      <c r="M217" s="80"/>
      <c r="N217" s="80"/>
      <c r="O217" s="80"/>
    </row>
    <row r="218">
      <c r="A218" s="81"/>
      <c r="B218" s="79"/>
      <c r="C218" s="83"/>
      <c r="D218" s="83"/>
      <c r="E218" s="80"/>
      <c r="F218" s="80"/>
      <c r="G218" s="83"/>
      <c r="H218" s="83"/>
      <c r="I218" s="85"/>
      <c r="J218" s="85"/>
      <c r="K218" s="158"/>
      <c r="L218" s="92"/>
      <c r="M218" s="80"/>
      <c r="N218" s="80"/>
      <c r="O218" s="80"/>
    </row>
    <row r="219">
      <c r="A219" s="81"/>
      <c r="B219" s="79"/>
      <c r="C219" s="83"/>
      <c r="D219" s="83"/>
      <c r="E219" s="80"/>
      <c r="F219" s="80"/>
      <c r="G219" s="83"/>
      <c r="H219" s="83"/>
      <c r="I219" s="85"/>
      <c r="J219" s="85"/>
      <c r="K219" s="158"/>
      <c r="L219" s="92"/>
      <c r="M219" s="80"/>
      <c r="N219" s="80"/>
      <c r="O219" s="80"/>
    </row>
    <row r="220">
      <c r="A220" s="81"/>
      <c r="B220" s="173"/>
      <c r="C220" s="176"/>
      <c r="D220" s="176"/>
      <c r="E220" s="175"/>
      <c r="F220" s="175"/>
      <c r="G220" s="176"/>
      <c r="H220" s="176"/>
      <c r="I220" s="85"/>
      <c r="J220" s="85"/>
      <c r="K220" s="158"/>
      <c r="L220" s="92"/>
      <c r="M220" s="83"/>
      <c r="N220" s="80"/>
      <c r="O220" s="80"/>
    </row>
    <row r="221">
      <c r="A221" s="81"/>
      <c r="B221" s="79"/>
      <c r="C221" s="176"/>
      <c r="D221" s="176"/>
      <c r="E221" s="80"/>
      <c r="F221" s="80"/>
      <c r="G221" s="176"/>
      <c r="H221" s="176"/>
      <c r="I221" s="85"/>
      <c r="J221" s="85"/>
      <c r="K221" s="158"/>
      <c r="L221" s="92"/>
      <c r="M221" s="80"/>
      <c r="N221" s="80"/>
      <c r="O221" s="80"/>
    </row>
    <row r="222">
      <c r="A222" s="81"/>
      <c r="B222" s="79"/>
      <c r="C222" s="176"/>
      <c r="D222" s="176"/>
      <c r="E222" s="80"/>
      <c r="F222" s="80"/>
      <c r="G222" s="176"/>
      <c r="H222" s="176"/>
      <c r="I222" s="85"/>
      <c r="J222" s="85"/>
      <c r="K222" s="158"/>
      <c r="L222" s="92"/>
      <c r="M222" s="80"/>
      <c r="N222" s="80"/>
      <c r="O222" s="80"/>
    </row>
    <row r="223">
      <c r="A223" s="81"/>
      <c r="B223" s="79"/>
      <c r="C223" s="193"/>
      <c r="D223" s="193"/>
      <c r="E223" s="80"/>
      <c r="F223" s="80"/>
      <c r="G223" s="193"/>
      <c r="H223" s="176"/>
      <c r="I223" s="85"/>
      <c r="J223" s="85"/>
      <c r="K223" s="158"/>
      <c r="L223" s="92"/>
      <c r="M223" s="80"/>
      <c r="N223" s="80"/>
      <c r="O223" s="80"/>
    </row>
    <row r="224">
      <c r="A224" s="81"/>
      <c r="B224" s="79"/>
      <c r="C224" s="172"/>
      <c r="D224" s="172"/>
      <c r="E224" s="80"/>
      <c r="F224" s="80"/>
      <c r="G224" s="172"/>
      <c r="H224" s="176"/>
      <c r="I224" s="85"/>
      <c r="J224" s="85"/>
      <c r="K224" s="158"/>
      <c r="L224" s="92"/>
      <c r="M224" s="80"/>
      <c r="N224" s="80"/>
      <c r="O224" s="80"/>
    </row>
    <row r="225">
      <c r="A225" s="81"/>
      <c r="B225" s="79"/>
      <c r="C225" s="172"/>
      <c r="D225" s="172"/>
      <c r="E225" s="80"/>
      <c r="F225" s="80"/>
      <c r="G225" s="172"/>
      <c r="H225" s="193"/>
      <c r="I225" s="85"/>
      <c r="J225" s="85"/>
      <c r="K225" s="158"/>
      <c r="L225" s="92"/>
      <c r="M225" s="80"/>
      <c r="N225" s="80"/>
      <c r="O225" s="80"/>
    </row>
    <row r="226">
      <c r="A226" s="81"/>
      <c r="B226" s="79"/>
      <c r="C226" s="172"/>
      <c r="D226" s="172"/>
      <c r="E226" s="80"/>
      <c r="F226" s="80"/>
      <c r="G226" s="172"/>
      <c r="H226" s="176"/>
      <c r="I226" s="85"/>
      <c r="J226" s="85"/>
      <c r="K226" s="158"/>
      <c r="L226" s="92"/>
      <c r="M226" s="80"/>
      <c r="N226" s="80"/>
      <c r="O226" s="80"/>
    </row>
    <row r="227">
      <c r="A227" s="81"/>
      <c r="B227" s="79"/>
      <c r="C227" s="176"/>
      <c r="D227" s="176"/>
      <c r="E227" s="80"/>
      <c r="F227" s="80"/>
      <c r="G227" s="176"/>
      <c r="H227" s="176"/>
      <c r="I227" s="85"/>
      <c r="J227" s="85"/>
      <c r="K227" s="158"/>
      <c r="L227" s="92"/>
      <c r="M227" s="80"/>
      <c r="N227" s="80"/>
      <c r="O227" s="80"/>
    </row>
    <row r="228">
      <c r="A228" s="81"/>
      <c r="B228" s="173"/>
      <c r="C228" s="83"/>
      <c r="D228" s="83"/>
      <c r="E228" s="175"/>
      <c r="F228" s="175"/>
      <c r="G228" s="83"/>
      <c r="H228" s="80"/>
      <c r="I228" s="85"/>
      <c r="J228" s="85"/>
      <c r="K228" s="85"/>
      <c r="L228" s="92"/>
      <c r="M228" s="80"/>
      <c r="N228" s="80"/>
      <c r="O228" s="80"/>
    </row>
    <row r="229">
      <c r="A229" s="81"/>
      <c r="B229" s="79"/>
      <c r="C229" s="83"/>
      <c r="D229" s="83"/>
      <c r="E229" s="80"/>
      <c r="F229" s="80"/>
      <c r="G229" s="83"/>
      <c r="H229" s="83"/>
      <c r="I229" s="85"/>
      <c r="J229" s="85"/>
      <c r="K229" s="85"/>
      <c r="L229" s="92"/>
      <c r="M229" s="83"/>
      <c r="N229" s="80"/>
      <c r="O229" s="80"/>
    </row>
    <row r="230">
      <c r="A230" s="81"/>
      <c r="B230" s="79"/>
      <c r="C230" s="83"/>
      <c r="D230" s="83"/>
      <c r="E230" s="80"/>
      <c r="F230" s="80"/>
      <c r="G230" s="83"/>
      <c r="H230" s="83"/>
      <c r="I230" s="85"/>
      <c r="J230" s="85"/>
      <c r="K230" s="85"/>
      <c r="L230" s="92"/>
      <c r="M230" s="80"/>
      <c r="N230" s="80"/>
      <c r="O230" s="80"/>
    </row>
    <row r="231">
      <c r="A231" s="81"/>
      <c r="B231" s="173"/>
      <c r="C231" s="83"/>
      <c r="D231" s="83"/>
      <c r="E231" s="175"/>
      <c r="F231" s="175"/>
      <c r="G231" s="83"/>
      <c r="H231" s="83"/>
      <c r="I231" s="85"/>
      <c r="J231" s="85"/>
      <c r="K231" s="85"/>
      <c r="L231" s="111"/>
      <c r="M231" s="83"/>
      <c r="N231" s="80"/>
      <c r="O231" s="80"/>
    </row>
    <row r="232">
      <c r="A232" s="81"/>
      <c r="B232" s="79"/>
      <c r="C232" s="82"/>
      <c r="D232" s="82"/>
      <c r="E232" s="80"/>
      <c r="F232" s="80"/>
      <c r="G232" s="82"/>
      <c r="H232" s="83"/>
      <c r="I232" s="85"/>
      <c r="J232" s="85"/>
      <c r="K232" s="85"/>
      <c r="L232" s="92"/>
      <c r="M232" s="80"/>
      <c r="N232" s="80"/>
      <c r="O232" s="80"/>
    </row>
    <row r="233">
      <c r="A233" s="81"/>
      <c r="B233" s="79"/>
      <c r="C233" s="83"/>
      <c r="D233" s="83"/>
      <c r="E233" s="80"/>
      <c r="F233" s="80"/>
      <c r="G233" s="83"/>
      <c r="H233" s="83"/>
      <c r="I233" s="85"/>
      <c r="J233" s="85"/>
      <c r="K233" s="85"/>
      <c r="L233" s="92"/>
      <c r="M233" s="83"/>
      <c r="N233" s="80"/>
      <c r="O233" s="80"/>
    </row>
    <row r="234">
      <c r="A234" s="81"/>
      <c r="B234" s="79"/>
      <c r="C234" s="83"/>
      <c r="D234" s="83"/>
      <c r="E234" s="80"/>
      <c r="F234" s="80"/>
      <c r="G234" s="83"/>
      <c r="H234" s="83"/>
      <c r="I234" s="85"/>
      <c r="J234" s="85"/>
      <c r="K234" s="85"/>
      <c r="L234" s="92"/>
      <c r="M234" s="83"/>
      <c r="N234" s="80"/>
      <c r="O234" s="80"/>
    </row>
    <row r="235">
      <c r="A235" s="81"/>
      <c r="B235" s="79"/>
      <c r="C235" s="83"/>
      <c r="D235" s="83"/>
      <c r="E235" s="80"/>
      <c r="F235" s="80"/>
      <c r="G235" s="83"/>
      <c r="H235" s="83"/>
      <c r="I235" s="85"/>
      <c r="J235" s="85"/>
      <c r="K235" s="85"/>
      <c r="L235" s="111"/>
      <c r="M235" s="83"/>
      <c r="N235" s="80"/>
      <c r="O235" s="80"/>
    </row>
    <row r="236">
      <c r="A236" s="81"/>
      <c r="B236" s="79"/>
      <c r="C236" s="83"/>
      <c r="D236" s="83"/>
      <c r="E236" s="80"/>
      <c r="F236" s="80"/>
      <c r="G236" s="83"/>
      <c r="H236" s="83"/>
      <c r="I236" s="85"/>
      <c r="J236" s="85"/>
      <c r="K236" s="85"/>
      <c r="L236" s="92"/>
      <c r="M236" s="80"/>
      <c r="N236" s="80"/>
      <c r="O236" s="80"/>
    </row>
    <row r="237">
      <c r="A237" s="81"/>
      <c r="B237" s="79"/>
      <c r="C237" s="83"/>
      <c r="D237" s="83"/>
      <c r="E237" s="80"/>
      <c r="F237" s="80"/>
      <c r="G237" s="83"/>
      <c r="H237" s="83"/>
      <c r="I237" s="85"/>
      <c r="J237" s="85"/>
      <c r="K237" s="85"/>
      <c r="L237" s="92"/>
      <c r="M237" s="80"/>
      <c r="N237" s="80"/>
      <c r="O237" s="80"/>
    </row>
    <row r="238">
      <c r="A238" s="81"/>
      <c r="B238" s="79"/>
      <c r="C238" s="83"/>
      <c r="D238" s="83"/>
      <c r="E238" s="80"/>
      <c r="F238" s="80"/>
      <c r="G238" s="83"/>
      <c r="H238" s="83"/>
      <c r="I238" s="85"/>
      <c r="J238" s="85"/>
      <c r="K238" s="85"/>
      <c r="L238" s="92"/>
      <c r="M238" s="80"/>
      <c r="N238" s="80"/>
      <c r="O238" s="80"/>
    </row>
    <row r="239">
      <c r="A239" s="81"/>
      <c r="B239" s="79"/>
      <c r="C239" s="83"/>
      <c r="D239" s="83"/>
      <c r="E239" s="80"/>
      <c r="F239" s="80"/>
      <c r="G239" s="83"/>
      <c r="H239" s="83"/>
      <c r="I239" s="85"/>
      <c r="J239" s="85"/>
      <c r="K239" s="85"/>
      <c r="L239" s="92"/>
      <c r="M239" s="83"/>
      <c r="N239" s="80"/>
      <c r="O239" s="80"/>
    </row>
    <row r="240">
      <c r="A240" s="81"/>
      <c r="B240" s="173"/>
      <c r="C240" s="83"/>
      <c r="D240" s="83"/>
      <c r="E240" s="175"/>
      <c r="F240" s="175"/>
      <c r="G240" s="83"/>
      <c r="H240" s="80"/>
      <c r="I240" s="85"/>
      <c r="J240" s="85"/>
      <c r="K240" s="158"/>
      <c r="L240" s="92"/>
      <c r="M240" s="83"/>
      <c r="N240" s="83"/>
      <c r="O240" s="80"/>
    </row>
    <row r="241">
      <c r="A241" s="81"/>
      <c r="B241" s="79"/>
      <c r="C241" s="83"/>
      <c r="D241" s="83"/>
      <c r="E241" s="80"/>
      <c r="F241" s="80"/>
      <c r="G241" s="83"/>
      <c r="H241" s="80"/>
      <c r="I241" s="158"/>
      <c r="J241" s="158"/>
      <c r="K241" s="158"/>
      <c r="L241" s="92"/>
      <c r="M241" s="80"/>
      <c r="N241" s="80"/>
      <c r="O241" s="80"/>
    </row>
    <row r="242">
      <c r="A242" s="81"/>
      <c r="B242" s="79"/>
      <c r="C242" s="83"/>
      <c r="D242" s="83"/>
      <c r="E242" s="80"/>
      <c r="F242" s="80"/>
      <c r="G242" s="83"/>
      <c r="H242" s="80"/>
      <c r="I242" s="85"/>
      <c r="J242" s="85"/>
      <c r="K242" s="158"/>
      <c r="L242" s="92"/>
      <c r="M242" s="80"/>
      <c r="N242" s="80"/>
      <c r="O242" s="80"/>
    </row>
    <row r="243">
      <c r="A243" s="81"/>
      <c r="B243" s="173"/>
      <c r="C243" s="80"/>
      <c r="D243" s="80"/>
      <c r="E243" s="175"/>
      <c r="F243" s="175"/>
      <c r="G243" s="80"/>
      <c r="H243" s="80"/>
      <c r="I243" s="158"/>
      <c r="J243" s="158"/>
      <c r="K243" s="158"/>
      <c r="L243" s="92"/>
      <c r="M243" s="80"/>
      <c r="N243" s="80"/>
      <c r="O243" s="80"/>
    </row>
    <row r="244">
      <c r="A244" s="198"/>
      <c r="B244" s="79"/>
      <c r="C244" s="80"/>
      <c r="D244" s="80"/>
      <c r="E244" s="80"/>
      <c r="F244" s="80"/>
      <c r="G244" s="80"/>
      <c r="H244" s="80"/>
      <c r="I244" s="158"/>
      <c r="J244" s="158"/>
      <c r="K244" s="158"/>
      <c r="L244" s="92"/>
      <c r="M244" s="80"/>
      <c r="N244" s="80"/>
      <c r="O244" s="80"/>
    </row>
    <row r="245">
      <c r="A245" s="198"/>
      <c r="B245" s="173"/>
      <c r="C245" s="80"/>
      <c r="D245" s="80"/>
      <c r="E245" s="175"/>
      <c r="F245" s="175"/>
      <c r="G245" s="80"/>
      <c r="H245" s="80"/>
      <c r="I245" s="158"/>
      <c r="J245" s="158"/>
      <c r="K245" s="158"/>
      <c r="L245" s="92"/>
      <c r="M245" s="80"/>
      <c r="N245" s="80"/>
      <c r="O245" s="80"/>
    </row>
    <row r="246">
      <c r="A246" s="198"/>
      <c r="B246" s="79"/>
      <c r="C246" s="80"/>
      <c r="D246" s="80"/>
      <c r="E246" s="80"/>
      <c r="F246" s="80"/>
      <c r="G246" s="80"/>
      <c r="H246" s="80"/>
      <c r="I246" s="158"/>
      <c r="J246" s="158"/>
      <c r="K246" s="158"/>
      <c r="L246" s="92"/>
      <c r="M246" s="80"/>
      <c r="N246" s="80"/>
      <c r="O246" s="80"/>
    </row>
    <row r="247">
      <c r="A247" s="198"/>
      <c r="B247" s="79"/>
      <c r="C247" s="80"/>
      <c r="D247" s="80"/>
      <c r="E247" s="80"/>
      <c r="F247" s="80"/>
      <c r="G247" s="80"/>
      <c r="H247" s="80"/>
      <c r="I247" s="158"/>
      <c r="J247" s="158"/>
      <c r="K247" s="158"/>
      <c r="L247" s="92"/>
      <c r="M247" s="80"/>
      <c r="N247" s="80"/>
      <c r="O247" s="80"/>
    </row>
    <row r="248">
      <c r="A248" s="198"/>
      <c r="B248" s="79"/>
      <c r="C248" s="80"/>
      <c r="D248" s="80"/>
      <c r="E248" s="80"/>
      <c r="F248" s="80"/>
      <c r="G248" s="80"/>
      <c r="H248" s="80"/>
      <c r="I248" s="158"/>
      <c r="J248" s="158"/>
      <c r="K248" s="158"/>
      <c r="L248" s="92"/>
      <c r="M248" s="80"/>
      <c r="N248" s="80"/>
      <c r="O248" s="80"/>
    </row>
    <row r="249">
      <c r="A249" s="198"/>
      <c r="B249" s="79"/>
      <c r="C249" s="80"/>
      <c r="D249" s="80"/>
      <c r="E249" s="80"/>
      <c r="F249" s="80"/>
      <c r="G249" s="80"/>
      <c r="H249" s="80"/>
      <c r="I249" s="158"/>
      <c r="J249" s="158"/>
      <c r="K249" s="158"/>
      <c r="L249" s="92"/>
      <c r="M249" s="80"/>
      <c r="N249" s="80"/>
      <c r="O249" s="80"/>
    </row>
    <row r="250">
      <c r="A250" s="198"/>
      <c r="B250" s="79"/>
      <c r="C250" s="80"/>
      <c r="D250" s="80"/>
      <c r="E250" s="80"/>
      <c r="F250" s="80"/>
      <c r="G250" s="80"/>
      <c r="H250" s="80"/>
      <c r="I250" s="158"/>
      <c r="J250" s="158"/>
      <c r="K250" s="158"/>
      <c r="L250" s="92"/>
      <c r="M250" s="80"/>
      <c r="N250" s="80"/>
      <c r="O250" s="80"/>
    </row>
    <row r="251">
      <c r="A251" s="198"/>
      <c r="B251" s="79"/>
      <c r="C251" s="80"/>
      <c r="D251" s="80"/>
      <c r="E251" s="80"/>
      <c r="F251" s="80"/>
      <c r="G251" s="80"/>
      <c r="H251" s="80"/>
      <c r="I251" s="158"/>
      <c r="J251" s="158"/>
      <c r="K251" s="158"/>
      <c r="L251" s="92"/>
      <c r="M251" s="80"/>
      <c r="N251" s="80"/>
      <c r="O251" s="80"/>
    </row>
    <row r="252">
      <c r="A252" s="198"/>
      <c r="B252" s="79"/>
      <c r="C252" s="80"/>
      <c r="D252" s="80"/>
      <c r="E252" s="80"/>
      <c r="F252" s="80"/>
      <c r="G252" s="80"/>
      <c r="H252" s="80"/>
      <c r="I252" s="158"/>
      <c r="J252" s="158"/>
      <c r="K252" s="158"/>
      <c r="L252" s="92"/>
      <c r="M252" s="80"/>
      <c r="N252" s="80"/>
      <c r="O252" s="80"/>
    </row>
    <row r="253">
      <c r="A253" s="198"/>
      <c r="B253" s="79"/>
      <c r="C253" s="80"/>
      <c r="D253" s="80"/>
      <c r="E253" s="80"/>
      <c r="F253" s="80"/>
      <c r="G253" s="80"/>
      <c r="H253" s="80"/>
      <c r="I253" s="158"/>
      <c r="J253" s="158"/>
      <c r="K253" s="158"/>
      <c r="L253" s="92"/>
      <c r="M253" s="80"/>
      <c r="N253" s="80"/>
      <c r="O253" s="80"/>
    </row>
    <row r="254">
      <c r="A254" s="198"/>
      <c r="B254" s="79"/>
      <c r="C254" s="80"/>
      <c r="D254" s="80"/>
      <c r="E254" s="80"/>
      <c r="F254" s="80"/>
      <c r="G254" s="80"/>
      <c r="H254" s="80"/>
      <c r="I254" s="158"/>
      <c r="J254" s="158"/>
      <c r="K254" s="158"/>
      <c r="L254" s="92"/>
      <c r="M254" s="80"/>
      <c r="N254" s="80"/>
      <c r="O254" s="80"/>
    </row>
    <row r="255">
      <c r="A255" s="198"/>
      <c r="B255" s="79"/>
      <c r="C255" s="80"/>
      <c r="D255" s="80"/>
      <c r="E255" s="80"/>
      <c r="F255" s="80"/>
      <c r="G255" s="80"/>
      <c r="H255" s="80"/>
      <c r="I255" s="158"/>
      <c r="J255" s="158"/>
      <c r="K255" s="158"/>
      <c r="L255" s="92"/>
      <c r="M255" s="80"/>
      <c r="N255" s="80"/>
      <c r="O255" s="80"/>
    </row>
    <row r="256">
      <c r="A256" s="198"/>
      <c r="B256" s="79"/>
      <c r="C256" s="80"/>
      <c r="D256" s="80"/>
      <c r="E256" s="80"/>
      <c r="F256" s="80"/>
      <c r="G256" s="80"/>
      <c r="H256" s="80"/>
      <c r="I256" s="158"/>
      <c r="J256" s="158"/>
      <c r="K256" s="158"/>
      <c r="L256" s="92"/>
      <c r="M256" s="80"/>
      <c r="N256" s="80"/>
      <c r="O256" s="80"/>
    </row>
    <row r="257">
      <c r="A257" s="198"/>
      <c r="B257" s="79"/>
      <c r="C257" s="80"/>
      <c r="D257" s="80"/>
      <c r="E257" s="80"/>
      <c r="F257" s="80"/>
      <c r="G257" s="80"/>
      <c r="H257" s="80"/>
      <c r="I257" s="158"/>
      <c r="J257" s="158"/>
      <c r="K257" s="158"/>
      <c r="L257" s="92"/>
      <c r="M257" s="80"/>
      <c r="N257" s="80"/>
      <c r="O257" s="80"/>
    </row>
    <row r="258">
      <c r="A258" s="198"/>
      <c r="B258" s="79"/>
      <c r="C258" s="80"/>
      <c r="D258" s="80"/>
      <c r="E258" s="80"/>
      <c r="F258" s="80"/>
      <c r="G258" s="80"/>
      <c r="H258" s="80"/>
      <c r="I258" s="158"/>
      <c r="J258" s="158"/>
      <c r="K258" s="158"/>
      <c r="L258" s="92"/>
      <c r="M258" s="80"/>
      <c r="N258" s="80"/>
      <c r="O258" s="80"/>
    </row>
    <row r="259">
      <c r="A259" s="198"/>
      <c r="B259" s="79"/>
      <c r="C259" s="80"/>
      <c r="D259" s="80"/>
      <c r="E259" s="80"/>
      <c r="F259" s="80"/>
      <c r="G259" s="80"/>
      <c r="H259" s="80"/>
      <c r="I259" s="158"/>
      <c r="J259" s="158"/>
      <c r="K259" s="158"/>
      <c r="L259" s="92"/>
      <c r="M259" s="80"/>
      <c r="N259" s="80"/>
      <c r="O259" s="80"/>
    </row>
    <row r="260">
      <c r="A260" s="198"/>
      <c r="B260" s="79"/>
      <c r="C260" s="80"/>
      <c r="D260" s="80"/>
      <c r="E260" s="80"/>
      <c r="F260" s="80"/>
      <c r="G260" s="80"/>
      <c r="H260" s="80"/>
      <c r="I260" s="158"/>
      <c r="J260" s="158"/>
      <c r="K260" s="158"/>
      <c r="L260" s="92"/>
      <c r="M260" s="80"/>
      <c r="N260" s="80"/>
      <c r="O260" s="80"/>
    </row>
    <row r="261">
      <c r="A261" s="198"/>
      <c r="B261" s="79"/>
      <c r="C261" s="80"/>
      <c r="D261" s="80"/>
      <c r="E261" s="80"/>
      <c r="F261" s="80"/>
      <c r="G261" s="80"/>
      <c r="H261" s="80"/>
      <c r="I261" s="158"/>
      <c r="J261" s="158"/>
      <c r="K261" s="158"/>
      <c r="L261" s="92"/>
      <c r="M261" s="80"/>
      <c r="N261" s="80"/>
      <c r="O261" s="80"/>
    </row>
    <row r="262">
      <c r="A262" s="198"/>
      <c r="B262" s="79"/>
      <c r="C262" s="80"/>
      <c r="D262" s="80"/>
      <c r="E262" s="80"/>
      <c r="F262" s="80"/>
      <c r="G262" s="80"/>
      <c r="H262" s="80"/>
      <c r="I262" s="158"/>
      <c r="J262" s="158"/>
      <c r="K262" s="158"/>
      <c r="L262" s="92"/>
      <c r="M262" s="80"/>
      <c r="N262" s="80"/>
      <c r="O262" s="80"/>
    </row>
    <row r="263">
      <c r="A263" s="198"/>
      <c r="B263" s="79"/>
      <c r="C263" s="80"/>
      <c r="D263" s="80"/>
      <c r="E263" s="80"/>
      <c r="F263" s="80"/>
      <c r="G263" s="80"/>
      <c r="H263" s="80"/>
      <c r="I263" s="158"/>
      <c r="J263" s="158"/>
      <c r="K263" s="158"/>
      <c r="L263" s="92"/>
      <c r="M263" s="80"/>
      <c r="N263" s="80"/>
      <c r="O263" s="80"/>
    </row>
    <row r="264">
      <c r="A264" s="198"/>
      <c r="B264" s="79"/>
      <c r="C264" s="80"/>
      <c r="D264" s="80"/>
      <c r="E264" s="80"/>
      <c r="F264" s="80"/>
      <c r="G264" s="80"/>
      <c r="H264" s="80"/>
      <c r="I264" s="158"/>
      <c r="J264" s="158"/>
      <c r="K264" s="158"/>
      <c r="L264" s="92"/>
      <c r="M264" s="80"/>
      <c r="N264" s="80"/>
      <c r="O264" s="80"/>
    </row>
    <row r="265">
      <c r="A265" s="198"/>
      <c r="B265" s="79"/>
      <c r="C265" s="80"/>
      <c r="D265" s="80"/>
      <c r="E265" s="80"/>
      <c r="F265" s="80"/>
      <c r="G265" s="80"/>
      <c r="H265" s="80"/>
      <c r="I265" s="158"/>
      <c r="J265" s="158"/>
      <c r="K265" s="158"/>
      <c r="L265" s="92"/>
      <c r="M265" s="80"/>
      <c r="N265" s="80"/>
      <c r="O265" s="80"/>
    </row>
    <row r="266">
      <c r="A266" s="198"/>
      <c r="B266" s="79"/>
      <c r="C266" s="80"/>
      <c r="D266" s="80"/>
      <c r="E266" s="80"/>
      <c r="F266" s="80"/>
      <c r="G266" s="80"/>
      <c r="H266" s="80"/>
      <c r="I266" s="158"/>
      <c r="J266" s="158"/>
      <c r="K266" s="158"/>
      <c r="L266" s="92"/>
      <c r="M266" s="80"/>
      <c r="N266" s="80"/>
      <c r="O266" s="80"/>
    </row>
    <row r="267">
      <c r="A267" s="198"/>
      <c r="B267" s="79"/>
      <c r="C267" s="80"/>
      <c r="D267" s="80"/>
      <c r="E267" s="80"/>
      <c r="F267" s="80"/>
      <c r="G267" s="80"/>
      <c r="H267" s="80"/>
      <c r="I267" s="158"/>
      <c r="J267" s="158"/>
      <c r="K267" s="158"/>
      <c r="L267" s="92"/>
      <c r="M267" s="80"/>
      <c r="N267" s="80"/>
      <c r="O267" s="80"/>
    </row>
    <row r="268">
      <c r="A268" s="198"/>
      <c r="B268" s="79"/>
      <c r="C268" s="80"/>
      <c r="D268" s="80"/>
      <c r="E268" s="80"/>
      <c r="F268" s="80"/>
      <c r="G268" s="80"/>
      <c r="H268" s="80"/>
      <c r="I268" s="158"/>
      <c r="J268" s="158"/>
      <c r="K268" s="158"/>
      <c r="L268" s="92"/>
      <c r="M268" s="80"/>
      <c r="N268" s="80"/>
      <c r="O268" s="80"/>
    </row>
    <row r="269">
      <c r="A269" s="198"/>
      <c r="B269" s="79"/>
      <c r="C269" s="80"/>
      <c r="D269" s="80"/>
      <c r="E269" s="80"/>
      <c r="F269" s="80"/>
      <c r="G269" s="80"/>
      <c r="H269" s="80"/>
      <c r="I269" s="158"/>
      <c r="J269" s="158"/>
      <c r="K269" s="158"/>
      <c r="L269" s="92"/>
      <c r="M269" s="80"/>
      <c r="N269" s="80"/>
      <c r="O269" s="80"/>
    </row>
    <row r="270">
      <c r="A270" s="198"/>
      <c r="B270" s="79"/>
      <c r="C270" s="80"/>
      <c r="D270" s="80"/>
      <c r="E270" s="80"/>
      <c r="F270" s="80"/>
      <c r="G270" s="80"/>
      <c r="H270" s="80"/>
      <c r="I270" s="158"/>
      <c r="J270" s="158"/>
      <c r="K270" s="158"/>
      <c r="L270" s="92"/>
      <c r="M270" s="80"/>
      <c r="N270" s="80"/>
      <c r="O270" s="80"/>
    </row>
    <row r="271">
      <c r="A271" s="198"/>
      <c r="B271" s="79"/>
      <c r="C271" s="80"/>
      <c r="D271" s="80"/>
      <c r="E271" s="80"/>
      <c r="F271" s="80"/>
      <c r="G271" s="80"/>
      <c r="H271" s="80"/>
      <c r="I271" s="158"/>
      <c r="J271" s="158"/>
      <c r="K271" s="158"/>
      <c r="L271" s="92"/>
      <c r="M271" s="80"/>
      <c r="N271" s="80"/>
      <c r="O271" s="80"/>
    </row>
    <row r="272">
      <c r="A272" s="198"/>
      <c r="B272" s="79"/>
      <c r="C272" s="80"/>
      <c r="D272" s="80"/>
      <c r="E272" s="80"/>
      <c r="F272" s="80"/>
      <c r="G272" s="80"/>
      <c r="H272" s="80"/>
      <c r="I272" s="158"/>
      <c r="J272" s="158"/>
      <c r="K272" s="158"/>
      <c r="L272" s="92"/>
      <c r="M272" s="80"/>
      <c r="N272" s="80"/>
      <c r="O272" s="80"/>
    </row>
    <row r="273">
      <c r="A273" s="198"/>
      <c r="B273" s="79"/>
      <c r="C273" s="80"/>
      <c r="D273" s="80"/>
      <c r="E273" s="80"/>
      <c r="F273" s="80"/>
      <c r="G273" s="80"/>
      <c r="H273" s="80"/>
      <c r="I273" s="158"/>
      <c r="J273" s="158"/>
      <c r="K273" s="158"/>
      <c r="L273" s="92"/>
      <c r="M273" s="80"/>
      <c r="N273" s="80"/>
      <c r="O273" s="80"/>
    </row>
    <row r="274">
      <c r="A274" s="198"/>
      <c r="B274" s="79"/>
      <c r="C274" s="80"/>
      <c r="D274" s="80"/>
      <c r="E274" s="80"/>
      <c r="F274" s="80"/>
      <c r="G274" s="80"/>
      <c r="H274" s="80"/>
      <c r="I274" s="158"/>
      <c r="J274" s="158"/>
      <c r="K274" s="158"/>
      <c r="L274" s="92"/>
      <c r="M274" s="80"/>
      <c r="N274" s="80"/>
      <c r="O274" s="80"/>
    </row>
    <row r="275">
      <c r="A275" s="198"/>
      <c r="B275" s="79"/>
      <c r="C275" s="80"/>
      <c r="D275" s="80"/>
      <c r="E275" s="80"/>
      <c r="F275" s="80"/>
      <c r="G275" s="80"/>
      <c r="H275" s="80"/>
      <c r="I275" s="158"/>
      <c r="J275" s="158"/>
      <c r="K275" s="158"/>
      <c r="L275" s="92"/>
      <c r="M275" s="80"/>
      <c r="N275" s="80"/>
      <c r="O275" s="80"/>
    </row>
    <row r="276">
      <c r="A276" s="198"/>
      <c r="B276" s="79"/>
      <c r="C276" s="80"/>
      <c r="D276" s="80"/>
      <c r="E276" s="80"/>
      <c r="F276" s="80"/>
      <c r="G276" s="80"/>
      <c r="H276" s="80"/>
      <c r="I276" s="158"/>
      <c r="J276" s="158"/>
      <c r="K276" s="158"/>
      <c r="L276" s="92"/>
      <c r="M276" s="80"/>
      <c r="N276" s="80"/>
      <c r="O276" s="80"/>
    </row>
    <row r="277">
      <c r="A277" s="198"/>
      <c r="B277" s="79"/>
      <c r="C277" s="80"/>
      <c r="D277" s="80"/>
      <c r="E277" s="80"/>
      <c r="F277" s="80"/>
      <c r="G277" s="80"/>
      <c r="H277" s="80"/>
      <c r="I277" s="158"/>
      <c r="J277" s="158"/>
      <c r="K277" s="158"/>
      <c r="L277" s="92"/>
      <c r="M277" s="80"/>
      <c r="N277" s="80"/>
      <c r="O277" s="80"/>
    </row>
    <row r="278">
      <c r="A278" s="198"/>
      <c r="B278" s="79"/>
      <c r="C278" s="80"/>
      <c r="D278" s="80"/>
      <c r="E278" s="80"/>
      <c r="F278" s="80"/>
      <c r="G278" s="80"/>
      <c r="H278" s="80"/>
      <c r="I278" s="158"/>
      <c r="J278" s="158"/>
      <c r="K278" s="158"/>
      <c r="L278" s="92"/>
      <c r="M278" s="80"/>
      <c r="N278" s="80"/>
      <c r="O278" s="80"/>
    </row>
    <row r="279">
      <c r="A279" s="198"/>
      <c r="B279" s="79"/>
      <c r="C279" s="80"/>
      <c r="D279" s="80"/>
      <c r="E279" s="80"/>
      <c r="F279" s="80"/>
      <c r="G279" s="80"/>
      <c r="H279" s="80"/>
      <c r="I279" s="158"/>
      <c r="J279" s="158"/>
      <c r="K279" s="158"/>
      <c r="L279" s="92"/>
      <c r="M279" s="80"/>
      <c r="N279" s="80"/>
      <c r="O279" s="80"/>
    </row>
    <row r="280">
      <c r="A280" s="198"/>
      <c r="B280" s="79"/>
      <c r="C280" s="80"/>
      <c r="D280" s="80"/>
      <c r="E280" s="80"/>
      <c r="F280" s="80"/>
      <c r="G280" s="80"/>
      <c r="H280" s="80"/>
      <c r="I280" s="158"/>
      <c r="J280" s="158"/>
      <c r="K280" s="158"/>
      <c r="L280" s="92"/>
      <c r="M280" s="80"/>
      <c r="N280" s="80"/>
      <c r="O280" s="80"/>
    </row>
    <row r="281">
      <c r="A281" s="198"/>
      <c r="B281" s="79"/>
      <c r="C281" s="80"/>
      <c r="D281" s="80"/>
      <c r="E281" s="80"/>
      <c r="F281" s="80"/>
      <c r="G281" s="80"/>
      <c r="H281" s="80"/>
      <c r="I281" s="158"/>
      <c r="J281" s="158"/>
      <c r="K281" s="158"/>
      <c r="L281" s="92"/>
      <c r="M281" s="80"/>
      <c r="N281" s="80"/>
      <c r="O281" s="80"/>
    </row>
    <row r="282">
      <c r="A282" s="198"/>
      <c r="B282" s="79"/>
      <c r="C282" s="80"/>
      <c r="D282" s="80"/>
      <c r="E282" s="80"/>
      <c r="F282" s="80"/>
      <c r="G282" s="80"/>
      <c r="H282" s="80"/>
      <c r="I282" s="158"/>
      <c r="J282" s="158"/>
      <c r="K282" s="158"/>
      <c r="L282" s="92"/>
      <c r="M282" s="80"/>
      <c r="N282" s="80"/>
      <c r="O282" s="80"/>
    </row>
    <row r="283">
      <c r="A283" s="198"/>
      <c r="B283" s="79"/>
      <c r="C283" s="80"/>
      <c r="D283" s="80"/>
      <c r="E283" s="80"/>
      <c r="F283" s="80"/>
      <c r="G283" s="80"/>
      <c r="H283" s="80"/>
      <c r="I283" s="158"/>
      <c r="J283" s="158"/>
      <c r="K283" s="158"/>
      <c r="L283" s="92"/>
      <c r="M283" s="80"/>
      <c r="N283" s="80"/>
      <c r="O283" s="80"/>
    </row>
    <row r="284">
      <c r="A284" s="198"/>
      <c r="B284" s="79"/>
      <c r="C284" s="80"/>
      <c r="D284" s="80"/>
      <c r="E284" s="80"/>
      <c r="F284" s="80"/>
      <c r="G284" s="80"/>
      <c r="H284" s="80"/>
      <c r="I284" s="158"/>
      <c r="J284" s="158"/>
      <c r="K284" s="158"/>
      <c r="L284" s="92"/>
      <c r="M284" s="80"/>
      <c r="N284" s="80"/>
      <c r="O284" s="80"/>
    </row>
    <row r="285">
      <c r="A285" s="198"/>
      <c r="B285" s="79"/>
      <c r="C285" s="80"/>
      <c r="D285" s="80"/>
      <c r="E285" s="80"/>
      <c r="F285" s="80"/>
      <c r="G285" s="80"/>
      <c r="H285" s="80"/>
      <c r="I285" s="158"/>
      <c r="J285" s="158"/>
      <c r="K285" s="158"/>
      <c r="L285" s="92"/>
      <c r="M285" s="80"/>
      <c r="N285" s="80"/>
      <c r="O285" s="80"/>
    </row>
    <row r="286">
      <c r="A286" s="198"/>
      <c r="B286" s="79"/>
      <c r="C286" s="80"/>
      <c r="D286" s="80"/>
      <c r="E286" s="80"/>
      <c r="F286" s="80"/>
      <c r="G286" s="80"/>
      <c r="H286" s="80"/>
      <c r="I286" s="158"/>
      <c r="J286" s="158"/>
      <c r="K286" s="158"/>
      <c r="L286" s="92"/>
      <c r="M286" s="80"/>
      <c r="N286" s="80"/>
      <c r="O286" s="80"/>
    </row>
    <row r="287">
      <c r="A287" s="198"/>
      <c r="B287" s="79"/>
      <c r="C287" s="80"/>
      <c r="D287" s="80"/>
      <c r="E287" s="80"/>
      <c r="F287" s="80"/>
      <c r="G287" s="80"/>
      <c r="H287" s="80"/>
      <c r="I287" s="158"/>
      <c r="J287" s="158"/>
      <c r="K287" s="158"/>
      <c r="L287" s="92"/>
      <c r="M287" s="80"/>
      <c r="N287" s="80"/>
      <c r="O287" s="80"/>
    </row>
    <row r="288">
      <c r="A288" s="198"/>
      <c r="B288" s="79"/>
      <c r="C288" s="80"/>
      <c r="D288" s="80"/>
      <c r="E288" s="80"/>
      <c r="F288" s="80"/>
      <c r="G288" s="80"/>
      <c r="H288" s="80"/>
      <c r="I288" s="158"/>
      <c r="J288" s="158"/>
      <c r="K288" s="158"/>
      <c r="L288" s="92"/>
      <c r="M288" s="80"/>
      <c r="N288" s="80"/>
      <c r="O288" s="80"/>
    </row>
    <row r="289">
      <c r="A289" s="198"/>
      <c r="B289" s="79"/>
      <c r="C289" s="80"/>
      <c r="D289" s="80"/>
      <c r="E289" s="80"/>
      <c r="F289" s="80"/>
      <c r="G289" s="80"/>
      <c r="H289" s="80"/>
      <c r="I289" s="158"/>
      <c r="J289" s="158"/>
      <c r="K289" s="158"/>
      <c r="L289" s="92"/>
      <c r="M289" s="80"/>
      <c r="N289" s="80"/>
      <c r="O289" s="80"/>
    </row>
    <row r="290">
      <c r="A290" s="198"/>
      <c r="B290" s="79"/>
      <c r="C290" s="80"/>
      <c r="D290" s="80"/>
      <c r="E290" s="80"/>
      <c r="F290" s="80"/>
      <c r="G290" s="80"/>
      <c r="H290" s="80"/>
      <c r="I290" s="158"/>
      <c r="J290" s="158"/>
      <c r="K290" s="158"/>
      <c r="L290" s="92"/>
      <c r="M290" s="80"/>
      <c r="N290" s="80"/>
      <c r="O290" s="80"/>
    </row>
    <row r="291">
      <c r="A291" s="198"/>
      <c r="B291" s="79"/>
      <c r="C291" s="80"/>
      <c r="D291" s="80"/>
      <c r="E291" s="80"/>
      <c r="F291" s="80"/>
      <c r="G291" s="80"/>
      <c r="H291" s="80"/>
      <c r="I291" s="158"/>
      <c r="J291" s="158"/>
      <c r="K291" s="158"/>
      <c r="L291" s="92"/>
      <c r="M291" s="80"/>
      <c r="N291" s="80"/>
      <c r="O291" s="80"/>
    </row>
    <row r="292">
      <c r="A292" s="198"/>
      <c r="B292" s="79"/>
      <c r="C292" s="80"/>
      <c r="D292" s="80"/>
      <c r="E292" s="80"/>
      <c r="F292" s="80"/>
      <c r="G292" s="80"/>
      <c r="H292" s="80"/>
      <c r="I292" s="158"/>
      <c r="J292" s="158"/>
      <c r="K292" s="158"/>
      <c r="L292" s="92"/>
      <c r="M292" s="80"/>
      <c r="N292" s="80"/>
      <c r="O292" s="80"/>
    </row>
    <row r="293">
      <c r="A293" s="198"/>
      <c r="B293" s="79"/>
      <c r="C293" s="80"/>
      <c r="D293" s="80"/>
      <c r="E293" s="80"/>
      <c r="F293" s="80"/>
      <c r="G293" s="80"/>
      <c r="H293" s="80"/>
      <c r="I293" s="158"/>
      <c r="J293" s="158"/>
      <c r="K293" s="158"/>
      <c r="L293" s="92"/>
      <c r="M293" s="80"/>
      <c r="N293" s="80"/>
      <c r="O293" s="80"/>
    </row>
    <row r="294">
      <c r="A294" s="198"/>
      <c r="B294" s="79"/>
      <c r="C294" s="80"/>
      <c r="D294" s="80"/>
      <c r="E294" s="80"/>
      <c r="F294" s="80"/>
      <c r="G294" s="80"/>
      <c r="H294" s="80"/>
      <c r="I294" s="158"/>
      <c r="J294" s="158"/>
      <c r="K294" s="158"/>
      <c r="L294" s="92"/>
      <c r="M294" s="80"/>
      <c r="N294" s="80"/>
      <c r="O294" s="80"/>
    </row>
    <row r="295">
      <c r="A295" s="198"/>
      <c r="B295" s="79"/>
      <c r="C295" s="80"/>
      <c r="D295" s="80"/>
      <c r="E295" s="80"/>
      <c r="F295" s="80"/>
      <c r="G295" s="80"/>
      <c r="H295" s="80"/>
      <c r="I295" s="158"/>
      <c r="J295" s="158"/>
      <c r="K295" s="158"/>
      <c r="L295" s="92"/>
      <c r="M295" s="80"/>
      <c r="N295" s="80"/>
      <c r="O295" s="80"/>
    </row>
    <row r="296">
      <c r="A296" s="198"/>
      <c r="B296" s="79"/>
      <c r="C296" s="80"/>
      <c r="D296" s="80"/>
      <c r="E296" s="80"/>
      <c r="F296" s="80"/>
      <c r="G296" s="80"/>
      <c r="H296" s="80"/>
      <c r="I296" s="158"/>
      <c r="J296" s="158"/>
      <c r="K296" s="158"/>
      <c r="L296" s="92"/>
      <c r="M296" s="80"/>
      <c r="N296" s="80"/>
      <c r="O296" s="80"/>
    </row>
    <row r="297">
      <c r="A297" s="198"/>
      <c r="B297" s="79"/>
      <c r="C297" s="80"/>
      <c r="D297" s="80"/>
      <c r="E297" s="80"/>
      <c r="F297" s="80"/>
      <c r="G297" s="80"/>
      <c r="H297" s="80"/>
      <c r="I297" s="158"/>
      <c r="J297" s="158"/>
      <c r="K297" s="158"/>
      <c r="L297" s="92"/>
      <c r="M297" s="80"/>
      <c r="N297" s="80"/>
      <c r="O297" s="80"/>
    </row>
    <row r="298">
      <c r="A298" s="198"/>
      <c r="B298" s="79"/>
      <c r="C298" s="80"/>
      <c r="D298" s="80"/>
      <c r="E298" s="80"/>
      <c r="F298" s="80"/>
      <c r="G298" s="80"/>
      <c r="H298" s="80"/>
      <c r="I298" s="158"/>
      <c r="J298" s="158"/>
      <c r="K298" s="158"/>
      <c r="L298" s="92"/>
      <c r="M298" s="80"/>
      <c r="N298" s="80"/>
      <c r="O298" s="80"/>
    </row>
    <row r="299">
      <c r="A299" s="198"/>
      <c r="B299" s="79"/>
      <c r="C299" s="80"/>
      <c r="D299" s="80"/>
      <c r="E299" s="80"/>
      <c r="F299" s="80"/>
      <c r="G299" s="80"/>
      <c r="H299" s="80"/>
      <c r="I299" s="158"/>
      <c r="J299" s="158"/>
      <c r="K299" s="158"/>
      <c r="L299" s="92"/>
      <c r="M299" s="80"/>
      <c r="N299" s="80"/>
      <c r="O299" s="80"/>
    </row>
    <row r="300">
      <c r="A300" s="198"/>
      <c r="B300" s="79"/>
      <c r="C300" s="80"/>
      <c r="D300" s="80"/>
      <c r="E300" s="80"/>
      <c r="F300" s="80"/>
      <c r="G300" s="80"/>
      <c r="H300" s="80"/>
      <c r="I300" s="158"/>
      <c r="J300" s="158"/>
      <c r="K300" s="158"/>
      <c r="L300" s="92"/>
      <c r="M300" s="80"/>
      <c r="N300" s="80"/>
      <c r="O300" s="80"/>
    </row>
    <row r="301">
      <c r="A301" s="198"/>
      <c r="B301" s="79"/>
      <c r="C301" s="80"/>
      <c r="D301" s="80"/>
      <c r="E301" s="80"/>
      <c r="F301" s="80"/>
      <c r="G301" s="80"/>
      <c r="H301" s="80"/>
      <c r="I301" s="158"/>
      <c r="J301" s="158"/>
      <c r="K301" s="158"/>
      <c r="L301" s="92"/>
      <c r="M301" s="80"/>
      <c r="N301" s="80"/>
      <c r="O301" s="80"/>
    </row>
    <row r="302">
      <c r="A302" s="198"/>
      <c r="B302" s="79"/>
      <c r="C302" s="80"/>
      <c r="D302" s="80"/>
      <c r="E302" s="80"/>
      <c r="F302" s="80"/>
      <c r="G302" s="80"/>
      <c r="H302" s="80"/>
      <c r="I302" s="158"/>
      <c r="J302" s="158"/>
      <c r="K302" s="158"/>
      <c r="L302" s="92"/>
      <c r="M302" s="80"/>
      <c r="N302" s="80"/>
      <c r="O302" s="80"/>
    </row>
    <row r="303">
      <c r="A303" s="198"/>
      <c r="B303" s="79"/>
      <c r="C303" s="80"/>
      <c r="D303" s="80"/>
      <c r="E303" s="80"/>
      <c r="F303" s="80"/>
      <c r="G303" s="80"/>
      <c r="H303" s="80"/>
      <c r="I303" s="158"/>
      <c r="J303" s="158"/>
      <c r="K303" s="158"/>
      <c r="L303" s="92"/>
      <c r="M303" s="80"/>
      <c r="N303" s="80"/>
      <c r="O303" s="80"/>
    </row>
    <row r="304">
      <c r="A304" s="198"/>
      <c r="B304" s="79"/>
      <c r="C304" s="80"/>
      <c r="D304" s="80"/>
      <c r="E304" s="80"/>
      <c r="F304" s="80"/>
      <c r="G304" s="80"/>
      <c r="H304" s="80"/>
      <c r="I304" s="158"/>
      <c r="J304" s="158"/>
      <c r="K304" s="158"/>
      <c r="L304" s="92"/>
      <c r="M304" s="80"/>
      <c r="N304" s="80"/>
      <c r="O304" s="80"/>
    </row>
    <row r="305">
      <c r="A305" s="198"/>
      <c r="B305" s="79"/>
      <c r="C305" s="80"/>
      <c r="D305" s="80"/>
      <c r="E305" s="80"/>
      <c r="F305" s="80"/>
      <c r="G305" s="80"/>
      <c r="H305" s="80"/>
      <c r="I305" s="158"/>
      <c r="J305" s="158"/>
      <c r="K305" s="158"/>
      <c r="L305" s="92"/>
      <c r="M305" s="80"/>
      <c r="N305" s="80"/>
      <c r="O305" s="80"/>
    </row>
    <row r="306">
      <c r="A306" s="198"/>
      <c r="B306" s="79"/>
      <c r="C306" s="80"/>
      <c r="D306" s="80"/>
      <c r="E306" s="80"/>
      <c r="F306" s="80"/>
      <c r="G306" s="80"/>
      <c r="H306" s="80"/>
      <c r="I306" s="158"/>
      <c r="J306" s="158"/>
      <c r="K306" s="158"/>
      <c r="L306" s="92"/>
      <c r="M306" s="80"/>
      <c r="N306" s="80"/>
      <c r="O306" s="80"/>
    </row>
    <row r="307">
      <c r="A307" s="198"/>
      <c r="B307" s="79"/>
      <c r="C307" s="80"/>
      <c r="D307" s="80"/>
      <c r="E307" s="80"/>
      <c r="F307" s="80"/>
      <c r="G307" s="80"/>
      <c r="H307" s="80"/>
      <c r="I307" s="158"/>
      <c r="J307" s="158"/>
      <c r="K307" s="158"/>
      <c r="L307" s="92"/>
      <c r="M307" s="80"/>
      <c r="N307" s="80"/>
      <c r="O307" s="80"/>
    </row>
    <row r="308">
      <c r="A308" s="198"/>
      <c r="B308" s="79"/>
      <c r="C308" s="80"/>
      <c r="D308" s="80"/>
      <c r="E308" s="80"/>
      <c r="F308" s="80"/>
      <c r="G308" s="80"/>
      <c r="H308" s="80"/>
      <c r="I308" s="158"/>
      <c r="J308" s="158"/>
      <c r="K308" s="158"/>
      <c r="L308" s="92"/>
      <c r="M308" s="80"/>
      <c r="N308" s="80"/>
      <c r="O308" s="80"/>
    </row>
    <row r="309">
      <c r="A309" s="198"/>
      <c r="B309" s="79"/>
      <c r="C309" s="80"/>
      <c r="D309" s="80"/>
      <c r="E309" s="80"/>
      <c r="F309" s="80"/>
      <c r="G309" s="80"/>
      <c r="H309" s="80"/>
      <c r="I309" s="158"/>
      <c r="J309" s="158"/>
      <c r="K309" s="158"/>
      <c r="L309" s="92"/>
      <c r="M309" s="80"/>
      <c r="N309" s="80"/>
      <c r="O309" s="80"/>
    </row>
    <row r="310">
      <c r="A310" s="198"/>
      <c r="B310" s="79"/>
      <c r="C310" s="80"/>
      <c r="D310" s="80"/>
      <c r="E310" s="80"/>
      <c r="F310" s="80"/>
      <c r="G310" s="80"/>
      <c r="H310" s="80"/>
      <c r="I310" s="158"/>
      <c r="J310" s="158"/>
      <c r="K310" s="158"/>
      <c r="L310" s="92"/>
      <c r="M310" s="80"/>
      <c r="N310" s="80"/>
      <c r="O310" s="80"/>
    </row>
    <row r="311">
      <c r="A311" s="198"/>
      <c r="B311" s="79"/>
      <c r="C311" s="80"/>
      <c r="D311" s="80"/>
      <c r="E311" s="80"/>
      <c r="F311" s="80"/>
      <c r="G311" s="80"/>
      <c r="H311" s="80"/>
      <c r="I311" s="158"/>
      <c r="J311" s="158"/>
      <c r="K311" s="158"/>
      <c r="L311" s="92"/>
      <c r="M311" s="80"/>
      <c r="N311" s="80"/>
      <c r="O311" s="80"/>
    </row>
    <row r="312">
      <c r="A312" s="198"/>
      <c r="B312" s="79"/>
      <c r="C312" s="80"/>
      <c r="D312" s="80"/>
      <c r="E312" s="80"/>
      <c r="F312" s="80"/>
      <c r="G312" s="80"/>
      <c r="H312" s="80"/>
      <c r="I312" s="158"/>
      <c r="J312" s="158"/>
      <c r="K312" s="158"/>
      <c r="L312" s="92"/>
      <c r="M312" s="80"/>
      <c r="N312" s="80"/>
      <c r="O312" s="80"/>
    </row>
    <row r="313">
      <c r="A313" s="198"/>
      <c r="B313" s="79"/>
      <c r="C313" s="80"/>
      <c r="D313" s="80"/>
      <c r="E313" s="80"/>
      <c r="F313" s="80"/>
      <c r="G313" s="80"/>
      <c r="H313" s="80"/>
      <c r="I313" s="158"/>
      <c r="J313" s="158"/>
      <c r="K313" s="158"/>
      <c r="L313" s="92"/>
      <c r="M313" s="80"/>
      <c r="N313" s="80"/>
      <c r="O313" s="80"/>
    </row>
    <row r="314">
      <c r="A314" s="198"/>
      <c r="B314" s="79"/>
      <c r="C314" s="80"/>
      <c r="D314" s="80"/>
      <c r="E314" s="80"/>
      <c r="F314" s="80"/>
      <c r="G314" s="80"/>
      <c r="H314" s="80"/>
      <c r="I314" s="158"/>
      <c r="J314" s="158"/>
      <c r="K314" s="158"/>
      <c r="L314" s="92"/>
      <c r="M314" s="80"/>
      <c r="N314" s="80"/>
      <c r="O314" s="80"/>
    </row>
    <row r="315">
      <c r="A315" s="198"/>
      <c r="B315" s="79"/>
      <c r="C315" s="80"/>
      <c r="D315" s="80"/>
      <c r="E315" s="80"/>
      <c r="F315" s="80"/>
      <c r="G315" s="80"/>
      <c r="H315" s="80"/>
      <c r="I315" s="158"/>
      <c r="J315" s="158"/>
      <c r="K315" s="158"/>
      <c r="L315" s="92"/>
      <c r="M315" s="80"/>
      <c r="N315" s="80"/>
      <c r="O315" s="80"/>
    </row>
    <row r="316">
      <c r="A316" s="198"/>
      <c r="B316" s="79"/>
      <c r="C316" s="80"/>
      <c r="D316" s="80"/>
      <c r="E316" s="80"/>
      <c r="F316" s="80"/>
      <c r="G316" s="80"/>
      <c r="H316" s="80"/>
      <c r="I316" s="158"/>
      <c r="J316" s="158"/>
      <c r="K316" s="158"/>
      <c r="L316" s="92"/>
      <c r="M316" s="80"/>
      <c r="N316" s="80"/>
      <c r="O316" s="80"/>
    </row>
    <row r="317">
      <c r="A317" s="198"/>
      <c r="B317" s="79"/>
      <c r="C317" s="80"/>
      <c r="D317" s="80"/>
      <c r="E317" s="80"/>
      <c r="F317" s="80"/>
      <c r="G317" s="80"/>
      <c r="H317" s="80"/>
      <c r="I317" s="158"/>
      <c r="J317" s="158"/>
      <c r="K317" s="158"/>
      <c r="L317" s="92"/>
      <c r="M317" s="80"/>
      <c r="N317" s="80"/>
      <c r="O317" s="80"/>
    </row>
    <row r="318">
      <c r="A318" s="198"/>
      <c r="B318" s="79"/>
      <c r="C318" s="80"/>
      <c r="D318" s="80"/>
      <c r="E318" s="80"/>
      <c r="F318" s="80"/>
      <c r="G318" s="80"/>
      <c r="H318" s="80"/>
      <c r="I318" s="158"/>
      <c r="J318" s="158"/>
      <c r="K318" s="158"/>
      <c r="L318" s="92"/>
      <c r="M318" s="80"/>
      <c r="N318" s="80"/>
      <c r="O318" s="80"/>
    </row>
    <row r="319">
      <c r="A319" s="198"/>
      <c r="B319" s="79"/>
      <c r="C319" s="80"/>
      <c r="D319" s="80"/>
      <c r="E319" s="80"/>
      <c r="F319" s="80"/>
      <c r="G319" s="80"/>
      <c r="H319" s="80"/>
      <c r="I319" s="158"/>
      <c r="J319" s="158"/>
      <c r="K319" s="158"/>
      <c r="L319" s="92"/>
      <c r="M319" s="80"/>
      <c r="N319" s="80"/>
      <c r="O319" s="80"/>
    </row>
    <row r="320">
      <c r="A320" s="198"/>
      <c r="B320" s="79"/>
      <c r="C320" s="80"/>
      <c r="D320" s="80"/>
      <c r="E320" s="80"/>
      <c r="F320" s="80"/>
      <c r="G320" s="80"/>
      <c r="H320" s="80"/>
      <c r="I320" s="158"/>
      <c r="J320" s="158"/>
      <c r="K320" s="158"/>
      <c r="L320" s="92"/>
      <c r="M320" s="80"/>
      <c r="N320" s="80"/>
      <c r="O320" s="80"/>
    </row>
    <row r="321">
      <c r="A321" s="198"/>
      <c r="B321" s="79"/>
      <c r="C321" s="80"/>
      <c r="D321" s="80"/>
      <c r="E321" s="80"/>
      <c r="F321" s="80"/>
      <c r="G321" s="80"/>
      <c r="H321" s="80"/>
      <c r="I321" s="158"/>
      <c r="J321" s="158"/>
      <c r="K321" s="158"/>
      <c r="L321" s="92"/>
      <c r="M321" s="80"/>
      <c r="N321" s="80"/>
      <c r="O321" s="80"/>
    </row>
    <row r="322">
      <c r="A322" s="198"/>
      <c r="B322" s="79"/>
      <c r="C322" s="80"/>
      <c r="D322" s="80"/>
      <c r="E322" s="80"/>
      <c r="F322" s="80"/>
      <c r="G322" s="80"/>
      <c r="H322" s="80"/>
      <c r="I322" s="158"/>
      <c r="J322" s="158"/>
      <c r="K322" s="158"/>
      <c r="L322" s="92"/>
      <c r="M322" s="80"/>
      <c r="N322" s="80"/>
      <c r="O322" s="80"/>
    </row>
    <row r="323">
      <c r="A323" s="198"/>
      <c r="B323" s="79"/>
      <c r="C323" s="80"/>
      <c r="D323" s="80"/>
      <c r="E323" s="80"/>
      <c r="F323" s="80"/>
      <c r="G323" s="80"/>
      <c r="H323" s="80"/>
      <c r="I323" s="158"/>
      <c r="J323" s="158"/>
      <c r="K323" s="158"/>
      <c r="L323" s="92"/>
      <c r="M323" s="80"/>
      <c r="N323" s="80"/>
      <c r="O323" s="80"/>
    </row>
    <row r="324">
      <c r="A324" s="198"/>
      <c r="B324" s="79"/>
      <c r="C324" s="80"/>
      <c r="D324" s="80"/>
      <c r="E324" s="80"/>
      <c r="F324" s="80"/>
      <c r="G324" s="80"/>
      <c r="H324" s="80"/>
      <c r="I324" s="158"/>
      <c r="J324" s="158"/>
      <c r="K324" s="158"/>
      <c r="L324" s="92"/>
      <c r="M324" s="80"/>
      <c r="N324" s="80"/>
      <c r="O324" s="80"/>
    </row>
    <row r="325">
      <c r="A325" s="198"/>
      <c r="B325" s="79"/>
      <c r="C325" s="80"/>
      <c r="D325" s="80"/>
      <c r="E325" s="80"/>
      <c r="F325" s="80"/>
      <c r="G325" s="80"/>
      <c r="H325" s="80"/>
      <c r="I325" s="158"/>
      <c r="J325" s="158"/>
      <c r="K325" s="158"/>
      <c r="L325" s="92"/>
      <c r="M325" s="80"/>
      <c r="N325" s="80"/>
      <c r="O325" s="80"/>
    </row>
    <row r="326">
      <c r="A326" s="198"/>
      <c r="B326" s="79"/>
      <c r="C326" s="80"/>
      <c r="D326" s="80"/>
      <c r="E326" s="80"/>
      <c r="F326" s="80"/>
      <c r="G326" s="80"/>
      <c r="H326" s="80"/>
      <c r="I326" s="158"/>
      <c r="J326" s="158"/>
      <c r="K326" s="158"/>
      <c r="L326" s="92"/>
      <c r="M326" s="80"/>
      <c r="N326" s="80"/>
      <c r="O326" s="80"/>
    </row>
    <row r="327">
      <c r="A327" s="198"/>
      <c r="B327" s="79"/>
      <c r="C327" s="80"/>
      <c r="D327" s="80"/>
      <c r="E327" s="80"/>
      <c r="F327" s="80"/>
      <c r="G327" s="80"/>
      <c r="H327" s="80"/>
      <c r="I327" s="158"/>
      <c r="J327" s="158"/>
      <c r="K327" s="158"/>
      <c r="L327" s="92"/>
      <c r="M327" s="80"/>
      <c r="N327" s="80"/>
      <c r="O327" s="80"/>
    </row>
    <row r="328">
      <c r="A328" s="198"/>
      <c r="B328" s="79"/>
      <c r="C328" s="80"/>
      <c r="D328" s="80"/>
      <c r="E328" s="80"/>
      <c r="F328" s="80"/>
      <c r="G328" s="80"/>
      <c r="H328" s="80"/>
      <c r="I328" s="158"/>
      <c r="J328" s="158"/>
      <c r="K328" s="158"/>
      <c r="L328" s="92"/>
      <c r="M328" s="80"/>
      <c r="N328" s="80"/>
      <c r="O328" s="80"/>
    </row>
    <row r="329">
      <c r="A329" s="198"/>
      <c r="B329" s="79"/>
      <c r="C329" s="80"/>
      <c r="D329" s="80"/>
      <c r="E329" s="80"/>
      <c r="F329" s="80"/>
      <c r="G329" s="80"/>
      <c r="H329" s="80"/>
      <c r="I329" s="158"/>
      <c r="J329" s="158"/>
      <c r="K329" s="158"/>
      <c r="L329" s="92"/>
      <c r="M329" s="80"/>
      <c r="N329" s="80"/>
      <c r="O329" s="80"/>
    </row>
    <row r="330">
      <c r="A330" s="198"/>
      <c r="B330" s="79"/>
      <c r="C330" s="80"/>
      <c r="D330" s="80"/>
      <c r="E330" s="80"/>
      <c r="F330" s="80"/>
      <c r="G330" s="80"/>
      <c r="H330" s="80"/>
      <c r="I330" s="158"/>
      <c r="J330" s="158"/>
      <c r="K330" s="158"/>
      <c r="L330" s="92"/>
      <c r="M330" s="80"/>
      <c r="N330" s="80"/>
      <c r="O330" s="80"/>
    </row>
    <row r="331">
      <c r="A331" s="198"/>
      <c r="B331" s="79"/>
      <c r="C331" s="80"/>
      <c r="D331" s="80"/>
      <c r="E331" s="80"/>
      <c r="F331" s="80"/>
      <c r="G331" s="80"/>
      <c r="H331" s="80"/>
      <c r="I331" s="158"/>
      <c r="J331" s="158"/>
      <c r="K331" s="158"/>
      <c r="L331" s="92"/>
      <c r="M331" s="80"/>
      <c r="N331" s="80"/>
      <c r="O331" s="80"/>
    </row>
    <row r="332">
      <c r="A332" s="198"/>
      <c r="B332" s="79"/>
      <c r="C332" s="80"/>
      <c r="D332" s="80"/>
      <c r="E332" s="80"/>
      <c r="F332" s="80"/>
      <c r="G332" s="80"/>
      <c r="H332" s="80"/>
      <c r="I332" s="158"/>
      <c r="J332" s="158"/>
      <c r="K332" s="158"/>
      <c r="L332" s="92"/>
      <c r="M332" s="80"/>
      <c r="N332" s="80"/>
      <c r="O332" s="80"/>
    </row>
    <row r="333">
      <c r="A333" s="198"/>
      <c r="B333" s="79"/>
      <c r="C333" s="80"/>
      <c r="D333" s="80"/>
      <c r="E333" s="80"/>
      <c r="F333" s="80"/>
      <c r="G333" s="80"/>
      <c r="H333" s="80"/>
      <c r="I333" s="158"/>
      <c r="J333" s="158"/>
      <c r="K333" s="158"/>
      <c r="L333" s="92"/>
      <c r="M333" s="80"/>
      <c r="N333" s="80"/>
      <c r="O333" s="80"/>
    </row>
    <row r="334">
      <c r="A334" s="198"/>
      <c r="B334" s="79"/>
      <c r="C334" s="80"/>
      <c r="D334" s="80"/>
      <c r="E334" s="80"/>
      <c r="F334" s="80"/>
      <c r="G334" s="80"/>
      <c r="H334" s="80"/>
      <c r="I334" s="158"/>
      <c r="J334" s="158"/>
      <c r="K334" s="158"/>
      <c r="L334" s="92"/>
      <c r="M334" s="80"/>
      <c r="N334" s="80"/>
      <c r="O334" s="80"/>
    </row>
    <row r="335">
      <c r="A335" s="198"/>
      <c r="B335" s="79"/>
      <c r="C335" s="80"/>
      <c r="D335" s="80"/>
      <c r="E335" s="80"/>
      <c r="F335" s="80"/>
      <c r="G335" s="80"/>
      <c r="H335" s="80"/>
      <c r="I335" s="158"/>
      <c r="J335" s="158"/>
      <c r="K335" s="158"/>
      <c r="L335" s="92"/>
      <c r="M335" s="80"/>
      <c r="N335" s="80"/>
      <c r="O335" s="80"/>
    </row>
    <row r="336">
      <c r="A336" s="198"/>
      <c r="B336" s="79"/>
      <c r="C336" s="80"/>
      <c r="D336" s="80"/>
      <c r="E336" s="80"/>
      <c r="F336" s="80"/>
      <c r="G336" s="80"/>
      <c r="H336" s="80"/>
      <c r="I336" s="158"/>
      <c r="J336" s="158"/>
      <c r="K336" s="158"/>
      <c r="L336" s="92"/>
      <c r="M336" s="80"/>
      <c r="N336" s="80"/>
      <c r="O336" s="80"/>
    </row>
    <row r="337">
      <c r="A337" s="198"/>
      <c r="B337" s="79"/>
      <c r="C337" s="80"/>
      <c r="D337" s="80"/>
      <c r="E337" s="80"/>
      <c r="F337" s="80"/>
      <c r="G337" s="80"/>
      <c r="H337" s="80"/>
      <c r="I337" s="158"/>
      <c r="J337" s="158"/>
      <c r="K337" s="158"/>
      <c r="L337" s="92"/>
      <c r="M337" s="80"/>
      <c r="N337" s="80"/>
      <c r="O337" s="80"/>
    </row>
    <row r="338">
      <c r="A338" s="198"/>
      <c r="B338" s="79"/>
      <c r="C338" s="80"/>
      <c r="D338" s="80"/>
      <c r="E338" s="80"/>
      <c r="F338" s="80"/>
      <c r="G338" s="80"/>
      <c r="H338" s="80"/>
      <c r="I338" s="158"/>
      <c r="J338" s="158"/>
      <c r="K338" s="158"/>
      <c r="L338" s="92"/>
      <c r="M338" s="80"/>
      <c r="N338" s="80"/>
      <c r="O338" s="80"/>
    </row>
    <row r="339">
      <c r="A339" s="198"/>
      <c r="B339" s="79"/>
      <c r="C339" s="80"/>
      <c r="D339" s="80"/>
      <c r="E339" s="80"/>
      <c r="F339" s="80"/>
      <c r="G339" s="80"/>
      <c r="H339" s="80"/>
      <c r="I339" s="158"/>
      <c r="J339" s="158"/>
      <c r="K339" s="158"/>
      <c r="L339" s="92"/>
      <c r="M339" s="80"/>
      <c r="N339" s="80"/>
      <c r="O339" s="80"/>
    </row>
    <row r="340">
      <c r="A340" s="198"/>
      <c r="B340" s="79"/>
      <c r="C340" s="80"/>
      <c r="D340" s="80"/>
      <c r="E340" s="80"/>
      <c r="F340" s="80"/>
      <c r="G340" s="80"/>
      <c r="H340" s="80"/>
      <c r="I340" s="158"/>
      <c r="J340" s="158"/>
      <c r="K340" s="158"/>
      <c r="L340" s="92"/>
      <c r="M340" s="80"/>
      <c r="N340" s="80"/>
      <c r="O340" s="80"/>
    </row>
    <row r="341">
      <c r="A341" s="198"/>
      <c r="B341" s="79"/>
      <c r="C341" s="80"/>
      <c r="D341" s="80"/>
      <c r="E341" s="80"/>
      <c r="F341" s="80"/>
      <c r="G341" s="80"/>
      <c r="H341" s="80"/>
      <c r="I341" s="158"/>
      <c r="J341" s="158"/>
      <c r="K341" s="158"/>
      <c r="L341" s="92"/>
      <c r="M341" s="80"/>
      <c r="N341" s="80"/>
      <c r="O341" s="80"/>
    </row>
    <row r="342">
      <c r="A342" s="198"/>
      <c r="B342" s="79"/>
      <c r="C342" s="80"/>
      <c r="D342" s="80"/>
      <c r="E342" s="80"/>
      <c r="F342" s="80"/>
      <c r="G342" s="80"/>
      <c r="H342" s="80"/>
      <c r="I342" s="158"/>
      <c r="J342" s="158"/>
      <c r="K342" s="158"/>
      <c r="L342" s="92"/>
      <c r="M342" s="80"/>
      <c r="N342" s="80"/>
      <c r="O342" s="80"/>
    </row>
    <row r="343">
      <c r="A343" s="198"/>
      <c r="B343" s="79"/>
      <c r="C343" s="80"/>
      <c r="D343" s="80"/>
      <c r="E343" s="80"/>
      <c r="F343" s="80"/>
      <c r="G343" s="80"/>
      <c r="H343" s="80"/>
      <c r="I343" s="158"/>
      <c r="J343" s="158"/>
      <c r="K343" s="158"/>
      <c r="L343" s="92"/>
      <c r="M343" s="80"/>
      <c r="N343" s="80"/>
      <c r="O343" s="80"/>
    </row>
    <row r="344">
      <c r="A344" s="198"/>
      <c r="B344" s="79"/>
      <c r="C344" s="80"/>
      <c r="D344" s="80"/>
      <c r="E344" s="80"/>
      <c r="F344" s="80"/>
      <c r="G344" s="80"/>
      <c r="H344" s="80"/>
      <c r="I344" s="158"/>
      <c r="J344" s="158"/>
      <c r="K344" s="158"/>
      <c r="L344" s="92"/>
      <c r="M344" s="80"/>
      <c r="N344" s="80"/>
      <c r="O344" s="80"/>
    </row>
    <row r="345">
      <c r="A345" s="198"/>
      <c r="B345" s="79"/>
      <c r="C345" s="80"/>
      <c r="D345" s="80"/>
      <c r="E345" s="80"/>
      <c r="F345" s="80"/>
      <c r="G345" s="80"/>
      <c r="H345" s="80"/>
      <c r="I345" s="158"/>
      <c r="J345" s="158"/>
      <c r="K345" s="158"/>
      <c r="L345" s="92"/>
      <c r="M345" s="80"/>
      <c r="N345" s="80"/>
      <c r="O345" s="80"/>
    </row>
    <row r="346">
      <c r="A346" s="198"/>
      <c r="B346" s="79"/>
      <c r="C346" s="80"/>
      <c r="D346" s="80"/>
      <c r="E346" s="80"/>
      <c r="F346" s="80"/>
      <c r="G346" s="80"/>
      <c r="H346" s="80"/>
      <c r="I346" s="158"/>
      <c r="J346" s="158"/>
      <c r="K346" s="158"/>
      <c r="L346" s="92"/>
      <c r="M346" s="80"/>
      <c r="N346" s="80"/>
      <c r="O346" s="80"/>
    </row>
    <row r="347">
      <c r="A347" s="198"/>
      <c r="B347" s="79"/>
      <c r="C347" s="80"/>
      <c r="D347" s="80"/>
      <c r="E347" s="80"/>
      <c r="F347" s="80"/>
      <c r="G347" s="80"/>
      <c r="H347" s="80"/>
      <c r="I347" s="158"/>
      <c r="J347" s="158"/>
      <c r="K347" s="158"/>
      <c r="L347" s="92"/>
      <c r="M347" s="80"/>
      <c r="N347" s="80"/>
      <c r="O347" s="80"/>
    </row>
    <row r="348">
      <c r="A348" s="198"/>
      <c r="B348" s="79"/>
      <c r="C348" s="80"/>
      <c r="D348" s="80"/>
      <c r="E348" s="80"/>
      <c r="F348" s="80"/>
      <c r="G348" s="80"/>
      <c r="H348" s="80"/>
      <c r="I348" s="158"/>
      <c r="J348" s="158"/>
      <c r="K348" s="158"/>
      <c r="L348" s="92"/>
      <c r="M348" s="80"/>
      <c r="N348" s="80"/>
      <c r="O348" s="80"/>
    </row>
    <row r="349">
      <c r="A349" s="198"/>
      <c r="B349" s="79"/>
      <c r="C349" s="80"/>
      <c r="D349" s="80"/>
      <c r="E349" s="80"/>
      <c r="F349" s="80"/>
      <c r="G349" s="80"/>
      <c r="H349" s="80"/>
      <c r="I349" s="158"/>
      <c r="J349" s="158"/>
      <c r="K349" s="158"/>
      <c r="L349" s="92"/>
      <c r="M349" s="80"/>
      <c r="N349" s="80"/>
      <c r="O349" s="80"/>
    </row>
    <row r="350">
      <c r="A350" s="198"/>
      <c r="B350" s="79"/>
      <c r="C350" s="80"/>
      <c r="D350" s="80"/>
      <c r="E350" s="80"/>
      <c r="F350" s="80"/>
      <c r="G350" s="80"/>
      <c r="H350" s="80"/>
      <c r="I350" s="158"/>
      <c r="J350" s="158"/>
      <c r="K350" s="158"/>
      <c r="L350" s="92"/>
      <c r="M350" s="80"/>
      <c r="N350" s="80"/>
      <c r="O350" s="80"/>
    </row>
    <row r="351">
      <c r="A351" s="198"/>
      <c r="B351" s="79"/>
      <c r="C351" s="80"/>
      <c r="D351" s="80"/>
      <c r="E351" s="80"/>
      <c r="F351" s="80"/>
      <c r="G351" s="80"/>
      <c r="H351" s="80"/>
      <c r="I351" s="158"/>
      <c r="J351" s="158"/>
      <c r="K351" s="158"/>
      <c r="L351" s="92"/>
      <c r="M351" s="80"/>
      <c r="N351" s="80"/>
      <c r="O351" s="80"/>
    </row>
    <row r="352">
      <c r="A352" s="198"/>
      <c r="B352" s="79"/>
      <c r="C352" s="80"/>
      <c r="D352" s="80"/>
      <c r="E352" s="80"/>
      <c r="F352" s="80"/>
      <c r="G352" s="80"/>
      <c r="H352" s="80"/>
      <c r="I352" s="158"/>
      <c r="J352" s="158"/>
      <c r="K352" s="158"/>
      <c r="L352" s="92"/>
      <c r="M352" s="80"/>
      <c r="N352" s="80"/>
      <c r="O352" s="80"/>
    </row>
    <row r="353">
      <c r="A353" s="198"/>
      <c r="B353" s="79"/>
      <c r="C353" s="80"/>
      <c r="D353" s="80"/>
      <c r="E353" s="80"/>
      <c r="F353" s="80"/>
      <c r="G353" s="80"/>
      <c r="H353" s="80"/>
      <c r="I353" s="158"/>
      <c r="J353" s="158"/>
      <c r="K353" s="158"/>
      <c r="L353" s="92"/>
      <c r="M353" s="80"/>
      <c r="N353" s="80"/>
      <c r="O353" s="80"/>
    </row>
    <row r="354">
      <c r="A354" s="198"/>
      <c r="B354" s="79"/>
      <c r="C354" s="80"/>
      <c r="D354" s="80"/>
      <c r="E354" s="80"/>
      <c r="F354" s="80"/>
      <c r="G354" s="80"/>
      <c r="H354" s="80"/>
      <c r="I354" s="158"/>
      <c r="J354" s="158"/>
      <c r="K354" s="158"/>
      <c r="L354" s="92"/>
      <c r="M354" s="80"/>
      <c r="N354" s="80"/>
      <c r="O354" s="80"/>
    </row>
    <row r="355">
      <c r="A355" s="198"/>
      <c r="B355" s="79"/>
      <c r="C355" s="80"/>
      <c r="D355" s="80"/>
      <c r="E355" s="80"/>
      <c r="F355" s="80"/>
      <c r="G355" s="80"/>
      <c r="H355" s="80"/>
      <c r="I355" s="158"/>
      <c r="J355" s="158"/>
      <c r="K355" s="158"/>
      <c r="L355" s="92"/>
      <c r="M355" s="80"/>
      <c r="N355" s="80"/>
      <c r="O355" s="80"/>
    </row>
    <row r="356">
      <c r="A356" s="198"/>
      <c r="B356" s="79"/>
      <c r="C356" s="80"/>
      <c r="D356" s="80"/>
      <c r="E356" s="80"/>
      <c r="F356" s="80"/>
      <c r="G356" s="80"/>
      <c r="H356" s="80"/>
      <c r="I356" s="158"/>
      <c r="J356" s="158"/>
      <c r="K356" s="158"/>
      <c r="L356" s="92"/>
      <c r="M356" s="80"/>
      <c r="N356" s="80"/>
      <c r="O356" s="80"/>
    </row>
    <row r="357">
      <c r="A357" s="198"/>
      <c r="B357" s="79"/>
      <c r="C357" s="80"/>
      <c r="D357" s="80"/>
      <c r="E357" s="80"/>
      <c r="F357" s="80"/>
      <c r="G357" s="80"/>
      <c r="H357" s="80"/>
      <c r="I357" s="158"/>
      <c r="J357" s="158"/>
      <c r="K357" s="158"/>
      <c r="L357" s="92"/>
      <c r="M357" s="80"/>
      <c r="N357" s="80"/>
      <c r="O357" s="80"/>
    </row>
    <row r="358">
      <c r="A358" s="198"/>
      <c r="B358" s="79"/>
      <c r="C358" s="80"/>
      <c r="D358" s="80"/>
      <c r="E358" s="80"/>
      <c r="F358" s="80"/>
      <c r="G358" s="80"/>
      <c r="H358" s="80"/>
      <c r="I358" s="158"/>
      <c r="J358" s="158"/>
      <c r="K358" s="158"/>
      <c r="L358" s="92"/>
      <c r="M358" s="80"/>
      <c r="N358" s="80"/>
      <c r="O358" s="80"/>
    </row>
    <row r="359">
      <c r="A359" s="198"/>
      <c r="B359" s="79"/>
      <c r="C359" s="80"/>
      <c r="D359" s="80"/>
      <c r="E359" s="80"/>
      <c r="F359" s="80"/>
      <c r="G359" s="80"/>
      <c r="H359" s="80"/>
      <c r="I359" s="158"/>
      <c r="J359" s="158"/>
      <c r="K359" s="158"/>
      <c r="L359" s="92"/>
      <c r="M359" s="80"/>
      <c r="N359" s="80"/>
      <c r="O359" s="80"/>
    </row>
    <row r="360">
      <c r="A360" s="198"/>
      <c r="B360" s="79"/>
      <c r="C360" s="80"/>
      <c r="D360" s="80"/>
      <c r="E360" s="80"/>
      <c r="F360" s="80"/>
      <c r="G360" s="80"/>
      <c r="H360" s="80"/>
      <c r="I360" s="158"/>
      <c r="J360" s="158"/>
      <c r="K360" s="158"/>
      <c r="L360" s="92"/>
      <c r="M360" s="80"/>
      <c r="N360" s="80"/>
      <c r="O360" s="80"/>
    </row>
    <row r="361">
      <c r="A361" s="198"/>
      <c r="B361" s="79"/>
      <c r="C361" s="80"/>
      <c r="D361" s="80"/>
      <c r="E361" s="80"/>
      <c r="F361" s="80"/>
      <c r="G361" s="80"/>
      <c r="H361" s="80"/>
      <c r="I361" s="158"/>
      <c r="J361" s="158"/>
      <c r="K361" s="158"/>
      <c r="L361" s="92"/>
      <c r="M361" s="80"/>
      <c r="N361" s="80"/>
      <c r="O361" s="80"/>
    </row>
    <row r="362">
      <c r="A362" s="198"/>
      <c r="B362" s="79"/>
      <c r="C362" s="80"/>
      <c r="D362" s="80"/>
      <c r="E362" s="80"/>
      <c r="F362" s="80"/>
      <c r="G362" s="80"/>
      <c r="H362" s="80"/>
      <c r="I362" s="158"/>
      <c r="J362" s="158"/>
      <c r="K362" s="158"/>
      <c r="L362" s="92"/>
      <c r="M362" s="80"/>
      <c r="N362" s="80"/>
      <c r="O362" s="80"/>
    </row>
    <row r="363">
      <c r="A363" s="198"/>
      <c r="B363" s="79"/>
      <c r="C363" s="80"/>
      <c r="D363" s="80"/>
      <c r="E363" s="80"/>
      <c r="F363" s="80"/>
      <c r="G363" s="80"/>
      <c r="H363" s="80"/>
      <c r="I363" s="158"/>
      <c r="J363" s="158"/>
      <c r="K363" s="158"/>
      <c r="L363" s="92"/>
      <c r="M363" s="80"/>
      <c r="N363" s="80"/>
      <c r="O363" s="80"/>
    </row>
    <row r="364">
      <c r="A364" s="198"/>
      <c r="B364" s="79"/>
      <c r="C364" s="80"/>
      <c r="D364" s="80"/>
      <c r="E364" s="80"/>
      <c r="F364" s="80"/>
      <c r="G364" s="80"/>
      <c r="H364" s="80"/>
      <c r="I364" s="158"/>
      <c r="J364" s="158"/>
      <c r="K364" s="158"/>
      <c r="L364" s="92"/>
      <c r="M364" s="80"/>
      <c r="N364" s="80"/>
      <c r="O364" s="80"/>
    </row>
    <row r="365">
      <c r="A365" s="198"/>
      <c r="B365" s="79"/>
      <c r="C365" s="80"/>
      <c r="D365" s="80"/>
      <c r="E365" s="80"/>
      <c r="F365" s="80"/>
      <c r="G365" s="80"/>
      <c r="H365" s="80"/>
      <c r="I365" s="158"/>
      <c r="J365" s="158"/>
      <c r="K365" s="158"/>
      <c r="L365" s="92"/>
      <c r="M365" s="80"/>
      <c r="N365" s="80"/>
      <c r="O365" s="80"/>
    </row>
    <row r="366">
      <c r="A366" s="198"/>
      <c r="B366" s="79"/>
      <c r="C366" s="80"/>
      <c r="D366" s="80"/>
      <c r="E366" s="80"/>
      <c r="F366" s="80"/>
      <c r="G366" s="80"/>
      <c r="H366" s="80"/>
      <c r="I366" s="158"/>
      <c r="J366" s="158"/>
      <c r="K366" s="158"/>
      <c r="L366" s="92"/>
      <c r="M366" s="80"/>
      <c r="N366" s="80"/>
      <c r="O366" s="80"/>
    </row>
    <row r="367">
      <c r="A367" s="198"/>
      <c r="B367" s="79"/>
      <c r="C367" s="80"/>
      <c r="D367" s="80"/>
      <c r="E367" s="80"/>
      <c r="F367" s="80"/>
      <c r="G367" s="80"/>
      <c r="H367" s="80"/>
      <c r="I367" s="158"/>
      <c r="J367" s="158"/>
      <c r="K367" s="158"/>
      <c r="L367" s="92"/>
      <c r="M367" s="80"/>
      <c r="N367" s="80"/>
      <c r="O367" s="80"/>
    </row>
    <row r="368">
      <c r="A368" s="198"/>
      <c r="B368" s="79"/>
      <c r="C368" s="80"/>
      <c r="D368" s="80"/>
      <c r="E368" s="80"/>
      <c r="F368" s="80"/>
      <c r="G368" s="80"/>
      <c r="H368" s="80"/>
      <c r="I368" s="158"/>
      <c r="J368" s="158"/>
      <c r="K368" s="158"/>
      <c r="L368" s="92"/>
      <c r="M368" s="80"/>
      <c r="N368" s="80"/>
      <c r="O368" s="80"/>
    </row>
    <row r="369">
      <c r="A369" s="198"/>
      <c r="B369" s="79"/>
      <c r="C369" s="80"/>
      <c r="D369" s="80"/>
      <c r="E369" s="80"/>
      <c r="F369" s="80"/>
      <c r="G369" s="80"/>
      <c r="H369" s="80"/>
      <c r="I369" s="158"/>
      <c r="J369" s="158"/>
      <c r="K369" s="158"/>
      <c r="L369" s="92"/>
      <c r="M369" s="80"/>
      <c r="N369" s="80"/>
      <c r="O369" s="80"/>
    </row>
    <row r="370">
      <c r="A370" s="198"/>
      <c r="B370" s="79"/>
      <c r="C370" s="80"/>
      <c r="D370" s="80"/>
      <c r="E370" s="80"/>
      <c r="F370" s="80"/>
      <c r="G370" s="80"/>
      <c r="H370" s="80"/>
      <c r="I370" s="158"/>
      <c r="J370" s="158"/>
      <c r="K370" s="158"/>
      <c r="L370" s="92"/>
      <c r="M370" s="80"/>
      <c r="N370" s="80"/>
      <c r="O370" s="80"/>
    </row>
    <row r="371">
      <c r="A371" s="198"/>
      <c r="B371" s="79"/>
      <c r="C371" s="80"/>
      <c r="D371" s="80"/>
      <c r="E371" s="80"/>
      <c r="F371" s="80"/>
      <c r="G371" s="80"/>
      <c r="H371" s="80"/>
      <c r="I371" s="158"/>
      <c r="J371" s="158"/>
      <c r="K371" s="158"/>
      <c r="L371" s="92"/>
      <c r="M371" s="80"/>
      <c r="N371" s="80"/>
      <c r="O371" s="80"/>
    </row>
    <row r="372">
      <c r="A372" s="198"/>
      <c r="B372" s="79"/>
      <c r="C372" s="80"/>
      <c r="D372" s="80"/>
      <c r="E372" s="80"/>
      <c r="F372" s="80"/>
      <c r="G372" s="80"/>
      <c r="H372" s="80"/>
      <c r="I372" s="158"/>
      <c r="J372" s="158"/>
      <c r="K372" s="158"/>
      <c r="L372" s="92"/>
      <c r="M372" s="80"/>
      <c r="N372" s="80"/>
      <c r="O372" s="80"/>
    </row>
    <row r="373">
      <c r="A373" s="198"/>
      <c r="B373" s="79"/>
      <c r="C373" s="80"/>
      <c r="D373" s="80"/>
      <c r="E373" s="80"/>
      <c r="F373" s="80"/>
      <c r="G373" s="80"/>
      <c r="H373" s="80"/>
      <c r="I373" s="158"/>
      <c r="J373" s="158"/>
      <c r="K373" s="158"/>
      <c r="L373" s="92"/>
      <c r="M373" s="80"/>
      <c r="N373" s="80"/>
      <c r="O373" s="80"/>
    </row>
    <row r="374">
      <c r="A374" s="198"/>
      <c r="B374" s="79"/>
      <c r="C374" s="80"/>
      <c r="D374" s="80"/>
      <c r="E374" s="80"/>
      <c r="F374" s="80"/>
      <c r="G374" s="80"/>
      <c r="H374" s="80"/>
      <c r="I374" s="158"/>
      <c r="J374" s="158"/>
      <c r="K374" s="158"/>
      <c r="L374" s="92"/>
      <c r="M374" s="80"/>
      <c r="N374" s="80"/>
      <c r="O374" s="80"/>
    </row>
    <row r="375">
      <c r="A375" s="198"/>
      <c r="B375" s="79"/>
      <c r="C375" s="80"/>
      <c r="D375" s="80"/>
      <c r="E375" s="80"/>
      <c r="F375" s="80"/>
      <c r="G375" s="80"/>
      <c r="H375" s="80"/>
      <c r="I375" s="158"/>
      <c r="J375" s="158"/>
      <c r="K375" s="158"/>
      <c r="L375" s="92"/>
      <c r="M375" s="80"/>
      <c r="N375" s="80"/>
      <c r="O375" s="80"/>
    </row>
    <row r="376">
      <c r="A376" s="198"/>
      <c r="B376" s="79"/>
      <c r="C376" s="80"/>
      <c r="D376" s="80"/>
      <c r="E376" s="80"/>
      <c r="F376" s="80"/>
      <c r="G376" s="80"/>
      <c r="H376" s="80"/>
      <c r="I376" s="158"/>
      <c r="J376" s="158"/>
      <c r="K376" s="158"/>
      <c r="L376" s="92"/>
      <c r="M376" s="80"/>
      <c r="N376" s="80"/>
      <c r="O376" s="80"/>
    </row>
    <row r="377">
      <c r="A377" s="198"/>
      <c r="B377" s="79"/>
      <c r="C377" s="80"/>
      <c r="D377" s="80"/>
      <c r="E377" s="80"/>
      <c r="F377" s="80"/>
      <c r="G377" s="80"/>
      <c r="H377" s="80"/>
      <c r="I377" s="158"/>
      <c r="J377" s="158"/>
      <c r="K377" s="158"/>
      <c r="L377" s="92"/>
      <c r="M377" s="80"/>
      <c r="N377" s="80"/>
      <c r="O377" s="80"/>
    </row>
    <row r="378">
      <c r="A378" s="198"/>
      <c r="B378" s="79"/>
      <c r="C378" s="80"/>
      <c r="D378" s="80"/>
      <c r="E378" s="80"/>
      <c r="F378" s="80"/>
      <c r="G378" s="80"/>
      <c r="H378" s="80"/>
      <c r="I378" s="158"/>
      <c r="J378" s="158"/>
      <c r="K378" s="158"/>
      <c r="L378" s="92"/>
      <c r="M378" s="80"/>
      <c r="N378" s="80"/>
      <c r="O378" s="80"/>
    </row>
    <row r="379">
      <c r="A379" s="198"/>
      <c r="B379" s="79"/>
      <c r="C379" s="80"/>
      <c r="D379" s="80"/>
      <c r="E379" s="80"/>
      <c r="F379" s="80"/>
      <c r="G379" s="80"/>
      <c r="H379" s="80"/>
      <c r="I379" s="158"/>
      <c r="J379" s="158"/>
      <c r="K379" s="158"/>
      <c r="L379" s="92"/>
      <c r="M379" s="80"/>
      <c r="N379" s="80"/>
      <c r="O379" s="80"/>
    </row>
    <row r="380">
      <c r="A380" s="198"/>
      <c r="B380" s="79"/>
      <c r="C380" s="80"/>
      <c r="D380" s="80"/>
      <c r="E380" s="80"/>
      <c r="F380" s="80"/>
      <c r="G380" s="80"/>
      <c r="H380" s="80"/>
      <c r="I380" s="158"/>
      <c r="J380" s="158"/>
      <c r="K380" s="158"/>
      <c r="L380" s="92"/>
      <c r="M380" s="80"/>
      <c r="N380" s="80"/>
      <c r="O380" s="80"/>
    </row>
    <row r="381">
      <c r="A381" s="198"/>
      <c r="B381" s="79"/>
      <c r="C381" s="80"/>
      <c r="D381" s="80"/>
      <c r="E381" s="80"/>
      <c r="F381" s="80"/>
      <c r="G381" s="80"/>
      <c r="H381" s="80"/>
      <c r="I381" s="158"/>
      <c r="J381" s="158"/>
      <c r="K381" s="158"/>
      <c r="L381" s="92"/>
      <c r="M381" s="80"/>
      <c r="N381" s="80"/>
      <c r="O381" s="80"/>
    </row>
    <row r="382">
      <c r="A382" s="198"/>
      <c r="B382" s="79"/>
      <c r="C382" s="80"/>
      <c r="D382" s="80"/>
      <c r="E382" s="80"/>
      <c r="F382" s="80"/>
      <c r="G382" s="80"/>
      <c r="H382" s="80"/>
      <c r="I382" s="158"/>
      <c r="J382" s="158"/>
      <c r="K382" s="158"/>
      <c r="L382" s="92"/>
      <c r="M382" s="80"/>
      <c r="N382" s="80"/>
      <c r="O382" s="80"/>
    </row>
    <row r="383">
      <c r="A383" s="198"/>
      <c r="B383" s="79"/>
      <c r="C383" s="80"/>
      <c r="D383" s="80"/>
      <c r="E383" s="80"/>
      <c r="F383" s="80"/>
      <c r="G383" s="80"/>
      <c r="H383" s="80"/>
      <c r="I383" s="158"/>
      <c r="J383" s="158"/>
      <c r="K383" s="158"/>
      <c r="L383" s="92"/>
      <c r="M383" s="80"/>
      <c r="N383" s="80"/>
      <c r="O383" s="80"/>
    </row>
    <row r="384">
      <c r="A384" s="198"/>
      <c r="B384" s="79"/>
      <c r="C384" s="80"/>
      <c r="D384" s="80"/>
      <c r="E384" s="80"/>
      <c r="F384" s="80"/>
      <c r="G384" s="80"/>
      <c r="H384" s="80"/>
      <c r="I384" s="158"/>
      <c r="J384" s="158"/>
      <c r="K384" s="158"/>
      <c r="L384" s="92"/>
      <c r="M384" s="80"/>
      <c r="N384" s="80"/>
      <c r="O384" s="80"/>
    </row>
    <row r="385">
      <c r="A385" s="198"/>
      <c r="B385" s="79"/>
      <c r="C385" s="80"/>
      <c r="D385" s="80"/>
      <c r="E385" s="80"/>
      <c r="F385" s="80"/>
      <c r="G385" s="80"/>
      <c r="H385" s="80"/>
      <c r="I385" s="158"/>
      <c r="J385" s="158"/>
      <c r="K385" s="158"/>
      <c r="L385" s="92"/>
      <c r="M385" s="80"/>
      <c r="N385" s="80"/>
      <c r="O385" s="80"/>
    </row>
    <row r="386">
      <c r="A386" s="198"/>
      <c r="B386" s="79"/>
      <c r="C386" s="80"/>
      <c r="D386" s="80"/>
      <c r="E386" s="80"/>
      <c r="F386" s="80"/>
      <c r="G386" s="80"/>
      <c r="H386" s="80"/>
      <c r="I386" s="158"/>
      <c r="J386" s="158"/>
      <c r="K386" s="158"/>
      <c r="L386" s="92"/>
      <c r="M386" s="80"/>
      <c r="N386" s="80"/>
      <c r="O386" s="80"/>
    </row>
    <row r="387">
      <c r="A387" s="198"/>
      <c r="B387" s="79"/>
      <c r="C387" s="80"/>
      <c r="D387" s="80"/>
      <c r="E387" s="80"/>
      <c r="F387" s="80"/>
      <c r="G387" s="80"/>
      <c r="H387" s="80"/>
      <c r="I387" s="158"/>
      <c r="J387" s="158"/>
      <c r="K387" s="158"/>
      <c r="L387" s="92"/>
      <c r="M387" s="80"/>
      <c r="N387" s="80"/>
      <c r="O387" s="80"/>
    </row>
    <row r="388">
      <c r="A388" s="198"/>
      <c r="B388" s="79"/>
      <c r="C388" s="80"/>
      <c r="D388" s="80"/>
      <c r="E388" s="80"/>
      <c r="F388" s="80"/>
      <c r="G388" s="80"/>
      <c r="H388" s="80"/>
      <c r="I388" s="158"/>
      <c r="J388" s="158"/>
      <c r="K388" s="158"/>
      <c r="L388" s="92"/>
      <c r="M388" s="80"/>
      <c r="N388" s="80"/>
      <c r="O388" s="80"/>
    </row>
    <row r="389">
      <c r="A389" s="198"/>
      <c r="B389" s="79"/>
      <c r="C389" s="80"/>
      <c r="D389" s="80"/>
      <c r="E389" s="80"/>
      <c r="F389" s="80"/>
      <c r="G389" s="80"/>
      <c r="H389" s="80"/>
      <c r="I389" s="158"/>
      <c r="J389" s="158"/>
      <c r="K389" s="158"/>
      <c r="L389" s="92"/>
      <c r="M389" s="80"/>
      <c r="N389" s="80"/>
      <c r="O389" s="80"/>
    </row>
    <row r="390">
      <c r="A390" s="198"/>
      <c r="B390" s="79"/>
      <c r="C390" s="80"/>
      <c r="D390" s="80"/>
      <c r="E390" s="80"/>
      <c r="F390" s="80"/>
      <c r="G390" s="80"/>
      <c r="H390" s="80"/>
      <c r="I390" s="158"/>
      <c r="J390" s="158"/>
      <c r="K390" s="158"/>
      <c r="L390" s="92"/>
      <c r="M390" s="80"/>
      <c r="N390" s="80"/>
      <c r="O390" s="80"/>
    </row>
    <row r="391">
      <c r="A391" s="198"/>
      <c r="B391" s="79"/>
      <c r="C391" s="80"/>
      <c r="D391" s="80"/>
      <c r="E391" s="80"/>
      <c r="F391" s="80"/>
      <c r="G391" s="80"/>
      <c r="H391" s="80"/>
      <c r="I391" s="158"/>
      <c r="J391" s="158"/>
      <c r="K391" s="158"/>
      <c r="L391" s="92"/>
      <c r="M391" s="80"/>
      <c r="N391" s="80"/>
      <c r="O391" s="80"/>
    </row>
    <row r="392">
      <c r="A392" s="198"/>
      <c r="B392" s="79"/>
      <c r="C392" s="80"/>
      <c r="D392" s="80"/>
      <c r="E392" s="80"/>
      <c r="F392" s="80"/>
      <c r="G392" s="80"/>
      <c r="H392" s="80"/>
      <c r="I392" s="158"/>
      <c r="J392" s="158"/>
      <c r="K392" s="158"/>
      <c r="L392" s="92"/>
      <c r="M392" s="80"/>
      <c r="N392" s="80"/>
      <c r="O392" s="80"/>
    </row>
    <row r="393">
      <c r="A393" s="198"/>
      <c r="B393" s="79"/>
      <c r="C393" s="80"/>
      <c r="D393" s="80"/>
      <c r="E393" s="80"/>
      <c r="F393" s="80"/>
      <c r="G393" s="80"/>
      <c r="H393" s="80"/>
      <c r="I393" s="158"/>
      <c r="J393" s="158"/>
      <c r="K393" s="158"/>
      <c r="L393" s="92"/>
      <c r="M393" s="80"/>
      <c r="N393" s="80"/>
      <c r="O393" s="80"/>
    </row>
    <row r="394">
      <c r="A394" s="198"/>
      <c r="B394" s="79"/>
      <c r="C394" s="80"/>
      <c r="D394" s="80"/>
      <c r="E394" s="80"/>
      <c r="F394" s="80"/>
      <c r="G394" s="80"/>
      <c r="H394" s="80"/>
      <c r="I394" s="158"/>
      <c r="J394" s="158"/>
      <c r="K394" s="158"/>
      <c r="L394" s="92"/>
      <c r="M394" s="80"/>
      <c r="N394" s="80"/>
      <c r="O394" s="80"/>
    </row>
    <row r="395">
      <c r="A395" s="198"/>
      <c r="B395" s="79"/>
      <c r="C395" s="80"/>
      <c r="D395" s="80"/>
      <c r="E395" s="80"/>
      <c r="F395" s="80"/>
      <c r="G395" s="80"/>
      <c r="H395" s="80"/>
      <c r="I395" s="158"/>
      <c r="J395" s="158"/>
      <c r="K395" s="158"/>
      <c r="L395" s="92"/>
      <c r="M395" s="80"/>
      <c r="N395" s="80"/>
      <c r="O395" s="80"/>
    </row>
    <row r="396">
      <c r="A396" s="198"/>
      <c r="B396" s="79"/>
      <c r="C396" s="80"/>
      <c r="D396" s="80"/>
      <c r="E396" s="80"/>
      <c r="F396" s="80"/>
      <c r="G396" s="80"/>
      <c r="H396" s="80"/>
      <c r="I396" s="158"/>
      <c r="J396" s="158"/>
      <c r="K396" s="158"/>
      <c r="L396" s="92"/>
      <c r="M396" s="80"/>
      <c r="N396" s="80"/>
      <c r="O396" s="80"/>
    </row>
    <row r="397">
      <c r="A397" s="198"/>
      <c r="B397" s="79"/>
      <c r="C397" s="80"/>
      <c r="D397" s="80"/>
      <c r="E397" s="80"/>
      <c r="F397" s="80"/>
      <c r="G397" s="80"/>
      <c r="H397" s="80"/>
      <c r="I397" s="158"/>
      <c r="J397" s="158"/>
      <c r="K397" s="158"/>
      <c r="L397" s="92"/>
      <c r="M397" s="80"/>
      <c r="N397" s="80"/>
      <c r="O397" s="80"/>
    </row>
    <row r="398">
      <c r="A398" s="198"/>
      <c r="B398" s="79"/>
      <c r="C398" s="80"/>
      <c r="D398" s="80"/>
      <c r="E398" s="80"/>
      <c r="F398" s="80"/>
      <c r="G398" s="80"/>
      <c r="H398" s="80"/>
      <c r="I398" s="158"/>
      <c r="J398" s="158"/>
      <c r="K398" s="158"/>
      <c r="L398" s="92"/>
      <c r="M398" s="80"/>
      <c r="N398" s="80"/>
      <c r="O398" s="80"/>
    </row>
    <row r="399">
      <c r="A399" s="198"/>
      <c r="B399" s="79"/>
      <c r="C399" s="80"/>
      <c r="D399" s="80"/>
      <c r="E399" s="80"/>
      <c r="F399" s="80"/>
      <c r="G399" s="80"/>
      <c r="H399" s="80"/>
      <c r="I399" s="158"/>
      <c r="J399" s="158"/>
      <c r="K399" s="158"/>
      <c r="L399" s="92"/>
      <c r="M399" s="80"/>
      <c r="N399" s="80"/>
      <c r="O399" s="80"/>
    </row>
    <row r="400">
      <c r="A400" s="198"/>
      <c r="B400" s="79"/>
      <c r="C400" s="80"/>
      <c r="D400" s="80"/>
      <c r="E400" s="80"/>
      <c r="F400" s="80"/>
      <c r="G400" s="80"/>
      <c r="H400" s="80"/>
      <c r="I400" s="158"/>
      <c r="J400" s="158"/>
      <c r="K400" s="158"/>
      <c r="L400" s="92"/>
      <c r="M400" s="80"/>
      <c r="N400" s="80"/>
      <c r="O400" s="80"/>
    </row>
    <row r="401">
      <c r="A401" s="198"/>
      <c r="B401" s="79"/>
      <c r="C401" s="80"/>
      <c r="D401" s="80"/>
      <c r="E401" s="80"/>
      <c r="F401" s="80"/>
      <c r="G401" s="80"/>
      <c r="H401" s="80"/>
      <c r="I401" s="158"/>
      <c r="J401" s="158"/>
      <c r="K401" s="158"/>
      <c r="L401" s="92"/>
      <c r="M401" s="80"/>
      <c r="N401" s="80"/>
      <c r="O401" s="80"/>
    </row>
    <row r="402">
      <c r="A402" s="198"/>
      <c r="B402" s="79"/>
      <c r="C402" s="80"/>
      <c r="D402" s="80"/>
      <c r="E402" s="80"/>
      <c r="F402" s="80"/>
      <c r="G402" s="80"/>
      <c r="H402" s="80"/>
      <c r="I402" s="158"/>
      <c r="J402" s="158"/>
      <c r="K402" s="158"/>
      <c r="L402" s="92"/>
      <c r="M402" s="80"/>
      <c r="N402" s="80"/>
      <c r="O402" s="80"/>
    </row>
    <row r="403">
      <c r="A403" s="198"/>
      <c r="B403" s="79"/>
      <c r="C403" s="80"/>
      <c r="D403" s="80"/>
      <c r="E403" s="80"/>
      <c r="F403" s="80"/>
      <c r="G403" s="80"/>
      <c r="H403" s="80"/>
      <c r="I403" s="158"/>
      <c r="J403" s="158"/>
      <c r="K403" s="158"/>
      <c r="L403" s="92"/>
      <c r="M403" s="80"/>
      <c r="N403" s="80"/>
      <c r="O403" s="80"/>
    </row>
    <row r="404">
      <c r="A404" s="198"/>
      <c r="B404" s="79"/>
      <c r="C404" s="80"/>
      <c r="D404" s="80"/>
      <c r="E404" s="80"/>
      <c r="F404" s="80"/>
      <c r="G404" s="80"/>
      <c r="H404" s="80"/>
      <c r="I404" s="158"/>
      <c r="J404" s="158"/>
      <c r="K404" s="158"/>
      <c r="L404" s="92"/>
      <c r="M404" s="80"/>
      <c r="N404" s="80"/>
      <c r="O404" s="80"/>
    </row>
    <row r="405">
      <c r="A405" s="198"/>
      <c r="B405" s="79"/>
      <c r="C405" s="80"/>
      <c r="D405" s="80"/>
      <c r="E405" s="80"/>
      <c r="F405" s="80"/>
      <c r="G405" s="80"/>
      <c r="H405" s="80"/>
      <c r="I405" s="158"/>
      <c r="J405" s="158"/>
      <c r="K405" s="158"/>
      <c r="L405" s="92"/>
      <c r="M405" s="80"/>
      <c r="N405" s="80"/>
      <c r="O405" s="80"/>
    </row>
    <row r="406">
      <c r="A406" s="198"/>
      <c r="B406" s="79"/>
      <c r="C406" s="80"/>
      <c r="D406" s="80"/>
      <c r="E406" s="80"/>
      <c r="F406" s="80"/>
      <c r="G406" s="80"/>
      <c r="H406" s="80"/>
      <c r="I406" s="158"/>
      <c r="J406" s="158"/>
      <c r="K406" s="158"/>
      <c r="L406" s="92"/>
      <c r="M406" s="80"/>
      <c r="N406" s="80"/>
      <c r="O406" s="80"/>
    </row>
    <row r="407">
      <c r="A407" s="198"/>
      <c r="B407" s="79"/>
      <c r="C407" s="80"/>
      <c r="D407" s="80"/>
      <c r="E407" s="80"/>
      <c r="F407" s="80"/>
      <c r="G407" s="80"/>
      <c r="H407" s="80"/>
      <c r="I407" s="158"/>
      <c r="J407" s="158"/>
      <c r="K407" s="158"/>
      <c r="L407" s="92"/>
      <c r="M407" s="80"/>
      <c r="N407" s="80"/>
      <c r="O407" s="80"/>
    </row>
    <row r="408">
      <c r="A408" s="198"/>
      <c r="B408" s="79"/>
      <c r="C408" s="80"/>
      <c r="D408" s="80"/>
      <c r="E408" s="80"/>
      <c r="F408" s="80"/>
      <c r="G408" s="80"/>
      <c r="H408" s="80"/>
      <c r="I408" s="158"/>
      <c r="J408" s="158"/>
      <c r="K408" s="158"/>
      <c r="L408" s="92"/>
      <c r="M408" s="80"/>
      <c r="N408" s="80"/>
      <c r="O408" s="80"/>
    </row>
    <row r="409">
      <c r="A409" s="198"/>
      <c r="B409" s="79"/>
      <c r="C409" s="80"/>
      <c r="D409" s="80"/>
      <c r="E409" s="80"/>
      <c r="F409" s="80"/>
      <c r="G409" s="80"/>
      <c r="H409" s="80"/>
      <c r="I409" s="158"/>
      <c r="J409" s="158"/>
      <c r="K409" s="158"/>
      <c r="L409" s="92"/>
      <c r="M409" s="80"/>
      <c r="N409" s="80"/>
      <c r="O409" s="80"/>
    </row>
    <row r="410">
      <c r="A410" s="198"/>
      <c r="B410" s="79"/>
      <c r="C410" s="80"/>
      <c r="D410" s="80"/>
      <c r="E410" s="80"/>
      <c r="F410" s="80"/>
      <c r="G410" s="80"/>
      <c r="H410" s="80"/>
      <c r="I410" s="158"/>
      <c r="J410" s="158"/>
      <c r="K410" s="158"/>
      <c r="L410" s="92"/>
      <c r="M410" s="80"/>
      <c r="N410" s="80"/>
      <c r="O410" s="80"/>
    </row>
    <row r="411">
      <c r="A411" s="198"/>
      <c r="B411" s="79"/>
      <c r="C411" s="80"/>
      <c r="D411" s="80"/>
      <c r="E411" s="80"/>
      <c r="F411" s="80"/>
      <c r="G411" s="80"/>
      <c r="H411" s="80"/>
      <c r="I411" s="158"/>
      <c r="J411" s="158"/>
      <c r="K411" s="158"/>
      <c r="L411" s="92"/>
      <c r="M411" s="80"/>
      <c r="N411" s="80"/>
      <c r="O411" s="80"/>
    </row>
    <row r="412">
      <c r="A412" s="198"/>
      <c r="B412" s="79"/>
      <c r="C412" s="80"/>
      <c r="D412" s="80"/>
      <c r="E412" s="80"/>
      <c r="F412" s="80"/>
      <c r="G412" s="80"/>
      <c r="H412" s="80"/>
      <c r="I412" s="158"/>
      <c r="J412" s="158"/>
      <c r="K412" s="158"/>
      <c r="L412" s="92"/>
      <c r="M412" s="80"/>
      <c r="N412" s="80"/>
      <c r="O412" s="80"/>
    </row>
    <row r="413">
      <c r="A413" s="198"/>
      <c r="B413" s="79"/>
      <c r="C413" s="80"/>
      <c r="D413" s="80"/>
      <c r="E413" s="80"/>
      <c r="F413" s="80"/>
      <c r="G413" s="80"/>
      <c r="H413" s="80"/>
      <c r="I413" s="158"/>
      <c r="J413" s="158"/>
      <c r="K413" s="158"/>
      <c r="L413" s="92"/>
      <c r="M413" s="80"/>
      <c r="N413" s="80"/>
      <c r="O413" s="80"/>
    </row>
    <row r="414">
      <c r="A414" s="198"/>
      <c r="B414" s="79"/>
      <c r="C414" s="80"/>
      <c r="D414" s="80"/>
      <c r="E414" s="80"/>
      <c r="F414" s="80"/>
      <c r="G414" s="80"/>
      <c r="H414" s="80"/>
      <c r="I414" s="158"/>
      <c r="J414" s="158"/>
      <c r="K414" s="158"/>
      <c r="L414" s="92"/>
      <c r="M414" s="80"/>
      <c r="N414" s="80"/>
      <c r="O414" s="80"/>
    </row>
    <row r="415">
      <c r="A415" s="198"/>
      <c r="B415" s="79"/>
      <c r="C415" s="80"/>
      <c r="D415" s="80"/>
      <c r="E415" s="80"/>
      <c r="F415" s="80"/>
      <c r="G415" s="80"/>
      <c r="H415" s="80"/>
      <c r="I415" s="158"/>
      <c r="J415" s="158"/>
      <c r="K415" s="158"/>
      <c r="L415" s="92"/>
      <c r="M415" s="80"/>
      <c r="N415" s="80"/>
      <c r="O415" s="80"/>
    </row>
    <row r="416">
      <c r="A416" s="198"/>
      <c r="B416" s="79"/>
      <c r="C416" s="80"/>
      <c r="D416" s="80"/>
      <c r="E416" s="80"/>
      <c r="F416" s="80"/>
      <c r="G416" s="80"/>
      <c r="H416" s="80"/>
      <c r="I416" s="158"/>
      <c r="J416" s="158"/>
      <c r="K416" s="158"/>
      <c r="L416" s="92"/>
      <c r="M416" s="80"/>
      <c r="N416" s="80"/>
      <c r="O416" s="80"/>
    </row>
    <row r="417">
      <c r="A417" s="198"/>
      <c r="B417" s="79"/>
      <c r="C417" s="80"/>
      <c r="D417" s="80"/>
      <c r="E417" s="80"/>
      <c r="F417" s="80"/>
      <c r="G417" s="80"/>
      <c r="H417" s="80"/>
      <c r="I417" s="158"/>
      <c r="J417" s="158"/>
      <c r="K417" s="158"/>
      <c r="L417" s="92"/>
      <c r="M417" s="80"/>
      <c r="N417" s="80"/>
      <c r="O417" s="80"/>
    </row>
    <row r="418">
      <c r="A418" s="198"/>
      <c r="B418" s="79"/>
      <c r="C418" s="80"/>
      <c r="D418" s="80"/>
      <c r="E418" s="80"/>
      <c r="F418" s="80"/>
      <c r="G418" s="80"/>
      <c r="H418" s="80"/>
      <c r="I418" s="158"/>
      <c r="J418" s="158"/>
      <c r="K418" s="158"/>
      <c r="L418" s="92"/>
      <c r="M418" s="80"/>
      <c r="N418" s="80"/>
      <c r="O418" s="80"/>
    </row>
    <row r="419">
      <c r="A419" s="198"/>
      <c r="B419" s="79"/>
      <c r="C419" s="80"/>
      <c r="D419" s="80"/>
      <c r="E419" s="80"/>
      <c r="F419" s="80"/>
      <c r="G419" s="80"/>
      <c r="H419" s="80"/>
      <c r="I419" s="158"/>
      <c r="J419" s="158"/>
      <c r="K419" s="158"/>
      <c r="L419" s="92"/>
      <c r="M419" s="80"/>
      <c r="N419" s="80"/>
      <c r="O419" s="80"/>
    </row>
    <row r="420">
      <c r="A420" s="198"/>
      <c r="B420" s="79"/>
      <c r="C420" s="80"/>
      <c r="D420" s="80"/>
      <c r="E420" s="80"/>
      <c r="F420" s="80"/>
      <c r="G420" s="80"/>
      <c r="H420" s="80"/>
      <c r="I420" s="158"/>
      <c r="J420" s="158"/>
      <c r="K420" s="158"/>
      <c r="L420" s="92"/>
      <c r="M420" s="80"/>
      <c r="N420" s="80"/>
      <c r="O420" s="80"/>
    </row>
    <row r="421">
      <c r="A421" s="198"/>
      <c r="B421" s="79"/>
      <c r="C421" s="80"/>
      <c r="D421" s="80"/>
      <c r="E421" s="80"/>
      <c r="F421" s="80"/>
      <c r="G421" s="80"/>
      <c r="H421" s="80"/>
      <c r="I421" s="158"/>
      <c r="J421" s="158"/>
      <c r="K421" s="158"/>
      <c r="L421" s="92"/>
      <c r="M421" s="80"/>
      <c r="N421" s="80"/>
      <c r="O421" s="80"/>
    </row>
    <row r="422">
      <c r="A422" s="198"/>
      <c r="B422" s="79"/>
      <c r="C422" s="80"/>
      <c r="D422" s="80"/>
      <c r="E422" s="80"/>
      <c r="F422" s="80"/>
      <c r="G422" s="80"/>
      <c r="H422" s="80"/>
      <c r="I422" s="158"/>
      <c r="J422" s="158"/>
      <c r="K422" s="158"/>
      <c r="L422" s="92"/>
      <c r="M422" s="80"/>
      <c r="N422" s="80"/>
      <c r="O422" s="80"/>
    </row>
    <row r="423">
      <c r="A423" s="198"/>
      <c r="B423" s="79"/>
      <c r="C423" s="80"/>
      <c r="D423" s="80"/>
      <c r="E423" s="80"/>
      <c r="F423" s="80"/>
      <c r="G423" s="80"/>
      <c r="H423" s="80"/>
      <c r="I423" s="158"/>
      <c r="J423" s="158"/>
      <c r="K423" s="158"/>
      <c r="L423" s="92"/>
      <c r="M423" s="80"/>
      <c r="N423" s="80"/>
      <c r="O423" s="80"/>
    </row>
    <row r="424">
      <c r="A424" s="198"/>
      <c r="B424" s="79"/>
      <c r="C424" s="80"/>
      <c r="D424" s="80"/>
      <c r="E424" s="80"/>
      <c r="F424" s="80"/>
      <c r="G424" s="80"/>
      <c r="H424" s="80"/>
      <c r="I424" s="158"/>
      <c r="J424" s="158"/>
      <c r="K424" s="158"/>
      <c r="L424" s="92"/>
      <c r="M424" s="80"/>
      <c r="N424" s="80"/>
      <c r="O424" s="80"/>
    </row>
    <row r="425">
      <c r="A425" s="198"/>
      <c r="B425" s="79"/>
      <c r="C425" s="80"/>
      <c r="D425" s="80"/>
      <c r="E425" s="80"/>
      <c r="F425" s="80"/>
      <c r="G425" s="80"/>
      <c r="H425" s="80"/>
      <c r="I425" s="158"/>
      <c r="J425" s="158"/>
      <c r="K425" s="158"/>
      <c r="L425" s="92"/>
      <c r="M425" s="80"/>
      <c r="N425" s="80"/>
      <c r="O425" s="80"/>
    </row>
    <row r="426">
      <c r="A426" s="198"/>
      <c r="B426" s="79"/>
      <c r="C426" s="80"/>
      <c r="D426" s="80"/>
      <c r="E426" s="80"/>
      <c r="F426" s="80"/>
      <c r="G426" s="80"/>
      <c r="H426" s="80"/>
      <c r="I426" s="158"/>
      <c r="J426" s="158"/>
      <c r="K426" s="158"/>
      <c r="L426" s="92"/>
      <c r="M426" s="80"/>
      <c r="N426" s="80"/>
      <c r="O426" s="80"/>
    </row>
    <row r="427">
      <c r="A427" s="198"/>
      <c r="B427" s="79"/>
      <c r="C427" s="80"/>
      <c r="D427" s="80"/>
      <c r="E427" s="80"/>
      <c r="F427" s="80"/>
      <c r="G427" s="80"/>
      <c r="H427" s="80"/>
      <c r="I427" s="158"/>
      <c r="J427" s="158"/>
      <c r="K427" s="158"/>
      <c r="L427" s="92"/>
      <c r="M427" s="80"/>
      <c r="N427" s="80"/>
      <c r="O427" s="80"/>
    </row>
    <row r="428">
      <c r="A428" s="198"/>
      <c r="B428" s="79"/>
      <c r="C428" s="80"/>
      <c r="D428" s="80"/>
      <c r="E428" s="80"/>
      <c r="F428" s="80"/>
      <c r="G428" s="80"/>
      <c r="H428" s="80"/>
      <c r="I428" s="158"/>
      <c r="J428" s="158"/>
      <c r="K428" s="158"/>
      <c r="L428" s="92"/>
      <c r="M428" s="80"/>
      <c r="N428" s="80"/>
      <c r="O428" s="80"/>
    </row>
    <row r="429">
      <c r="A429" s="198"/>
      <c r="B429" s="79"/>
      <c r="C429" s="80"/>
      <c r="D429" s="80"/>
      <c r="E429" s="80"/>
      <c r="F429" s="80"/>
      <c r="G429" s="80"/>
      <c r="H429" s="80"/>
      <c r="I429" s="158"/>
      <c r="J429" s="158"/>
      <c r="K429" s="158"/>
      <c r="L429" s="92"/>
      <c r="M429" s="80"/>
      <c r="N429" s="80"/>
      <c r="O429" s="80"/>
    </row>
    <row r="430">
      <c r="A430" s="198"/>
      <c r="B430" s="79"/>
      <c r="C430" s="80"/>
      <c r="D430" s="80"/>
      <c r="E430" s="80"/>
      <c r="F430" s="80"/>
      <c r="G430" s="80"/>
      <c r="H430" s="80"/>
      <c r="I430" s="158"/>
      <c r="J430" s="158"/>
      <c r="K430" s="158"/>
      <c r="L430" s="92"/>
      <c r="M430" s="80"/>
      <c r="N430" s="80"/>
      <c r="O430" s="80"/>
    </row>
    <row r="431">
      <c r="A431" s="198"/>
      <c r="B431" s="79"/>
      <c r="C431" s="80"/>
      <c r="D431" s="80"/>
      <c r="E431" s="80"/>
      <c r="F431" s="80"/>
      <c r="G431" s="80"/>
      <c r="H431" s="80"/>
      <c r="I431" s="158"/>
      <c r="J431" s="158"/>
      <c r="K431" s="158"/>
      <c r="L431" s="92"/>
      <c r="M431" s="80"/>
      <c r="N431" s="80"/>
      <c r="O431" s="80"/>
    </row>
    <row r="432">
      <c r="A432" s="198"/>
      <c r="B432" s="79"/>
      <c r="C432" s="80"/>
      <c r="D432" s="80"/>
      <c r="E432" s="80"/>
      <c r="F432" s="80"/>
      <c r="G432" s="80"/>
      <c r="H432" s="80"/>
      <c r="I432" s="158"/>
      <c r="J432" s="158"/>
      <c r="K432" s="158"/>
      <c r="L432" s="92"/>
      <c r="M432" s="80"/>
      <c r="N432" s="80"/>
      <c r="O432" s="80"/>
    </row>
    <row r="433">
      <c r="A433" s="198"/>
      <c r="B433" s="79"/>
      <c r="C433" s="80"/>
      <c r="D433" s="80"/>
      <c r="E433" s="80"/>
      <c r="F433" s="80"/>
      <c r="G433" s="80"/>
      <c r="H433" s="80"/>
      <c r="I433" s="158"/>
      <c r="J433" s="158"/>
      <c r="K433" s="158"/>
      <c r="L433" s="92"/>
      <c r="M433" s="80"/>
      <c r="N433" s="80"/>
      <c r="O433" s="80"/>
    </row>
    <row r="434">
      <c r="A434" s="198"/>
      <c r="B434" s="79"/>
      <c r="C434" s="80"/>
      <c r="D434" s="80"/>
      <c r="E434" s="80"/>
      <c r="F434" s="80"/>
      <c r="G434" s="80"/>
      <c r="H434" s="80"/>
      <c r="I434" s="158"/>
      <c r="J434" s="158"/>
      <c r="K434" s="158"/>
      <c r="L434" s="92"/>
      <c r="M434" s="80"/>
      <c r="N434" s="80"/>
      <c r="O434" s="80"/>
    </row>
    <row r="435">
      <c r="A435" s="198"/>
      <c r="B435" s="79"/>
      <c r="C435" s="80"/>
      <c r="D435" s="80"/>
      <c r="E435" s="80"/>
      <c r="F435" s="80"/>
      <c r="G435" s="80"/>
      <c r="H435" s="80"/>
      <c r="I435" s="158"/>
      <c r="J435" s="158"/>
      <c r="K435" s="158"/>
      <c r="L435" s="92"/>
      <c r="M435" s="80"/>
      <c r="N435" s="80"/>
      <c r="O435" s="80"/>
    </row>
    <row r="436">
      <c r="A436" s="198"/>
      <c r="B436" s="79"/>
      <c r="C436" s="80"/>
      <c r="D436" s="80"/>
      <c r="E436" s="80"/>
      <c r="F436" s="80"/>
      <c r="G436" s="80"/>
      <c r="H436" s="80"/>
      <c r="I436" s="158"/>
      <c r="J436" s="158"/>
      <c r="K436" s="158"/>
      <c r="L436" s="92"/>
      <c r="M436" s="80"/>
      <c r="N436" s="80"/>
      <c r="O436" s="80"/>
    </row>
    <row r="437">
      <c r="A437" s="198"/>
      <c r="B437" s="79"/>
      <c r="C437" s="80"/>
      <c r="D437" s="80"/>
      <c r="E437" s="80"/>
      <c r="F437" s="80"/>
      <c r="G437" s="80"/>
      <c r="H437" s="80"/>
      <c r="I437" s="158"/>
      <c r="J437" s="158"/>
      <c r="K437" s="158"/>
      <c r="L437" s="92"/>
      <c r="M437" s="80"/>
      <c r="N437" s="80"/>
      <c r="O437" s="80"/>
    </row>
    <row r="438">
      <c r="A438" s="198"/>
      <c r="B438" s="79"/>
      <c r="C438" s="80"/>
      <c r="D438" s="80"/>
      <c r="E438" s="80"/>
      <c r="F438" s="80"/>
      <c r="G438" s="80"/>
      <c r="H438" s="80"/>
      <c r="I438" s="158"/>
      <c r="J438" s="158"/>
      <c r="K438" s="158"/>
      <c r="L438" s="92"/>
      <c r="M438" s="80"/>
      <c r="N438" s="80"/>
      <c r="O438" s="80"/>
    </row>
    <row r="439">
      <c r="A439" s="198"/>
      <c r="B439" s="79"/>
      <c r="C439" s="80"/>
      <c r="D439" s="80"/>
      <c r="E439" s="80"/>
      <c r="F439" s="80"/>
      <c r="G439" s="80"/>
      <c r="H439" s="80"/>
      <c r="I439" s="158"/>
      <c r="J439" s="158"/>
      <c r="K439" s="158"/>
      <c r="L439" s="92"/>
      <c r="M439" s="80"/>
      <c r="N439" s="80"/>
      <c r="O439" s="80"/>
    </row>
    <row r="440">
      <c r="A440" s="198"/>
      <c r="B440" s="79"/>
      <c r="C440" s="80"/>
      <c r="D440" s="80"/>
      <c r="E440" s="80"/>
      <c r="F440" s="80"/>
      <c r="G440" s="80"/>
      <c r="H440" s="80"/>
      <c r="I440" s="158"/>
      <c r="J440" s="158"/>
      <c r="K440" s="158"/>
      <c r="L440" s="92"/>
      <c r="M440" s="80"/>
      <c r="N440" s="80"/>
      <c r="O440" s="80"/>
    </row>
    <row r="441">
      <c r="A441" s="198"/>
      <c r="B441" s="79"/>
      <c r="C441" s="80"/>
      <c r="D441" s="80"/>
      <c r="E441" s="80"/>
      <c r="F441" s="80"/>
      <c r="G441" s="80"/>
      <c r="H441" s="80"/>
      <c r="I441" s="158"/>
      <c r="J441" s="158"/>
      <c r="K441" s="158"/>
      <c r="L441" s="92"/>
      <c r="M441" s="80"/>
      <c r="N441" s="80"/>
      <c r="O441" s="80"/>
    </row>
    <row r="442">
      <c r="A442" s="198"/>
      <c r="B442" s="79"/>
      <c r="C442" s="80"/>
      <c r="D442" s="80"/>
      <c r="E442" s="80"/>
      <c r="F442" s="80"/>
      <c r="G442" s="80"/>
      <c r="H442" s="80"/>
      <c r="I442" s="158"/>
      <c r="J442" s="158"/>
      <c r="K442" s="158"/>
      <c r="L442" s="92"/>
      <c r="M442" s="80"/>
      <c r="N442" s="80"/>
      <c r="O442" s="80"/>
    </row>
    <row r="443">
      <c r="A443" s="198"/>
      <c r="B443" s="79"/>
      <c r="C443" s="80"/>
      <c r="D443" s="80"/>
      <c r="E443" s="80"/>
      <c r="F443" s="80"/>
      <c r="G443" s="80"/>
      <c r="H443" s="80"/>
      <c r="I443" s="158"/>
      <c r="J443" s="158"/>
      <c r="K443" s="158"/>
      <c r="L443" s="92"/>
      <c r="M443" s="80"/>
      <c r="N443" s="80"/>
      <c r="O443" s="80"/>
    </row>
    <row r="444">
      <c r="A444" s="198"/>
      <c r="B444" s="79"/>
      <c r="C444" s="80"/>
      <c r="D444" s="80"/>
      <c r="E444" s="80"/>
      <c r="F444" s="80"/>
      <c r="G444" s="80"/>
      <c r="H444" s="80"/>
      <c r="I444" s="158"/>
      <c r="J444" s="158"/>
      <c r="K444" s="158"/>
      <c r="L444" s="92"/>
      <c r="M444" s="80"/>
      <c r="N444" s="80"/>
      <c r="O444" s="80"/>
    </row>
    <row r="445">
      <c r="A445" s="198"/>
      <c r="B445" s="79"/>
      <c r="C445" s="80"/>
      <c r="D445" s="80"/>
      <c r="E445" s="80"/>
      <c r="F445" s="80"/>
      <c r="G445" s="80"/>
      <c r="H445" s="80"/>
      <c r="I445" s="158"/>
      <c r="J445" s="158"/>
      <c r="K445" s="158"/>
      <c r="L445" s="92"/>
      <c r="M445" s="80"/>
      <c r="N445" s="80"/>
      <c r="O445" s="80"/>
    </row>
    <row r="446">
      <c r="A446" s="198"/>
      <c r="B446" s="79"/>
      <c r="C446" s="80"/>
      <c r="D446" s="80"/>
      <c r="E446" s="80"/>
      <c r="F446" s="80"/>
      <c r="G446" s="80"/>
      <c r="H446" s="80"/>
      <c r="I446" s="158"/>
      <c r="J446" s="158"/>
      <c r="K446" s="158"/>
      <c r="L446" s="92"/>
      <c r="M446" s="80"/>
      <c r="N446" s="80"/>
      <c r="O446" s="80"/>
    </row>
    <row r="447">
      <c r="A447" s="198"/>
      <c r="B447" s="79"/>
      <c r="C447" s="80"/>
      <c r="D447" s="80"/>
      <c r="E447" s="80"/>
      <c r="F447" s="80"/>
      <c r="G447" s="80"/>
      <c r="H447" s="80"/>
      <c r="I447" s="158"/>
      <c r="J447" s="158"/>
      <c r="K447" s="158"/>
      <c r="L447" s="92"/>
      <c r="M447" s="80"/>
      <c r="N447" s="80"/>
      <c r="O447" s="80"/>
    </row>
    <row r="448">
      <c r="A448" s="198"/>
      <c r="B448" s="79"/>
      <c r="C448" s="80"/>
      <c r="D448" s="80"/>
      <c r="E448" s="80"/>
      <c r="F448" s="80"/>
      <c r="G448" s="80"/>
      <c r="H448" s="80"/>
      <c r="I448" s="158"/>
      <c r="J448" s="158"/>
      <c r="K448" s="158"/>
      <c r="L448" s="92"/>
      <c r="M448" s="80"/>
      <c r="N448" s="80"/>
      <c r="O448" s="80"/>
    </row>
    <row r="449">
      <c r="A449" s="198"/>
      <c r="B449" s="79"/>
      <c r="C449" s="80"/>
      <c r="D449" s="80"/>
      <c r="E449" s="80"/>
      <c r="F449" s="80"/>
      <c r="G449" s="80"/>
      <c r="H449" s="80"/>
      <c r="I449" s="158"/>
      <c r="J449" s="158"/>
      <c r="K449" s="158"/>
      <c r="L449" s="92"/>
      <c r="M449" s="80"/>
      <c r="N449" s="80"/>
      <c r="O449" s="80"/>
    </row>
    <row r="450">
      <c r="A450" s="198"/>
      <c r="B450" s="79"/>
      <c r="C450" s="80"/>
      <c r="D450" s="80"/>
      <c r="E450" s="80"/>
      <c r="F450" s="80"/>
      <c r="G450" s="80"/>
      <c r="H450" s="80"/>
      <c r="I450" s="158"/>
      <c r="J450" s="158"/>
      <c r="K450" s="158"/>
      <c r="L450" s="92"/>
      <c r="M450" s="80"/>
      <c r="N450" s="80"/>
      <c r="O450" s="80"/>
    </row>
    <row r="451">
      <c r="A451" s="198"/>
      <c r="B451" s="79"/>
      <c r="C451" s="80"/>
      <c r="D451" s="80"/>
      <c r="E451" s="80"/>
      <c r="F451" s="80"/>
      <c r="G451" s="80"/>
      <c r="H451" s="80"/>
      <c r="I451" s="158"/>
      <c r="J451" s="158"/>
      <c r="K451" s="158"/>
      <c r="L451" s="92"/>
      <c r="M451" s="80"/>
      <c r="N451" s="80"/>
      <c r="O451" s="80"/>
    </row>
    <row r="452">
      <c r="A452" s="198"/>
      <c r="B452" s="79"/>
      <c r="C452" s="80"/>
      <c r="D452" s="80"/>
      <c r="E452" s="80"/>
      <c r="F452" s="80"/>
      <c r="G452" s="80"/>
      <c r="H452" s="80"/>
      <c r="I452" s="158"/>
      <c r="J452" s="158"/>
      <c r="K452" s="158"/>
      <c r="L452" s="92"/>
      <c r="M452" s="80"/>
      <c r="N452" s="80"/>
      <c r="O452" s="80"/>
    </row>
    <row r="453">
      <c r="A453" s="198"/>
      <c r="B453" s="79"/>
      <c r="C453" s="80"/>
      <c r="D453" s="80"/>
      <c r="E453" s="80"/>
      <c r="F453" s="80"/>
      <c r="G453" s="80"/>
      <c r="H453" s="80"/>
      <c r="I453" s="158"/>
      <c r="J453" s="158"/>
      <c r="K453" s="158"/>
      <c r="L453" s="92"/>
      <c r="M453" s="80"/>
      <c r="N453" s="80"/>
      <c r="O453" s="80"/>
    </row>
    <row r="454">
      <c r="A454" s="198"/>
      <c r="B454" s="79"/>
      <c r="C454" s="80"/>
      <c r="D454" s="80"/>
      <c r="E454" s="80"/>
      <c r="F454" s="80"/>
      <c r="G454" s="80"/>
      <c r="H454" s="80"/>
      <c r="I454" s="158"/>
      <c r="J454" s="158"/>
      <c r="K454" s="158"/>
      <c r="L454" s="92"/>
      <c r="M454" s="80"/>
      <c r="N454" s="80"/>
      <c r="O454" s="80"/>
    </row>
    <row r="455">
      <c r="A455" s="198"/>
      <c r="B455" s="79"/>
      <c r="C455" s="80"/>
      <c r="D455" s="80"/>
      <c r="E455" s="80"/>
      <c r="F455" s="80"/>
      <c r="G455" s="80"/>
      <c r="H455" s="80"/>
      <c r="I455" s="158"/>
      <c r="J455" s="158"/>
      <c r="K455" s="158"/>
      <c r="L455" s="92"/>
      <c r="M455" s="80"/>
      <c r="N455" s="80"/>
      <c r="O455" s="80"/>
    </row>
    <row r="456">
      <c r="A456" s="198"/>
      <c r="B456" s="79"/>
      <c r="C456" s="80"/>
      <c r="D456" s="80"/>
      <c r="E456" s="80"/>
      <c r="F456" s="80"/>
      <c r="G456" s="80"/>
      <c r="H456" s="80"/>
      <c r="I456" s="158"/>
      <c r="J456" s="158"/>
      <c r="K456" s="158"/>
      <c r="L456" s="92"/>
      <c r="M456" s="80"/>
      <c r="N456" s="80"/>
      <c r="O456" s="80"/>
    </row>
    <row r="457">
      <c r="A457" s="198"/>
      <c r="B457" s="79"/>
      <c r="C457" s="80"/>
      <c r="D457" s="80"/>
      <c r="E457" s="80"/>
      <c r="F457" s="80"/>
      <c r="G457" s="80"/>
      <c r="H457" s="80"/>
      <c r="I457" s="158"/>
      <c r="J457" s="158"/>
      <c r="K457" s="158"/>
      <c r="L457" s="92"/>
      <c r="M457" s="80"/>
      <c r="N457" s="80"/>
      <c r="O457" s="80"/>
    </row>
    <row r="458">
      <c r="A458" s="198"/>
      <c r="B458" s="79"/>
      <c r="C458" s="80"/>
      <c r="D458" s="80"/>
      <c r="E458" s="80"/>
      <c r="F458" s="80"/>
      <c r="G458" s="80"/>
      <c r="H458" s="80"/>
      <c r="I458" s="158"/>
      <c r="J458" s="158"/>
      <c r="K458" s="158"/>
      <c r="L458" s="92"/>
      <c r="M458" s="80"/>
      <c r="N458" s="80"/>
      <c r="O458" s="80"/>
    </row>
    <row r="459">
      <c r="A459" s="198"/>
      <c r="B459" s="79"/>
      <c r="C459" s="80"/>
      <c r="D459" s="80"/>
      <c r="E459" s="80"/>
      <c r="F459" s="80"/>
      <c r="G459" s="80"/>
      <c r="H459" s="80"/>
      <c r="I459" s="158"/>
      <c r="J459" s="158"/>
      <c r="K459" s="158"/>
      <c r="L459" s="92"/>
      <c r="M459" s="80"/>
      <c r="N459" s="80"/>
      <c r="O459" s="80"/>
    </row>
    <row r="460">
      <c r="A460" s="198"/>
      <c r="B460" s="79"/>
      <c r="C460" s="80"/>
      <c r="D460" s="80"/>
      <c r="E460" s="80"/>
      <c r="F460" s="80"/>
      <c r="G460" s="80"/>
      <c r="H460" s="80"/>
      <c r="I460" s="158"/>
      <c r="J460" s="158"/>
      <c r="K460" s="158"/>
      <c r="L460" s="92"/>
      <c r="M460" s="80"/>
      <c r="N460" s="80"/>
      <c r="O460" s="80"/>
    </row>
    <row r="461">
      <c r="A461" s="198"/>
      <c r="B461" s="79"/>
      <c r="C461" s="80"/>
      <c r="D461" s="80"/>
      <c r="E461" s="80"/>
      <c r="F461" s="80"/>
      <c r="G461" s="80"/>
      <c r="H461" s="80"/>
      <c r="I461" s="158"/>
      <c r="J461" s="158"/>
      <c r="K461" s="158"/>
      <c r="L461" s="92"/>
      <c r="M461" s="80"/>
      <c r="N461" s="80"/>
      <c r="O461" s="80"/>
    </row>
    <row r="462">
      <c r="A462" s="198"/>
      <c r="B462" s="79"/>
      <c r="C462" s="80"/>
      <c r="D462" s="80"/>
      <c r="E462" s="80"/>
      <c r="F462" s="80"/>
      <c r="G462" s="80"/>
      <c r="H462" s="80"/>
      <c r="I462" s="158"/>
      <c r="J462" s="158"/>
      <c r="K462" s="158"/>
      <c r="L462" s="92"/>
      <c r="M462" s="80"/>
      <c r="N462" s="80"/>
      <c r="O462" s="80"/>
    </row>
    <row r="463">
      <c r="A463" s="198"/>
      <c r="B463" s="79"/>
      <c r="C463" s="80"/>
      <c r="D463" s="80"/>
      <c r="E463" s="80"/>
      <c r="F463" s="80"/>
      <c r="G463" s="80"/>
      <c r="H463" s="80"/>
      <c r="I463" s="158"/>
      <c r="J463" s="158"/>
      <c r="K463" s="158"/>
      <c r="L463" s="92"/>
      <c r="M463" s="80"/>
      <c r="N463" s="80"/>
      <c r="O463" s="80"/>
    </row>
    <row r="464">
      <c r="A464" s="198"/>
      <c r="B464" s="79"/>
      <c r="C464" s="80"/>
      <c r="D464" s="80"/>
      <c r="E464" s="80"/>
      <c r="F464" s="80"/>
      <c r="G464" s="80"/>
      <c r="H464" s="80"/>
      <c r="I464" s="158"/>
      <c r="J464" s="158"/>
      <c r="K464" s="158"/>
      <c r="L464" s="92"/>
      <c r="M464" s="80"/>
      <c r="N464" s="80"/>
      <c r="O464" s="80"/>
    </row>
    <row r="465">
      <c r="A465" s="198"/>
      <c r="B465" s="79"/>
      <c r="C465" s="80"/>
      <c r="D465" s="80"/>
      <c r="E465" s="80"/>
      <c r="F465" s="80"/>
      <c r="G465" s="80"/>
      <c r="H465" s="80"/>
      <c r="I465" s="158"/>
      <c r="J465" s="158"/>
      <c r="K465" s="158"/>
      <c r="L465" s="92"/>
      <c r="M465" s="80"/>
      <c r="N465" s="80"/>
      <c r="O465" s="80"/>
    </row>
    <row r="466">
      <c r="A466" s="198"/>
      <c r="B466" s="79"/>
      <c r="C466" s="80"/>
      <c r="D466" s="80"/>
      <c r="E466" s="80"/>
      <c r="F466" s="80"/>
      <c r="G466" s="80"/>
      <c r="H466" s="80"/>
      <c r="I466" s="158"/>
      <c r="J466" s="158"/>
      <c r="K466" s="158"/>
      <c r="L466" s="92"/>
      <c r="M466" s="80"/>
      <c r="N466" s="80"/>
      <c r="O466" s="80"/>
    </row>
    <row r="467">
      <c r="A467" s="198"/>
      <c r="B467" s="79"/>
      <c r="C467" s="80"/>
      <c r="D467" s="80"/>
      <c r="E467" s="80"/>
      <c r="F467" s="80"/>
      <c r="G467" s="80"/>
      <c r="H467" s="80"/>
      <c r="I467" s="158"/>
      <c r="J467" s="158"/>
      <c r="K467" s="158"/>
      <c r="L467" s="92"/>
      <c r="M467" s="80"/>
      <c r="N467" s="80"/>
      <c r="O467" s="80"/>
    </row>
    <row r="468">
      <c r="A468" s="198"/>
      <c r="B468" s="79"/>
      <c r="C468" s="80"/>
      <c r="D468" s="80"/>
      <c r="E468" s="80"/>
      <c r="F468" s="80"/>
      <c r="G468" s="80"/>
      <c r="H468" s="80"/>
      <c r="I468" s="158"/>
      <c r="J468" s="158"/>
      <c r="K468" s="158"/>
      <c r="L468" s="92"/>
      <c r="M468" s="80"/>
      <c r="N468" s="80"/>
      <c r="O468" s="80"/>
    </row>
    <row r="469">
      <c r="A469" s="198"/>
      <c r="B469" s="79"/>
      <c r="C469" s="80"/>
      <c r="D469" s="80"/>
      <c r="E469" s="80"/>
      <c r="F469" s="80"/>
      <c r="G469" s="80"/>
      <c r="H469" s="80"/>
      <c r="I469" s="158"/>
      <c r="J469" s="158"/>
      <c r="K469" s="158"/>
      <c r="L469" s="92"/>
      <c r="M469" s="80"/>
      <c r="N469" s="80"/>
      <c r="O469" s="80"/>
    </row>
    <row r="470">
      <c r="A470" s="198"/>
      <c r="B470" s="79"/>
      <c r="C470" s="80"/>
      <c r="D470" s="80"/>
      <c r="E470" s="80"/>
      <c r="F470" s="80"/>
      <c r="G470" s="80"/>
      <c r="H470" s="80"/>
      <c r="I470" s="158"/>
      <c r="J470" s="158"/>
      <c r="K470" s="158"/>
      <c r="L470" s="92"/>
      <c r="M470" s="80"/>
      <c r="N470" s="80"/>
      <c r="O470" s="80"/>
    </row>
    <row r="471">
      <c r="A471" s="198"/>
      <c r="B471" s="79"/>
      <c r="C471" s="80"/>
      <c r="D471" s="80"/>
      <c r="E471" s="80"/>
      <c r="F471" s="80"/>
      <c r="G471" s="80"/>
      <c r="H471" s="80"/>
      <c r="I471" s="158"/>
      <c r="J471" s="158"/>
      <c r="K471" s="158"/>
      <c r="L471" s="92"/>
      <c r="M471" s="80"/>
      <c r="N471" s="80"/>
      <c r="O471" s="80"/>
    </row>
    <row r="472">
      <c r="A472" s="198"/>
      <c r="B472" s="79"/>
      <c r="C472" s="80"/>
      <c r="D472" s="80"/>
      <c r="E472" s="80"/>
      <c r="F472" s="80"/>
      <c r="G472" s="80"/>
      <c r="H472" s="80"/>
      <c r="I472" s="158"/>
      <c r="J472" s="158"/>
      <c r="K472" s="158"/>
      <c r="L472" s="92"/>
      <c r="M472" s="80"/>
      <c r="N472" s="80"/>
      <c r="O472" s="80"/>
    </row>
    <row r="473">
      <c r="A473" s="198"/>
      <c r="B473" s="79"/>
      <c r="C473" s="80"/>
      <c r="D473" s="80"/>
      <c r="E473" s="80"/>
      <c r="F473" s="80"/>
      <c r="G473" s="80"/>
      <c r="H473" s="80"/>
      <c r="I473" s="158"/>
      <c r="J473" s="158"/>
      <c r="K473" s="158"/>
      <c r="L473" s="92"/>
      <c r="M473" s="80"/>
      <c r="N473" s="80"/>
      <c r="O473" s="80"/>
    </row>
    <row r="474">
      <c r="A474" s="198"/>
      <c r="B474" s="79"/>
      <c r="C474" s="80"/>
      <c r="D474" s="80"/>
      <c r="E474" s="80"/>
      <c r="F474" s="80"/>
      <c r="G474" s="80"/>
      <c r="H474" s="80"/>
      <c r="I474" s="158"/>
      <c r="J474" s="158"/>
      <c r="K474" s="158"/>
      <c r="L474" s="92"/>
      <c r="M474" s="80"/>
      <c r="N474" s="80"/>
      <c r="O474" s="80"/>
    </row>
    <row r="475">
      <c r="A475" s="198"/>
      <c r="B475" s="79"/>
      <c r="C475" s="80"/>
      <c r="D475" s="80"/>
      <c r="E475" s="80"/>
      <c r="F475" s="80"/>
      <c r="G475" s="80"/>
      <c r="H475" s="80"/>
      <c r="I475" s="158"/>
      <c r="J475" s="158"/>
      <c r="K475" s="158"/>
      <c r="L475" s="92"/>
      <c r="M475" s="80"/>
      <c r="N475" s="80"/>
      <c r="O475" s="80"/>
    </row>
    <row r="476">
      <c r="A476" s="198"/>
      <c r="B476" s="79"/>
      <c r="C476" s="80"/>
      <c r="D476" s="80"/>
      <c r="E476" s="80"/>
      <c r="F476" s="80"/>
      <c r="G476" s="80"/>
      <c r="H476" s="80"/>
      <c r="I476" s="158"/>
      <c r="J476" s="158"/>
      <c r="K476" s="158"/>
      <c r="L476" s="92"/>
      <c r="M476" s="80"/>
      <c r="N476" s="80"/>
      <c r="O476" s="80"/>
    </row>
    <row r="477">
      <c r="A477" s="198"/>
      <c r="B477" s="79"/>
      <c r="C477" s="80"/>
      <c r="D477" s="80"/>
      <c r="E477" s="80"/>
      <c r="F477" s="80"/>
      <c r="G477" s="80"/>
      <c r="H477" s="80"/>
      <c r="I477" s="158"/>
      <c r="J477" s="158"/>
      <c r="K477" s="158"/>
      <c r="L477" s="92"/>
      <c r="M477" s="80"/>
      <c r="N477" s="80"/>
      <c r="O477" s="80"/>
    </row>
    <row r="478">
      <c r="A478" s="198"/>
      <c r="B478" s="79"/>
      <c r="C478" s="80"/>
      <c r="D478" s="80"/>
      <c r="E478" s="80"/>
      <c r="F478" s="80"/>
      <c r="G478" s="80"/>
      <c r="H478" s="80"/>
      <c r="I478" s="158"/>
      <c r="J478" s="158"/>
      <c r="K478" s="158"/>
      <c r="L478" s="92"/>
      <c r="M478" s="80"/>
      <c r="N478" s="80"/>
      <c r="O478" s="80"/>
    </row>
    <row r="479">
      <c r="A479" s="198"/>
      <c r="B479" s="79"/>
      <c r="C479" s="80"/>
      <c r="D479" s="80"/>
      <c r="E479" s="80"/>
      <c r="F479" s="80"/>
      <c r="G479" s="80"/>
      <c r="H479" s="80"/>
      <c r="I479" s="158"/>
      <c r="J479" s="158"/>
      <c r="K479" s="158"/>
      <c r="L479" s="92"/>
      <c r="M479" s="80"/>
      <c r="N479" s="80"/>
      <c r="O479" s="80"/>
    </row>
    <row r="480">
      <c r="A480" s="198"/>
      <c r="B480" s="79"/>
      <c r="C480" s="80"/>
      <c r="D480" s="80"/>
      <c r="E480" s="80"/>
      <c r="F480" s="80"/>
      <c r="G480" s="80"/>
      <c r="H480" s="80"/>
      <c r="I480" s="158"/>
      <c r="J480" s="158"/>
      <c r="K480" s="158"/>
      <c r="L480" s="92"/>
      <c r="M480" s="80"/>
      <c r="N480" s="80"/>
      <c r="O480" s="80"/>
    </row>
    <row r="481">
      <c r="A481" s="198"/>
      <c r="B481" s="79"/>
      <c r="C481" s="80"/>
      <c r="D481" s="80"/>
      <c r="E481" s="80"/>
      <c r="F481" s="80"/>
      <c r="G481" s="80"/>
      <c r="H481" s="80"/>
      <c r="I481" s="158"/>
      <c r="J481" s="158"/>
      <c r="K481" s="158"/>
      <c r="L481" s="92"/>
      <c r="M481" s="80"/>
      <c r="N481" s="80"/>
      <c r="O481" s="80"/>
    </row>
    <row r="482">
      <c r="A482" s="198"/>
      <c r="B482" s="79"/>
      <c r="C482" s="80"/>
      <c r="D482" s="80"/>
      <c r="E482" s="80"/>
      <c r="F482" s="80"/>
      <c r="G482" s="80"/>
      <c r="H482" s="80"/>
      <c r="I482" s="158"/>
      <c r="J482" s="158"/>
      <c r="K482" s="158"/>
      <c r="L482" s="92"/>
      <c r="M482" s="80"/>
      <c r="N482" s="80"/>
      <c r="O482" s="80"/>
    </row>
    <row r="483">
      <c r="A483" s="198"/>
      <c r="B483" s="79"/>
      <c r="C483" s="80"/>
      <c r="D483" s="80"/>
      <c r="E483" s="80"/>
      <c r="F483" s="80"/>
      <c r="G483" s="80"/>
      <c r="H483" s="80"/>
      <c r="I483" s="158"/>
      <c r="J483" s="158"/>
      <c r="K483" s="158"/>
      <c r="L483" s="92"/>
      <c r="M483" s="80"/>
      <c r="N483" s="80"/>
      <c r="O483" s="80"/>
    </row>
    <row r="484">
      <c r="A484" s="198"/>
      <c r="B484" s="79"/>
      <c r="C484" s="80"/>
      <c r="D484" s="80"/>
      <c r="E484" s="80"/>
      <c r="F484" s="80"/>
      <c r="G484" s="80"/>
      <c r="H484" s="80"/>
      <c r="I484" s="158"/>
      <c r="J484" s="158"/>
      <c r="K484" s="158"/>
      <c r="L484" s="92"/>
      <c r="M484" s="80"/>
      <c r="N484" s="80"/>
      <c r="O484" s="80"/>
    </row>
    <row r="485">
      <c r="A485" s="198"/>
      <c r="B485" s="79"/>
      <c r="C485" s="80"/>
      <c r="D485" s="80"/>
      <c r="E485" s="80"/>
      <c r="F485" s="80"/>
      <c r="G485" s="80"/>
      <c r="H485" s="80"/>
      <c r="I485" s="158"/>
      <c r="J485" s="158"/>
      <c r="K485" s="158"/>
      <c r="L485" s="92"/>
      <c r="M485" s="80"/>
      <c r="N485" s="80"/>
      <c r="O485" s="80"/>
    </row>
    <row r="486">
      <c r="A486" s="198"/>
      <c r="B486" s="79"/>
      <c r="C486" s="80"/>
      <c r="D486" s="80"/>
      <c r="E486" s="80"/>
      <c r="F486" s="80"/>
      <c r="G486" s="80"/>
      <c r="H486" s="80"/>
      <c r="I486" s="158"/>
      <c r="J486" s="158"/>
      <c r="K486" s="158"/>
      <c r="L486" s="92"/>
      <c r="M486" s="80"/>
      <c r="N486" s="80"/>
      <c r="O486" s="80"/>
    </row>
    <row r="487">
      <c r="A487" s="198"/>
      <c r="B487" s="79"/>
      <c r="C487" s="80"/>
      <c r="D487" s="80"/>
      <c r="E487" s="80"/>
      <c r="F487" s="80"/>
      <c r="G487" s="80"/>
      <c r="H487" s="80"/>
      <c r="I487" s="158"/>
      <c r="J487" s="158"/>
      <c r="K487" s="158"/>
      <c r="L487" s="92"/>
      <c r="M487" s="80"/>
      <c r="N487" s="80"/>
      <c r="O487" s="80"/>
    </row>
    <row r="488">
      <c r="A488" s="198"/>
      <c r="B488" s="79"/>
      <c r="C488" s="80"/>
      <c r="D488" s="80"/>
      <c r="E488" s="80"/>
      <c r="F488" s="80"/>
      <c r="G488" s="80"/>
      <c r="H488" s="80"/>
      <c r="I488" s="158"/>
      <c r="J488" s="158"/>
      <c r="K488" s="158"/>
      <c r="L488" s="92"/>
      <c r="M488" s="80"/>
      <c r="N488" s="80"/>
      <c r="O488" s="80"/>
    </row>
    <row r="489">
      <c r="A489" s="198"/>
      <c r="B489" s="79"/>
      <c r="C489" s="80"/>
      <c r="D489" s="80"/>
      <c r="E489" s="80"/>
      <c r="F489" s="80"/>
      <c r="G489" s="80"/>
      <c r="H489" s="80"/>
      <c r="I489" s="158"/>
      <c r="J489" s="158"/>
      <c r="K489" s="158"/>
      <c r="L489" s="92"/>
      <c r="M489" s="80"/>
      <c r="N489" s="80"/>
      <c r="O489" s="80"/>
    </row>
    <row r="490">
      <c r="A490" s="198"/>
      <c r="B490" s="79"/>
      <c r="C490" s="80"/>
      <c r="D490" s="80"/>
      <c r="E490" s="80"/>
      <c r="F490" s="80"/>
      <c r="G490" s="80"/>
      <c r="H490" s="80"/>
      <c r="I490" s="158"/>
      <c r="J490" s="158"/>
      <c r="K490" s="158"/>
      <c r="L490" s="92"/>
      <c r="M490" s="80"/>
      <c r="N490" s="80"/>
      <c r="O490" s="80"/>
    </row>
    <row r="491">
      <c r="A491" s="198"/>
      <c r="B491" s="79"/>
      <c r="C491" s="80"/>
      <c r="D491" s="80"/>
      <c r="E491" s="80"/>
      <c r="F491" s="80"/>
      <c r="G491" s="80"/>
      <c r="H491" s="80"/>
      <c r="I491" s="158"/>
      <c r="J491" s="158"/>
      <c r="K491" s="158"/>
      <c r="L491" s="92"/>
      <c r="M491" s="80"/>
      <c r="N491" s="80"/>
      <c r="O491" s="80"/>
    </row>
    <row r="492">
      <c r="A492" s="198"/>
      <c r="B492" s="79"/>
      <c r="C492" s="80"/>
      <c r="D492" s="80"/>
      <c r="E492" s="80"/>
      <c r="F492" s="80"/>
      <c r="G492" s="80"/>
      <c r="H492" s="80"/>
      <c r="I492" s="158"/>
      <c r="J492" s="158"/>
      <c r="K492" s="158"/>
      <c r="L492" s="92"/>
      <c r="M492" s="80"/>
      <c r="N492" s="80"/>
      <c r="O492" s="80"/>
    </row>
    <row r="493">
      <c r="A493" s="198"/>
      <c r="B493" s="79"/>
      <c r="C493" s="80"/>
      <c r="D493" s="80"/>
      <c r="E493" s="80"/>
      <c r="F493" s="80"/>
      <c r="G493" s="80"/>
      <c r="H493" s="80"/>
      <c r="I493" s="158"/>
      <c r="J493" s="158"/>
      <c r="K493" s="158"/>
      <c r="L493" s="92"/>
      <c r="M493" s="80"/>
      <c r="N493" s="80"/>
      <c r="O493" s="80"/>
    </row>
    <row r="494">
      <c r="A494" s="198"/>
      <c r="B494" s="79"/>
      <c r="C494" s="80"/>
      <c r="D494" s="80"/>
      <c r="E494" s="80"/>
      <c r="F494" s="80"/>
      <c r="G494" s="80"/>
      <c r="H494" s="80"/>
      <c r="I494" s="158"/>
      <c r="J494" s="158"/>
      <c r="K494" s="158"/>
      <c r="L494" s="92"/>
      <c r="M494" s="80"/>
      <c r="N494" s="80"/>
      <c r="O494" s="80"/>
    </row>
    <row r="495">
      <c r="A495" s="198"/>
      <c r="B495" s="79"/>
      <c r="C495" s="80"/>
      <c r="D495" s="80"/>
      <c r="E495" s="80"/>
      <c r="F495" s="80"/>
      <c r="G495" s="80"/>
      <c r="H495" s="80"/>
      <c r="I495" s="158"/>
      <c r="J495" s="158"/>
      <c r="K495" s="158"/>
      <c r="L495" s="92"/>
      <c r="M495" s="80"/>
      <c r="N495" s="80"/>
      <c r="O495" s="80"/>
    </row>
    <row r="496">
      <c r="A496" s="198"/>
      <c r="B496" s="79"/>
      <c r="C496" s="80"/>
      <c r="D496" s="80"/>
      <c r="E496" s="80"/>
      <c r="F496" s="80"/>
      <c r="G496" s="80"/>
      <c r="H496" s="80"/>
      <c r="I496" s="158"/>
      <c r="J496" s="158"/>
      <c r="K496" s="158"/>
      <c r="L496" s="92"/>
      <c r="M496" s="80"/>
      <c r="N496" s="80"/>
      <c r="O496" s="80"/>
    </row>
    <row r="497">
      <c r="A497" s="198"/>
      <c r="B497" s="79"/>
      <c r="C497" s="80"/>
      <c r="D497" s="80"/>
      <c r="E497" s="80"/>
      <c r="F497" s="80"/>
      <c r="G497" s="80"/>
      <c r="H497" s="80"/>
      <c r="I497" s="158"/>
      <c r="J497" s="158"/>
      <c r="K497" s="158"/>
      <c r="L497" s="92"/>
      <c r="M497" s="80"/>
      <c r="N497" s="80"/>
      <c r="O497" s="80"/>
    </row>
    <row r="498">
      <c r="A498" s="198"/>
      <c r="B498" s="79"/>
      <c r="C498" s="80"/>
      <c r="D498" s="80"/>
      <c r="E498" s="80"/>
      <c r="F498" s="80"/>
      <c r="G498" s="80"/>
      <c r="H498" s="80"/>
      <c r="I498" s="158"/>
      <c r="J498" s="158"/>
      <c r="K498" s="158"/>
      <c r="L498" s="92"/>
      <c r="M498" s="80"/>
      <c r="N498" s="80"/>
      <c r="O498" s="80"/>
    </row>
    <row r="499">
      <c r="A499" s="198"/>
      <c r="B499" s="79"/>
      <c r="C499" s="80"/>
      <c r="D499" s="80"/>
      <c r="E499" s="80"/>
      <c r="F499" s="80"/>
      <c r="G499" s="80"/>
      <c r="H499" s="80"/>
      <c r="I499" s="158"/>
      <c r="J499" s="158"/>
      <c r="K499" s="158"/>
      <c r="L499" s="92"/>
      <c r="M499" s="80"/>
      <c r="N499" s="80"/>
      <c r="O499" s="80"/>
    </row>
    <row r="500">
      <c r="A500" s="198"/>
      <c r="B500" s="79"/>
      <c r="C500" s="80"/>
      <c r="D500" s="80"/>
      <c r="E500" s="80"/>
      <c r="F500" s="80"/>
      <c r="G500" s="80"/>
      <c r="H500" s="80"/>
      <c r="I500" s="158"/>
      <c r="J500" s="158"/>
      <c r="K500" s="158"/>
      <c r="L500" s="92"/>
      <c r="M500" s="80"/>
      <c r="N500" s="80"/>
      <c r="O500" s="80"/>
    </row>
    <row r="501">
      <c r="A501" s="198"/>
      <c r="B501" s="79"/>
      <c r="C501" s="80"/>
      <c r="D501" s="80"/>
      <c r="E501" s="80"/>
      <c r="F501" s="80"/>
      <c r="G501" s="80"/>
      <c r="H501" s="80"/>
      <c r="I501" s="158"/>
      <c r="J501" s="158"/>
      <c r="K501" s="158"/>
      <c r="L501" s="92"/>
      <c r="M501" s="80"/>
      <c r="N501" s="80"/>
      <c r="O501" s="80"/>
    </row>
    <row r="502">
      <c r="A502" s="198"/>
      <c r="B502" s="79"/>
      <c r="C502" s="80"/>
      <c r="D502" s="80"/>
      <c r="E502" s="80"/>
      <c r="F502" s="80"/>
      <c r="G502" s="80"/>
      <c r="H502" s="80"/>
      <c r="I502" s="158"/>
      <c r="J502" s="158"/>
      <c r="K502" s="158"/>
      <c r="L502" s="92"/>
      <c r="M502" s="80"/>
      <c r="N502" s="80"/>
      <c r="O502" s="80"/>
    </row>
    <row r="503">
      <c r="A503" s="198"/>
      <c r="B503" s="79"/>
      <c r="C503" s="80"/>
      <c r="D503" s="80"/>
      <c r="E503" s="80"/>
      <c r="F503" s="80"/>
      <c r="G503" s="80"/>
      <c r="H503" s="80"/>
      <c r="I503" s="158"/>
      <c r="J503" s="158"/>
      <c r="K503" s="158"/>
      <c r="L503" s="92"/>
      <c r="M503" s="80"/>
      <c r="N503" s="80"/>
      <c r="O503" s="80"/>
    </row>
    <row r="504">
      <c r="A504" s="198"/>
      <c r="B504" s="79"/>
      <c r="C504" s="80"/>
      <c r="D504" s="80"/>
      <c r="E504" s="80"/>
      <c r="F504" s="80"/>
      <c r="G504" s="80"/>
      <c r="H504" s="80"/>
      <c r="I504" s="158"/>
      <c r="J504" s="158"/>
      <c r="K504" s="158"/>
      <c r="L504" s="92"/>
      <c r="M504" s="80"/>
      <c r="N504" s="80"/>
      <c r="O504" s="80"/>
    </row>
    <row r="505">
      <c r="A505" s="198"/>
      <c r="B505" s="79"/>
      <c r="C505" s="80"/>
      <c r="D505" s="80"/>
      <c r="E505" s="80"/>
      <c r="F505" s="80"/>
      <c r="G505" s="80"/>
      <c r="H505" s="80"/>
      <c r="I505" s="158"/>
      <c r="J505" s="158"/>
      <c r="K505" s="158"/>
      <c r="L505" s="92"/>
      <c r="M505" s="80"/>
      <c r="N505" s="80"/>
      <c r="O505" s="80"/>
    </row>
    <row r="506">
      <c r="A506" s="198"/>
      <c r="B506" s="79"/>
      <c r="C506" s="80"/>
      <c r="D506" s="80"/>
      <c r="E506" s="80"/>
      <c r="F506" s="80"/>
      <c r="G506" s="80"/>
      <c r="H506" s="80"/>
      <c r="I506" s="158"/>
      <c r="J506" s="158"/>
      <c r="K506" s="158"/>
      <c r="L506" s="92"/>
      <c r="M506" s="80"/>
      <c r="N506" s="80"/>
      <c r="O506" s="80"/>
    </row>
    <row r="507">
      <c r="A507" s="198"/>
      <c r="B507" s="79"/>
      <c r="C507" s="80"/>
      <c r="D507" s="80"/>
      <c r="E507" s="80"/>
      <c r="F507" s="80"/>
      <c r="G507" s="80"/>
      <c r="H507" s="80"/>
      <c r="I507" s="158"/>
      <c r="J507" s="158"/>
      <c r="K507" s="158"/>
      <c r="L507" s="92"/>
      <c r="M507" s="80"/>
      <c r="N507" s="80"/>
      <c r="O507" s="80"/>
    </row>
    <row r="508">
      <c r="A508" s="198"/>
      <c r="B508" s="79"/>
      <c r="C508" s="80"/>
      <c r="D508" s="80"/>
      <c r="E508" s="80"/>
      <c r="F508" s="80"/>
      <c r="G508" s="80"/>
      <c r="H508" s="80"/>
      <c r="I508" s="158"/>
      <c r="J508" s="158"/>
      <c r="K508" s="158"/>
      <c r="L508" s="92"/>
      <c r="M508" s="80"/>
      <c r="N508" s="80"/>
      <c r="O508" s="80"/>
    </row>
    <row r="509">
      <c r="A509" s="198"/>
      <c r="B509" s="79"/>
      <c r="C509" s="80"/>
      <c r="D509" s="80"/>
      <c r="E509" s="80"/>
      <c r="F509" s="80"/>
      <c r="G509" s="80"/>
      <c r="H509" s="80"/>
      <c r="I509" s="158"/>
      <c r="J509" s="158"/>
      <c r="K509" s="158"/>
      <c r="L509" s="92"/>
      <c r="M509" s="80"/>
      <c r="N509" s="80"/>
      <c r="O509" s="80"/>
    </row>
    <row r="510">
      <c r="A510" s="198"/>
      <c r="B510" s="79"/>
      <c r="C510" s="80"/>
      <c r="D510" s="80"/>
      <c r="E510" s="80"/>
      <c r="F510" s="80"/>
      <c r="G510" s="80"/>
      <c r="H510" s="80"/>
      <c r="I510" s="158"/>
      <c r="J510" s="158"/>
      <c r="K510" s="158"/>
      <c r="L510" s="92"/>
      <c r="M510" s="80"/>
      <c r="N510" s="80"/>
      <c r="O510" s="80"/>
    </row>
    <row r="511">
      <c r="A511" s="198"/>
      <c r="B511" s="79"/>
      <c r="C511" s="80"/>
      <c r="D511" s="80"/>
      <c r="E511" s="80"/>
      <c r="F511" s="80"/>
      <c r="G511" s="80"/>
      <c r="H511" s="80"/>
      <c r="I511" s="158"/>
      <c r="J511" s="158"/>
      <c r="K511" s="158"/>
      <c r="L511" s="92"/>
      <c r="M511" s="80"/>
      <c r="N511" s="80"/>
      <c r="O511" s="80"/>
    </row>
    <row r="512">
      <c r="A512" s="198"/>
      <c r="B512" s="79"/>
      <c r="C512" s="80"/>
      <c r="D512" s="80"/>
      <c r="E512" s="80"/>
      <c r="F512" s="80"/>
      <c r="G512" s="80"/>
      <c r="H512" s="80"/>
      <c r="I512" s="158"/>
      <c r="J512" s="158"/>
      <c r="K512" s="158"/>
      <c r="L512" s="92"/>
      <c r="M512" s="80"/>
      <c r="N512" s="80"/>
      <c r="O512" s="80"/>
    </row>
    <row r="513">
      <c r="A513" s="198"/>
      <c r="B513" s="79"/>
      <c r="C513" s="80"/>
      <c r="D513" s="80"/>
      <c r="E513" s="80"/>
      <c r="F513" s="80"/>
      <c r="G513" s="80"/>
      <c r="H513" s="80"/>
      <c r="I513" s="158"/>
      <c r="J513" s="158"/>
      <c r="K513" s="158"/>
      <c r="L513" s="92"/>
      <c r="M513" s="80"/>
      <c r="N513" s="80"/>
      <c r="O513" s="80"/>
    </row>
    <row r="514">
      <c r="A514" s="198"/>
      <c r="B514" s="79"/>
      <c r="C514" s="80"/>
      <c r="D514" s="80"/>
      <c r="E514" s="80"/>
      <c r="F514" s="80"/>
      <c r="G514" s="80"/>
      <c r="H514" s="80"/>
      <c r="I514" s="158"/>
      <c r="J514" s="158"/>
      <c r="K514" s="158"/>
      <c r="L514" s="92"/>
      <c r="M514" s="80"/>
      <c r="N514" s="80"/>
      <c r="O514" s="80"/>
    </row>
    <row r="515">
      <c r="A515" s="198"/>
      <c r="B515" s="79"/>
      <c r="C515" s="80"/>
      <c r="D515" s="80"/>
      <c r="E515" s="80"/>
      <c r="F515" s="80"/>
      <c r="G515" s="80"/>
      <c r="H515" s="80"/>
      <c r="I515" s="158"/>
      <c r="J515" s="158"/>
      <c r="K515" s="158"/>
      <c r="L515" s="92"/>
      <c r="M515" s="80"/>
      <c r="N515" s="80"/>
      <c r="O515" s="80"/>
    </row>
    <row r="516">
      <c r="A516" s="198"/>
      <c r="B516" s="79"/>
      <c r="C516" s="80"/>
      <c r="D516" s="80"/>
      <c r="E516" s="80"/>
      <c r="F516" s="80"/>
      <c r="G516" s="80"/>
      <c r="H516" s="80"/>
      <c r="I516" s="158"/>
      <c r="J516" s="158"/>
      <c r="K516" s="158"/>
      <c r="L516" s="92"/>
      <c r="M516" s="80"/>
      <c r="N516" s="80"/>
      <c r="O516" s="80"/>
    </row>
    <row r="517">
      <c r="A517" s="198"/>
      <c r="B517" s="79"/>
      <c r="C517" s="80"/>
      <c r="D517" s="80"/>
      <c r="E517" s="80"/>
      <c r="F517" s="80"/>
      <c r="G517" s="80"/>
      <c r="H517" s="80"/>
      <c r="I517" s="158"/>
      <c r="J517" s="158"/>
      <c r="K517" s="158"/>
      <c r="L517" s="92"/>
      <c r="M517" s="80"/>
      <c r="N517" s="80"/>
      <c r="O517" s="80"/>
    </row>
    <row r="518">
      <c r="A518" s="198"/>
      <c r="B518" s="79"/>
      <c r="C518" s="80"/>
      <c r="D518" s="80"/>
      <c r="E518" s="80"/>
      <c r="F518" s="80"/>
      <c r="G518" s="80"/>
      <c r="H518" s="80"/>
      <c r="I518" s="158"/>
      <c r="J518" s="158"/>
      <c r="K518" s="158"/>
      <c r="L518" s="92"/>
      <c r="M518" s="80"/>
      <c r="N518" s="80"/>
      <c r="O518" s="80"/>
    </row>
    <row r="519">
      <c r="A519" s="198"/>
      <c r="B519" s="79"/>
      <c r="C519" s="80"/>
      <c r="D519" s="80"/>
      <c r="E519" s="80"/>
      <c r="F519" s="80"/>
      <c r="G519" s="80"/>
      <c r="H519" s="80"/>
      <c r="I519" s="158"/>
      <c r="J519" s="158"/>
      <c r="K519" s="158"/>
      <c r="L519" s="92"/>
      <c r="M519" s="80"/>
      <c r="N519" s="80"/>
      <c r="O519" s="80"/>
    </row>
    <row r="520">
      <c r="A520" s="198"/>
      <c r="B520" s="79"/>
      <c r="C520" s="80"/>
      <c r="D520" s="80"/>
      <c r="E520" s="80"/>
      <c r="F520" s="80"/>
      <c r="G520" s="80"/>
      <c r="H520" s="80"/>
      <c r="I520" s="158"/>
      <c r="J520" s="158"/>
      <c r="K520" s="158"/>
      <c r="L520" s="92"/>
      <c r="M520" s="80"/>
      <c r="N520" s="80"/>
      <c r="O520" s="80"/>
    </row>
    <row r="521">
      <c r="A521" s="198"/>
      <c r="B521" s="79"/>
      <c r="C521" s="80"/>
      <c r="D521" s="80"/>
      <c r="E521" s="80"/>
      <c r="F521" s="80"/>
      <c r="G521" s="80"/>
      <c r="H521" s="80"/>
      <c r="I521" s="158"/>
      <c r="J521" s="158"/>
      <c r="K521" s="158"/>
      <c r="L521" s="92"/>
      <c r="M521" s="80"/>
      <c r="N521" s="80"/>
      <c r="O521" s="80"/>
    </row>
    <row r="522">
      <c r="A522" s="198"/>
      <c r="B522" s="79"/>
      <c r="C522" s="80"/>
      <c r="D522" s="80"/>
      <c r="E522" s="80"/>
      <c r="F522" s="80"/>
      <c r="G522" s="80"/>
      <c r="H522" s="80"/>
      <c r="I522" s="158"/>
      <c r="J522" s="158"/>
      <c r="K522" s="158"/>
      <c r="L522" s="92"/>
      <c r="M522" s="80"/>
      <c r="N522" s="80"/>
      <c r="O522" s="80"/>
    </row>
    <row r="523">
      <c r="A523" s="198"/>
      <c r="B523" s="79"/>
      <c r="C523" s="80"/>
      <c r="D523" s="80"/>
      <c r="E523" s="80"/>
      <c r="F523" s="80"/>
      <c r="G523" s="80"/>
      <c r="H523" s="80"/>
      <c r="I523" s="158"/>
      <c r="J523" s="158"/>
      <c r="K523" s="158"/>
      <c r="L523" s="92"/>
      <c r="M523" s="80"/>
      <c r="N523" s="80"/>
      <c r="O523" s="80"/>
    </row>
    <row r="524">
      <c r="A524" s="198"/>
      <c r="B524" s="79"/>
      <c r="C524" s="80"/>
      <c r="D524" s="80"/>
      <c r="E524" s="80"/>
      <c r="F524" s="80"/>
      <c r="G524" s="80"/>
      <c r="H524" s="80"/>
      <c r="I524" s="158"/>
      <c r="J524" s="158"/>
      <c r="K524" s="158"/>
      <c r="L524" s="92"/>
      <c r="M524" s="80"/>
      <c r="N524" s="80"/>
      <c r="O524" s="80"/>
    </row>
    <row r="525">
      <c r="A525" s="198"/>
      <c r="B525" s="79"/>
      <c r="C525" s="80"/>
      <c r="D525" s="80"/>
      <c r="E525" s="80"/>
      <c r="F525" s="80"/>
      <c r="G525" s="80"/>
      <c r="H525" s="80"/>
      <c r="I525" s="158"/>
      <c r="J525" s="158"/>
      <c r="K525" s="158"/>
      <c r="L525" s="92"/>
      <c r="M525" s="80"/>
      <c r="N525" s="80"/>
      <c r="O525" s="80"/>
    </row>
    <row r="526">
      <c r="A526" s="198"/>
      <c r="B526" s="79"/>
      <c r="C526" s="80"/>
      <c r="D526" s="80"/>
      <c r="E526" s="80"/>
      <c r="F526" s="80"/>
      <c r="G526" s="80"/>
      <c r="H526" s="80"/>
      <c r="I526" s="158"/>
      <c r="J526" s="158"/>
      <c r="K526" s="158"/>
      <c r="L526" s="92"/>
      <c r="M526" s="80"/>
      <c r="N526" s="80"/>
      <c r="O526" s="80"/>
    </row>
    <row r="527">
      <c r="A527" s="198"/>
      <c r="B527" s="79"/>
      <c r="C527" s="80"/>
      <c r="D527" s="80"/>
      <c r="E527" s="80"/>
      <c r="F527" s="80"/>
      <c r="G527" s="80"/>
      <c r="H527" s="80"/>
      <c r="I527" s="158"/>
      <c r="J527" s="158"/>
      <c r="K527" s="158"/>
      <c r="L527" s="92"/>
      <c r="M527" s="80"/>
      <c r="N527" s="80"/>
      <c r="O527" s="80"/>
    </row>
    <row r="528">
      <c r="A528" s="198"/>
      <c r="B528" s="79"/>
      <c r="C528" s="80"/>
      <c r="D528" s="80"/>
      <c r="E528" s="80"/>
      <c r="F528" s="80"/>
      <c r="G528" s="80"/>
      <c r="H528" s="80"/>
      <c r="I528" s="158"/>
      <c r="J528" s="158"/>
      <c r="K528" s="158"/>
      <c r="L528" s="92"/>
      <c r="M528" s="80"/>
      <c r="N528" s="80"/>
      <c r="O528" s="80"/>
    </row>
    <row r="529">
      <c r="A529" s="198"/>
      <c r="B529" s="79"/>
      <c r="C529" s="80"/>
      <c r="D529" s="80"/>
      <c r="E529" s="80"/>
      <c r="F529" s="80"/>
      <c r="G529" s="80"/>
      <c r="H529" s="80"/>
      <c r="I529" s="158"/>
      <c r="J529" s="158"/>
      <c r="K529" s="158"/>
      <c r="L529" s="92"/>
      <c r="M529" s="80"/>
      <c r="N529" s="80"/>
      <c r="O529" s="80"/>
    </row>
    <row r="530">
      <c r="A530" s="198"/>
      <c r="B530" s="79"/>
      <c r="C530" s="80"/>
      <c r="D530" s="80"/>
      <c r="E530" s="80"/>
      <c r="F530" s="80"/>
      <c r="G530" s="80"/>
      <c r="H530" s="80"/>
      <c r="I530" s="158"/>
      <c r="J530" s="158"/>
      <c r="K530" s="158"/>
      <c r="L530" s="92"/>
      <c r="M530" s="80"/>
      <c r="N530" s="80"/>
      <c r="O530" s="80"/>
    </row>
    <row r="531">
      <c r="A531" s="198"/>
      <c r="B531" s="79"/>
      <c r="C531" s="80"/>
      <c r="D531" s="80"/>
      <c r="E531" s="80"/>
      <c r="F531" s="80"/>
      <c r="G531" s="80"/>
      <c r="H531" s="80"/>
      <c r="I531" s="158"/>
      <c r="J531" s="158"/>
      <c r="K531" s="158"/>
      <c r="L531" s="92"/>
      <c r="M531" s="80"/>
      <c r="N531" s="80"/>
      <c r="O531" s="80"/>
    </row>
    <row r="532">
      <c r="A532" s="198"/>
      <c r="B532" s="79"/>
      <c r="C532" s="80"/>
      <c r="D532" s="80"/>
      <c r="E532" s="80"/>
      <c r="F532" s="80"/>
      <c r="G532" s="80"/>
      <c r="H532" s="80"/>
      <c r="I532" s="158"/>
      <c r="J532" s="158"/>
      <c r="K532" s="158"/>
      <c r="L532" s="92"/>
      <c r="M532" s="80"/>
      <c r="N532" s="80"/>
      <c r="O532" s="80"/>
    </row>
    <row r="533">
      <c r="A533" s="198"/>
      <c r="B533" s="79"/>
      <c r="C533" s="80"/>
      <c r="D533" s="80"/>
      <c r="E533" s="80"/>
      <c r="F533" s="80"/>
      <c r="G533" s="80"/>
      <c r="H533" s="80"/>
      <c r="I533" s="158"/>
      <c r="J533" s="158"/>
      <c r="K533" s="158"/>
      <c r="L533" s="92"/>
      <c r="M533" s="80"/>
      <c r="N533" s="80"/>
      <c r="O533" s="80"/>
    </row>
    <row r="534">
      <c r="A534" s="198"/>
      <c r="B534" s="79"/>
      <c r="C534" s="80"/>
      <c r="D534" s="80"/>
      <c r="E534" s="80"/>
      <c r="F534" s="80"/>
      <c r="G534" s="80"/>
      <c r="H534" s="80"/>
      <c r="I534" s="158"/>
      <c r="J534" s="158"/>
      <c r="K534" s="158"/>
      <c r="L534" s="92"/>
      <c r="M534" s="80"/>
      <c r="N534" s="80"/>
      <c r="O534" s="80"/>
    </row>
    <row r="535">
      <c r="A535" s="198"/>
      <c r="B535" s="79"/>
      <c r="C535" s="80"/>
      <c r="D535" s="80"/>
      <c r="E535" s="80"/>
      <c r="F535" s="80"/>
      <c r="G535" s="80"/>
      <c r="H535" s="80"/>
      <c r="I535" s="158"/>
      <c r="J535" s="158"/>
      <c r="K535" s="158"/>
      <c r="L535" s="92"/>
      <c r="M535" s="80"/>
      <c r="N535" s="80"/>
      <c r="O535" s="80"/>
    </row>
    <row r="536">
      <c r="A536" s="198"/>
      <c r="B536" s="79"/>
      <c r="C536" s="80"/>
      <c r="D536" s="80"/>
      <c r="E536" s="80"/>
      <c r="F536" s="80"/>
      <c r="G536" s="80"/>
      <c r="H536" s="80"/>
      <c r="I536" s="158"/>
      <c r="J536" s="158"/>
      <c r="K536" s="158"/>
      <c r="L536" s="92"/>
      <c r="M536" s="80"/>
      <c r="N536" s="80"/>
      <c r="O536" s="80"/>
    </row>
    <row r="537">
      <c r="A537" s="198"/>
      <c r="B537" s="79"/>
      <c r="C537" s="80"/>
      <c r="D537" s="80"/>
      <c r="E537" s="80"/>
      <c r="F537" s="80"/>
      <c r="G537" s="80"/>
      <c r="H537" s="80"/>
      <c r="I537" s="158"/>
      <c r="J537" s="158"/>
      <c r="K537" s="158"/>
      <c r="L537" s="92"/>
      <c r="M537" s="80"/>
      <c r="N537" s="80"/>
      <c r="O537" s="80"/>
    </row>
    <row r="538">
      <c r="A538" s="198"/>
      <c r="B538" s="79"/>
      <c r="C538" s="80"/>
      <c r="D538" s="80"/>
      <c r="E538" s="80"/>
      <c r="F538" s="80"/>
      <c r="G538" s="80"/>
      <c r="H538" s="80"/>
      <c r="I538" s="158"/>
      <c r="J538" s="158"/>
      <c r="K538" s="158"/>
      <c r="L538" s="92"/>
      <c r="M538" s="80"/>
      <c r="N538" s="80"/>
      <c r="O538" s="80"/>
    </row>
    <row r="539">
      <c r="A539" s="198"/>
      <c r="B539" s="79"/>
      <c r="C539" s="80"/>
      <c r="D539" s="80"/>
      <c r="E539" s="80"/>
      <c r="F539" s="80"/>
      <c r="G539" s="80"/>
      <c r="H539" s="80"/>
      <c r="I539" s="158"/>
      <c r="J539" s="158"/>
      <c r="K539" s="158"/>
      <c r="L539" s="92"/>
      <c r="M539" s="80"/>
      <c r="N539" s="80"/>
      <c r="O539" s="80"/>
    </row>
    <row r="540">
      <c r="A540" s="198"/>
      <c r="B540" s="79"/>
      <c r="C540" s="80"/>
      <c r="D540" s="80"/>
      <c r="E540" s="80"/>
      <c r="F540" s="80"/>
      <c r="G540" s="80"/>
      <c r="H540" s="80"/>
      <c r="I540" s="158"/>
      <c r="J540" s="158"/>
      <c r="K540" s="158"/>
      <c r="L540" s="92"/>
      <c r="M540" s="80"/>
      <c r="N540" s="80"/>
      <c r="O540" s="80"/>
    </row>
    <row r="541">
      <c r="A541" s="198"/>
      <c r="B541" s="79"/>
      <c r="C541" s="80"/>
      <c r="D541" s="80"/>
      <c r="E541" s="80"/>
      <c r="F541" s="80"/>
      <c r="G541" s="80"/>
      <c r="H541" s="80"/>
      <c r="I541" s="158"/>
      <c r="J541" s="158"/>
      <c r="K541" s="158"/>
      <c r="L541" s="92"/>
      <c r="M541" s="80"/>
      <c r="N541" s="80"/>
      <c r="O541" s="80"/>
    </row>
    <row r="542">
      <c r="A542" s="198"/>
      <c r="B542" s="79"/>
      <c r="C542" s="80"/>
      <c r="D542" s="80"/>
      <c r="E542" s="80"/>
      <c r="F542" s="80"/>
      <c r="G542" s="80"/>
      <c r="H542" s="80"/>
      <c r="I542" s="158"/>
      <c r="J542" s="158"/>
      <c r="K542" s="158"/>
      <c r="L542" s="92"/>
      <c r="M542" s="80"/>
      <c r="N542" s="80"/>
      <c r="O542" s="80"/>
    </row>
    <row r="543">
      <c r="A543" s="198"/>
      <c r="B543" s="79"/>
      <c r="C543" s="80"/>
      <c r="D543" s="80"/>
      <c r="E543" s="80"/>
      <c r="F543" s="80"/>
      <c r="G543" s="80"/>
      <c r="H543" s="80"/>
      <c r="I543" s="158"/>
      <c r="J543" s="158"/>
      <c r="K543" s="158"/>
      <c r="L543" s="92"/>
      <c r="M543" s="80"/>
      <c r="N543" s="80"/>
      <c r="O543" s="80"/>
    </row>
    <row r="544">
      <c r="A544" s="198"/>
      <c r="B544" s="79"/>
      <c r="C544" s="80"/>
      <c r="D544" s="80"/>
      <c r="E544" s="80"/>
      <c r="F544" s="80"/>
      <c r="G544" s="80"/>
      <c r="H544" s="80"/>
      <c r="I544" s="158"/>
      <c r="J544" s="158"/>
      <c r="K544" s="158"/>
      <c r="L544" s="92"/>
      <c r="M544" s="80"/>
      <c r="N544" s="80"/>
      <c r="O544" s="80"/>
    </row>
    <row r="545">
      <c r="A545" s="198"/>
      <c r="B545" s="79"/>
      <c r="C545" s="80"/>
      <c r="D545" s="80"/>
      <c r="E545" s="80"/>
      <c r="F545" s="80"/>
      <c r="G545" s="80"/>
      <c r="H545" s="80"/>
      <c r="I545" s="158"/>
      <c r="J545" s="158"/>
      <c r="K545" s="158"/>
      <c r="L545" s="92"/>
      <c r="M545" s="80"/>
      <c r="N545" s="80"/>
      <c r="O545" s="80"/>
    </row>
    <row r="546">
      <c r="A546" s="198"/>
      <c r="B546" s="79"/>
      <c r="C546" s="80"/>
      <c r="D546" s="80"/>
      <c r="E546" s="80"/>
      <c r="F546" s="80"/>
      <c r="G546" s="80"/>
      <c r="H546" s="80"/>
      <c r="I546" s="158"/>
      <c r="J546" s="158"/>
      <c r="K546" s="158"/>
      <c r="L546" s="92"/>
      <c r="M546" s="80"/>
      <c r="N546" s="80"/>
      <c r="O546" s="80"/>
    </row>
    <row r="547">
      <c r="A547" s="198"/>
      <c r="B547" s="79"/>
      <c r="C547" s="80"/>
      <c r="D547" s="80"/>
      <c r="E547" s="80"/>
      <c r="F547" s="80"/>
      <c r="G547" s="80"/>
      <c r="H547" s="80"/>
      <c r="I547" s="158"/>
      <c r="J547" s="158"/>
      <c r="K547" s="158"/>
      <c r="L547" s="92"/>
      <c r="M547" s="80"/>
      <c r="N547" s="80"/>
      <c r="O547" s="80"/>
    </row>
    <row r="548">
      <c r="A548" s="198"/>
      <c r="B548" s="79"/>
      <c r="C548" s="80"/>
      <c r="D548" s="80"/>
      <c r="E548" s="80"/>
      <c r="F548" s="80"/>
      <c r="G548" s="80"/>
      <c r="H548" s="80"/>
      <c r="I548" s="158"/>
      <c r="J548" s="158"/>
      <c r="K548" s="158"/>
      <c r="L548" s="92"/>
      <c r="M548" s="80"/>
      <c r="N548" s="80"/>
      <c r="O548" s="80"/>
    </row>
    <row r="549">
      <c r="A549" s="198"/>
      <c r="B549" s="79"/>
      <c r="C549" s="80"/>
      <c r="D549" s="80"/>
      <c r="E549" s="80"/>
      <c r="F549" s="80"/>
      <c r="G549" s="80"/>
      <c r="H549" s="80"/>
      <c r="I549" s="158"/>
      <c r="J549" s="158"/>
      <c r="K549" s="158"/>
      <c r="L549" s="92"/>
      <c r="M549" s="80"/>
      <c r="N549" s="80"/>
      <c r="O549" s="80"/>
    </row>
    <row r="550">
      <c r="A550" s="198"/>
      <c r="B550" s="79"/>
      <c r="C550" s="80"/>
      <c r="D550" s="80"/>
      <c r="E550" s="80"/>
      <c r="F550" s="80"/>
      <c r="G550" s="80"/>
      <c r="H550" s="80"/>
      <c r="I550" s="158"/>
      <c r="J550" s="158"/>
      <c r="K550" s="158"/>
      <c r="L550" s="92"/>
      <c r="M550" s="80"/>
      <c r="N550" s="80"/>
      <c r="O550" s="80"/>
    </row>
    <row r="551">
      <c r="A551" s="198"/>
      <c r="B551" s="79"/>
      <c r="C551" s="80"/>
      <c r="D551" s="80"/>
      <c r="E551" s="80"/>
      <c r="F551" s="80"/>
      <c r="G551" s="80"/>
      <c r="H551" s="80"/>
      <c r="I551" s="158"/>
      <c r="J551" s="158"/>
      <c r="K551" s="158"/>
      <c r="L551" s="92"/>
      <c r="M551" s="80"/>
      <c r="N551" s="80"/>
      <c r="O551" s="80"/>
    </row>
    <row r="552">
      <c r="A552" s="198"/>
      <c r="B552" s="79"/>
      <c r="C552" s="80"/>
      <c r="D552" s="80"/>
      <c r="E552" s="80"/>
      <c r="F552" s="80"/>
      <c r="G552" s="80"/>
      <c r="H552" s="80"/>
      <c r="I552" s="158"/>
      <c r="J552" s="158"/>
      <c r="K552" s="158"/>
      <c r="L552" s="92"/>
      <c r="M552" s="80"/>
      <c r="N552" s="80"/>
      <c r="O552" s="80"/>
    </row>
    <row r="553">
      <c r="A553" s="198"/>
      <c r="B553" s="79"/>
      <c r="C553" s="80"/>
      <c r="D553" s="80"/>
      <c r="E553" s="80"/>
      <c r="F553" s="80"/>
      <c r="G553" s="80"/>
      <c r="H553" s="80"/>
      <c r="I553" s="158"/>
      <c r="J553" s="158"/>
      <c r="K553" s="158"/>
      <c r="L553" s="92"/>
      <c r="M553" s="80"/>
      <c r="N553" s="80"/>
      <c r="O553" s="80"/>
    </row>
    <row r="554">
      <c r="A554" s="198"/>
      <c r="B554" s="79"/>
      <c r="C554" s="80"/>
      <c r="D554" s="80"/>
      <c r="E554" s="80"/>
      <c r="F554" s="80"/>
      <c r="G554" s="80"/>
      <c r="H554" s="80"/>
      <c r="I554" s="158"/>
      <c r="J554" s="158"/>
      <c r="K554" s="158"/>
      <c r="L554" s="92"/>
      <c r="M554" s="80"/>
      <c r="N554" s="80"/>
      <c r="O554" s="80"/>
    </row>
    <row r="555">
      <c r="A555" s="198"/>
      <c r="B555" s="79"/>
      <c r="C555" s="80"/>
      <c r="D555" s="80"/>
      <c r="E555" s="80"/>
      <c r="F555" s="80"/>
      <c r="G555" s="80"/>
      <c r="H555" s="80"/>
      <c r="I555" s="158"/>
      <c r="J555" s="158"/>
      <c r="K555" s="158"/>
      <c r="L555" s="92"/>
      <c r="M555" s="80"/>
      <c r="N555" s="80"/>
      <c r="O555" s="80"/>
    </row>
    <row r="556">
      <c r="A556" s="198"/>
      <c r="B556" s="79"/>
      <c r="C556" s="80"/>
      <c r="D556" s="80"/>
      <c r="E556" s="80"/>
      <c r="F556" s="80"/>
      <c r="G556" s="80"/>
      <c r="H556" s="80"/>
      <c r="I556" s="158"/>
      <c r="J556" s="158"/>
      <c r="K556" s="158"/>
      <c r="L556" s="92"/>
      <c r="M556" s="80"/>
      <c r="N556" s="80"/>
      <c r="O556" s="80"/>
    </row>
    <row r="557">
      <c r="A557" s="198"/>
      <c r="B557" s="79"/>
      <c r="C557" s="80"/>
      <c r="D557" s="80"/>
      <c r="E557" s="80"/>
      <c r="F557" s="80"/>
      <c r="G557" s="80"/>
      <c r="H557" s="80"/>
      <c r="I557" s="158"/>
      <c r="J557" s="158"/>
      <c r="K557" s="158"/>
      <c r="L557" s="92"/>
      <c r="M557" s="80"/>
      <c r="N557" s="80"/>
      <c r="O557" s="80"/>
    </row>
    <row r="558">
      <c r="A558" s="198"/>
      <c r="B558" s="79"/>
      <c r="C558" s="80"/>
      <c r="D558" s="80"/>
      <c r="E558" s="80"/>
      <c r="F558" s="80"/>
      <c r="G558" s="80"/>
      <c r="H558" s="80"/>
      <c r="I558" s="158"/>
      <c r="J558" s="158"/>
      <c r="K558" s="158"/>
      <c r="L558" s="92"/>
      <c r="M558" s="80"/>
      <c r="N558" s="80"/>
      <c r="O558" s="80"/>
    </row>
    <row r="559">
      <c r="A559" s="198"/>
      <c r="B559" s="79"/>
      <c r="C559" s="80"/>
      <c r="D559" s="80"/>
      <c r="E559" s="80"/>
      <c r="F559" s="80"/>
      <c r="G559" s="80"/>
      <c r="H559" s="80"/>
      <c r="I559" s="158"/>
      <c r="J559" s="158"/>
      <c r="K559" s="158"/>
      <c r="L559" s="92"/>
      <c r="M559" s="80"/>
      <c r="N559" s="80"/>
      <c r="O559" s="80"/>
    </row>
    <row r="560">
      <c r="A560" s="198"/>
      <c r="B560" s="79"/>
      <c r="C560" s="80"/>
      <c r="D560" s="80"/>
      <c r="E560" s="80"/>
      <c r="F560" s="80"/>
      <c r="G560" s="80"/>
      <c r="H560" s="80"/>
      <c r="I560" s="158"/>
      <c r="J560" s="158"/>
      <c r="K560" s="158"/>
      <c r="L560" s="92"/>
      <c r="M560" s="80"/>
      <c r="N560" s="80"/>
      <c r="O560" s="80"/>
    </row>
    <row r="561">
      <c r="A561" s="198"/>
      <c r="B561" s="79"/>
      <c r="C561" s="80"/>
      <c r="D561" s="80"/>
      <c r="E561" s="80"/>
      <c r="F561" s="80"/>
      <c r="G561" s="80"/>
      <c r="H561" s="80"/>
      <c r="I561" s="158"/>
      <c r="J561" s="158"/>
      <c r="K561" s="158"/>
      <c r="L561" s="92"/>
      <c r="M561" s="80"/>
      <c r="N561" s="80"/>
      <c r="O561" s="80"/>
    </row>
    <row r="562">
      <c r="A562" s="198"/>
      <c r="B562" s="79"/>
      <c r="C562" s="80"/>
      <c r="D562" s="80"/>
      <c r="E562" s="80"/>
      <c r="F562" s="80"/>
      <c r="G562" s="80"/>
      <c r="H562" s="80"/>
      <c r="I562" s="158"/>
      <c r="J562" s="158"/>
      <c r="K562" s="158"/>
      <c r="L562" s="92"/>
      <c r="M562" s="80"/>
      <c r="N562" s="80"/>
      <c r="O562" s="80"/>
    </row>
    <row r="563">
      <c r="A563" s="198"/>
      <c r="B563" s="79"/>
      <c r="C563" s="80"/>
      <c r="D563" s="80"/>
      <c r="E563" s="80"/>
      <c r="F563" s="80"/>
      <c r="G563" s="80"/>
      <c r="H563" s="80"/>
      <c r="I563" s="158"/>
      <c r="J563" s="158"/>
      <c r="K563" s="158"/>
      <c r="L563" s="92"/>
      <c r="M563" s="80"/>
      <c r="N563" s="80"/>
      <c r="O563" s="80"/>
    </row>
    <row r="564">
      <c r="A564" s="198"/>
      <c r="B564" s="79"/>
      <c r="C564" s="80"/>
      <c r="D564" s="80"/>
      <c r="E564" s="80"/>
      <c r="F564" s="80"/>
      <c r="G564" s="80"/>
      <c r="H564" s="80"/>
      <c r="I564" s="158"/>
      <c r="J564" s="158"/>
      <c r="K564" s="158"/>
      <c r="L564" s="92"/>
      <c r="M564" s="80"/>
      <c r="N564" s="80"/>
      <c r="O564" s="80"/>
    </row>
    <row r="565">
      <c r="A565" s="198"/>
      <c r="B565" s="79"/>
      <c r="C565" s="80"/>
      <c r="D565" s="80"/>
      <c r="E565" s="80"/>
      <c r="F565" s="80"/>
      <c r="G565" s="80"/>
      <c r="H565" s="80"/>
      <c r="I565" s="158"/>
      <c r="J565" s="158"/>
      <c r="K565" s="158"/>
      <c r="L565" s="92"/>
      <c r="M565" s="80"/>
      <c r="N565" s="80"/>
      <c r="O565" s="80"/>
    </row>
    <row r="566">
      <c r="A566" s="198"/>
      <c r="B566" s="79"/>
      <c r="C566" s="80"/>
      <c r="D566" s="80"/>
      <c r="E566" s="80"/>
      <c r="F566" s="80"/>
      <c r="G566" s="80"/>
      <c r="H566" s="80"/>
      <c r="I566" s="158"/>
      <c r="J566" s="158"/>
      <c r="K566" s="158"/>
      <c r="L566" s="92"/>
      <c r="M566" s="80"/>
      <c r="N566" s="80"/>
      <c r="O566" s="80"/>
    </row>
    <row r="567">
      <c r="A567" s="198"/>
      <c r="B567" s="79"/>
      <c r="C567" s="80"/>
      <c r="D567" s="80"/>
      <c r="E567" s="80"/>
      <c r="F567" s="80"/>
      <c r="G567" s="80"/>
      <c r="H567" s="80"/>
      <c r="I567" s="158"/>
      <c r="J567" s="158"/>
      <c r="K567" s="158"/>
      <c r="L567" s="92"/>
      <c r="M567" s="80"/>
      <c r="N567" s="80"/>
      <c r="O567" s="80"/>
    </row>
    <row r="568">
      <c r="A568" s="198"/>
      <c r="B568" s="79"/>
      <c r="C568" s="80"/>
      <c r="D568" s="80"/>
      <c r="E568" s="80"/>
      <c r="F568" s="80"/>
      <c r="G568" s="80"/>
      <c r="H568" s="80"/>
      <c r="I568" s="158"/>
      <c r="J568" s="158"/>
      <c r="K568" s="158"/>
      <c r="L568" s="92"/>
      <c r="M568" s="80"/>
      <c r="N568" s="80"/>
      <c r="O568" s="80"/>
    </row>
    <row r="569">
      <c r="A569" s="198"/>
      <c r="B569" s="79"/>
      <c r="C569" s="80"/>
      <c r="D569" s="80"/>
      <c r="E569" s="80"/>
      <c r="F569" s="80"/>
      <c r="G569" s="80"/>
      <c r="H569" s="80"/>
      <c r="I569" s="158"/>
      <c r="J569" s="158"/>
      <c r="K569" s="158"/>
      <c r="L569" s="92"/>
      <c r="M569" s="80"/>
      <c r="N569" s="80"/>
      <c r="O569" s="80"/>
    </row>
    <row r="570">
      <c r="A570" s="198"/>
      <c r="B570" s="79"/>
      <c r="C570" s="80"/>
      <c r="D570" s="80"/>
      <c r="E570" s="80"/>
      <c r="F570" s="80"/>
      <c r="G570" s="80"/>
      <c r="H570" s="80"/>
      <c r="I570" s="158"/>
      <c r="J570" s="158"/>
      <c r="K570" s="158"/>
      <c r="L570" s="92"/>
      <c r="M570" s="80"/>
      <c r="N570" s="80"/>
      <c r="O570" s="80"/>
    </row>
    <row r="571">
      <c r="A571" s="198"/>
      <c r="B571" s="79"/>
      <c r="C571" s="80"/>
      <c r="D571" s="80"/>
      <c r="E571" s="80"/>
      <c r="F571" s="80"/>
      <c r="G571" s="80"/>
      <c r="H571" s="80"/>
      <c r="I571" s="158"/>
      <c r="J571" s="158"/>
      <c r="K571" s="158"/>
      <c r="L571" s="92"/>
      <c r="M571" s="80"/>
      <c r="N571" s="80"/>
      <c r="O571" s="80"/>
    </row>
    <row r="572">
      <c r="A572" s="198"/>
      <c r="B572" s="79"/>
      <c r="C572" s="80"/>
      <c r="D572" s="80"/>
      <c r="E572" s="80"/>
      <c r="F572" s="80"/>
      <c r="G572" s="80"/>
      <c r="H572" s="80"/>
      <c r="I572" s="158"/>
      <c r="J572" s="158"/>
      <c r="K572" s="158"/>
      <c r="L572" s="92"/>
      <c r="M572" s="80"/>
      <c r="N572" s="80"/>
      <c r="O572" s="80"/>
    </row>
    <row r="573">
      <c r="A573" s="198"/>
      <c r="B573" s="79"/>
      <c r="C573" s="80"/>
      <c r="D573" s="80"/>
      <c r="E573" s="80"/>
      <c r="F573" s="80"/>
      <c r="G573" s="80"/>
      <c r="H573" s="80"/>
      <c r="I573" s="158"/>
      <c r="J573" s="158"/>
      <c r="K573" s="158"/>
      <c r="L573" s="92"/>
      <c r="M573" s="80"/>
      <c r="N573" s="80"/>
      <c r="O573" s="80"/>
    </row>
    <row r="574">
      <c r="A574" s="198"/>
      <c r="B574" s="79"/>
      <c r="C574" s="80"/>
      <c r="D574" s="80"/>
      <c r="E574" s="80"/>
      <c r="F574" s="80"/>
      <c r="G574" s="80"/>
      <c r="H574" s="80"/>
      <c r="I574" s="158"/>
      <c r="J574" s="158"/>
      <c r="K574" s="158"/>
      <c r="L574" s="92"/>
      <c r="M574" s="80"/>
      <c r="N574" s="80"/>
      <c r="O574" s="80"/>
    </row>
    <row r="575">
      <c r="A575" s="198"/>
      <c r="B575" s="79"/>
      <c r="C575" s="80"/>
      <c r="D575" s="80"/>
      <c r="E575" s="80"/>
      <c r="F575" s="80"/>
      <c r="G575" s="80"/>
      <c r="H575" s="80"/>
      <c r="I575" s="158"/>
      <c r="J575" s="158"/>
      <c r="K575" s="158"/>
      <c r="L575" s="92"/>
      <c r="M575" s="80"/>
      <c r="N575" s="80"/>
      <c r="O575" s="80"/>
    </row>
    <row r="576">
      <c r="A576" s="198"/>
      <c r="B576" s="79"/>
      <c r="C576" s="80"/>
      <c r="D576" s="80"/>
      <c r="E576" s="80"/>
      <c r="F576" s="80"/>
      <c r="G576" s="80"/>
      <c r="H576" s="80"/>
      <c r="I576" s="158"/>
      <c r="J576" s="158"/>
      <c r="K576" s="158"/>
      <c r="L576" s="92"/>
      <c r="M576" s="80"/>
      <c r="N576" s="80"/>
      <c r="O576" s="80"/>
    </row>
    <row r="577">
      <c r="A577" s="198"/>
      <c r="B577" s="79"/>
      <c r="C577" s="80"/>
      <c r="D577" s="80"/>
      <c r="E577" s="80"/>
      <c r="F577" s="80"/>
      <c r="G577" s="80"/>
      <c r="H577" s="80"/>
      <c r="I577" s="158"/>
      <c r="J577" s="158"/>
      <c r="K577" s="158"/>
      <c r="L577" s="92"/>
      <c r="M577" s="80"/>
      <c r="N577" s="80"/>
      <c r="O577" s="80"/>
    </row>
    <row r="578">
      <c r="A578" s="198"/>
      <c r="B578" s="79"/>
      <c r="C578" s="80"/>
      <c r="D578" s="80"/>
      <c r="E578" s="80"/>
      <c r="F578" s="80"/>
      <c r="G578" s="80"/>
      <c r="H578" s="80"/>
      <c r="I578" s="158"/>
      <c r="J578" s="158"/>
      <c r="K578" s="158"/>
      <c r="L578" s="92"/>
      <c r="M578" s="80"/>
      <c r="N578" s="80"/>
      <c r="O578" s="80"/>
    </row>
    <row r="579">
      <c r="A579" s="198"/>
      <c r="B579" s="79"/>
      <c r="C579" s="80"/>
      <c r="D579" s="80"/>
      <c r="E579" s="80"/>
      <c r="F579" s="80"/>
      <c r="G579" s="80"/>
      <c r="H579" s="80"/>
      <c r="I579" s="158"/>
      <c r="J579" s="158"/>
      <c r="K579" s="158"/>
      <c r="L579" s="92"/>
      <c r="M579" s="80"/>
      <c r="N579" s="80"/>
      <c r="O579" s="80"/>
    </row>
    <row r="580">
      <c r="A580" s="198"/>
      <c r="B580" s="79"/>
      <c r="C580" s="80"/>
      <c r="D580" s="80"/>
      <c r="E580" s="80"/>
      <c r="F580" s="80"/>
      <c r="G580" s="80"/>
      <c r="H580" s="80"/>
      <c r="I580" s="158"/>
      <c r="J580" s="158"/>
      <c r="K580" s="158"/>
      <c r="L580" s="92"/>
      <c r="M580" s="80"/>
      <c r="N580" s="80"/>
      <c r="O580" s="80"/>
    </row>
    <row r="581">
      <c r="A581" s="198"/>
      <c r="B581" s="79"/>
      <c r="C581" s="80"/>
      <c r="D581" s="80"/>
      <c r="E581" s="80"/>
      <c r="F581" s="80"/>
      <c r="G581" s="80"/>
      <c r="H581" s="80"/>
      <c r="I581" s="158"/>
      <c r="J581" s="158"/>
      <c r="K581" s="158"/>
      <c r="L581" s="92"/>
      <c r="M581" s="80"/>
      <c r="N581" s="80"/>
      <c r="O581" s="80"/>
    </row>
    <row r="582">
      <c r="A582" s="198"/>
      <c r="B582" s="79"/>
      <c r="C582" s="80"/>
      <c r="D582" s="80"/>
      <c r="E582" s="80"/>
      <c r="F582" s="80"/>
      <c r="G582" s="80"/>
      <c r="H582" s="80"/>
      <c r="I582" s="158"/>
      <c r="J582" s="158"/>
      <c r="K582" s="158"/>
      <c r="L582" s="92"/>
      <c r="M582" s="80"/>
      <c r="N582" s="80"/>
      <c r="O582" s="80"/>
    </row>
    <row r="583">
      <c r="A583" s="198"/>
      <c r="B583" s="79"/>
      <c r="C583" s="80"/>
      <c r="D583" s="80"/>
      <c r="E583" s="80"/>
      <c r="F583" s="80"/>
      <c r="G583" s="80"/>
      <c r="H583" s="80"/>
      <c r="I583" s="158"/>
      <c r="J583" s="158"/>
      <c r="K583" s="158"/>
      <c r="L583" s="92"/>
      <c r="M583" s="80"/>
      <c r="N583" s="80"/>
      <c r="O583" s="80"/>
    </row>
    <row r="584">
      <c r="A584" s="198"/>
      <c r="B584" s="79"/>
      <c r="C584" s="80"/>
      <c r="D584" s="80"/>
      <c r="E584" s="80"/>
      <c r="F584" s="80"/>
      <c r="G584" s="80"/>
      <c r="H584" s="80"/>
      <c r="I584" s="158"/>
      <c r="J584" s="158"/>
      <c r="K584" s="158"/>
      <c r="L584" s="92"/>
      <c r="M584" s="80"/>
      <c r="N584" s="80"/>
      <c r="O584" s="80"/>
    </row>
    <row r="585">
      <c r="A585" s="198"/>
      <c r="B585" s="79"/>
      <c r="C585" s="80"/>
      <c r="D585" s="80"/>
      <c r="E585" s="80"/>
      <c r="F585" s="80"/>
      <c r="G585" s="80"/>
      <c r="H585" s="80"/>
      <c r="I585" s="158"/>
      <c r="J585" s="158"/>
      <c r="K585" s="158"/>
      <c r="L585" s="92"/>
      <c r="M585" s="80"/>
      <c r="N585" s="80"/>
      <c r="O585" s="80"/>
    </row>
    <row r="586">
      <c r="A586" s="198"/>
      <c r="B586" s="79"/>
      <c r="C586" s="80"/>
      <c r="D586" s="80"/>
      <c r="E586" s="80"/>
      <c r="F586" s="80"/>
      <c r="G586" s="80"/>
      <c r="H586" s="80"/>
      <c r="I586" s="158"/>
      <c r="J586" s="158"/>
      <c r="K586" s="158"/>
      <c r="L586" s="92"/>
      <c r="M586" s="80"/>
      <c r="N586" s="80"/>
      <c r="O586" s="80"/>
    </row>
    <row r="587">
      <c r="A587" s="198"/>
      <c r="B587" s="79"/>
      <c r="C587" s="80"/>
      <c r="D587" s="80"/>
      <c r="E587" s="80"/>
      <c r="F587" s="80"/>
      <c r="G587" s="80"/>
      <c r="H587" s="80"/>
      <c r="I587" s="158"/>
      <c r="J587" s="158"/>
      <c r="K587" s="158"/>
      <c r="L587" s="92"/>
      <c r="M587" s="80"/>
      <c r="N587" s="80"/>
      <c r="O587" s="80"/>
    </row>
    <row r="588">
      <c r="A588" s="198"/>
      <c r="B588" s="79"/>
      <c r="C588" s="80"/>
      <c r="D588" s="80"/>
      <c r="E588" s="80"/>
      <c r="F588" s="80"/>
      <c r="G588" s="80"/>
      <c r="H588" s="80"/>
      <c r="I588" s="158"/>
      <c r="J588" s="158"/>
      <c r="K588" s="158"/>
      <c r="L588" s="92"/>
      <c r="M588" s="80"/>
      <c r="N588" s="80"/>
      <c r="O588" s="80"/>
    </row>
    <row r="589">
      <c r="A589" s="198"/>
      <c r="B589" s="79"/>
      <c r="C589" s="80"/>
      <c r="D589" s="80"/>
      <c r="E589" s="80"/>
      <c r="F589" s="80"/>
      <c r="G589" s="80"/>
      <c r="H589" s="80"/>
      <c r="I589" s="158"/>
      <c r="J589" s="158"/>
      <c r="K589" s="158"/>
      <c r="L589" s="92"/>
      <c r="M589" s="80"/>
      <c r="N589" s="80"/>
      <c r="O589" s="80"/>
    </row>
    <row r="590">
      <c r="A590" s="198"/>
      <c r="B590" s="79"/>
      <c r="C590" s="80"/>
      <c r="D590" s="80"/>
      <c r="E590" s="80"/>
      <c r="F590" s="80"/>
      <c r="G590" s="80"/>
      <c r="H590" s="80"/>
      <c r="I590" s="158"/>
      <c r="J590" s="158"/>
      <c r="K590" s="158"/>
      <c r="L590" s="92"/>
      <c r="M590" s="80"/>
      <c r="N590" s="80"/>
      <c r="O590" s="80"/>
    </row>
    <row r="591">
      <c r="A591" s="198"/>
      <c r="B591" s="79"/>
      <c r="C591" s="80"/>
      <c r="D591" s="80"/>
      <c r="E591" s="80"/>
      <c r="F591" s="80"/>
      <c r="G591" s="80"/>
      <c r="H591" s="80"/>
      <c r="I591" s="158"/>
      <c r="J591" s="158"/>
      <c r="K591" s="158"/>
      <c r="L591" s="92"/>
      <c r="M591" s="80"/>
      <c r="N591" s="80"/>
      <c r="O591" s="80"/>
    </row>
    <row r="592">
      <c r="A592" s="198"/>
      <c r="B592" s="79"/>
      <c r="C592" s="80"/>
      <c r="D592" s="80"/>
      <c r="E592" s="80"/>
      <c r="F592" s="80"/>
      <c r="G592" s="80"/>
      <c r="H592" s="80"/>
      <c r="I592" s="158"/>
      <c r="J592" s="158"/>
      <c r="K592" s="158"/>
      <c r="L592" s="92"/>
      <c r="M592" s="80"/>
      <c r="N592" s="80"/>
      <c r="O592" s="80"/>
    </row>
    <row r="593">
      <c r="A593" s="198"/>
      <c r="B593" s="79"/>
      <c r="C593" s="80"/>
      <c r="D593" s="80"/>
      <c r="E593" s="80"/>
      <c r="F593" s="80"/>
      <c r="G593" s="80"/>
      <c r="H593" s="80"/>
      <c r="I593" s="158"/>
      <c r="J593" s="158"/>
      <c r="K593" s="158"/>
      <c r="L593" s="92"/>
      <c r="M593" s="80"/>
      <c r="N593" s="80"/>
      <c r="O593" s="80"/>
    </row>
    <row r="594">
      <c r="A594" s="198"/>
      <c r="B594" s="79"/>
      <c r="C594" s="80"/>
      <c r="D594" s="80"/>
      <c r="E594" s="80"/>
      <c r="F594" s="80"/>
      <c r="G594" s="80"/>
      <c r="H594" s="80"/>
      <c r="I594" s="158"/>
      <c r="J594" s="158"/>
      <c r="K594" s="158"/>
      <c r="L594" s="92"/>
      <c r="M594" s="80"/>
      <c r="N594" s="80"/>
      <c r="O594" s="80"/>
    </row>
    <row r="595">
      <c r="A595" s="198"/>
      <c r="B595" s="79"/>
      <c r="C595" s="80"/>
      <c r="D595" s="80"/>
      <c r="E595" s="80"/>
      <c r="F595" s="80"/>
      <c r="G595" s="80"/>
      <c r="H595" s="80"/>
      <c r="I595" s="158"/>
      <c r="J595" s="158"/>
      <c r="K595" s="158"/>
      <c r="L595" s="92"/>
      <c r="M595" s="80"/>
      <c r="N595" s="80"/>
      <c r="O595" s="80"/>
    </row>
    <row r="596">
      <c r="A596" s="198"/>
      <c r="B596" s="79"/>
      <c r="C596" s="80"/>
      <c r="D596" s="80"/>
      <c r="E596" s="80"/>
      <c r="F596" s="80"/>
      <c r="G596" s="80"/>
      <c r="H596" s="80"/>
      <c r="I596" s="158"/>
      <c r="J596" s="158"/>
      <c r="K596" s="158"/>
      <c r="L596" s="92"/>
      <c r="M596" s="80"/>
      <c r="N596" s="80"/>
      <c r="O596" s="80"/>
    </row>
    <row r="597">
      <c r="A597" s="198"/>
      <c r="B597" s="79"/>
      <c r="C597" s="80"/>
      <c r="D597" s="80"/>
      <c r="E597" s="80"/>
      <c r="F597" s="80"/>
      <c r="G597" s="80"/>
      <c r="H597" s="80"/>
      <c r="I597" s="158"/>
      <c r="J597" s="158"/>
      <c r="K597" s="158"/>
      <c r="L597" s="92"/>
      <c r="M597" s="80"/>
      <c r="N597" s="80"/>
      <c r="O597" s="80"/>
    </row>
    <row r="598">
      <c r="A598" s="198"/>
      <c r="B598" s="79"/>
      <c r="C598" s="80"/>
      <c r="D598" s="80"/>
      <c r="E598" s="80"/>
      <c r="F598" s="80"/>
      <c r="G598" s="80"/>
      <c r="H598" s="80"/>
      <c r="I598" s="158"/>
      <c r="J598" s="158"/>
      <c r="K598" s="158"/>
      <c r="L598" s="92"/>
      <c r="M598" s="80"/>
      <c r="N598" s="80"/>
      <c r="O598" s="80"/>
    </row>
    <row r="599">
      <c r="A599" s="198"/>
      <c r="B599" s="79"/>
      <c r="C599" s="80"/>
      <c r="D599" s="80"/>
      <c r="E599" s="80"/>
      <c r="F599" s="80"/>
      <c r="G599" s="80"/>
      <c r="H599" s="80"/>
      <c r="I599" s="158"/>
      <c r="J599" s="158"/>
      <c r="K599" s="158"/>
      <c r="L599" s="92"/>
      <c r="M599" s="80"/>
      <c r="N599" s="80"/>
      <c r="O599" s="80"/>
    </row>
    <row r="600">
      <c r="A600" s="198"/>
      <c r="B600" s="79"/>
      <c r="C600" s="80"/>
      <c r="D600" s="80"/>
      <c r="E600" s="80"/>
      <c r="F600" s="80"/>
      <c r="G600" s="80"/>
      <c r="H600" s="80"/>
      <c r="I600" s="158"/>
      <c r="J600" s="158"/>
      <c r="K600" s="158"/>
      <c r="L600" s="92"/>
      <c r="M600" s="80"/>
      <c r="N600" s="80"/>
      <c r="O600" s="80"/>
    </row>
    <row r="601">
      <c r="A601" s="198"/>
      <c r="B601" s="79"/>
      <c r="C601" s="80"/>
      <c r="D601" s="80"/>
      <c r="E601" s="80"/>
      <c r="F601" s="80"/>
      <c r="G601" s="80"/>
      <c r="H601" s="80"/>
      <c r="I601" s="158"/>
      <c r="J601" s="158"/>
      <c r="K601" s="158"/>
      <c r="L601" s="92"/>
      <c r="M601" s="80"/>
      <c r="N601" s="80"/>
      <c r="O601" s="80"/>
    </row>
    <row r="602">
      <c r="A602" s="198"/>
      <c r="B602" s="79"/>
      <c r="C602" s="80"/>
      <c r="D602" s="80"/>
      <c r="E602" s="80"/>
      <c r="F602" s="80"/>
      <c r="G602" s="80"/>
      <c r="H602" s="80"/>
      <c r="I602" s="158"/>
      <c r="J602" s="158"/>
      <c r="K602" s="158"/>
      <c r="L602" s="92"/>
      <c r="M602" s="80"/>
      <c r="N602" s="80"/>
      <c r="O602" s="80"/>
    </row>
    <row r="603">
      <c r="A603" s="198"/>
      <c r="B603" s="79"/>
      <c r="C603" s="80"/>
      <c r="D603" s="80"/>
      <c r="E603" s="80"/>
      <c r="F603" s="80"/>
      <c r="G603" s="80"/>
      <c r="H603" s="80"/>
      <c r="I603" s="158"/>
      <c r="J603" s="158"/>
      <c r="K603" s="158"/>
      <c r="L603" s="92"/>
      <c r="M603" s="80"/>
      <c r="N603" s="80"/>
      <c r="O603" s="80"/>
    </row>
    <row r="604">
      <c r="A604" s="198"/>
      <c r="B604" s="79"/>
      <c r="C604" s="80"/>
      <c r="D604" s="80"/>
      <c r="E604" s="80"/>
      <c r="F604" s="80"/>
      <c r="G604" s="80"/>
      <c r="H604" s="80"/>
      <c r="I604" s="158"/>
      <c r="J604" s="158"/>
      <c r="K604" s="158"/>
      <c r="L604" s="92"/>
      <c r="M604" s="80"/>
      <c r="N604" s="80"/>
      <c r="O604" s="80"/>
    </row>
    <row r="605">
      <c r="A605" s="198"/>
      <c r="B605" s="79"/>
      <c r="C605" s="80"/>
      <c r="D605" s="80"/>
      <c r="E605" s="80"/>
      <c r="F605" s="80"/>
      <c r="G605" s="80"/>
      <c r="H605" s="80"/>
      <c r="I605" s="158"/>
      <c r="J605" s="158"/>
      <c r="K605" s="158"/>
      <c r="L605" s="92"/>
      <c r="M605" s="80"/>
      <c r="N605" s="80"/>
      <c r="O605" s="80"/>
    </row>
    <row r="606">
      <c r="A606" s="198"/>
      <c r="B606" s="79"/>
      <c r="C606" s="80"/>
      <c r="D606" s="80"/>
      <c r="E606" s="80"/>
      <c r="F606" s="80"/>
      <c r="G606" s="80"/>
      <c r="H606" s="80"/>
      <c r="I606" s="158"/>
      <c r="J606" s="158"/>
      <c r="K606" s="158"/>
      <c r="L606" s="92"/>
      <c r="M606" s="80"/>
      <c r="N606" s="80"/>
      <c r="O606" s="80"/>
    </row>
    <row r="607">
      <c r="A607" s="198"/>
      <c r="B607" s="79"/>
      <c r="C607" s="80"/>
      <c r="D607" s="80"/>
      <c r="E607" s="80"/>
      <c r="F607" s="80"/>
      <c r="G607" s="80"/>
      <c r="H607" s="80"/>
      <c r="I607" s="158"/>
      <c r="J607" s="158"/>
      <c r="K607" s="158"/>
      <c r="L607" s="92"/>
      <c r="M607" s="80"/>
      <c r="N607" s="80"/>
      <c r="O607" s="80"/>
    </row>
    <row r="608">
      <c r="A608" s="198"/>
      <c r="B608" s="79"/>
      <c r="C608" s="80"/>
      <c r="D608" s="80"/>
      <c r="E608" s="80"/>
      <c r="F608" s="80"/>
      <c r="G608" s="80"/>
      <c r="H608" s="80"/>
      <c r="I608" s="158"/>
      <c r="J608" s="158"/>
      <c r="K608" s="158"/>
      <c r="L608" s="92"/>
      <c r="M608" s="80"/>
      <c r="N608" s="80"/>
      <c r="O608" s="80"/>
    </row>
    <row r="609">
      <c r="A609" s="198"/>
      <c r="B609" s="79"/>
      <c r="C609" s="80"/>
      <c r="D609" s="80"/>
      <c r="E609" s="80"/>
      <c r="F609" s="80"/>
      <c r="G609" s="80"/>
      <c r="H609" s="80"/>
      <c r="I609" s="158"/>
      <c r="J609" s="158"/>
      <c r="K609" s="158"/>
      <c r="L609" s="92"/>
      <c r="M609" s="80"/>
      <c r="N609" s="80"/>
      <c r="O609" s="80"/>
    </row>
    <row r="610">
      <c r="A610" s="198"/>
      <c r="B610" s="79"/>
      <c r="C610" s="80"/>
      <c r="D610" s="80"/>
      <c r="E610" s="80"/>
      <c r="F610" s="80"/>
      <c r="G610" s="80"/>
      <c r="H610" s="80"/>
      <c r="I610" s="158"/>
      <c r="J610" s="158"/>
      <c r="K610" s="158"/>
      <c r="L610" s="92"/>
      <c r="M610" s="80"/>
      <c r="N610" s="80"/>
      <c r="O610" s="80"/>
    </row>
    <row r="611">
      <c r="A611" s="198"/>
      <c r="B611" s="79"/>
      <c r="C611" s="80"/>
      <c r="D611" s="80"/>
      <c r="E611" s="80"/>
      <c r="F611" s="80"/>
      <c r="G611" s="80"/>
      <c r="H611" s="80"/>
      <c r="I611" s="158"/>
      <c r="J611" s="158"/>
      <c r="K611" s="158"/>
      <c r="L611" s="92"/>
      <c r="M611" s="80"/>
      <c r="N611" s="80"/>
      <c r="O611" s="80"/>
    </row>
    <row r="612">
      <c r="A612" s="198"/>
      <c r="B612" s="79"/>
      <c r="C612" s="80"/>
      <c r="D612" s="80"/>
      <c r="E612" s="80"/>
      <c r="F612" s="80"/>
      <c r="G612" s="80"/>
      <c r="H612" s="80"/>
      <c r="I612" s="158"/>
      <c r="J612" s="158"/>
      <c r="K612" s="158"/>
      <c r="L612" s="92"/>
      <c r="M612" s="80"/>
      <c r="N612" s="80"/>
      <c r="O612" s="80"/>
    </row>
    <row r="613">
      <c r="A613" s="198"/>
      <c r="B613" s="79"/>
      <c r="C613" s="80"/>
      <c r="D613" s="80"/>
      <c r="E613" s="80"/>
      <c r="F613" s="80"/>
      <c r="G613" s="80"/>
      <c r="H613" s="80"/>
      <c r="I613" s="158"/>
      <c r="J613" s="158"/>
      <c r="K613" s="158"/>
      <c r="L613" s="92"/>
      <c r="M613" s="80"/>
      <c r="N613" s="80"/>
      <c r="O613" s="80"/>
    </row>
    <row r="614">
      <c r="A614" s="198"/>
      <c r="B614" s="79"/>
      <c r="C614" s="80"/>
      <c r="D614" s="80"/>
      <c r="E614" s="80"/>
      <c r="F614" s="80"/>
      <c r="G614" s="80"/>
      <c r="H614" s="80"/>
      <c r="I614" s="158"/>
      <c r="J614" s="158"/>
      <c r="K614" s="158"/>
      <c r="L614" s="92"/>
      <c r="M614" s="80"/>
      <c r="N614" s="80"/>
      <c r="O614" s="80"/>
    </row>
    <row r="615">
      <c r="A615" s="198"/>
      <c r="B615" s="79"/>
      <c r="C615" s="80"/>
      <c r="D615" s="80"/>
      <c r="E615" s="80"/>
      <c r="F615" s="80"/>
      <c r="G615" s="80"/>
      <c r="H615" s="80"/>
      <c r="I615" s="158"/>
      <c r="J615" s="158"/>
      <c r="K615" s="158"/>
      <c r="L615" s="92"/>
      <c r="M615" s="80"/>
      <c r="N615" s="80"/>
      <c r="O615" s="80"/>
    </row>
    <row r="616">
      <c r="A616" s="198"/>
      <c r="B616" s="79"/>
      <c r="C616" s="80"/>
      <c r="D616" s="80"/>
      <c r="E616" s="80"/>
      <c r="F616" s="80"/>
      <c r="G616" s="80"/>
      <c r="H616" s="80"/>
      <c r="I616" s="158"/>
      <c r="J616" s="158"/>
      <c r="K616" s="158"/>
      <c r="L616" s="92"/>
      <c r="M616" s="80"/>
      <c r="N616" s="80"/>
      <c r="O616" s="80"/>
    </row>
    <row r="617">
      <c r="A617" s="198"/>
      <c r="B617" s="79"/>
      <c r="C617" s="80"/>
      <c r="D617" s="80"/>
      <c r="E617" s="80"/>
      <c r="F617" s="80"/>
      <c r="G617" s="80"/>
      <c r="H617" s="80"/>
      <c r="I617" s="158"/>
      <c r="J617" s="158"/>
      <c r="K617" s="158"/>
      <c r="L617" s="92"/>
      <c r="M617" s="80"/>
      <c r="N617" s="80"/>
      <c r="O617" s="80"/>
    </row>
    <row r="618">
      <c r="A618" s="198"/>
      <c r="B618" s="79"/>
      <c r="C618" s="80"/>
      <c r="D618" s="80"/>
      <c r="E618" s="80"/>
      <c r="F618" s="80"/>
      <c r="G618" s="80"/>
      <c r="H618" s="80"/>
      <c r="I618" s="158"/>
      <c r="J618" s="158"/>
      <c r="K618" s="158"/>
      <c r="L618" s="92"/>
      <c r="M618" s="80"/>
      <c r="N618" s="80"/>
      <c r="O618" s="80"/>
    </row>
    <row r="619">
      <c r="A619" s="198"/>
      <c r="B619" s="79"/>
      <c r="C619" s="80"/>
      <c r="D619" s="80"/>
      <c r="E619" s="80"/>
      <c r="F619" s="80"/>
      <c r="G619" s="80"/>
      <c r="H619" s="80"/>
      <c r="I619" s="158"/>
      <c r="J619" s="158"/>
      <c r="K619" s="158"/>
      <c r="L619" s="92"/>
      <c r="M619" s="80"/>
      <c r="N619" s="80"/>
      <c r="O619" s="80"/>
    </row>
    <row r="620">
      <c r="A620" s="198"/>
      <c r="B620" s="79"/>
      <c r="C620" s="80"/>
      <c r="D620" s="80"/>
      <c r="E620" s="80"/>
      <c r="F620" s="80"/>
      <c r="G620" s="80"/>
      <c r="H620" s="80"/>
      <c r="I620" s="158"/>
      <c r="J620" s="158"/>
      <c r="K620" s="158"/>
      <c r="L620" s="92"/>
      <c r="M620" s="80"/>
      <c r="N620" s="80"/>
      <c r="O620" s="80"/>
    </row>
    <row r="621">
      <c r="A621" s="198"/>
      <c r="B621" s="79"/>
      <c r="C621" s="80"/>
      <c r="D621" s="80"/>
      <c r="E621" s="80"/>
      <c r="F621" s="80"/>
      <c r="G621" s="80"/>
      <c r="H621" s="80"/>
      <c r="I621" s="158"/>
      <c r="J621" s="158"/>
      <c r="K621" s="158"/>
      <c r="L621" s="92"/>
      <c r="M621" s="80"/>
      <c r="N621" s="80"/>
      <c r="O621" s="80"/>
    </row>
    <row r="622">
      <c r="A622" s="198"/>
      <c r="B622" s="79"/>
      <c r="C622" s="80"/>
      <c r="D622" s="80"/>
      <c r="E622" s="80"/>
      <c r="F622" s="80"/>
      <c r="G622" s="80"/>
      <c r="H622" s="80"/>
      <c r="I622" s="158"/>
      <c r="J622" s="158"/>
      <c r="K622" s="158"/>
      <c r="L622" s="92"/>
      <c r="M622" s="80"/>
      <c r="N622" s="80"/>
      <c r="O622" s="80"/>
    </row>
    <row r="623">
      <c r="A623" s="198"/>
      <c r="B623" s="79"/>
      <c r="C623" s="80"/>
      <c r="D623" s="80"/>
      <c r="E623" s="80"/>
      <c r="F623" s="80"/>
      <c r="G623" s="80"/>
      <c r="H623" s="80"/>
      <c r="I623" s="158"/>
      <c r="J623" s="158"/>
      <c r="K623" s="158"/>
      <c r="L623" s="92"/>
      <c r="M623" s="80"/>
      <c r="N623" s="80"/>
      <c r="O623" s="80"/>
    </row>
    <row r="624">
      <c r="A624" s="198"/>
      <c r="B624" s="79"/>
      <c r="C624" s="80"/>
      <c r="D624" s="80"/>
      <c r="E624" s="80"/>
      <c r="F624" s="80"/>
      <c r="G624" s="80"/>
      <c r="H624" s="80"/>
      <c r="I624" s="158"/>
      <c r="J624" s="158"/>
      <c r="K624" s="158"/>
      <c r="L624" s="92"/>
      <c r="M624" s="80"/>
      <c r="N624" s="80"/>
      <c r="O624" s="80"/>
    </row>
    <row r="625">
      <c r="A625" s="198"/>
      <c r="B625" s="79"/>
      <c r="C625" s="80"/>
      <c r="D625" s="80"/>
      <c r="E625" s="80"/>
      <c r="F625" s="80"/>
      <c r="G625" s="80"/>
      <c r="H625" s="80"/>
      <c r="I625" s="158"/>
      <c r="J625" s="158"/>
      <c r="K625" s="158"/>
      <c r="L625" s="92"/>
      <c r="M625" s="80"/>
      <c r="N625" s="80"/>
      <c r="O625" s="80"/>
    </row>
    <row r="626">
      <c r="A626" s="198"/>
      <c r="B626" s="79"/>
      <c r="C626" s="80"/>
      <c r="D626" s="80"/>
      <c r="E626" s="80"/>
      <c r="F626" s="80"/>
      <c r="G626" s="80"/>
      <c r="H626" s="80"/>
      <c r="I626" s="158"/>
      <c r="J626" s="158"/>
      <c r="K626" s="158"/>
      <c r="L626" s="92"/>
      <c r="M626" s="80"/>
      <c r="N626" s="80"/>
      <c r="O626" s="80"/>
    </row>
    <row r="627">
      <c r="A627" s="198"/>
      <c r="B627" s="79"/>
      <c r="C627" s="80"/>
      <c r="D627" s="80"/>
      <c r="E627" s="80"/>
      <c r="F627" s="80"/>
      <c r="G627" s="80"/>
      <c r="H627" s="80"/>
      <c r="I627" s="158"/>
      <c r="J627" s="158"/>
      <c r="K627" s="158"/>
      <c r="L627" s="92"/>
      <c r="M627" s="80"/>
      <c r="N627" s="80"/>
      <c r="O627" s="80"/>
    </row>
    <row r="628">
      <c r="A628" s="198"/>
      <c r="B628" s="79"/>
      <c r="C628" s="80"/>
      <c r="D628" s="80"/>
      <c r="E628" s="80"/>
      <c r="F628" s="80"/>
      <c r="G628" s="80"/>
      <c r="H628" s="80"/>
      <c r="I628" s="158"/>
      <c r="J628" s="158"/>
      <c r="K628" s="158"/>
      <c r="L628" s="92"/>
      <c r="M628" s="80"/>
      <c r="N628" s="80"/>
      <c r="O628" s="80"/>
    </row>
    <row r="629">
      <c r="A629" s="198"/>
      <c r="B629" s="79"/>
      <c r="C629" s="80"/>
      <c r="D629" s="80"/>
      <c r="E629" s="80"/>
      <c r="F629" s="80"/>
      <c r="G629" s="80"/>
      <c r="H629" s="80"/>
      <c r="I629" s="158"/>
      <c r="J629" s="158"/>
      <c r="K629" s="158"/>
      <c r="L629" s="92"/>
      <c r="M629" s="80"/>
      <c r="N629" s="80"/>
      <c r="O629" s="80"/>
    </row>
    <row r="630">
      <c r="A630" s="198"/>
      <c r="B630" s="79"/>
      <c r="C630" s="80"/>
      <c r="D630" s="80"/>
      <c r="E630" s="80"/>
      <c r="F630" s="80"/>
      <c r="G630" s="80"/>
      <c r="H630" s="80"/>
      <c r="I630" s="158"/>
      <c r="J630" s="158"/>
      <c r="K630" s="158"/>
      <c r="L630" s="92"/>
      <c r="M630" s="80"/>
      <c r="N630" s="80"/>
      <c r="O630" s="80"/>
    </row>
    <row r="631">
      <c r="A631" s="198"/>
      <c r="B631" s="79"/>
      <c r="C631" s="80"/>
      <c r="D631" s="80"/>
      <c r="E631" s="80"/>
      <c r="F631" s="80"/>
      <c r="G631" s="80"/>
      <c r="H631" s="80"/>
      <c r="I631" s="158"/>
      <c r="J631" s="158"/>
      <c r="K631" s="158"/>
      <c r="L631" s="92"/>
      <c r="M631" s="80"/>
      <c r="N631" s="80"/>
      <c r="O631" s="80"/>
    </row>
    <row r="632">
      <c r="A632" s="198"/>
      <c r="B632" s="79"/>
      <c r="C632" s="80"/>
      <c r="D632" s="80"/>
      <c r="E632" s="80"/>
      <c r="F632" s="80"/>
      <c r="G632" s="80"/>
      <c r="H632" s="80"/>
      <c r="I632" s="158"/>
      <c r="J632" s="158"/>
      <c r="K632" s="158"/>
      <c r="L632" s="92"/>
      <c r="M632" s="80"/>
      <c r="N632" s="80"/>
      <c r="O632" s="80"/>
    </row>
    <row r="633">
      <c r="A633" s="198"/>
      <c r="B633" s="79"/>
      <c r="C633" s="80"/>
      <c r="D633" s="80"/>
      <c r="E633" s="80"/>
      <c r="F633" s="80"/>
      <c r="G633" s="80"/>
      <c r="H633" s="80"/>
      <c r="I633" s="158"/>
      <c r="J633" s="158"/>
      <c r="K633" s="158"/>
      <c r="L633" s="92"/>
      <c r="M633" s="80"/>
      <c r="N633" s="80"/>
      <c r="O633" s="80"/>
    </row>
    <row r="634">
      <c r="A634" s="198"/>
      <c r="B634" s="79"/>
      <c r="C634" s="80"/>
      <c r="D634" s="80"/>
      <c r="E634" s="80"/>
      <c r="F634" s="80"/>
      <c r="G634" s="80"/>
      <c r="H634" s="80"/>
      <c r="I634" s="158"/>
      <c r="J634" s="158"/>
      <c r="K634" s="158"/>
      <c r="L634" s="92"/>
      <c r="M634" s="80"/>
      <c r="N634" s="80"/>
      <c r="O634" s="80"/>
    </row>
    <row r="635">
      <c r="A635" s="198"/>
      <c r="B635" s="79"/>
      <c r="C635" s="80"/>
      <c r="D635" s="80"/>
      <c r="E635" s="80"/>
      <c r="F635" s="80"/>
      <c r="G635" s="80"/>
      <c r="H635" s="80"/>
      <c r="I635" s="158"/>
      <c r="J635" s="158"/>
      <c r="K635" s="158"/>
      <c r="L635" s="92"/>
      <c r="M635" s="80"/>
      <c r="N635" s="80"/>
      <c r="O635" s="80"/>
    </row>
    <row r="636">
      <c r="A636" s="198"/>
      <c r="B636" s="79"/>
      <c r="C636" s="80"/>
      <c r="D636" s="80"/>
      <c r="E636" s="80"/>
      <c r="F636" s="80"/>
      <c r="G636" s="80"/>
      <c r="H636" s="80"/>
      <c r="I636" s="158"/>
      <c r="J636" s="158"/>
      <c r="K636" s="158"/>
      <c r="L636" s="92"/>
      <c r="M636" s="80"/>
      <c r="N636" s="80"/>
      <c r="O636" s="80"/>
    </row>
    <row r="637">
      <c r="A637" s="198"/>
      <c r="B637" s="79"/>
      <c r="C637" s="80"/>
      <c r="D637" s="80"/>
      <c r="E637" s="80"/>
      <c r="F637" s="80"/>
      <c r="G637" s="80"/>
      <c r="H637" s="80"/>
      <c r="I637" s="158"/>
      <c r="J637" s="158"/>
      <c r="K637" s="158"/>
      <c r="L637" s="92"/>
      <c r="M637" s="80"/>
      <c r="N637" s="80"/>
      <c r="O637" s="80"/>
    </row>
    <row r="638">
      <c r="A638" s="198"/>
      <c r="B638" s="79"/>
      <c r="C638" s="80"/>
      <c r="D638" s="80"/>
      <c r="E638" s="80"/>
      <c r="F638" s="80"/>
      <c r="G638" s="80"/>
      <c r="H638" s="80"/>
      <c r="I638" s="158"/>
      <c r="J638" s="158"/>
      <c r="K638" s="158"/>
      <c r="L638" s="92"/>
      <c r="M638" s="80"/>
      <c r="N638" s="80"/>
      <c r="O638" s="80"/>
    </row>
    <row r="639">
      <c r="A639" s="198"/>
      <c r="B639" s="79"/>
      <c r="C639" s="80"/>
      <c r="D639" s="80"/>
      <c r="E639" s="80"/>
      <c r="F639" s="80"/>
      <c r="G639" s="80"/>
      <c r="H639" s="80"/>
      <c r="I639" s="158"/>
      <c r="J639" s="158"/>
      <c r="K639" s="158"/>
      <c r="L639" s="92"/>
      <c r="M639" s="80"/>
      <c r="N639" s="80"/>
      <c r="O639" s="80"/>
    </row>
    <row r="640">
      <c r="A640" s="198"/>
      <c r="B640" s="79"/>
      <c r="C640" s="80"/>
      <c r="D640" s="80"/>
      <c r="E640" s="80"/>
      <c r="F640" s="80"/>
      <c r="G640" s="80"/>
      <c r="H640" s="80"/>
      <c r="I640" s="158"/>
      <c r="J640" s="158"/>
      <c r="K640" s="158"/>
      <c r="L640" s="92"/>
      <c r="M640" s="80"/>
      <c r="N640" s="80"/>
      <c r="O640" s="80"/>
    </row>
    <row r="641">
      <c r="A641" s="198"/>
      <c r="B641" s="79"/>
      <c r="C641" s="80"/>
      <c r="D641" s="80"/>
      <c r="E641" s="80"/>
      <c r="F641" s="80"/>
      <c r="G641" s="80"/>
      <c r="H641" s="80"/>
      <c r="I641" s="158"/>
      <c r="J641" s="158"/>
      <c r="K641" s="158"/>
      <c r="L641" s="92"/>
      <c r="M641" s="80"/>
      <c r="N641" s="80"/>
      <c r="O641" s="80"/>
    </row>
    <row r="642">
      <c r="A642" s="198"/>
      <c r="B642" s="79"/>
      <c r="C642" s="80"/>
      <c r="D642" s="80"/>
      <c r="E642" s="80"/>
      <c r="F642" s="80"/>
      <c r="G642" s="80"/>
      <c r="H642" s="80"/>
      <c r="I642" s="158"/>
      <c r="J642" s="158"/>
      <c r="K642" s="158"/>
      <c r="L642" s="92"/>
      <c r="M642" s="80"/>
      <c r="N642" s="80"/>
      <c r="O642" s="80"/>
    </row>
    <row r="643">
      <c r="A643" s="198"/>
      <c r="B643" s="79"/>
      <c r="C643" s="80"/>
      <c r="D643" s="80"/>
      <c r="E643" s="80"/>
      <c r="F643" s="80"/>
      <c r="G643" s="80"/>
      <c r="H643" s="80"/>
      <c r="I643" s="158"/>
      <c r="J643" s="158"/>
      <c r="K643" s="158"/>
      <c r="L643" s="92"/>
      <c r="M643" s="80"/>
      <c r="N643" s="80"/>
      <c r="O643" s="80"/>
    </row>
    <row r="644">
      <c r="A644" s="198"/>
      <c r="B644" s="79"/>
      <c r="C644" s="80"/>
      <c r="D644" s="80"/>
      <c r="E644" s="80"/>
      <c r="F644" s="80"/>
      <c r="G644" s="80"/>
      <c r="H644" s="80"/>
      <c r="I644" s="158"/>
      <c r="J644" s="158"/>
      <c r="K644" s="158"/>
      <c r="L644" s="92"/>
      <c r="M644" s="80"/>
      <c r="N644" s="80"/>
      <c r="O644" s="80"/>
    </row>
    <row r="645">
      <c r="A645" s="198"/>
      <c r="B645" s="79"/>
      <c r="C645" s="80"/>
      <c r="D645" s="80"/>
      <c r="E645" s="80"/>
      <c r="F645" s="80"/>
      <c r="G645" s="80"/>
      <c r="H645" s="80"/>
      <c r="I645" s="158"/>
      <c r="J645" s="158"/>
      <c r="K645" s="158"/>
      <c r="L645" s="92"/>
      <c r="M645" s="80"/>
      <c r="N645" s="80"/>
      <c r="O645" s="80"/>
    </row>
    <row r="646">
      <c r="A646" s="198"/>
      <c r="B646" s="79"/>
      <c r="C646" s="80"/>
      <c r="D646" s="80"/>
      <c r="E646" s="80"/>
      <c r="F646" s="80"/>
      <c r="G646" s="80"/>
      <c r="H646" s="80"/>
      <c r="I646" s="158"/>
      <c r="J646" s="158"/>
      <c r="K646" s="158"/>
      <c r="L646" s="92"/>
      <c r="M646" s="80"/>
      <c r="N646" s="80"/>
      <c r="O646" s="80"/>
    </row>
    <row r="647">
      <c r="A647" s="198"/>
      <c r="B647" s="79"/>
      <c r="C647" s="80"/>
      <c r="D647" s="80"/>
      <c r="E647" s="80"/>
      <c r="F647" s="80"/>
      <c r="G647" s="80"/>
      <c r="H647" s="80"/>
      <c r="I647" s="158"/>
      <c r="J647" s="158"/>
      <c r="K647" s="158"/>
      <c r="L647" s="92"/>
      <c r="M647" s="80"/>
      <c r="N647" s="80"/>
      <c r="O647" s="80"/>
    </row>
    <row r="648">
      <c r="A648" s="198"/>
      <c r="B648" s="79"/>
      <c r="C648" s="80"/>
      <c r="D648" s="80"/>
      <c r="E648" s="80"/>
      <c r="F648" s="80"/>
      <c r="G648" s="80"/>
      <c r="H648" s="80"/>
      <c r="I648" s="158"/>
      <c r="J648" s="158"/>
      <c r="K648" s="158"/>
      <c r="L648" s="92"/>
      <c r="M648" s="80"/>
      <c r="N648" s="80"/>
      <c r="O648" s="80"/>
    </row>
    <row r="649">
      <c r="A649" s="198"/>
      <c r="B649" s="79"/>
      <c r="C649" s="80"/>
      <c r="D649" s="80"/>
      <c r="E649" s="80"/>
      <c r="F649" s="80"/>
      <c r="G649" s="80"/>
      <c r="H649" s="80"/>
      <c r="I649" s="158"/>
      <c r="J649" s="158"/>
      <c r="K649" s="158"/>
      <c r="L649" s="92"/>
      <c r="M649" s="80"/>
      <c r="N649" s="80"/>
      <c r="O649" s="80"/>
    </row>
    <row r="650">
      <c r="A650" s="198"/>
      <c r="B650" s="79"/>
      <c r="C650" s="80"/>
      <c r="D650" s="80"/>
      <c r="E650" s="80"/>
      <c r="F650" s="80"/>
      <c r="G650" s="80"/>
      <c r="H650" s="80"/>
      <c r="I650" s="158"/>
      <c r="J650" s="158"/>
      <c r="K650" s="158"/>
      <c r="L650" s="92"/>
      <c r="M650" s="80"/>
      <c r="N650" s="80"/>
      <c r="O650" s="80"/>
    </row>
    <row r="651">
      <c r="A651" s="198"/>
      <c r="B651" s="79"/>
      <c r="C651" s="80"/>
      <c r="D651" s="80"/>
      <c r="E651" s="80"/>
      <c r="F651" s="80"/>
      <c r="G651" s="80"/>
      <c r="H651" s="80"/>
      <c r="I651" s="158"/>
      <c r="J651" s="158"/>
      <c r="K651" s="158"/>
      <c r="L651" s="92"/>
      <c r="M651" s="80"/>
      <c r="N651" s="80"/>
      <c r="O651" s="80"/>
    </row>
    <row r="652">
      <c r="A652" s="198"/>
      <c r="B652" s="79"/>
      <c r="C652" s="80"/>
      <c r="D652" s="80"/>
      <c r="E652" s="80"/>
      <c r="F652" s="80"/>
      <c r="G652" s="80"/>
      <c r="H652" s="80"/>
      <c r="I652" s="158"/>
      <c r="J652" s="158"/>
      <c r="K652" s="158"/>
      <c r="L652" s="92"/>
      <c r="M652" s="80"/>
      <c r="N652" s="80"/>
      <c r="O652" s="80"/>
    </row>
    <row r="653">
      <c r="A653" s="198"/>
      <c r="B653" s="79"/>
      <c r="C653" s="80"/>
      <c r="D653" s="80"/>
      <c r="E653" s="80"/>
      <c r="F653" s="80"/>
      <c r="G653" s="80"/>
      <c r="H653" s="80"/>
      <c r="I653" s="158"/>
      <c r="J653" s="158"/>
      <c r="K653" s="158"/>
      <c r="L653" s="92"/>
      <c r="M653" s="80"/>
      <c r="N653" s="80"/>
      <c r="O653" s="80"/>
    </row>
    <row r="654">
      <c r="A654" s="198"/>
      <c r="B654" s="79"/>
      <c r="C654" s="80"/>
      <c r="D654" s="80"/>
      <c r="E654" s="80"/>
      <c r="F654" s="80"/>
      <c r="G654" s="80"/>
      <c r="H654" s="80"/>
      <c r="I654" s="158"/>
      <c r="J654" s="158"/>
      <c r="K654" s="158"/>
      <c r="L654" s="92"/>
      <c r="M654" s="80"/>
      <c r="N654" s="80"/>
      <c r="O654" s="80"/>
    </row>
    <row r="655">
      <c r="A655" s="198"/>
      <c r="B655" s="79"/>
      <c r="C655" s="80"/>
      <c r="D655" s="80"/>
      <c r="E655" s="80"/>
      <c r="F655" s="80"/>
      <c r="G655" s="80"/>
      <c r="H655" s="80"/>
      <c r="I655" s="158"/>
      <c r="J655" s="158"/>
      <c r="K655" s="158"/>
      <c r="L655" s="92"/>
      <c r="M655" s="80"/>
      <c r="N655" s="80"/>
      <c r="O655" s="80"/>
    </row>
    <row r="656">
      <c r="A656" s="198"/>
      <c r="B656" s="79"/>
      <c r="C656" s="80"/>
      <c r="D656" s="80"/>
      <c r="E656" s="80"/>
      <c r="F656" s="80"/>
      <c r="G656" s="80"/>
      <c r="H656" s="80"/>
      <c r="I656" s="158"/>
      <c r="J656" s="158"/>
      <c r="K656" s="158"/>
      <c r="L656" s="92"/>
      <c r="M656" s="80"/>
      <c r="N656" s="80"/>
      <c r="O656" s="80"/>
    </row>
    <row r="657">
      <c r="A657" s="198"/>
      <c r="B657" s="79"/>
      <c r="C657" s="80"/>
      <c r="D657" s="80"/>
      <c r="E657" s="80"/>
      <c r="F657" s="80"/>
      <c r="G657" s="80"/>
      <c r="H657" s="80"/>
      <c r="I657" s="158"/>
      <c r="J657" s="158"/>
      <c r="K657" s="158"/>
      <c r="L657" s="92"/>
      <c r="M657" s="80"/>
      <c r="N657" s="80"/>
      <c r="O657" s="80"/>
    </row>
    <row r="658">
      <c r="A658" s="198"/>
      <c r="B658" s="79"/>
      <c r="C658" s="80"/>
      <c r="D658" s="80"/>
      <c r="E658" s="80"/>
      <c r="F658" s="80"/>
      <c r="G658" s="80"/>
      <c r="H658" s="80"/>
      <c r="I658" s="158"/>
      <c r="J658" s="158"/>
      <c r="K658" s="158"/>
      <c r="L658" s="92"/>
      <c r="M658" s="80"/>
      <c r="N658" s="80"/>
      <c r="O658" s="80"/>
    </row>
    <row r="659">
      <c r="A659" s="198"/>
      <c r="B659" s="79"/>
      <c r="C659" s="80"/>
      <c r="D659" s="80"/>
      <c r="E659" s="80"/>
      <c r="F659" s="80"/>
      <c r="G659" s="80"/>
      <c r="H659" s="80"/>
      <c r="I659" s="158"/>
      <c r="J659" s="158"/>
      <c r="K659" s="158"/>
      <c r="L659" s="92"/>
      <c r="M659" s="80"/>
      <c r="N659" s="80"/>
      <c r="O659" s="80"/>
    </row>
    <row r="660">
      <c r="A660" s="198"/>
      <c r="B660" s="79"/>
      <c r="C660" s="80"/>
      <c r="D660" s="80"/>
      <c r="E660" s="80"/>
      <c r="F660" s="80"/>
      <c r="G660" s="80"/>
      <c r="H660" s="80"/>
      <c r="I660" s="158"/>
      <c r="J660" s="158"/>
      <c r="K660" s="158"/>
      <c r="L660" s="92"/>
      <c r="M660" s="80"/>
      <c r="N660" s="80"/>
      <c r="O660" s="80"/>
    </row>
    <row r="661">
      <c r="A661" s="198"/>
      <c r="B661" s="79"/>
      <c r="C661" s="80"/>
      <c r="D661" s="80"/>
      <c r="E661" s="80"/>
      <c r="F661" s="80"/>
      <c r="G661" s="80"/>
      <c r="H661" s="80"/>
      <c r="I661" s="158"/>
      <c r="J661" s="158"/>
      <c r="K661" s="158"/>
      <c r="L661" s="92"/>
      <c r="M661" s="80"/>
      <c r="N661" s="80"/>
      <c r="O661" s="80"/>
    </row>
    <row r="662">
      <c r="A662" s="198"/>
      <c r="B662" s="79"/>
      <c r="C662" s="80"/>
      <c r="D662" s="80"/>
      <c r="E662" s="80"/>
      <c r="F662" s="80"/>
      <c r="G662" s="80"/>
      <c r="H662" s="80"/>
      <c r="I662" s="158"/>
      <c r="J662" s="158"/>
      <c r="K662" s="158"/>
      <c r="L662" s="92"/>
      <c r="M662" s="80"/>
      <c r="N662" s="80"/>
      <c r="O662" s="80"/>
    </row>
    <row r="663">
      <c r="A663" s="198"/>
      <c r="B663" s="79"/>
      <c r="C663" s="80"/>
      <c r="D663" s="80"/>
      <c r="E663" s="80"/>
      <c r="F663" s="80"/>
      <c r="G663" s="80"/>
      <c r="H663" s="80"/>
      <c r="I663" s="158"/>
      <c r="J663" s="158"/>
      <c r="K663" s="158"/>
      <c r="L663" s="92"/>
      <c r="M663" s="80"/>
      <c r="N663" s="80"/>
      <c r="O663" s="80"/>
    </row>
    <row r="664">
      <c r="A664" s="198"/>
      <c r="B664" s="79"/>
      <c r="C664" s="80"/>
      <c r="D664" s="80"/>
      <c r="E664" s="80"/>
      <c r="F664" s="80"/>
      <c r="G664" s="80"/>
      <c r="H664" s="80"/>
      <c r="I664" s="158"/>
      <c r="J664" s="158"/>
      <c r="K664" s="158"/>
      <c r="L664" s="92"/>
      <c r="M664" s="80"/>
      <c r="N664" s="80"/>
      <c r="O664" s="80"/>
    </row>
    <row r="665">
      <c r="A665" s="198"/>
      <c r="B665" s="79"/>
      <c r="C665" s="80"/>
      <c r="D665" s="80"/>
      <c r="E665" s="80"/>
      <c r="F665" s="80"/>
      <c r="G665" s="80"/>
      <c r="H665" s="80"/>
      <c r="I665" s="158"/>
      <c r="J665" s="158"/>
      <c r="K665" s="158"/>
      <c r="L665" s="92"/>
      <c r="M665" s="80"/>
      <c r="N665" s="80"/>
      <c r="O665" s="80"/>
    </row>
    <row r="666">
      <c r="A666" s="198"/>
      <c r="B666" s="79"/>
      <c r="C666" s="80"/>
      <c r="D666" s="80"/>
      <c r="E666" s="80"/>
      <c r="F666" s="80"/>
      <c r="G666" s="80"/>
      <c r="H666" s="80"/>
      <c r="I666" s="158"/>
      <c r="J666" s="158"/>
      <c r="K666" s="158"/>
      <c r="L666" s="92"/>
      <c r="M666" s="80"/>
      <c r="N666" s="80"/>
      <c r="O666" s="80"/>
    </row>
    <row r="667">
      <c r="A667" s="198"/>
      <c r="B667" s="79"/>
      <c r="C667" s="80"/>
      <c r="D667" s="80"/>
      <c r="E667" s="80"/>
      <c r="F667" s="80"/>
      <c r="G667" s="80"/>
      <c r="H667" s="80"/>
      <c r="I667" s="158"/>
      <c r="J667" s="158"/>
      <c r="K667" s="158"/>
      <c r="L667" s="92"/>
      <c r="M667" s="80"/>
      <c r="N667" s="80"/>
      <c r="O667" s="80"/>
    </row>
    <row r="668">
      <c r="A668" s="198"/>
      <c r="B668" s="79"/>
      <c r="C668" s="80"/>
      <c r="D668" s="80"/>
      <c r="E668" s="80"/>
      <c r="F668" s="80"/>
      <c r="G668" s="80"/>
      <c r="H668" s="80"/>
      <c r="I668" s="158"/>
      <c r="J668" s="158"/>
      <c r="K668" s="158"/>
      <c r="L668" s="92"/>
      <c r="M668" s="80"/>
      <c r="N668" s="80"/>
      <c r="O668" s="80"/>
    </row>
    <row r="669">
      <c r="A669" s="198"/>
      <c r="B669" s="79"/>
      <c r="C669" s="80"/>
      <c r="D669" s="80"/>
      <c r="E669" s="80"/>
      <c r="F669" s="80"/>
      <c r="G669" s="80"/>
      <c r="H669" s="80"/>
      <c r="I669" s="158"/>
      <c r="J669" s="158"/>
      <c r="K669" s="158"/>
      <c r="L669" s="92"/>
      <c r="M669" s="80"/>
      <c r="N669" s="80"/>
      <c r="O669" s="80"/>
    </row>
    <row r="670">
      <c r="A670" s="198"/>
      <c r="B670" s="79"/>
      <c r="C670" s="80"/>
      <c r="D670" s="80"/>
      <c r="E670" s="80"/>
      <c r="F670" s="80"/>
      <c r="G670" s="80"/>
      <c r="H670" s="80"/>
      <c r="I670" s="158"/>
      <c r="J670" s="158"/>
      <c r="K670" s="158"/>
      <c r="L670" s="92"/>
      <c r="M670" s="80"/>
      <c r="N670" s="80"/>
      <c r="O670" s="80"/>
    </row>
    <row r="671">
      <c r="A671" s="198"/>
      <c r="B671" s="79"/>
      <c r="C671" s="80"/>
      <c r="D671" s="80"/>
      <c r="E671" s="80"/>
      <c r="F671" s="80"/>
      <c r="G671" s="80"/>
      <c r="H671" s="80"/>
      <c r="I671" s="158"/>
      <c r="J671" s="158"/>
      <c r="K671" s="158"/>
      <c r="L671" s="92"/>
      <c r="M671" s="80"/>
      <c r="N671" s="80"/>
      <c r="O671" s="80"/>
    </row>
    <row r="672">
      <c r="A672" s="198"/>
      <c r="B672" s="79"/>
      <c r="C672" s="80"/>
      <c r="D672" s="80"/>
      <c r="E672" s="80"/>
      <c r="F672" s="80"/>
      <c r="G672" s="80"/>
      <c r="H672" s="80"/>
      <c r="I672" s="158"/>
      <c r="J672" s="158"/>
      <c r="K672" s="158"/>
      <c r="L672" s="92"/>
      <c r="M672" s="80"/>
      <c r="N672" s="80"/>
      <c r="O672" s="80"/>
    </row>
    <row r="673">
      <c r="A673" s="198"/>
      <c r="B673" s="79"/>
      <c r="C673" s="80"/>
      <c r="D673" s="80"/>
      <c r="E673" s="80"/>
      <c r="F673" s="80"/>
      <c r="G673" s="80"/>
      <c r="H673" s="80"/>
      <c r="I673" s="158"/>
      <c r="J673" s="158"/>
      <c r="K673" s="158"/>
      <c r="L673" s="92"/>
      <c r="M673" s="80"/>
      <c r="N673" s="80"/>
      <c r="O673" s="80"/>
    </row>
    <row r="674">
      <c r="A674" s="198"/>
      <c r="B674" s="79"/>
      <c r="C674" s="80"/>
      <c r="D674" s="80"/>
      <c r="E674" s="80"/>
      <c r="F674" s="80"/>
      <c r="G674" s="80"/>
      <c r="H674" s="80"/>
      <c r="I674" s="158"/>
      <c r="J674" s="158"/>
      <c r="K674" s="158"/>
      <c r="L674" s="92"/>
      <c r="M674" s="80"/>
      <c r="N674" s="80"/>
      <c r="O674" s="80"/>
    </row>
    <row r="675">
      <c r="A675" s="198"/>
      <c r="B675" s="79"/>
      <c r="C675" s="80"/>
      <c r="D675" s="80"/>
      <c r="E675" s="80"/>
      <c r="F675" s="80"/>
      <c r="G675" s="80"/>
      <c r="H675" s="80"/>
      <c r="I675" s="158"/>
      <c r="J675" s="158"/>
      <c r="K675" s="158"/>
      <c r="L675" s="92"/>
      <c r="M675" s="80"/>
      <c r="N675" s="80"/>
      <c r="O675" s="80"/>
    </row>
    <row r="676">
      <c r="A676" s="198"/>
      <c r="B676" s="79"/>
      <c r="C676" s="80"/>
      <c r="D676" s="80"/>
      <c r="E676" s="80"/>
      <c r="F676" s="80"/>
      <c r="G676" s="80"/>
      <c r="H676" s="80"/>
      <c r="I676" s="158"/>
      <c r="J676" s="158"/>
      <c r="K676" s="158"/>
      <c r="L676" s="92"/>
      <c r="M676" s="80"/>
      <c r="N676" s="80"/>
      <c r="O676" s="80"/>
    </row>
    <row r="677">
      <c r="A677" s="198"/>
      <c r="B677" s="79"/>
      <c r="C677" s="80"/>
      <c r="D677" s="80"/>
      <c r="E677" s="80"/>
      <c r="F677" s="80"/>
      <c r="G677" s="80"/>
      <c r="H677" s="80"/>
      <c r="I677" s="158"/>
      <c r="J677" s="158"/>
      <c r="K677" s="158"/>
      <c r="L677" s="92"/>
      <c r="M677" s="80"/>
      <c r="N677" s="80"/>
      <c r="O677" s="80"/>
    </row>
    <row r="678">
      <c r="A678" s="198"/>
      <c r="B678" s="79"/>
      <c r="C678" s="80"/>
      <c r="D678" s="80"/>
      <c r="E678" s="80"/>
      <c r="F678" s="80"/>
      <c r="G678" s="80"/>
      <c r="H678" s="80"/>
      <c r="I678" s="158"/>
      <c r="J678" s="158"/>
      <c r="K678" s="158"/>
      <c r="L678" s="92"/>
      <c r="M678" s="80"/>
      <c r="N678" s="80"/>
      <c r="O678" s="80"/>
    </row>
    <row r="679">
      <c r="A679" s="198"/>
      <c r="B679" s="79"/>
      <c r="C679" s="80"/>
      <c r="D679" s="80"/>
      <c r="E679" s="80"/>
      <c r="F679" s="80"/>
      <c r="G679" s="80"/>
      <c r="H679" s="80"/>
      <c r="I679" s="158"/>
      <c r="J679" s="158"/>
      <c r="K679" s="158"/>
      <c r="L679" s="92"/>
      <c r="M679" s="80"/>
      <c r="N679" s="80"/>
      <c r="O679" s="80"/>
    </row>
    <row r="680">
      <c r="A680" s="198"/>
      <c r="B680" s="79"/>
      <c r="C680" s="80"/>
      <c r="D680" s="80"/>
      <c r="E680" s="80"/>
      <c r="F680" s="80"/>
      <c r="G680" s="80"/>
      <c r="H680" s="80"/>
      <c r="I680" s="158"/>
      <c r="J680" s="158"/>
      <c r="K680" s="158"/>
      <c r="L680" s="92"/>
      <c r="M680" s="80"/>
      <c r="N680" s="80"/>
      <c r="O680" s="80"/>
    </row>
    <row r="681">
      <c r="A681" s="198"/>
      <c r="B681" s="79"/>
      <c r="C681" s="80"/>
      <c r="D681" s="80"/>
      <c r="E681" s="80"/>
      <c r="F681" s="80"/>
      <c r="G681" s="80"/>
      <c r="H681" s="80"/>
      <c r="I681" s="158"/>
      <c r="J681" s="158"/>
      <c r="K681" s="158"/>
      <c r="L681" s="92"/>
      <c r="M681" s="80"/>
      <c r="N681" s="80"/>
      <c r="O681" s="80"/>
    </row>
    <row r="682">
      <c r="A682" s="198"/>
      <c r="B682" s="79"/>
      <c r="C682" s="80"/>
      <c r="D682" s="80"/>
      <c r="E682" s="80"/>
      <c r="F682" s="80"/>
      <c r="G682" s="80"/>
      <c r="H682" s="80"/>
      <c r="I682" s="158"/>
      <c r="J682" s="158"/>
      <c r="K682" s="158"/>
      <c r="L682" s="92"/>
      <c r="M682" s="80"/>
      <c r="N682" s="80"/>
      <c r="O682" s="80"/>
    </row>
    <row r="683">
      <c r="A683" s="198"/>
      <c r="B683" s="79"/>
      <c r="C683" s="80"/>
      <c r="D683" s="80"/>
      <c r="E683" s="80"/>
      <c r="F683" s="80"/>
      <c r="G683" s="80"/>
      <c r="H683" s="80"/>
      <c r="I683" s="158"/>
      <c r="J683" s="158"/>
      <c r="K683" s="158"/>
      <c r="L683" s="92"/>
      <c r="M683" s="80"/>
      <c r="N683" s="80"/>
      <c r="O683" s="80"/>
    </row>
    <row r="684">
      <c r="A684" s="198"/>
      <c r="B684" s="79"/>
      <c r="C684" s="80"/>
      <c r="D684" s="80"/>
      <c r="E684" s="80"/>
      <c r="F684" s="80"/>
      <c r="G684" s="80"/>
      <c r="H684" s="80"/>
      <c r="I684" s="158"/>
      <c r="J684" s="158"/>
      <c r="K684" s="158"/>
      <c r="L684" s="92"/>
      <c r="M684" s="80"/>
      <c r="N684" s="80"/>
      <c r="O684" s="80"/>
    </row>
    <row r="685">
      <c r="A685" s="198"/>
      <c r="B685" s="79"/>
      <c r="C685" s="80"/>
      <c r="D685" s="80"/>
      <c r="E685" s="80"/>
      <c r="F685" s="80"/>
      <c r="G685" s="80"/>
      <c r="H685" s="80"/>
      <c r="I685" s="158"/>
      <c r="J685" s="158"/>
      <c r="K685" s="158"/>
      <c r="L685" s="92"/>
      <c r="M685" s="80"/>
      <c r="N685" s="80"/>
      <c r="O685" s="80"/>
    </row>
    <row r="686">
      <c r="A686" s="198"/>
      <c r="B686" s="79"/>
      <c r="C686" s="80"/>
      <c r="D686" s="80"/>
      <c r="E686" s="80"/>
      <c r="F686" s="80"/>
      <c r="G686" s="80"/>
      <c r="H686" s="80"/>
      <c r="I686" s="158"/>
      <c r="J686" s="158"/>
      <c r="K686" s="158"/>
      <c r="L686" s="92"/>
      <c r="M686" s="80"/>
      <c r="N686" s="80"/>
      <c r="O686" s="80"/>
    </row>
    <row r="687">
      <c r="A687" s="198"/>
      <c r="B687" s="79"/>
      <c r="C687" s="80"/>
      <c r="D687" s="80"/>
      <c r="E687" s="80"/>
      <c r="F687" s="80"/>
      <c r="G687" s="80"/>
      <c r="H687" s="80"/>
      <c r="I687" s="158"/>
      <c r="J687" s="158"/>
      <c r="K687" s="158"/>
      <c r="L687" s="92"/>
      <c r="M687" s="80"/>
      <c r="N687" s="80"/>
      <c r="O687" s="80"/>
    </row>
    <row r="688">
      <c r="A688" s="198"/>
      <c r="B688" s="79"/>
      <c r="C688" s="80"/>
      <c r="D688" s="80"/>
      <c r="E688" s="80"/>
      <c r="F688" s="80"/>
      <c r="G688" s="80"/>
      <c r="H688" s="80"/>
      <c r="I688" s="158"/>
      <c r="J688" s="158"/>
      <c r="K688" s="158"/>
      <c r="L688" s="92"/>
      <c r="M688" s="80"/>
      <c r="N688" s="80"/>
      <c r="O688" s="80"/>
    </row>
    <row r="689">
      <c r="A689" s="198"/>
      <c r="B689" s="79"/>
      <c r="C689" s="80"/>
      <c r="D689" s="80"/>
      <c r="E689" s="80"/>
      <c r="F689" s="80"/>
      <c r="G689" s="80"/>
      <c r="H689" s="80"/>
      <c r="I689" s="158"/>
      <c r="J689" s="158"/>
      <c r="K689" s="158"/>
      <c r="L689" s="92"/>
      <c r="M689" s="80"/>
      <c r="N689" s="80"/>
      <c r="O689" s="80"/>
    </row>
    <row r="690">
      <c r="A690" s="198"/>
      <c r="B690" s="79"/>
      <c r="C690" s="80"/>
      <c r="D690" s="80"/>
      <c r="E690" s="80"/>
      <c r="F690" s="80"/>
      <c r="G690" s="80"/>
      <c r="H690" s="80"/>
      <c r="I690" s="158"/>
      <c r="J690" s="158"/>
      <c r="K690" s="158"/>
      <c r="L690" s="92"/>
      <c r="M690" s="80"/>
      <c r="N690" s="80"/>
      <c r="O690" s="80"/>
    </row>
    <row r="691">
      <c r="A691" s="198"/>
      <c r="B691" s="79"/>
      <c r="C691" s="80"/>
      <c r="D691" s="80"/>
      <c r="E691" s="80"/>
      <c r="F691" s="80"/>
      <c r="G691" s="80"/>
      <c r="H691" s="80"/>
      <c r="I691" s="158"/>
      <c r="J691" s="158"/>
      <c r="K691" s="158"/>
      <c r="L691" s="92"/>
      <c r="M691" s="80"/>
      <c r="N691" s="80"/>
      <c r="O691" s="80"/>
    </row>
    <row r="692">
      <c r="A692" s="198"/>
      <c r="B692" s="79"/>
      <c r="C692" s="80"/>
      <c r="D692" s="80"/>
      <c r="E692" s="80"/>
      <c r="F692" s="80"/>
      <c r="G692" s="80"/>
      <c r="H692" s="80"/>
      <c r="I692" s="158"/>
      <c r="J692" s="158"/>
      <c r="K692" s="158"/>
      <c r="L692" s="92"/>
      <c r="M692" s="80"/>
      <c r="N692" s="80"/>
      <c r="O692" s="80"/>
    </row>
    <row r="693">
      <c r="A693" s="198"/>
      <c r="B693" s="79"/>
      <c r="C693" s="80"/>
      <c r="D693" s="80"/>
      <c r="E693" s="80"/>
      <c r="F693" s="80"/>
      <c r="G693" s="80"/>
      <c r="H693" s="80"/>
      <c r="I693" s="158"/>
      <c r="J693" s="158"/>
      <c r="K693" s="158"/>
      <c r="L693" s="92"/>
      <c r="M693" s="80"/>
      <c r="N693" s="80"/>
      <c r="O693" s="80"/>
    </row>
    <row r="694">
      <c r="A694" s="198"/>
      <c r="B694" s="79"/>
      <c r="C694" s="80"/>
      <c r="D694" s="80"/>
      <c r="E694" s="80"/>
      <c r="F694" s="80"/>
      <c r="G694" s="80"/>
      <c r="H694" s="80"/>
      <c r="I694" s="158"/>
      <c r="J694" s="158"/>
      <c r="K694" s="158"/>
      <c r="L694" s="92"/>
      <c r="M694" s="80"/>
      <c r="N694" s="80"/>
      <c r="O694" s="80"/>
    </row>
    <row r="695">
      <c r="A695" s="198"/>
      <c r="B695" s="79"/>
      <c r="C695" s="80"/>
      <c r="D695" s="80"/>
      <c r="E695" s="80"/>
      <c r="F695" s="80"/>
      <c r="G695" s="80"/>
      <c r="H695" s="80"/>
      <c r="I695" s="158"/>
      <c r="J695" s="158"/>
      <c r="K695" s="158"/>
      <c r="L695" s="92"/>
      <c r="M695" s="80"/>
      <c r="N695" s="80"/>
      <c r="O695" s="80"/>
    </row>
    <row r="696">
      <c r="A696" s="198"/>
      <c r="B696" s="79"/>
      <c r="C696" s="80"/>
      <c r="D696" s="80"/>
      <c r="E696" s="80"/>
      <c r="F696" s="80"/>
      <c r="G696" s="80"/>
      <c r="H696" s="80"/>
      <c r="I696" s="158"/>
      <c r="J696" s="158"/>
      <c r="K696" s="158"/>
      <c r="L696" s="92"/>
      <c r="M696" s="80"/>
      <c r="N696" s="80"/>
      <c r="O696" s="80"/>
    </row>
    <row r="697">
      <c r="A697" s="198"/>
      <c r="B697" s="79"/>
      <c r="C697" s="80"/>
      <c r="D697" s="80"/>
      <c r="E697" s="80"/>
      <c r="F697" s="80"/>
      <c r="G697" s="80"/>
      <c r="H697" s="80"/>
      <c r="I697" s="158"/>
      <c r="J697" s="158"/>
      <c r="K697" s="158"/>
      <c r="L697" s="92"/>
      <c r="M697" s="80"/>
      <c r="N697" s="80"/>
      <c r="O697" s="80"/>
    </row>
    <row r="698">
      <c r="A698" s="198"/>
      <c r="B698" s="79"/>
      <c r="C698" s="80"/>
      <c r="D698" s="80"/>
      <c r="E698" s="80"/>
      <c r="F698" s="80"/>
      <c r="G698" s="80"/>
      <c r="H698" s="80"/>
      <c r="I698" s="158"/>
      <c r="J698" s="158"/>
      <c r="K698" s="158"/>
      <c r="L698" s="92"/>
      <c r="M698" s="80"/>
      <c r="N698" s="80"/>
      <c r="O698" s="80"/>
    </row>
    <row r="699">
      <c r="A699" s="198"/>
      <c r="B699" s="79"/>
      <c r="C699" s="80"/>
      <c r="D699" s="80"/>
      <c r="E699" s="80"/>
      <c r="F699" s="80"/>
      <c r="G699" s="80"/>
      <c r="H699" s="80"/>
      <c r="I699" s="158"/>
      <c r="J699" s="158"/>
      <c r="K699" s="158"/>
      <c r="L699" s="92"/>
      <c r="M699" s="80"/>
      <c r="N699" s="80"/>
      <c r="O699" s="80"/>
    </row>
    <row r="700">
      <c r="A700" s="198"/>
      <c r="B700" s="79"/>
      <c r="C700" s="80"/>
      <c r="D700" s="80"/>
      <c r="E700" s="80"/>
      <c r="F700" s="80"/>
      <c r="G700" s="80"/>
      <c r="H700" s="80"/>
      <c r="I700" s="158"/>
      <c r="J700" s="158"/>
      <c r="K700" s="158"/>
      <c r="L700" s="92"/>
      <c r="M700" s="80"/>
      <c r="N700" s="80"/>
      <c r="O700" s="80"/>
    </row>
    <row r="701">
      <c r="A701" s="198"/>
      <c r="B701" s="79"/>
      <c r="C701" s="80"/>
      <c r="D701" s="80"/>
      <c r="E701" s="80"/>
      <c r="F701" s="80"/>
      <c r="G701" s="80"/>
      <c r="H701" s="80"/>
      <c r="I701" s="158"/>
      <c r="J701" s="158"/>
      <c r="K701" s="158"/>
      <c r="L701" s="92"/>
      <c r="M701" s="80"/>
      <c r="N701" s="80"/>
      <c r="O701" s="80"/>
    </row>
    <row r="702">
      <c r="A702" s="198"/>
      <c r="B702" s="79"/>
      <c r="C702" s="80"/>
      <c r="D702" s="80"/>
      <c r="E702" s="80"/>
      <c r="F702" s="80"/>
      <c r="G702" s="80"/>
      <c r="H702" s="80"/>
      <c r="I702" s="158"/>
      <c r="J702" s="158"/>
      <c r="K702" s="158"/>
      <c r="L702" s="92"/>
      <c r="M702" s="80"/>
      <c r="N702" s="80"/>
      <c r="O702" s="80"/>
    </row>
    <row r="703">
      <c r="A703" s="198"/>
      <c r="B703" s="79"/>
      <c r="C703" s="80"/>
      <c r="D703" s="80"/>
      <c r="E703" s="80"/>
      <c r="F703" s="80"/>
      <c r="G703" s="80"/>
      <c r="H703" s="80"/>
      <c r="I703" s="158"/>
      <c r="J703" s="158"/>
      <c r="K703" s="158"/>
      <c r="L703" s="92"/>
      <c r="M703" s="80"/>
      <c r="N703" s="80"/>
      <c r="O703" s="80"/>
    </row>
    <row r="704">
      <c r="A704" s="198"/>
      <c r="B704" s="79"/>
      <c r="C704" s="80"/>
      <c r="D704" s="80"/>
      <c r="E704" s="80"/>
      <c r="F704" s="80"/>
      <c r="G704" s="80"/>
      <c r="H704" s="80"/>
      <c r="I704" s="158"/>
      <c r="J704" s="158"/>
      <c r="K704" s="158"/>
      <c r="L704" s="92"/>
      <c r="M704" s="80"/>
      <c r="N704" s="80"/>
      <c r="O704" s="80"/>
    </row>
    <row r="705">
      <c r="A705" s="198"/>
      <c r="B705" s="79"/>
      <c r="C705" s="80"/>
      <c r="D705" s="80"/>
      <c r="E705" s="80"/>
      <c r="F705" s="80"/>
      <c r="G705" s="80"/>
      <c r="H705" s="80"/>
      <c r="I705" s="158"/>
      <c r="J705" s="158"/>
      <c r="K705" s="158"/>
      <c r="L705" s="92"/>
      <c r="M705" s="80"/>
      <c r="N705" s="80"/>
      <c r="O705" s="80"/>
    </row>
    <row r="706">
      <c r="A706" s="198"/>
      <c r="B706" s="79"/>
      <c r="C706" s="80"/>
      <c r="D706" s="80"/>
      <c r="E706" s="80"/>
      <c r="F706" s="80"/>
      <c r="G706" s="80"/>
      <c r="H706" s="80"/>
      <c r="I706" s="158"/>
      <c r="J706" s="158"/>
      <c r="K706" s="158"/>
      <c r="L706" s="92"/>
      <c r="M706" s="80"/>
      <c r="N706" s="80"/>
      <c r="O706" s="80"/>
    </row>
    <row r="707">
      <c r="A707" s="198"/>
      <c r="B707" s="79"/>
      <c r="C707" s="80"/>
      <c r="D707" s="80"/>
      <c r="E707" s="80"/>
      <c r="F707" s="80"/>
      <c r="G707" s="80"/>
      <c r="H707" s="80"/>
      <c r="I707" s="158"/>
      <c r="J707" s="158"/>
      <c r="K707" s="158"/>
      <c r="L707" s="92"/>
      <c r="M707" s="80"/>
      <c r="N707" s="80"/>
      <c r="O707" s="80"/>
    </row>
    <row r="708">
      <c r="A708" s="198"/>
      <c r="B708" s="79"/>
      <c r="C708" s="80"/>
      <c r="D708" s="80"/>
      <c r="E708" s="80"/>
      <c r="F708" s="80"/>
      <c r="G708" s="80"/>
      <c r="H708" s="80"/>
      <c r="I708" s="158"/>
      <c r="J708" s="158"/>
      <c r="K708" s="158"/>
      <c r="L708" s="92"/>
      <c r="M708" s="80"/>
      <c r="N708" s="80"/>
      <c r="O708" s="80"/>
    </row>
    <row r="709">
      <c r="A709" s="198"/>
      <c r="B709" s="79"/>
      <c r="C709" s="80"/>
      <c r="D709" s="80"/>
      <c r="E709" s="80"/>
      <c r="F709" s="80"/>
      <c r="G709" s="80"/>
      <c r="H709" s="80"/>
      <c r="I709" s="158"/>
      <c r="J709" s="158"/>
      <c r="K709" s="158"/>
      <c r="L709" s="92"/>
      <c r="M709" s="80"/>
      <c r="N709" s="80"/>
      <c r="O709" s="80"/>
    </row>
    <row r="710">
      <c r="A710" s="198"/>
      <c r="B710" s="79"/>
      <c r="C710" s="80"/>
      <c r="D710" s="80"/>
      <c r="E710" s="80"/>
      <c r="F710" s="80"/>
      <c r="G710" s="80"/>
      <c r="H710" s="80"/>
      <c r="I710" s="158"/>
      <c r="J710" s="158"/>
      <c r="K710" s="158"/>
      <c r="L710" s="92"/>
      <c r="M710" s="80"/>
      <c r="N710" s="80"/>
      <c r="O710" s="80"/>
    </row>
    <row r="711">
      <c r="A711" s="198"/>
      <c r="B711" s="79"/>
      <c r="C711" s="80"/>
      <c r="D711" s="80"/>
      <c r="E711" s="80"/>
      <c r="F711" s="80"/>
      <c r="G711" s="80"/>
      <c r="H711" s="80"/>
      <c r="I711" s="158"/>
      <c r="J711" s="158"/>
      <c r="K711" s="158"/>
      <c r="L711" s="92"/>
      <c r="M711" s="80"/>
      <c r="N711" s="80"/>
      <c r="O711" s="80"/>
    </row>
    <row r="712">
      <c r="A712" s="198"/>
      <c r="B712" s="79"/>
      <c r="C712" s="80"/>
      <c r="D712" s="80"/>
      <c r="E712" s="80"/>
      <c r="F712" s="80"/>
      <c r="G712" s="80"/>
      <c r="H712" s="80"/>
      <c r="I712" s="158"/>
      <c r="J712" s="158"/>
      <c r="K712" s="158"/>
      <c r="L712" s="92"/>
      <c r="M712" s="80"/>
      <c r="N712" s="80"/>
      <c r="O712" s="80"/>
    </row>
    <row r="713">
      <c r="A713" s="198"/>
      <c r="B713" s="79"/>
      <c r="C713" s="80"/>
      <c r="D713" s="80"/>
      <c r="E713" s="80"/>
      <c r="F713" s="80"/>
      <c r="G713" s="80"/>
      <c r="H713" s="80"/>
      <c r="I713" s="158"/>
      <c r="J713" s="158"/>
      <c r="K713" s="158"/>
      <c r="L713" s="92"/>
      <c r="M713" s="80"/>
      <c r="N713" s="80"/>
      <c r="O713" s="80"/>
    </row>
    <row r="714">
      <c r="A714" s="198"/>
      <c r="B714" s="79"/>
      <c r="C714" s="80"/>
      <c r="D714" s="80"/>
      <c r="E714" s="80"/>
      <c r="F714" s="80"/>
      <c r="G714" s="80"/>
      <c r="H714" s="80"/>
      <c r="I714" s="158"/>
      <c r="J714" s="158"/>
      <c r="K714" s="158"/>
      <c r="L714" s="92"/>
      <c r="M714" s="80"/>
      <c r="N714" s="80"/>
      <c r="O714" s="80"/>
    </row>
    <row r="715">
      <c r="A715" s="198"/>
      <c r="B715" s="79"/>
      <c r="C715" s="80"/>
      <c r="D715" s="80"/>
      <c r="E715" s="80"/>
      <c r="F715" s="80"/>
      <c r="G715" s="80"/>
      <c r="H715" s="80"/>
      <c r="I715" s="158"/>
      <c r="J715" s="158"/>
      <c r="K715" s="158"/>
      <c r="L715" s="92"/>
      <c r="M715" s="80"/>
      <c r="N715" s="80"/>
      <c r="O715" s="80"/>
    </row>
    <row r="716">
      <c r="A716" s="198"/>
      <c r="B716" s="79"/>
      <c r="C716" s="80"/>
      <c r="D716" s="80"/>
      <c r="E716" s="80"/>
      <c r="F716" s="80"/>
      <c r="G716" s="80"/>
      <c r="H716" s="80"/>
      <c r="I716" s="158"/>
      <c r="J716" s="158"/>
      <c r="K716" s="158"/>
      <c r="L716" s="92"/>
      <c r="M716" s="80"/>
      <c r="N716" s="80"/>
      <c r="O716" s="80"/>
    </row>
    <row r="717">
      <c r="A717" s="198"/>
      <c r="B717" s="79"/>
      <c r="C717" s="80"/>
      <c r="D717" s="80"/>
      <c r="E717" s="80"/>
      <c r="F717" s="80"/>
      <c r="G717" s="80"/>
      <c r="H717" s="80"/>
      <c r="I717" s="158"/>
      <c r="J717" s="158"/>
      <c r="K717" s="158"/>
      <c r="L717" s="92"/>
      <c r="M717" s="80"/>
      <c r="N717" s="80"/>
      <c r="O717" s="80"/>
    </row>
    <row r="718">
      <c r="A718" s="198"/>
      <c r="B718" s="79"/>
      <c r="C718" s="80"/>
      <c r="D718" s="80"/>
      <c r="E718" s="80"/>
      <c r="F718" s="80"/>
      <c r="G718" s="80"/>
      <c r="H718" s="80"/>
      <c r="I718" s="158"/>
      <c r="J718" s="158"/>
      <c r="K718" s="158"/>
      <c r="L718" s="92"/>
      <c r="M718" s="80"/>
      <c r="N718" s="80"/>
      <c r="O718" s="80"/>
    </row>
    <row r="719">
      <c r="A719" s="198"/>
      <c r="B719" s="79"/>
      <c r="C719" s="80"/>
      <c r="D719" s="80"/>
      <c r="E719" s="80"/>
      <c r="F719" s="80"/>
      <c r="G719" s="80"/>
      <c r="H719" s="80"/>
      <c r="I719" s="158"/>
      <c r="J719" s="158"/>
      <c r="K719" s="158"/>
      <c r="L719" s="92"/>
      <c r="M719" s="80"/>
      <c r="N719" s="80"/>
      <c r="O719" s="80"/>
    </row>
    <row r="720">
      <c r="A720" s="198"/>
      <c r="B720" s="79"/>
      <c r="C720" s="80"/>
      <c r="D720" s="80"/>
      <c r="E720" s="80"/>
      <c r="F720" s="80"/>
      <c r="G720" s="80"/>
      <c r="H720" s="80"/>
      <c r="I720" s="158"/>
      <c r="J720" s="158"/>
      <c r="K720" s="158"/>
      <c r="L720" s="92"/>
      <c r="M720" s="80"/>
      <c r="N720" s="80"/>
      <c r="O720" s="80"/>
    </row>
    <row r="721">
      <c r="A721" s="198"/>
      <c r="B721" s="79"/>
      <c r="C721" s="80"/>
      <c r="D721" s="80"/>
      <c r="E721" s="80"/>
      <c r="F721" s="80"/>
      <c r="G721" s="80"/>
      <c r="H721" s="80"/>
      <c r="I721" s="158"/>
      <c r="J721" s="158"/>
      <c r="K721" s="158"/>
      <c r="L721" s="92"/>
      <c r="M721" s="80"/>
      <c r="N721" s="80"/>
      <c r="O721" s="80"/>
    </row>
    <row r="722">
      <c r="A722" s="198"/>
      <c r="B722" s="79"/>
      <c r="C722" s="80"/>
      <c r="D722" s="80"/>
      <c r="E722" s="80"/>
      <c r="F722" s="80"/>
      <c r="G722" s="80"/>
      <c r="H722" s="80"/>
      <c r="I722" s="158"/>
      <c r="J722" s="158"/>
      <c r="K722" s="158"/>
      <c r="L722" s="92"/>
      <c r="M722" s="80"/>
      <c r="N722" s="80"/>
      <c r="O722" s="80"/>
    </row>
    <row r="723">
      <c r="A723" s="198"/>
      <c r="B723" s="79"/>
      <c r="C723" s="80"/>
      <c r="D723" s="80"/>
      <c r="E723" s="80"/>
      <c r="F723" s="80"/>
      <c r="G723" s="80"/>
      <c r="H723" s="80"/>
      <c r="I723" s="158"/>
      <c r="J723" s="158"/>
      <c r="K723" s="158"/>
      <c r="L723" s="92"/>
      <c r="M723" s="80"/>
      <c r="N723" s="80"/>
      <c r="O723" s="80"/>
    </row>
    <row r="724">
      <c r="A724" s="198"/>
      <c r="B724" s="79"/>
      <c r="C724" s="80"/>
      <c r="D724" s="80"/>
      <c r="E724" s="80"/>
      <c r="F724" s="80"/>
      <c r="G724" s="80"/>
      <c r="H724" s="80"/>
      <c r="I724" s="158"/>
      <c r="J724" s="158"/>
      <c r="K724" s="158"/>
      <c r="L724" s="92"/>
      <c r="M724" s="80"/>
      <c r="N724" s="80"/>
      <c r="O724" s="80"/>
    </row>
    <row r="725">
      <c r="A725" s="198"/>
      <c r="B725" s="79"/>
      <c r="C725" s="80"/>
      <c r="D725" s="80"/>
      <c r="E725" s="80"/>
      <c r="F725" s="80"/>
      <c r="G725" s="80"/>
      <c r="H725" s="80"/>
      <c r="I725" s="158"/>
      <c r="J725" s="158"/>
      <c r="K725" s="158"/>
      <c r="L725" s="92"/>
      <c r="M725" s="80"/>
      <c r="N725" s="80"/>
      <c r="O725" s="80"/>
    </row>
    <row r="726">
      <c r="A726" s="198"/>
      <c r="B726" s="79"/>
      <c r="C726" s="80"/>
      <c r="D726" s="80"/>
      <c r="E726" s="80"/>
      <c r="F726" s="80"/>
      <c r="G726" s="80"/>
      <c r="H726" s="80"/>
      <c r="I726" s="158"/>
      <c r="J726" s="158"/>
      <c r="K726" s="158"/>
      <c r="L726" s="92"/>
      <c r="M726" s="80"/>
      <c r="N726" s="80"/>
      <c r="O726" s="80"/>
    </row>
    <row r="727">
      <c r="A727" s="198"/>
      <c r="B727" s="79"/>
      <c r="C727" s="80"/>
      <c r="D727" s="80"/>
      <c r="E727" s="80"/>
      <c r="F727" s="80"/>
      <c r="G727" s="80"/>
      <c r="H727" s="80"/>
      <c r="I727" s="158"/>
      <c r="J727" s="158"/>
      <c r="K727" s="158"/>
      <c r="L727" s="92"/>
      <c r="M727" s="80"/>
      <c r="N727" s="80"/>
      <c r="O727" s="80"/>
    </row>
    <row r="728">
      <c r="A728" s="198"/>
      <c r="B728" s="79"/>
      <c r="C728" s="80"/>
      <c r="D728" s="80"/>
      <c r="E728" s="80"/>
      <c r="F728" s="80"/>
      <c r="G728" s="80"/>
      <c r="H728" s="80"/>
      <c r="I728" s="158"/>
      <c r="J728" s="158"/>
      <c r="K728" s="158"/>
      <c r="L728" s="92"/>
      <c r="M728" s="80"/>
      <c r="N728" s="80"/>
      <c r="O728" s="80"/>
    </row>
    <row r="729">
      <c r="A729" s="198"/>
      <c r="B729" s="79"/>
      <c r="C729" s="80"/>
      <c r="D729" s="80"/>
      <c r="E729" s="80"/>
      <c r="F729" s="80"/>
      <c r="G729" s="80"/>
      <c r="H729" s="80"/>
      <c r="I729" s="158"/>
      <c r="J729" s="158"/>
      <c r="K729" s="158"/>
      <c r="L729" s="92"/>
      <c r="M729" s="80"/>
      <c r="N729" s="80"/>
      <c r="O729" s="80"/>
    </row>
    <row r="730">
      <c r="A730" s="198"/>
      <c r="B730" s="79"/>
      <c r="C730" s="80"/>
      <c r="D730" s="80"/>
      <c r="E730" s="80"/>
      <c r="F730" s="80"/>
      <c r="G730" s="80"/>
      <c r="H730" s="80"/>
      <c r="I730" s="158"/>
      <c r="J730" s="158"/>
      <c r="K730" s="158"/>
      <c r="L730" s="92"/>
      <c r="M730" s="80"/>
      <c r="N730" s="80"/>
      <c r="O730" s="80"/>
    </row>
    <row r="731">
      <c r="A731" s="198"/>
      <c r="B731" s="79"/>
      <c r="C731" s="80"/>
      <c r="D731" s="80"/>
      <c r="E731" s="80"/>
      <c r="F731" s="80"/>
      <c r="G731" s="80"/>
      <c r="H731" s="80"/>
      <c r="I731" s="158"/>
      <c r="J731" s="158"/>
      <c r="K731" s="158"/>
      <c r="L731" s="92"/>
      <c r="M731" s="80"/>
      <c r="N731" s="80"/>
      <c r="O731" s="80"/>
    </row>
    <row r="732">
      <c r="A732" s="198"/>
      <c r="B732" s="79"/>
      <c r="C732" s="80"/>
      <c r="D732" s="80"/>
      <c r="E732" s="80"/>
      <c r="F732" s="80"/>
      <c r="G732" s="80"/>
      <c r="H732" s="80"/>
      <c r="I732" s="158"/>
      <c r="J732" s="158"/>
      <c r="K732" s="158"/>
      <c r="L732" s="92"/>
      <c r="M732" s="80"/>
      <c r="N732" s="80"/>
      <c r="O732" s="80"/>
    </row>
    <row r="733">
      <c r="A733" s="198"/>
      <c r="B733" s="79"/>
      <c r="C733" s="80"/>
      <c r="D733" s="80"/>
      <c r="E733" s="80"/>
      <c r="F733" s="80"/>
      <c r="G733" s="80"/>
      <c r="H733" s="80"/>
      <c r="I733" s="158"/>
      <c r="J733" s="158"/>
      <c r="K733" s="158"/>
      <c r="L733" s="92"/>
      <c r="M733" s="80"/>
      <c r="N733" s="80"/>
      <c r="O733" s="80"/>
    </row>
    <row r="734">
      <c r="A734" s="198"/>
      <c r="B734" s="79"/>
      <c r="C734" s="80"/>
      <c r="D734" s="80"/>
      <c r="E734" s="80"/>
      <c r="F734" s="80"/>
      <c r="G734" s="80"/>
      <c r="H734" s="80"/>
      <c r="I734" s="158"/>
      <c r="J734" s="158"/>
      <c r="K734" s="158"/>
      <c r="L734" s="92"/>
      <c r="M734" s="80"/>
      <c r="N734" s="80"/>
      <c r="O734" s="80"/>
    </row>
    <row r="735">
      <c r="A735" s="198"/>
      <c r="B735" s="79"/>
      <c r="C735" s="80"/>
      <c r="D735" s="80"/>
      <c r="E735" s="80"/>
      <c r="F735" s="80"/>
      <c r="G735" s="80"/>
      <c r="H735" s="80"/>
      <c r="I735" s="158"/>
      <c r="J735" s="158"/>
      <c r="K735" s="158"/>
      <c r="L735" s="92"/>
      <c r="M735" s="80"/>
      <c r="N735" s="80"/>
      <c r="O735" s="80"/>
    </row>
    <row r="736">
      <c r="A736" s="198"/>
      <c r="B736" s="79"/>
      <c r="C736" s="80"/>
      <c r="D736" s="80"/>
      <c r="E736" s="80"/>
      <c r="F736" s="80"/>
      <c r="G736" s="80"/>
      <c r="H736" s="80"/>
      <c r="I736" s="158"/>
      <c r="J736" s="158"/>
      <c r="K736" s="158"/>
      <c r="L736" s="92"/>
      <c r="M736" s="80"/>
      <c r="N736" s="80"/>
      <c r="O736" s="80"/>
    </row>
    <row r="737">
      <c r="A737" s="198"/>
      <c r="B737" s="79"/>
      <c r="C737" s="80"/>
      <c r="D737" s="80"/>
      <c r="E737" s="80"/>
      <c r="F737" s="80"/>
      <c r="G737" s="80"/>
      <c r="H737" s="80"/>
      <c r="I737" s="158"/>
      <c r="J737" s="158"/>
      <c r="K737" s="158"/>
      <c r="L737" s="92"/>
      <c r="M737" s="80"/>
      <c r="N737" s="80"/>
      <c r="O737" s="80"/>
    </row>
    <row r="738">
      <c r="A738" s="198"/>
      <c r="B738" s="79"/>
      <c r="C738" s="80"/>
      <c r="D738" s="80"/>
      <c r="E738" s="80"/>
      <c r="F738" s="80"/>
      <c r="G738" s="80"/>
      <c r="H738" s="80"/>
      <c r="I738" s="158"/>
      <c r="J738" s="158"/>
      <c r="K738" s="158"/>
      <c r="L738" s="92"/>
      <c r="M738" s="80"/>
      <c r="N738" s="80"/>
      <c r="O738" s="80"/>
    </row>
    <row r="739">
      <c r="A739" s="198"/>
      <c r="B739" s="79"/>
      <c r="C739" s="80"/>
      <c r="D739" s="80"/>
      <c r="E739" s="80"/>
      <c r="F739" s="80"/>
      <c r="G739" s="80"/>
      <c r="H739" s="80"/>
      <c r="I739" s="158"/>
      <c r="J739" s="158"/>
      <c r="K739" s="158"/>
      <c r="L739" s="92"/>
      <c r="M739" s="80"/>
      <c r="N739" s="80"/>
      <c r="O739" s="80"/>
    </row>
    <row r="740">
      <c r="A740" s="198"/>
      <c r="B740" s="79"/>
      <c r="C740" s="80"/>
      <c r="D740" s="80"/>
      <c r="E740" s="80"/>
      <c r="F740" s="80"/>
      <c r="G740" s="80"/>
      <c r="H740" s="80"/>
      <c r="I740" s="158"/>
      <c r="J740" s="158"/>
      <c r="K740" s="158"/>
      <c r="L740" s="92"/>
      <c r="M740" s="80"/>
      <c r="N740" s="80"/>
      <c r="O740" s="80"/>
    </row>
    <row r="741">
      <c r="A741" s="198"/>
      <c r="B741" s="79"/>
      <c r="C741" s="80"/>
      <c r="D741" s="80"/>
      <c r="E741" s="80"/>
      <c r="F741" s="80"/>
      <c r="G741" s="80"/>
      <c r="H741" s="80"/>
      <c r="I741" s="158"/>
      <c r="J741" s="158"/>
      <c r="K741" s="158"/>
      <c r="L741" s="92"/>
      <c r="M741" s="80"/>
      <c r="N741" s="80"/>
      <c r="O741" s="80"/>
    </row>
    <row r="742">
      <c r="A742" s="198"/>
      <c r="B742" s="79"/>
      <c r="C742" s="80"/>
      <c r="D742" s="80"/>
      <c r="E742" s="80"/>
      <c r="F742" s="80"/>
      <c r="G742" s="80"/>
      <c r="H742" s="80"/>
      <c r="I742" s="158"/>
      <c r="J742" s="158"/>
      <c r="K742" s="158"/>
      <c r="L742" s="92"/>
      <c r="M742" s="80"/>
      <c r="N742" s="80"/>
      <c r="O742" s="80"/>
    </row>
    <row r="743">
      <c r="A743" s="198"/>
      <c r="B743" s="79"/>
      <c r="C743" s="80"/>
      <c r="D743" s="80"/>
      <c r="E743" s="80"/>
      <c r="F743" s="80"/>
      <c r="G743" s="80"/>
      <c r="H743" s="80"/>
      <c r="I743" s="158"/>
      <c r="J743" s="158"/>
      <c r="K743" s="158"/>
      <c r="L743" s="92"/>
      <c r="M743" s="80"/>
      <c r="N743" s="80"/>
      <c r="O743" s="80"/>
    </row>
    <row r="744">
      <c r="A744" s="198"/>
      <c r="B744" s="79"/>
      <c r="C744" s="80"/>
      <c r="D744" s="80"/>
      <c r="E744" s="80"/>
      <c r="F744" s="80"/>
      <c r="G744" s="80"/>
      <c r="H744" s="80"/>
      <c r="I744" s="158"/>
      <c r="J744" s="158"/>
      <c r="K744" s="158"/>
      <c r="L744" s="92"/>
      <c r="M744" s="80"/>
      <c r="N744" s="80"/>
      <c r="O744" s="80"/>
    </row>
    <row r="745">
      <c r="A745" s="198"/>
      <c r="B745" s="79"/>
      <c r="C745" s="80"/>
      <c r="D745" s="80"/>
      <c r="E745" s="80"/>
      <c r="F745" s="80"/>
      <c r="G745" s="80"/>
      <c r="H745" s="80"/>
      <c r="I745" s="158"/>
      <c r="J745" s="158"/>
      <c r="K745" s="158"/>
      <c r="L745" s="92"/>
      <c r="M745" s="80"/>
      <c r="N745" s="80"/>
      <c r="O745" s="80"/>
    </row>
    <row r="746">
      <c r="A746" s="198"/>
      <c r="B746" s="79"/>
      <c r="C746" s="80"/>
      <c r="D746" s="80"/>
      <c r="E746" s="80"/>
      <c r="F746" s="80"/>
      <c r="G746" s="80"/>
      <c r="H746" s="80"/>
      <c r="I746" s="158"/>
      <c r="J746" s="158"/>
      <c r="K746" s="158"/>
      <c r="L746" s="92"/>
      <c r="M746" s="80"/>
      <c r="N746" s="80"/>
      <c r="O746" s="80"/>
    </row>
    <row r="747">
      <c r="A747" s="198"/>
      <c r="B747" s="79"/>
      <c r="C747" s="80"/>
      <c r="D747" s="80"/>
      <c r="E747" s="80"/>
      <c r="F747" s="80"/>
      <c r="G747" s="80"/>
      <c r="H747" s="80"/>
      <c r="I747" s="158"/>
      <c r="J747" s="158"/>
      <c r="K747" s="158"/>
      <c r="L747" s="92"/>
      <c r="M747" s="80"/>
      <c r="N747" s="80"/>
      <c r="O747" s="80"/>
    </row>
    <row r="748">
      <c r="A748" s="198"/>
      <c r="B748" s="79"/>
      <c r="C748" s="80"/>
      <c r="D748" s="80"/>
      <c r="E748" s="80"/>
      <c r="F748" s="80"/>
      <c r="G748" s="80"/>
      <c r="H748" s="80"/>
      <c r="I748" s="158"/>
      <c r="J748" s="158"/>
      <c r="K748" s="158"/>
      <c r="L748" s="92"/>
      <c r="M748" s="80"/>
      <c r="N748" s="80"/>
      <c r="O748" s="80"/>
    </row>
    <row r="749">
      <c r="A749" s="198"/>
      <c r="B749" s="79"/>
      <c r="C749" s="80"/>
      <c r="D749" s="80"/>
      <c r="E749" s="80"/>
      <c r="F749" s="80"/>
      <c r="G749" s="80"/>
      <c r="H749" s="80"/>
      <c r="I749" s="158"/>
      <c r="J749" s="158"/>
      <c r="K749" s="158"/>
      <c r="L749" s="92"/>
      <c r="M749" s="80"/>
      <c r="N749" s="80"/>
      <c r="O749" s="80"/>
    </row>
    <row r="750">
      <c r="A750" s="198"/>
      <c r="B750" s="79"/>
      <c r="C750" s="80"/>
      <c r="D750" s="80"/>
      <c r="E750" s="80"/>
      <c r="F750" s="80"/>
      <c r="G750" s="80"/>
      <c r="H750" s="80"/>
      <c r="I750" s="158"/>
      <c r="J750" s="158"/>
      <c r="K750" s="158"/>
      <c r="L750" s="92"/>
      <c r="M750" s="80"/>
      <c r="N750" s="80"/>
      <c r="O750" s="80"/>
    </row>
    <row r="751">
      <c r="A751" s="198"/>
      <c r="B751" s="79"/>
      <c r="C751" s="80"/>
      <c r="D751" s="80"/>
      <c r="E751" s="80"/>
      <c r="F751" s="80"/>
      <c r="G751" s="80"/>
      <c r="H751" s="80"/>
      <c r="I751" s="158"/>
      <c r="J751" s="158"/>
      <c r="K751" s="158"/>
      <c r="L751" s="92"/>
      <c r="M751" s="80"/>
      <c r="N751" s="80"/>
      <c r="O751" s="80"/>
    </row>
    <row r="752">
      <c r="A752" s="198"/>
      <c r="B752" s="79"/>
      <c r="C752" s="80"/>
      <c r="D752" s="80"/>
      <c r="E752" s="80"/>
      <c r="F752" s="80"/>
      <c r="G752" s="80"/>
      <c r="H752" s="80"/>
      <c r="I752" s="158"/>
      <c r="J752" s="158"/>
      <c r="K752" s="158"/>
      <c r="L752" s="92"/>
      <c r="M752" s="80"/>
      <c r="N752" s="80"/>
      <c r="O752" s="80"/>
    </row>
    <row r="753">
      <c r="A753" s="198"/>
      <c r="B753" s="79"/>
      <c r="C753" s="80"/>
      <c r="D753" s="80"/>
      <c r="E753" s="80"/>
      <c r="F753" s="80"/>
      <c r="G753" s="80"/>
      <c r="H753" s="80"/>
      <c r="I753" s="158"/>
      <c r="J753" s="158"/>
      <c r="K753" s="158"/>
      <c r="L753" s="92"/>
      <c r="M753" s="80"/>
      <c r="N753" s="80"/>
      <c r="O753" s="80"/>
    </row>
    <row r="754">
      <c r="A754" s="198"/>
      <c r="B754" s="79"/>
      <c r="C754" s="80"/>
      <c r="D754" s="80"/>
      <c r="E754" s="80"/>
      <c r="F754" s="80"/>
      <c r="G754" s="80"/>
      <c r="H754" s="80"/>
      <c r="I754" s="158"/>
      <c r="J754" s="158"/>
      <c r="K754" s="158"/>
      <c r="L754" s="92"/>
      <c r="M754" s="80"/>
      <c r="N754" s="80"/>
      <c r="O754" s="80"/>
    </row>
    <row r="755">
      <c r="A755" s="198"/>
      <c r="B755" s="79"/>
      <c r="C755" s="80"/>
      <c r="D755" s="80"/>
      <c r="E755" s="80"/>
      <c r="F755" s="80"/>
      <c r="G755" s="80"/>
      <c r="H755" s="80"/>
      <c r="I755" s="158"/>
      <c r="J755" s="158"/>
      <c r="K755" s="158"/>
      <c r="L755" s="92"/>
      <c r="M755" s="80"/>
      <c r="N755" s="80"/>
      <c r="O755" s="80"/>
    </row>
    <row r="756">
      <c r="A756" s="198"/>
      <c r="B756" s="79"/>
      <c r="C756" s="80"/>
      <c r="D756" s="80"/>
      <c r="E756" s="80"/>
      <c r="F756" s="80"/>
      <c r="G756" s="80"/>
      <c r="H756" s="80"/>
      <c r="I756" s="158"/>
      <c r="J756" s="158"/>
      <c r="K756" s="158"/>
      <c r="L756" s="92"/>
      <c r="M756" s="80"/>
      <c r="N756" s="80"/>
      <c r="O756" s="80"/>
    </row>
    <row r="757">
      <c r="A757" s="198"/>
      <c r="B757" s="79"/>
      <c r="C757" s="80"/>
      <c r="D757" s="80"/>
      <c r="E757" s="80"/>
      <c r="F757" s="80"/>
      <c r="G757" s="80"/>
      <c r="H757" s="80"/>
      <c r="I757" s="158"/>
      <c r="J757" s="158"/>
      <c r="K757" s="158"/>
      <c r="L757" s="92"/>
      <c r="M757" s="80"/>
      <c r="N757" s="80"/>
      <c r="O757" s="80"/>
    </row>
    <row r="758">
      <c r="A758" s="198"/>
      <c r="B758" s="79"/>
      <c r="C758" s="80"/>
      <c r="D758" s="80"/>
      <c r="E758" s="80"/>
      <c r="F758" s="80"/>
      <c r="G758" s="80"/>
      <c r="H758" s="80"/>
      <c r="I758" s="158"/>
      <c r="J758" s="158"/>
      <c r="K758" s="158"/>
      <c r="L758" s="92"/>
      <c r="M758" s="80"/>
      <c r="N758" s="80"/>
      <c r="O758" s="80"/>
    </row>
    <row r="759">
      <c r="A759" s="198"/>
      <c r="B759" s="79"/>
      <c r="C759" s="80"/>
      <c r="D759" s="80"/>
      <c r="E759" s="80"/>
      <c r="F759" s="80"/>
      <c r="G759" s="80"/>
      <c r="H759" s="80"/>
      <c r="I759" s="158"/>
      <c r="J759" s="158"/>
      <c r="K759" s="158"/>
      <c r="L759" s="92"/>
      <c r="M759" s="80"/>
      <c r="N759" s="80"/>
      <c r="O759" s="80"/>
    </row>
    <row r="760">
      <c r="A760" s="198"/>
      <c r="B760" s="79"/>
      <c r="C760" s="80"/>
      <c r="D760" s="80"/>
      <c r="E760" s="80"/>
      <c r="F760" s="80"/>
      <c r="G760" s="80"/>
      <c r="H760" s="80"/>
      <c r="I760" s="158"/>
      <c r="J760" s="158"/>
      <c r="K760" s="158"/>
      <c r="L760" s="92"/>
      <c r="M760" s="80"/>
      <c r="N760" s="80"/>
      <c r="O760" s="80"/>
    </row>
    <row r="761">
      <c r="A761" s="198"/>
      <c r="B761" s="79"/>
      <c r="C761" s="80"/>
      <c r="D761" s="80"/>
      <c r="E761" s="80"/>
      <c r="F761" s="80"/>
      <c r="G761" s="80"/>
      <c r="H761" s="80"/>
      <c r="I761" s="158"/>
      <c r="J761" s="158"/>
      <c r="K761" s="158"/>
      <c r="L761" s="92"/>
      <c r="M761" s="80"/>
      <c r="N761" s="80"/>
      <c r="O761" s="80"/>
    </row>
    <row r="762">
      <c r="A762" s="198"/>
      <c r="B762" s="79"/>
      <c r="C762" s="80"/>
      <c r="D762" s="80"/>
      <c r="E762" s="80"/>
      <c r="F762" s="80"/>
      <c r="G762" s="80"/>
      <c r="H762" s="80"/>
      <c r="I762" s="158"/>
      <c r="J762" s="158"/>
      <c r="K762" s="158"/>
      <c r="L762" s="92"/>
      <c r="M762" s="80"/>
      <c r="N762" s="80"/>
      <c r="O762" s="80"/>
    </row>
    <row r="763">
      <c r="A763" s="198"/>
      <c r="B763" s="79"/>
      <c r="C763" s="80"/>
      <c r="D763" s="80"/>
      <c r="E763" s="80"/>
      <c r="F763" s="80"/>
      <c r="G763" s="80"/>
      <c r="H763" s="80"/>
      <c r="I763" s="158"/>
      <c r="J763" s="158"/>
      <c r="K763" s="158"/>
      <c r="L763" s="92"/>
      <c r="M763" s="80"/>
      <c r="N763" s="80"/>
      <c r="O763" s="80"/>
    </row>
    <row r="764">
      <c r="A764" s="198"/>
      <c r="B764" s="79"/>
      <c r="C764" s="80"/>
      <c r="D764" s="80"/>
      <c r="E764" s="80"/>
      <c r="F764" s="80"/>
      <c r="G764" s="80"/>
      <c r="H764" s="80"/>
      <c r="I764" s="158"/>
      <c r="J764" s="158"/>
      <c r="K764" s="158"/>
      <c r="L764" s="92"/>
      <c r="M764" s="80"/>
      <c r="N764" s="80"/>
      <c r="O764" s="80"/>
    </row>
    <row r="765">
      <c r="A765" s="198"/>
      <c r="B765" s="79"/>
      <c r="C765" s="80"/>
      <c r="D765" s="80"/>
      <c r="E765" s="80"/>
      <c r="F765" s="80"/>
      <c r="G765" s="80"/>
      <c r="H765" s="80"/>
      <c r="I765" s="158"/>
      <c r="J765" s="158"/>
      <c r="K765" s="158"/>
      <c r="L765" s="92"/>
      <c r="M765" s="80"/>
      <c r="N765" s="80"/>
      <c r="O765" s="80"/>
    </row>
    <row r="766">
      <c r="A766" s="198"/>
      <c r="B766" s="79"/>
      <c r="C766" s="80"/>
      <c r="D766" s="80"/>
      <c r="E766" s="80"/>
      <c r="F766" s="80"/>
      <c r="G766" s="80"/>
      <c r="H766" s="80"/>
      <c r="I766" s="158"/>
      <c r="J766" s="158"/>
      <c r="K766" s="158"/>
      <c r="L766" s="92"/>
      <c r="M766" s="80"/>
      <c r="N766" s="80"/>
      <c r="O766" s="80"/>
    </row>
    <row r="767">
      <c r="A767" s="198"/>
      <c r="B767" s="79"/>
      <c r="C767" s="80"/>
      <c r="D767" s="80"/>
      <c r="E767" s="80"/>
      <c r="F767" s="80"/>
      <c r="G767" s="80"/>
      <c r="H767" s="80"/>
      <c r="I767" s="158"/>
      <c r="J767" s="158"/>
      <c r="K767" s="158"/>
      <c r="L767" s="92"/>
      <c r="M767" s="80"/>
      <c r="N767" s="80"/>
      <c r="O767" s="80"/>
    </row>
    <row r="768">
      <c r="A768" s="198"/>
      <c r="B768" s="79"/>
      <c r="C768" s="80"/>
      <c r="D768" s="80"/>
      <c r="E768" s="80"/>
      <c r="F768" s="80"/>
      <c r="G768" s="80"/>
      <c r="H768" s="80"/>
      <c r="I768" s="158"/>
      <c r="J768" s="158"/>
      <c r="K768" s="158"/>
      <c r="L768" s="92"/>
      <c r="M768" s="80"/>
      <c r="N768" s="80"/>
      <c r="O768" s="80"/>
    </row>
    <row r="769">
      <c r="A769" s="198"/>
      <c r="B769" s="79"/>
      <c r="C769" s="80"/>
      <c r="D769" s="80"/>
      <c r="E769" s="80"/>
      <c r="F769" s="80"/>
      <c r="G769" s="80"/>
      <c r="H769" s="80"/>
      <c r="I769" s="158"/>
      <c r="J769" s="158"/>
      <c r="K769" s="158"/>
      <c r="L769" s="92"/>
      <c r="M769" s="80"/>
      <c r="N769" s="80"/>
      <c r="O769" s="80"/>
    </row>
    <row r="770">
      <c r="A770" s="198"/>
      <c r="B770" s="79"/>
      <c r="C770" s="80"/>
      <c r="D770" s="80"/>
      <c r="E770" s="80"/>
      <c r="F770" s="80"/>
      <c r="G770" s="80"/>
      <c r="H770" s="80"/>
      <c r="I770" s="158"/>
      <c r="J770" s="158"/>
      <c r="K770" s="158"/>
      <c r="L770" s="92"/>
      <c r="M770" s="80"/>
      <c r="N770" s="80"/>
      <c r="O770" s="80"/>
    </row>
    <row r="771">
      <c r="A771" s="198"/>
      <c r="B771" s="79"/>
      <c r="C771" s="80"/>
      <c r="D771" s="80"/>
      <c r="E771" s="80"/>
      <c r="F771" s="80"/>
      <c r="G771" s="80"/>
      <c r="H771" s="80"/>
      <c r="I771" s="158"/>
      <c r="J771" s="158"/>
      <c r="K771" s="158"/>
      <c r="L771" s="92"/>
      <c r="M771" s="80"/>
      <c r="N771" s="80"/>
      <c r="O771" s="80"/>
    </row>
    <row r="772">
      <c r="A772" s="198"/>
      <c r="B772" s="79"/>
      <c r="C772" s="80"/>
      <c r="D772" s="80"/>
      <c r="E772" s="80"/>
      <c r="F772" s="80"/>
      <c r="G772" s="80"/>
      <c r="H772" s="80"/>
      <c r="I772" s="158"/>
      <c r="J772" s="158"/>
      <c r="K772" s="158"/>
      <c r="L772" s="92"/>
      <c r="M772" s="80"/>
      <c r="N772" s="80"/>
      <c r="O772" s="80"/>
    </row>
    <row r="773">
      <c r="A773" s="198"/>
      <c r="B773" s="79"/>
      <c r="C773" s="80"/>
      <c r="D773" s="80"/>
      <c r="E773" s="80"/>
      <c r="F773" s="80"/>
      <c r="G773" s="80"/>
      <c r="H773" s="80"/>
      <c r="I773" s="158"/>
      <c r="J773" s="158"/>
      <c r="K773" s="158"/>
      <c r="L773" s="92"/>
      <c r="M773" s="80"/>
      <c r="N773" s="80"/>
      <c r="O773" s="80"/>
    </row>
    <row r="774">
      <c r="A774" s="198"/>
      <c r="B774" s="79"/>
      <c r="C774" s="80"/>
      <c r="D774" s="80"/>
      <c r="E774" s="80"/>
      <c r="F774" s="80"/>
      <c r="G774" s="80"/>
      <c r="H774" s="80"/>
      <c r="I774" s="158"/>
      <c r="J774" s="158"/>
      <c r="K774" s="158"/>
      <c r="L774" s="92"/>
      <c r="M774" s="80"/>
      <c r="N774" s="80"/>
      <c r="O774" s="80"/>
    </row>
    <row r="775">
      <c r="A775" s="198"/>
      <c r="B775" s="79"/>
      <c r="C775" s="80"/>
      <c r="D775" s="80"/>
      <c r="E775" s="80"/>
      <c r="F775" s="80"/>
      <c r="G775" s="80"/>
      <c r="H775" s="80"/>
      <c r="I775" s="158"/>
      <c r="J775" s="158"/>
      <c r="K775" s="158"/>
      <c r="L775" s="92"/>
      <c r="M775" s="80"/>
      <c r="N775" s="80"/>
      <c r="O775" s="80"/>
    </row>
    <row r="776">
      <c r="A776" s="198"/>
      <c r="B776" s="79"/>
      <c r="C776" s="80"/>
      <c r="D776" s="80"/>
      <c r="E776" s="80"/>
      <c r="F776" s="80"/>
      <c r="G776" s="80"/>
      <c r="H776" s="80"/>
      <c r="I776" s="158"/>
      <c r="J776" s="158"/>
      <c r="K776" s="158"/>
      <c r="L776" s="92"/>
      <c r="M776" s="80"/>
      <c r="N776" s="80"/>
      <c r="O776" s="80"/>
    </row>
    <row r="777">
      <c r="A777" s="198"/>
      <c r="B777" s="79"/>
      <c r="C777" s="80"/>
      <c r="D777" s="80"/>
      <c r="E777" s="80"/>
      <c r="F777" s="80"/>
      <c r="G777" s="80"/>
      <c r="H777" s="80"/>
      <c r="I777" s="158"/>
      <c r="J777" s="158"/>
      <c r="K777" s="158"/>
      <c r="L777" s="92"/>
      <c r="M777" s="80"/>
      <c r="N777" s="80"/>
      <c r="O777" s="80"/>
    </row>
    <row r="778">
      <c r="A778" s="198"/>
      <c r="B778" s="79"/>
      <c r="C778" s="80"/>
      <c r="D778" s="80"/>
      <c r="E778" s="80"/>
      <c r="F778" s="80"/>
      <c r="G778" s="80"/>
      <c r="H778" s="80"/>
      <c r="I778" s="158"/>
      <c r="J778" s="158"/>
      <c r="K778" s="158"/>
      <c r="L778" s="92"/>
      <c r="M778" s="80"/>
      <c r="N778" s="80"/>
      <c r="O778" s="80"/>
    </row>
    <row r="779">
      <c r="A779" s="198"/>
      <c r="B779" s="79"/>
      <c r="C779" s="80"/>
      <c r="D779" s="80"/>
      <c r="E779" s="80"/>
      <c r="F779" s="80"/>
      <c r="G779" s="80"/>
      <c r="H779" s="80"/>
      <c r="I779" s="158"/>
      <c r="J779" s="158"/>
      <c r="K779" s="158"/>
      <c r="L779" s="92"/>
      <c r="M779" s="80"/>
      <c r="N779" s="80"/>
      <c r="O779" s="80"/>
    </row>
    <row r="780">
      <c r="A780" s="198"/>
      <c r="B780" s="79"/>
      <c r="C780" s="80"/>
      <c r="D780" s="80"/>
      <c r="E780" s="80"/>
      <c r="F780" s="80"/>
      <c r="G780" s="80"/>
      <c r="H780" s="80"/>
      <c r="I780" s="158"/>
      <c r="J780" s="158"/>
      <c r="K780" s="158"/>
      <c r="L780" s="92"/>
      <c r="M780" s="80"/>
      <c r="N780" s="80"/>
      <c r="O780" s="80"/>
    </row>
    <row r="781">
      <c r="A781" s="198"/>
      <c r="B781" s="79"/>
      <c r="C781" s="80"/>
      <c r="D781" s="80"/>
      <c r="E781" s="80"/>
      <c r="F781" s="80"/>
      <c r="G781" s="80"/>
      <c r="H781" s="80"/>
      <c r="I781" s="158"/>
      <c r="J781" s="158"/>
      <c r="K781" s="158"/>
      <c r="L781" s="92"/>
      <c r="M781" s="80"/>
      <c r="N781" s="80"/>
      <c r="O781" s="80"/>
    </row>
    <row r="782">
      <c r="A782" s="198"/>
      <c r="B782" s="79"/>
      <c r="C782" s="80"/>
      <c r="D782" s="80"/>
      <c r="E782" s="80"/>
      <c r="F782" s="80"/>
      <c r="G782" s="80"/>
      <c r="H782" s="80"/>
      <c r="I782" s="158"/>
      <c r="J782" s="158"/>
      <c r="K782" s="158"/>
      <c r="L782" s="92"/>
      <c r="M782" s="80"/>
      <c r="N782" s="80"/>
      <c r="O782" s="80"/>
    </row>
    <row r="783">
      <c r="A783" s="198"/>
      <c r="B783" s="79"/>
      <c r="C783" s="80"/>
      <c r="D783" s="80"/>
      <c r="E783" s="80"/>
      <c r="F783" s="80"/>
      <c r="G783" s="80"/>
      <c r="H783" s="80"/>
      <c r="I783" s="158"/>
      <c r="J783" s="158"/>
      <c r="K783" s="158"/>
      <c r="L783" s="92"/>
      <c r="M783" s="80"/>
      <c r="N783" s="80"/>
      <c r="O783" s="80"/>
    </row>
    <row r="784">
      <c r="A784" s="198"/>
      <c r="B784" s="79"/>
      <c r="C784" s="80"/>
      <c r="D784" s="80"/>
      <c r="E784" s="80"/>
      <c r="F784" s="80"/>
      <c r="G784" s="80"/>
      <c r="H784" s="80"/>
      <c r="I784" s="158"/>
      <c r="J784" s="158"/>
      <c r="K784" s="158"/>
      <c r="L784" s="92"/>
      <c r="M784" s="80"/>
      <c r="N784" s="80"/>
      <c r="O784" s="80"/>
    </row>
    <row r="785">
      <c r="A785" s="198"/>
      <c r="B785" s="79"/>
      <c r="C785" s="80"/>
      <c r="D785" s="80"/>
      <c r="E785" s="80"/>
      <c r="F785" s="80"/>
      <c r="G785" s="80"/>
      <c r="H785" s="80"/>
      <c r="I785" s="158"/>
      <c r="J785" s="158"/>
      <c r="K785" s="158"/>
      <c r="L785" s="92"/>
      <c r="M785" s="80"/>
      <c r="N785" s="80"/>
      <c r="O785" s="80"/>
    </row>
    <row r="786">
      <c r="A786" s="198"/>
      <c r="B786" s="79"/>
      <c r="C786" s="80"/>
      <c r="D786" s="80"/>
      <c r="E786" s="80"/>
      <c r="F786" s="80"/>
      <c r="G786" s="80"/>
      <c r="H786" s="80"/>
      <c r="I786" s="158"/>
      <c r="J786" s="158"/>
      <c r="K786" s="158"/>
      <c r="L786" s="92"/>
      <c r="M786" s="80"/>
      <c r="N786" s="80"/>
      <c r="O786" s="80"/>
    </row>
    <row r="787">
      <c r="A787" s="198"/>
      <c r="B787" s="79"/>
      <c r="C787" s="80"/>
      <c r="D787" s="80"/>
      <c r="E787" s="80"/>
      <c r="F787" s="80"/>
      <c r="G787" s="80"/>
      <c r="H787" s="80"/>
      <c r="I787" s="158"/>
      <c r="J787" s="158"/>
      <c r="K787" s="158"/>
      <c r="L787" s="92"/>
      <c r="M787" s="80"/>
      <c r="N787" s="80"/>
      <c r="O787" s="80"/>
    </row>
    <row r="788">
      <c r="A788" s="198"/>
      <c r="B788" s="79"/>
      <c r="C788" s="80"/>
      <c r="D788" s="80"/>
      <c r="E788" s="80"/>
      <c r="F788" s="80"/>
      <c r="G788" s="80"/>
      <c r="H788" s="80"/>
      <c r="I788" s="158"/>
      <c r="J788" s="158"/>
      <c r="K788" s="158"/>
      <c r="L788" s="92"/>
      <c r="M788" s="80"/>
      <c r="N788" s="80"/>
      <c r="O788" s="80"/>
    </row>
    <row r="789">
      <c r="A789" s="198"/>
      <c r="B789" s="79"/>
      <c r="C789" s="80"/>
      <c r="D789" s="80"/>
      <c r="E789" s="80"/>
      <c r="F789" s="80"/>
      <c r="G789" s="80"/>
      <c r="H789" s="80"/>
      <c r="I789" s="158"/>
      <c r="J789" s="158"/>
      <c r="K789" s="158"/>
      <c r="L789" s="92"/>
      <c r="M789" s="80"/>
      <c r="N789" s="80"/>
      <c r="O789" s="80"/>
    </row>
    <row r="790">
      <c r="A790" s="198"/>
      <c r="B790" s="79"/>
      <c r="C790" s="80"/>
      <c r="D790" s="80"/>
      <c r="E790" s="80"/>
      <c r="F790" s="80"/>
      <c r="G790" s="80"/>
      <c r="H790" s="80"/>
      <c r="I790" s="158"/>
      <c r="J790" s="158"/>
      <c r="K790" s="158"/>
      <c r="L790" s="92"/>
      <c r="M790" s="80"/>
      <c r="N790" s="80"/>
      <c r="O790" s="80"/>
    </row>
    <row r="791">
      <c r="A791" s="198"/>
      <c r="B791" s="79"/>
      <c r="C791" s="80"/>
      <c r="D791" s="80"/>
      <c r="E791" s="80"/>
      <c r="F791" s="80"/>
      <c r="G791" s="80"/>
      <c r="H791" s="80"/>
      <c r="I791" s="158"/>
      <c r="J791" s="158"/>
      <c r="K791" s="158"/>
      <c r="L791" s="92"/>
      <c r="M791" s="80"/>
      <c r="N791" s="80"/>
      <c r="O791" s="80"/>
    </row>
    <row r="792">
      <c r="A792" s="198"/>
      <c r="B792" s="79"/>
      <c r="C792" s="80"/>
      <c r="D792" s="80"/>
      <c r="E792" s="80"/>
      <c r="F792" s="80"/>
      <c r="G792" s="80"/>
      <c r="H792" s="80"/>
      <c r="I792" s="158"/>
      <c r="J792" s="158"/>
      <c r="K792" s="158"/>
      <c r="L792" s="92"/>
      <c r="M792" s="80"/>
      <c r="N792" s="80"/>
      <c r="O792" s="80"/>
    </row>
    <row r="793">
      <c r="A793" s="198"/>
      <c r="B793" s="79"/>
      <c r="C793" s="80"/>
      <c r="D793" s="80"/>
      <c r="E793" s="80"/>
      <c r="F793" s="80"/>
      <c r="G793" s="80"/>
      <c r="H793" s="80"/>
      <c r="I793" s="158"/>
      <c r="J793" s="158"/>
      <c r="K793" s="158"/>
      <c r="L793" s="92"/>
      <c r="M793" s="80"/>
      <c r="N793" s="80"/>
      <c r="O793" s="80"/>
    </row>
    <row r="794">
      <c r="A794" s="198"/>
      <c r="B794" s="79"/>
      <c r="C794" s="80"/>
      <c r="D794" s="80"/>
      <c r="E794" s="80"/>
      <c r="F794" s="80"/>
      <c r="G794" s="80"/>
      <c r="H794" s="80"/>
      <c r="I794" s="158"/>
      <c r="J794" s="158"/>
      <c r="K794" s="158"/>
      <c r="L794" s="92"/>
      <c r="M794" s="80"/>
      <c r="N794" s="80"/>
      <c r="O794" s="80"/>
    </row>
    <row r="795">
      <c r="A795" s="198"/>
      <c r="B795" s="79"/>
      <c r="C795" s="80"/>
      <c r="D795" s="80"/>
      <c r="E795" s="80"/>
      <c r="F795" s="80"/>
      <c r="G795" s="80"/>
      <c r="H795" s="80"/>
      <c r="I795" s="158"/>
      <c r="J795" s="158"/>
      <c r="K795" s="158"/>
      <c r="L795" s="92"/>
      <c r="M795" s="80"/>
      <c r="N795" s="80"/>
      <c r="O795" s="80"/>
    </row>
    <row r="796">
      <c r="A796" s="198"/>
      <c r="B796" s="79"/>
      <c r="C796" s="80"/>
      <c r="D796" s="80"/>
      <c r="E796" s="80"/>
      <c r="F796" s="80"/>
      <c r="G796" s="80"/>
      <c r="H796" s="80"/>
      <c r="I796" s="158"/>
      <c r="J796" s="158"/>
      <c r="K796" s="158"/>
      <c r="L796" s="92"/>
      <c r="M796" s="80"/>
      <c r="N796" s="80"/>
      <c r="O796" s="80"/>
    </row>
    <row r="797">
      <c r="A797" s="198"/>
      <c r="B797" s="79"/>
      <c r="C797" s="80"/>
      <c r="D797" s="80"/>
      <c r="E797" s="80"/>
      <c r="F797" s="80"/>
      <c r="G797" s="80"/>
      <c r="H797" s="80"/>
      <c r="I797" s="158"/>
      <c r="J797" s="158"/>
      <c r="K797" s="158"/>
      <c r="L797" s="92"/>
      <c r="M797" s="80"/>
      <c r="N797" s="80"/>
      <c r="O797" s="80"/>
    </row>
    <row r="798">
      <c r="A798" s="198"/>
      <c r="B798" s="79"/>
      <c r="C798" s="80"/>
      <c r="D798" s="80"/>
      <c r="E798" s="80"/>
      <c r="F798" s="80"/>
      <c r="G798" s="80"/>
      <c r="H798" s="80"/>
      <c r="I798" s="158"/>
      <c r="J798" s="158"/>
      <c r="K798" s="158"/>
      <c r="L798" s="92"/>
      <c r="M798" s="80"/>
      <c r="N798" s="80"/>
      <c r="O798" s="80"/>
    </row>
    <row r="799">
      <c r="A799" s="198"/>
      <c r="B799" s="79"/>
      <c r="C799" s="80"/>
      <c r="D799" s="80"/>
      <c r="E799" s="80"/>
      <c r="F799" s="80"/>
      <c r="G799" s="80"/>
      <c r="H799" s="80"/>
      <c r="I799" s="158"/>
      <c r="J799" s="158"/>
      <c r="K799" s="158"/>
      <c r="L799" s="92"/>
      <c r="M799" s="80"/>
      <c r="N799" s="80"/>
      <c r="O799" s="80"/>
    </row>
    <row r="800">
      <c r="A800" s="198"/>
      <c r="B800" s="79"/>
      <c r="C800" s="80"/>
      <c r="D800" s="80"/>
      <c r="E800" s="80"/>
      <c r="F800" s="80"/>
      <c r="G800" s="80"/>
      <c r="H800" s="80"/>
      <c r="I800" s="158"/>
      <c r="J800" s="158"/>
      <c r="K800" s="158"/>
      <c r="L800" s="92"/>
      <c r="M800" s="80"/>
      <c r="N800" s="80"/>
      <c r="O800" s="80"/>
    </row>
    <row r="801">
      <c r="A801" s="198"/>
      <c r="B801" s="79"/>
      <c r="C801" s="80"/>
      <c r="D801" s="80"/>
      <c r="E801" s="80"/>
      <c r="F801" s="80"/>
      <c r="G801" s="80"/>
      <c r="H801" s="80"/>
      <c r="I801" s="158"/>
      <c r="J801" s="158"/>
      <c r="K801" s="158"/>
      <c r="L801" s="92"/>
      <c r="M801" s="80"/>
      <c r="N801" s="80"/>
      <c r="O801" s="80"/>
    </row>
    <row r="802">
      <c r="A802" s="198"/>
      <c r="B802" s="79"/>
      <c r="C802" s="80"/>
      <c r="D802" s="80"/>
      <c r="E802" s="80"/>
      <c r="F802" s="80"/>
      <c r="G802" s="80"/>
      <c r="H802" s="80"/>
      <c r="I802" s="158"/>
      <c r="J802" s="158"/>
      <c r="K802" s="158"/>
      <c r="L802" s="92"/>
      <c r="M802" s="80"/>
      <c r="N802" s="80"/>
      <c r="O802" s="80"/>
    </row>
    <row r="803">
      <c r="A803" s="198"/>
      <c r="B803" s="79"/>
      <c r="C803" s="80"/>
      <c r="D803" s="80"/>
      <c r="E803" s="80"/>
      <c r="F803" s="80"/>
      <c r="G803" s="80"/>
      <c r="H803" s="80"/>
      <c r="I803" s="158"/>
      <c r="J803" s="158"/>
      <c r="K803" s="158"/>
      <c r="L803" s="92"/>
      <c r="M803" s="80"/>
      <c r="N803" s="80"/>
      <c r="O803" s="80"/>
    </row>
    <row r="804">
      <c r="A804" s="198"/>
      <c r="B804" s="79"/>
      <c r="C804" s="80"/>
      <c r="D804" s="80"/>
      <c r="E804" s="80"/>
      <c r="F804" s="80"/>
      <c r="G804" s="80"/>
      <c r="H804" s="80"/>
      <c r="I804" s="158"/>
      <c r="J804" s="158"/>
      <c r="K804" s="158"/>
      <c r="L804" s="92"/>
      <c r="M804" s="80"/>
      <c r="N804" s="80"/>
      <c r="O804" s="80"/>
    </row>
    <row r="805">
      <c r="A805" s="198"/>
      <c r="B805" s="79"/>
      <c r="C805" s="80"/>
      <c r="D805" s="80"/>
      <c r="E805" s="80"/>
      <c r="F805" s="80"/>
      <c r="G805" s="80"/>
      <c r="H805" s="80"/>
      <c r="I805" s="158"/>
      <c r="J805" s="158"/>
      <c r="K805" s="158"/>
      <c r="L805" s="92"/>
      <c r="M805" s="80"/>
      <c r="N805" s="80"/>
      <c r="O805" s="80"/>
    </row>
    <row r="806">
      <c r="A806" s="198"/>
      <c r="B806" s="79"/>
      <c r="C806" s="80"/>
      <c r="D806" s="80"/>
      <c r="E806" s="80"/>
      <c r="F806" s="80"/>
      <c r="G806" s="80"/>
      <c r="H806" s="80"/>
      <c r="I806" s="158"/>
      <c r="J806" s="158"/>
      <c r="K806" s="158"/>
      <c r="L806" s="92"/>
      <c r="M806" s="80"/>
      <c r="N806" s="80"/>
      <c r="O806" s="80"/>
    </row>
    <row r="807">
      <c r="A807" s="198"/>
      <c r="B807" s="79"/>
      <c r="C807" s="80"/>
      <c r="D807" s="80"/>
      <c r="E807" s="80"/>
      <c r="F807" s="80"/>
      <c r="G807" s="80"/>
      <c r="H807" s="80"/>
      <c r="I807" s="158"/>
      <c r="J807" s="158"/>
      <c r="K807" s="158"/>
      <c r="L807" s="92"/>
      <c r="M807" s="80"/>
      <c r="N807" s="80"/>
      <c r="O807" s="80"/>
    </row>
    <row r="808">
      <c r="A808" s="198"/>
      <c r="B808" s="79"/>
      <c r="C808" s="80"/>
      <c r="D808" s="80"/>
      <c r="E808" s="80"/>
      <c r="F808" s="80"/>
      <c r="G808" s="80"/>
      <c r="H808" s="80"/>
      <c r="I808" s="158"/>
      <c r="J808" s="158"/>
      <c r="K808" s="158"/>
      <c r="L808" s="92"/>
      <c r="M808" s="80"/>
      <c r="N808" s="80"/>
      <c r="O808" s="80"/>
    </row>
    <row r="809">
      <c r="A809" s="198"/>
      <c r="B809" s="79"/>
      <c r="C809" s="80"/>
      <c r="D809" s="80"/>
      <c r="E809" s="80"/>
      <c r="F809" s="80"/>
      <c r="G809" s="80"/>
      <c r="H809" s="80"/>
      <c r="I809" s="158"/>
      <c r="J809" s="158"/>
      <c r="K809" s="158"/>
      <c r="L809" s="92"/>
      <c r="M809" s="80"/>
      <c r="N809" s="80"/>
      <c r="O809" s="80"/>
    </row>
    <row r="810">
      <c r="A810" s="198"/>
      <c r="B810" s="79"/>
      <c r="C810" s="80"/>
      <c r="D810" s="80"/>
      <c r="E810" s="80"/>
      <c r="F810" s="80"/>
      <c r="G810" s="80"/>
      <c r="H810" s="80"/>
      <c r="I810" s="158"/>
      <c r="J810" s="158"/>
      <c r="K810" s="158"/>
      <c r="L810" s="92"/>
      <c r="M810" s="80"/>
      <c r="N810" s="80"/>
      <c r="O810" s="80"/>
    </row>
    <row r="811">
      <c r="A811" s="198"/>
      <c r="B811" s="79"/>
      <c r="C811" s="80"/>
      <c r="D811" s="80"/>
      <c r="E811" s="80"/>
      <c r="F811" s="80"/>
      <c r="G811" s="80"/>
      <c r="H811" s="80"/>
      <c r="I811" s="158"/>
      <c r="J811" s="158"/>
      <c r="K811" s="158"/>
      <c r="L811" s="92"/>
      <c r="M811" s="80"/>
      <c r="N811" s="80"/>
      <c r="O811" s="80"/>
    </row>
    <row r="812">
      <c r="A812" s="198"/>
      <c r="B812" s="79"/>
      <c r="C812" s="80"/>
      <c r="D812" s="80"/>
      <c r="E812" s="80"/>
      <c r="F812" s="80"/>
      <c r="G812" s="80"/>
      <c r="H812" s="80"/>
      <c r="I812" s="158"/>
      <c r="J812" s="158"/>
      <c r="K812" s="158"/>
      <c r="L812" s="92"/>
      <c r="M812" s="80"/>
      <c r="N812" s="80"/>
      <c r="O812" s="80"/>
    </row>
    <row r="813">
      <c r="A813" s="198"/>
      <c r="B813" s="79"/>
      <c r="C813" s="80"/>
      <c r="D813" s="80"/>
      <c r="E813" s="80"/>
      <c r="F813" s="80"/>
      <c r="G813" s="80"/>
      <c r="H813" s="80"/>
      <c r="I813" s="158"/>
      <c r="J813" s="158"/>
      <c r="K813" s="158"/>
      <c r="L813" s="92"/>
      <c r="M813" s="80"/>
      <c r="N813" s="80"/>
      <c r="O813" s="80"/>
    </row>
    <row r="814">
      <c r="A814" s="198"/>
      <c r="B814" s="79"/>
      <c r="C814" s="80"/>
      <c r="D814" s="80"/>
      <c r="E814" s="80"/>
      <c r="F814" s="80"/>
      <c r="G814" s="80"/>
      <c r="H814" s="80"/>
      <c r="I814" s="158"/>
      <c r="J814" s="158"/>
      <c r="K814" s="158"/>
      <c r="L814" s="92"/>
      <c r="M814" s="80"/>
      <c r="N814" s="80"/>
      <c r="O814" s="80"/>
    </row>
    <row r="815">
      <c r="A815" s="198"/>
      <c r="B815" s="79"/>
      <c r="C815" s="80"/>
      <c r="D815" s="80"/>
      <c r="E815" s="80"/>
      <c r="F815" s="80"/>
      <c r="G815" s="80"/>
      <c r="H815" s="80"/>
      <c r="I815" s="158"/>
      <c r="J815" s="158"/>
      <c r="K815" s="158"/>
      <c r="L815" s="92"/>
      <c r="M815" s="80"/>
      <c r="N815" s="80"/>
      <c r="O815" s="80"/>
    </row>
    <row r="816">
      <c r="A816" s="198"/>
      <c r="B816" s="79"/>
      <c r="C816" s="80"/>
      <c r="D816" s="80"/>
      <c r="E816" s="80"/>
      <c r="F816" s="80"/>
      <c r="G816" s="80"/>
      <c r="H816" s="80"/>
      <c r="I816" s="158"/>
      <c r="J816" s="158"/>
      <c r="K816" s="158"/>
      <c r="L816" s="92"/>
      <c r="M816" s="80"/>
      <c r="N816" s="80"/>
      <c r="O816" s="80"/>
    </row>
    <row r="817">
      <c r="A817" s="198"/>
      <c r="B817" s="79"/>
      <c r="C817" s="80"/>
      <c r="D817" s="80"/>
      <c r="E817" s="80"/>
      <c r="F817" s="80"/>
      <c r="G817" s="80"/>
      <c r="H817" s="80"/>
      <c r="I817" s="158"/>
      <c r="J817" s="158"/>
      <c r="K817" s="158"/>
      <c r="L817" s="92"/>
      <c r="M817" s="80"/>
      <c r="N817" s="80"/>
      <c r="O817" s="80"/>
    </row>
    <row r="818">
      <c r="A818" s="198"/>
      <c r="B818" s="79"/>
      <c r="C818" s="80"/>
      <c r="D818" s="80"/>
      <c r="E818" s="80"/>
      <c r="F818" s="80"/>
      <c r="G818" s="80"/>
      <c r="H818" s="80"/>
      <c r="I818" s="158"/>
      <c r="J818" s="158"/>
      <c r="K818" s="158"/>
      <c r="L818" s="92"/>
      <c r="M818" s="80"/>
      <c r="N818" s="80"/>
      <c r="O818" s="80"/>
    </row>
    <row r="819">
      <c r="A819" s="198"/>
      <c r="B819" s="79"/>
      <c r="C819" s="80"/>
      <c r="D819" s="80"/>
      <c r="E819" s="80"/>
      <c r="F819" s="80"/>
      <c r="G819" s="80"/>
      <c r="H819" s="80"/>
      <c r="I819" s="158"/>
      <c r="J819" s="158"/>
      <c r="K819" s="158"/>
      <c r="L819" s="92"/>
      <c r="M819" s="80"/>
      <c r="N819" s="80"/>
      <c r="O819" s="80"/>
    </row>
    <row r="820">
      <c r="A820" s="198"/>
      <c r="B820" s="79"/>
      <c r="C820" s="80"/>
      <c r="D820" s="80"/>
      <c r="E820" s="80"/>
      <c r="F820" s="80"/>
      <c r="G820" s="80"/>
      <c r="H820" s="80"/>
      <c r="I820" s="158"/>
      <c r="J820" s="158"/>
      <c r="K820" s="158"/>
      <c r="L820" s="92"/>
      <c r="M820" s="80"/>
      <c r="N820" s="80"/>
      <c r="O820" s="80"/>
    </row>
    <row r="821">
      <c r="A821" s="198"/>
      <c r="B821" s="79"/>
      <c r="C821" s="80"/>
      <c r="D821" s="80"/>
      <c r="E821" s="80"/>
      <c r="F821" s="80"/>
      <c r="G821" s="80"/>
      <c r="H821" s="80"/>
      <c r="I821" s="158"/>
      <c r="J821" s="158"/>
      <c r="K821" s="158"/>
      <c r="L821" s="92"/>
      <c r="M821" s="80"/>
      <c r="N821" s="80"/>
      <c r="O821" s="80"/>
    </row>
    <row r="822">
      <c r="A822" s="198"/>
      <c r="B822" s="79"/>
      <c r="C822" s="80"/>
      <c r="D822" s="80"/>
      <c r="E822" s="80"/>
      <c r="F822" s="80"/>
      <c r="G822" s="80"/>
      <c r="H822" s="80"/>
      <c r="I822" s="158"/>
      <c r="J822" s="158"/>
      <c r="K822" s="158"/>
      <c r="L822" s="92"/>
      <c r="M822" s="80"/>
      <c r="N822" s="80"/>
      <c r="O822" s="80"/>
    </row>
    <row r="823">
      <c r="A823" s="198"/>
      <c r="B823" s="79"/>
      <c r="C823" s="80"/>
      <c r="D823" s="80"/>
      <c r="E823" s="80"/>
      <c r="F823" s="80"/>
      <c r="G823" s="80"/>
      <c r="H823" s="80"/>
      <c r="I823" s="158"/>
      <c r="J823" s="158"/>
      <c r="K823" s="158"/>
      <c r="L823" s="92"/>
      <c r="M823" s="80"/>
      <c r="N823" s="80"/>
      <c r="O823" s="80"/>
    </row>
    <row r="824">
      <c r="A824" s="198"/>
      <c r="B824" s="79"/>
      <c r="C824" s="80"/>
      <c r="D824" s="80"/>
      <c r="E824" s="80"/>
      <c r="F824" s="80"/>
      <c r="G824" s="80"/>
      <c r="H824" s="80"/>
      <c r="I824" s="158"/>
      <c r="J824" s="158"/>
      <c r="K824" s="158"/>
      <c r="L824" s="92"/>
      <c r="M824" s="80"/>
      <c r="N824" s="80"/>
      <c r="O824" s="80"/>
    </row>
    <row r="825">
      <c r="A825" s="198"/>
      <c r="B825" s="79"/>
      <c r="C825" s="80"/>
      <c r="D825" s="80"/>
      <c r="E825" s="80"/>
      <c r="F825" s="80"/>
      <c r="G825" s="80"/>
      <c r="H825" s="80"/>
      <c r="I825" s="158"/>
      <c r="J825" s="158"/>
      <c r="K825" s="158"/>
      <c r="L825" s="92"/>
      <c r="M825" s="80"/>
      <c r="N825" s="80"/>
      <c r="O825" s="80"/>
    </row>
    <row r="826">
      <c r="A826" s="198"/>
      <c r="B826" s="79"/>
      <c r="C826" s="80"/>
      <c r="D826" s="80"/>
      <c r="E826" s="80"/>
      <c r="F826" s="80"/>
      <c r="G826" s="80"/>
      <c r="H826" s="80"/>
      <c r="I826" s="158"/>
      <c r="J826" s="158"/>
      <c r="K826" s="158"/>
      <c r="L826" s="92"/>
      <c r="M826" s="80"/>
      <c r="N826" s="80"/>
      <c r="O826" s="80"/>
    </row>
    <row r="827">
      <c r="A827" s="198"/>
      <c r="B827" s="79"/>
      <c r="C827" s="80"/>
      <c r="D827" s="80"/>
      <c r="E827" s="80"/>
      <c r="F827" s="80"/>
      <c r="G827" s="80"/>
      <c r="H827" s="80"/>
      <c r="I827" s="158"/>
      <c r="J827" s="158"/>
      <c r="K827" s="158"/>
      <c r="L827" s="92"/>
      <c r="M827" s="80"/>
      <c r="N827" s="80"/>
      <c r="O827" s="80"/>
    </row>
    <row r="828">
      <c r="A828" s="198"/>
      <c r="B828" s="79"/>
      <c r="C828" s="80"/>
      <c r="D828" s="80"/>
      <c r="E828" s="80"/>
      <c r="F828" s="80"/>
      <c r="G828" s="80"/>
      <c r="H828" s="80"/>
      <c r="I828" s="158"/>
      <c r="J828" s="158"/>
      <c r="K828" s="158"/>
      <c r="L828" s="92"/>
      <c r="M828" s="80"/>
      <c r="N828" s="80"/>
      <c r="O828" s="80"/>
    </row>
    <row r="829">
      <c r="A829" s="198"/>
      <c r="B829" s="79"/>
      <c r="C829" s="80"/>
      <c r="D829" s="80"/>
      <c r="E829" s="80"/>
      <c r="F829" s="80"/>
      <c r="G829" s="80"/>
      <c r="H829" s="80"/>
      <c r="I829" s="158"/>
      <c r="J829" s="158"/>
      <c r="K829" s="158"/>
      <c r="L829" s="92"/>
      <c r="M829" s="80"/>
      <c r="N829" s="80"/>
      <c r="O829" s="80"/>
    </row>
    <row r="830">
      <c r="A830" s="198"/>
      <c r="B830" s="79"/>
      <c r="C830" s="80"/>
      <c r="D830" s="80"/>
      <c r="E830" s="80"/>
      <c r="F830" s="80"/>
      <c r="G830" s="80"/>
      <c r="H830" s="80"/>
      <c r="I830" s="158"/>
      <c r="J830" s="158"/>
      <c r="K830" s="158"/>
      <c r="L830" s="92"/>
      <c r="M830" s="80"/>
      <c r="N830" s="80"/>
      <c r="O830" s="80"/>
    </row>
    <row r="831">
      <c r="A831" s="198"/>
      <c r="B831" s="79"/>
      <c r="C831" s="80"/>
      <c r="D831" s="80"/>
      <c r="E831" s="80"/>
      <c r="F831" s="80"/>
      <c r="G831" s="80"/>
      <c r="H831" s="80"/>
      <c r="I831" s="158"/>
      <c r="J831" s="158"/>
      <c r="K831" s="158"/>
      <c r="L831" s="92"/>
      <c r="M831" s="80"/>
      <c r="N831" s="80"/>
      <c r="O831" s="80"/>
    </row>
    <row r="832">
      <c r="A832" s="198"/>
      <c r="B832" s="79"/>
      <c r="C832" s="80"/>
      <c r="D832" s="80"/>
      <c r="E832" s="80"/>
      <c r="F832" s="80"/>
      <c r="G832" s="80"/>
      <c r="H832" s="80"/>
      <c r="I832" s="158"/>
      <c r="J832" s="158"/>
      <c r="K832" s="158"/>
      <c r="L832" s="92"/>
      <c r="M832" s="80"/>
      <c r="N832" s="80"/>
      <c r="O832" s="80"/>
    </row>
    <row r="833">
      <c r="A833" s="198"/>
      <c r="B833" s="79"/>
      <c r="C833" s="80"/>
      <c r="D833" s="80"/>
      <c r="E833" s="80"/>
      <c r="F833" s="80"/>
      <c r="G833" s="80"/>
      <c r="H833" s="80"/>
      <c r="I833" s="158"/>
      <c r="J833" s="158"/>
      <c r="K833" s="158"/>
      <c r="L833" s="92"/>
      <c r="M833" s="80"/>
      <c r="N833" s="80"/>
      <c r="O833" s="80"/>
    </row>
    <row r="834">
      <c r="A834" s="198"/>
      <c r="B834" s="79"/>
      <c r="C834" s="80"/>
      <c r="D834" s="80"/>
      <c r="E834" s="80"/>
      <c r="F834" s="80"/>
      <c r="G834" s="80"/>
      <c r="H834" s="80"/>
      <c r="I834" s="158"/>
      <c r="J834" s="158"/>
      <c r="K834" s="158"/>
      <c r="L834" s="92"/>
      <c r="M834" s="80"/>
      <c r="N834" s="80"/>
      <c r="O834" s="80"/>
    </row>
    <row r="835">
      <c r="A835" s="198"/>
      <c r="B835" s="79"/>
      <c r="C835" s="80"/>
      <c r="D835" s="80"/>
      <c r="E835" s="80"/>
      <c r="F835" s="80"/>
      <c r="G835" s="80"/>
      <c r="H835" s="80"/>
      <c r="I835" s="158"/>
      <c r="J835" s="158"/>
      <c r="K835" s="158"/>
      <c r="L835" s="92"/>
      <c r="M835" s="80"/>
      <c r="N835" s="80"/>
      <c r="O835" s="80"/>
    </row>
    <row r="836">
      <c r="A836" s="198"/>
      <c r="B836" s="79"/>
      <c r="C836" s="80"/>
      <c r="D836" s="80"/>
      <c r="E836" s="80"/>
      <c r="F836" s="80"/>
      <c r="G836" s="80"/>
      <c r="H836" s="80"/>
      <c r="I836" s="158"/>
      <c r="J836" s="158"/>
      <c r="K836" s="158"/>
      <c r="L836" s="92"/>
      <c r="M836" s="80"/>
      <c r="N836" s="80"/>
      <c r="O836" s="80"/>
    </row>
    <row r="837">
      <c r="A837" s="198"/>
      <c r="B837" s="79"/>
      <c r="C837" s="80"/>
      <c r="D837" s="80"/>
      <c r="E837" s="80"/>
      <c r="F837" s="80"/>
      <c r="G837" s="80"/>
      <c r="H837" s="80"/>
      <c r="I837" s="158"/>
      <c r="J837" s="158"/>
      <c r="K837" s="158"/>
      <c r="L837" s="92"/>
      <c r="M837" s="80"/>
      <c r="N837" s="80"/>
      <c r="O837" s="80"/>
    </row>
    <row r="838">
      <c r="A838" s="198"/>
      <c r="B838" s="79"/>
      <c r="C838" s="80"/>
      <c r="D838" s="80"/>
      <c r="E838" s="80"/>
      <c r="F838" s="80"/>
      <c r="G838" s="80"/>
      <c r="H838" s="80"/>
      <c r="I838" s="158"/>
      <c r="J838" s="158"/>
      <c r="K838" s="158"/>
      <c r="L838" s="92"/>
      <c r="M838" s="80"/>
      <c r="N838" s="80"/>
      <c r="O838" s="80"/>
    </row>
    <row r="839">
      <c r="A839" s="198"/>
      <c r="B839" s="79"/>
      <c r="C839" s="80"/>
      <c r="D839" s="80"/>
      <c r="E839" s="80"/>
      <c r="F839" s="80"/>
      <c r="G839" s="80"/>
      <c r="H839" s="80"/>
      <c r="I839" s="158"/>
      <c r="J839" s="158"/>
      <c r="K839" s="158"/>
      <c r="L839" s="92"/>
      <c r="M839" s="80"/>
      <c r="N839" s="80"/>
      <c r="O839" s="80"/>
    </row>
    <row r="840">
      <c r="A840" s="198"/>
      <c r="B840" s="79"/>
      <c r="C840" s="80"/>
      <c r="D840" s="80"/>
      <c r="E840" s="80"/>
      <c r="F840" s="80"/>
      <c r="G840" s="80"/>
      <c r="H840" s="80"/>
      <c r="I840" s="158"/>
      <c r="J840" s="158"/>
      <c r="K840" s="158"/>
      <c r="L840" s="92"/>
      <c r="M840" s="80"/>
      <c r="N840" s="80"/>
      <c r="O840" s="80"/>
    </row>
    <row r="841">
      <c r="A841" s="198"/>
      <c r="B841" s="79"/>
      <c r="C841" s="80"/>
      <c r="D841" s="80"/>
      <c r="E841" s="80"/>
      <c r="F841" s="80"/>
      <c r="G841" s="80"/>
      <c r="H841" s="80"/>
      <c r="I841" s="158"/>
      <c r="J841" s="158"/>
      <c r="K841" s="158"/>
      <c r="L841" s="92"/>
      <c r="M841" s="80"/>
      <c r="N841" s="80"/>
      <c r="O841" s="80"/>
    </row>
    <row r="842">
      <c r="A842" s="198"/>
      <c r="B842" s="79"/>
      <c r="C842" s="80"/>
      <c r="D842" s="80"/>
      <c r="E842" s="80"/>
      <c r="F842" s="80"/>
      <c r="G842" s="80"/>
      <c r="H842" s="80"/>
      <c r="I842" s="158"/>
      <c r="J842" s="158"/>
      <c r="K842" s="158"/>
      <c r="L842" s="92"/>
      <c r="M842" s="80"/>
      <c r="N842" s="80"/>
      <c r="O842" s="80"/>
    </row>
    <row r="843">
      <c r="A843" s="198"/>
      <c r="B843" s="79"/>
      <c r="C843" s="80"/>
      <c r="D843" s="80"/>
      <c r="E843" s="80"/>
      <c r="F843" s="80"/>
      <c r="G843" s="80"/>
      <c r="H843" s="80"/>
      <c r="I843" s="158"/>
      <c r="J843" s="158"/>
      <c r="K843" s="158"/>
      <c r="L843" s="92"/>
      <c r="M843" s="80"/>
      <c r="N843" s="80"/>
      <c r="O843" s="80"/>
    </row>
    <row r="844">
      <c r="A844" s="198"/>
      <c r="B844" s="79"/>
      <c r="C844" s="80"/>
      <c r="D844" s="80"/>
      <c r="E844" s="80"/>
      <c r="F844" s="80"/>
      <c r="G844" s="80"/>
      <c r="H844" s="80"/>
      <c r="I844" s="158"/>
      <c r="J844" s="158"/>
      <c r="K844" s="158"/>
      <c r="L844" s="92"/>
      <c r="M844" s="80"/>
      <c r="N844" s="80"/>
      <c r="O844" s="80"/>
    </row>
    <row r="845">
      <c r="A845" s="198"/>
      <c r="B845" s="79"/>
      <c r="C845" s="80"/>
      <c r="D845" s="80"/>
      <c r="E845" s="80"/>
      <c r="F845" s="80"/>
      <c r="G845" s="80"/>
      <c r="H845" s="80"/>
      <c r="I845" s="158"/>
      <c r="J845" s="158"/>
      <c r="K845" s="158"/>
      <c r="L845" s="92"/>
      <c r="M845" s="80"/>
      <c r="N845" s="80"/>
      <c r="O845" s="80"/>
    </row>
    <row r="846">
      <c r="A846" s="198"/>
      <c r="B846" s="79"/>
      <c r="C846" s="80"/>
      <c r="D846" s="80"/>
      <c r="E846" s="80"/>
      <c r="F846" s="80"/>
      <c r="G846" s="80"/>
      <c r="H846" s="80"/>
      <c r="I846" s="158"/>
      <c r="J846" s="158"/>
      <c r="K846" s="158"/>
      <c r="L846" s="92"/>
      <c r="M846" s="80"/>
      <c r="N846" s="80"/>
      <c r="O846" s="80"/>
    </row>
    <row r="847">
      <c r="A847" s="198"/>
      <c r="B847" s="79"/>
      <c r="C847" s="80"/>
      <c r="D847" s="80"/>
      <c r="E847" s="80"/>
      <c r="F847" s="80"/>
      <c r="G847" s="80"/>
      <c r="H847" s="80"/>
      <c r="I847" s="158"/>
      <c r="J847" s="158"/>
      <c r="K847" s="158"/>
      <c r="L847" s="92"/>
      <c r="M847" s="80"/>
      <c r="N847" s="80"/>
      <c r="O847" s="80"/>
    </row>
    <row r="848">
      <c r="A848" s="198"/>
      <c r="B848" s="79"/>
      <c r="C848" s="80"/>
      <c r="D848" s="80"/>
      <c r="E848" s="80"/>
      <c r="F848" s="80"/>
      <c r="G848" s="80"/>
      <c r="H848" s="80"/>
      <c r="I848" s="158"/>
      <c r="J848" s="158"/>
      <c r="K848" s="158"/>
      <c r="L848" s="92"/>
      <c r="M848" s="80"/>
      <c r="N848" s="80"/>
      <c r="O848" s="80"/>
    </row>
    <row r="849">
      <c r="A849" s="198"/>
      <c r="B849" s="79"/>
      <c r="C849" s="80"/>
      <c r="D849" s="80"/>
      <c r="E849" s="80"/>
      <c r="F849" s="80"/>
      <c r="G849" s="80"/>
      <c r="H849" s="80"/>
      <c r="I849" s="158"/>
      <c r="J849" s="158"/>
      <c r="K849" s="158"/>
      <c r="L849" s="92"/>
      <c r="M849" s="80"/>
      <c r="N849" s="80"/>
      <c r="O849" s="80"/>
    </row>
    <row r="850">
      <c r="A850" s="198"/>
      <c r="B850" s="79"/>
      <c r="C850" s="80"/>
      <c r="D850" s="80"/>
      <c r="E850" s="80"/>
      <c r="F850" s="80"/>
      <c r="G850" s="80"/>
      <c r="H850" s="80"/>
      <c r="I850" s="158"/>
      <c r="J850" s="158"/>
      <c r="K850" s="158"/>
      <c r="L850" s="92"/>
      <c r="M850" s="80"/>
      <c r="N850" s="80"/>
      <c r="O850" s="80"/>
    </row>
    <row r="851">
      <c r="A851" s="198"/>
      <c r="B851" s="79"/>
      <c r="C851" s="80"/>
      <c r="D851" s="80"/>
      <c r="E851" s="80"/>
      <c r="F851" s="80"/>
      <c r="G851" s="80"/>
      <c r="H851" s="80"/>
      <c r="I851" s="158"/>
      <c r="J851" s="158"/>
      <c r="K851" s="158"/>
      <c r="L851" s="92"/>
      <c r="M851" s="80"/>
      <c r="N851" s="80"/>
      <c r="O851" s="80"/>
    </row>
    <row r="852">
      <c r="A852" s="198"/>
      <c r="B852" s="79"/>
      <c r="C852" s="80"/>
      <c r="D852" s="80"/>
      <c r="E852" s="80"/>
      <c r="F852" s="80"/>
      <c r="G852" s="80"/>
      <c r="H852" s="80"/>
      <c r="I852" s="158"/>
      <c r="J852" s="158"/>
      <c r="K852" s="158"/>
      <c r="L852" s="92"/>
      <c r="M852" s="80"/>
      <c r="N852" s="80"/>
      <c r="O852" s="80"/>
    </row>
    <row r="853">
      <c r="A853" s="198"/>
      <c r="B853" s="79"/>
      <c r="C853" s="80"/>
      <c r="D853" s="80"/>
      <c r="E853" s="80"/>
      <c r="F853" s="80"/>
      <c r="G853" s="80"/>
      <c r="H853" s="80"/>
      <c r="I853" s="158"/>
      <c r="J853" s="158"/>
      <c r="K853" s="158"/>
      <c r="L853" s="92"/>
      <c r="M853" s="80"/>
      <c r="N853" s="80"/>
      <c r="O853" s="80"/>
    </row>
    <row r="854">
      <c r="A854" s="198"/>
      <c r="B854" s="79"/>
      <c r="C854" s="80"/>
      <c r="D854" s="80"/>
      <c r="E854" s="80"/>
      <c r="F854" s="80"/>
      <c r="G854" s="80"/>
      <c r="H854" s="80"/>
      <c r="I854" s="158"/>
      <c r="J854" s="158"/>
      <c r="K854" s="158"/>
      <c r="L854" s="92"/>
      <c r="M854" s="80"/>
      <c r="N854" s="80"/>
      <c r="O854" s="80"/>
    </row>
    <row r="855">
      <c r="A855" s="198"/>
      <c r="B855" s="79"/>
      <c r="C855" s="80"/>
      <c r="D855" s="80"/>
      <c r="E855" s="80"/>
      <c r="F855" s="80"/>
      <c r="G855" s="80"/>
      <c r="H855" s="80"/>
      <c r="I855" s="158"/>
      <c r="J855" s="158"/>
      <c r="K855" s="158"/>
      <c r="L855" s="92"/>
      <c r="M855" s="80"/>
      <c r="N855" s="80"/>
      <c r="O855" s="80"/>
    </row>
    <row r="856">
      <c r="A856" s="198"/>
      <c r="B856" s="79"/>
      <c r="C856" s="80"/>
      <c r="D856" s="80"/>
      <c r="E856" s="80"/>
      <c r="F856" s="80"/>
      <c r="G856" s="80"/>
      <c r="H856" s="80"/>
      <c r="I856" s="158"/>
      <c r="J856" s="158"/>
      <c r="K856" s="158"/>
      <c r="L856" s="92"/>
      <c r="M856" s="80"/>
      <c r="N856" s="80"/>
      <c r="O856" s="80"/>
    </row>
    <row r="857">
      <c r="A857" s="198"/>
      <c r="B857" s="79"/>
      <c r="C857" s="80"/>
      <c r="D857" s="80"/>
      <c r="E857" s="80"/>
      <c r="F857" s="80"/>
      <c r="G857" s="80"/>
      <c r="H857" s="80"/>
      <c r="I857" s="158"/>
      <c r="J857" s="158"/>
      <c r="K857" s="158"/>
      <c r="L857" s="92"/>
      <c r="M857" s="80"/>
      <c r="N857" s="80"/>
      <c r="O857" s="80"/>
    </row>
    <row r="858">
      <c r="A858" s="198"/>
      <c r="B858" s="79"/>
      <c r="C858" s="80"/>
      <c r="D858" s="80"/>
      <c r="E858" s="80"/>
      <c r="F858" s="80"/>
      <c r="G858" s="80"/>
      <c r="H858" s="80"/>
      <c r="I858" s="158"/>
      <c r="J858" s="158"/>
      <c r="K858" s="158"/>
      <c r="L858" s="92"/>
      <c r="M858" s="80"/>
      <c r="N858" s="80"/>
      <c r="O858" s="80"/>
    </row>
    <row r="859">
      <c r="A859" s="198"/>
      <c r="B859" s="79"/>
      <c r="C859" s="80"/>
      <c r="D859" s="80"/>
      <c r="E859" s="80"/>
      <c r="F859" s="80"/>
      <c r="G859" s="80"/>
      <c r="H859" s="80"/>
      <c r="I859" s="158"/>
      <c r="J859" s="158"/>
      <c r="K859" s="158"/>
      <c r="L859" s="92"/>
      <c r="M859" s="80"/>
      <c r="N859" s="80"/>
      <c r="O859" s="80"/>
    </row>
    <row r="860">
      <c r="A860" s="198"/>
      <c r="B860" s="79"/>
      <c r="C860" s="80"/>
      <c r="D860" s="80"/>
      <c r="E860" s="80"/>
      <c r="F860" s="80"/>
      <c r="G860" s="80"/>
      <c r="H860" s="80"/>
      <c r="I860" s="158"/>
      <c r="J860" s="158"/>
      <c r="K860" s="158"/>
      <c r="L860" s="92"/>
      <c r="M860" s="80"/>
      <c r="N860" s="80"/>
      <c r="O860" s="80"/>
    </row>
    <row r="861">
      <c r="A861" s="198"/>
      <c r="B861" s="79"/>
      <c r="C861" s="80"/>
      <c r="D861" s="80"/>
      <c r="E861" s="80"/>
      <c r="F861" s="80"/>
      <c r="G861" s="80"/>
      <c r="H861" s="80"/>
      <c r="I861" s="158"/>
      <c r="J861" s="158"/>
      <c r="K861" s="158"/>
      <c r="L861" s="92"/>
      <c r="M861" s="80"/>
      <c r="N861" s="80"/>
      <c r="O861" s="80"/>
    </row>
    <row r="862">
      <c r="A862" s="198"/>
      <c r="B862" s="79"/>
      <c r="C862" s="80"/>
      <c r="D862" s="80"/>
      <c r="E862" s="80"/>
      <c r="F862" s="80"/>
      <c r="G862" s="80"/>
      <c r="H862" s="80"/>
      <c r="I862" s="158"/>
      <c r="J862" s="158"/>
      <c r="K862" s="158"/>
      <c r="L862" s="92"/>
      <c r="M862" s="80"/>
      <c r="N862" s="80"/>
      <c r="O862" s="80"/>
    </row>
    <row r="863">
      <c r="A863" s="198"/>
      <c r="B863" s="79"/>
      <c r="C863" s="80"/>
      <c r="D863" s="80"/>
      <c r="E863" s="80"/>
      <c r="F863" s="80"/>
      <c r="G863" s="80"/>
      <c r="H863" s="80"/>
      <c r="I863" s="158"/>
      <c r="J863" s="158"/>
      <c r="K863" s="158"/>
      <c r="L863" s="92"/>
      <c r="M863" s="80"/>
      <c r="N863" s="80"/>
      <c r="O863" s="80"/>
    </row>
    <row r="864">
      <c r="A864" s="198"/>
      <c r="B864" s="79"/>
      <c r="C864" s="80"/>
      <c r="D864" s="80"/>
      <c r="E864" s="80"/>
      <c r="F864" s="80"/>
      <c r="G864" s="80"/>
      <c r="H864" s="80"/>
      <c r="I864" s="158"/>
      <c r="J864" s="158"/>
      <c r="K864" s="158"/>
      <c r="L864" s="92"/>
      <c r="M864" s="80"/>
      <c r="N864" s="80"/>
      <c r="O864" s="80"/>
    </row>
    <row r="865">
      <c r="A865" s="198"/>
      <c r="B865" s="79"/>
      <c r="C865" s="80"/>
      <c r="D865" s="80"/>
      <c r="E865" s="80"/>
      <c r="F865" s="80"/>
      <c r="G865" s="80"/>
      <c r="H865" s="80"/>
      <c r="I865" s="158"/>
      <c r="J865" s="158"/>
      <c r="K865" s="158"/>
      <c r="L865" s="92"/>
      <c r="M865" s="80"/>
      <c r="N865" s="80"/>
      <c r="O865" s="80"/>
    </row>
    <row r="866">
      <c r="A866" s="198"/>
      <c r="B866" s="79"/>
      <c r="C866" s="80"/>
      <c r="D866" s="80"/>
      <c r="E866" s="80"/>
      <c r="F866" s="80"/>
      <c r="G866" s="80"/>
      <c r="H866" s="80"/>
      <c r="I866" s="158"/>
      <c r="J866" s="158"/>
      <c r="K866" s="158"/>
      <c r="L866" s="92"/>
      <c r="M866" s="80"/>
      <c r="N866" s="80"/>
      <c r="O866" s="80"/>
    </row>
    <row r="867">
      <c r="A867" s="198"/>
      <c r="B867" s="79"/>
      <c r="C867" s="80"/>
      <c r="D867" s="80"/>
      <c r="E867" s="80"/>
      <c r="F867" s="80"/>
      <c r="G867" s="80"/>
      <c r="H867" s="80"/>
      <c r="I867" s="158"/>
      <c r="J867" s="158"/>
      <c r="K867" s="158"/>
      <c r="L867" s="92"/>
      <c r="M867" s="80"/>
      <c r="N867" s="80"/>
      <c r="O867" s="80"/>
    </row>
    <row r="868">
      <c r="A868" s="198"/>
      <c r="B868" s="79"/>
      <c r="C868" s="80"/>
      <c r="D868" s="80"/>
      <c r="E868" s="80"/>
      <c r="F868" s="80"/>
      <c r="G868" s="80"/>
      <c r="H868" s="80"/>
      <c r="I868" s="158"/>
      <c r="J868" s="158"/>
      <c r="K868" s="158"/>
      <c r="L868" s="92"/>
      <c r="M868" s="80"/>
      <c r="N868" s="80"/>
      <c r="O868" s="80"/>
    </row>
    <row r="869">
      <c r="A869" s="198"/>
      <c r="B869" s="79"/>
      <c r="C869" s="80"/>
      <c r="D869" s="80"/>
      <c r="E869" s="80"/>
      <c r="F869" s="80"/>
      <c r="G869" s="80"/>
      <c r="H869" s="80"/>
      <c r="I869" s="158"/>
      <c r="J869" s="158"/>
      <c r="K869" s="158"/>
      <c r="L869" s="92"/>
      <c r="M869" s="80"/>
      <c r="N869" s="80"/>
      <c r="O869" s="80"/>
    </row>
    <row r="870">
      <c r="A870" s="198"/>
      <c r="B870" s="79"/>
      <c r="C870" s="80"/>
      <c r="D870" s="80"/>
      <c r="E870" s="80"/>
      <c r="F870" s="80"/>
      <c r="G870" s="80"/>
      <c r="H870" s="80"/>
      <c r="I870" s="158"/>
      <c r="J870" s="158"/>
      <c r="K870" s="158"/>
      <c r="L870" s="92"/>
      <c r="M870" s="80"/>
      <c r="N870" s="80"/>
      <c r="O870" s="80"/>
    </row>
    <row r="871">
      <c r="A871" s="198"/>
      <c r="B871" s="79"/>
      <c r="C871" s="80"/>
      <c r="D871" s="80"/>
      <c r="E871" s="80"/>
      <c r="F871" s="80"/>
      <c r="G871" s="80"/>
      <c r="H871" s="80"/>
      <c r="I871" s="158"/>
      <c r="J871" s="158"/>
      <c r="K871" s="158"/>
      <c r="L871" s="92"/>
      <c r="M871" s="80"/>
      <c r="N871" s="80"/>
      <c r="O871" s="80"/>
    </row>
    <row r="872">
      <c r="A872" s="198"/>
      <c r="B872" s="79"/>
      <c r="C872" s="80"/>
      <c r="D872" s="80"/>
      <c r="E872" s="80"/>
      <c r="F872" s="80"/>
      <c r="G872" s="80"/>
      <c r="H872" s="80"/>
      <c r="I872" s="158"/>
      <c r="J872" s="158"/>
      <c r="K872" s="158"/>
      <c r="L872" s="92"/>
      <c r="M872" s="80"/>
      <c r="N872" s="80"/>
      <c r="O872" s="80"/>
    </row>
    <row r="873">
      <c r="A873" s="198"/>
      <c r="B873" s="79"/>
      <c r="C873" s="80"/>
      <c r="D873" s="80"/>
      <c r="E873" s="80"/>
      <c r="F873" s="80"/>
      <c r="G873" s="80"/>
      <c r="H873" s="80"/>
      <c r="I873" s="158"/>
      <c r="J873" s="158"/>
      <c r="K873" s="158"/>
      <c r="L873" s="92"/>
      <c r="M873" s="80"/>
      <c r="N873" s="80"/>
      <c r="O873" s="80"/>
    </row>
    <row r="874">
      <c r="A874" s="198"/>
      <c r="B874" s="79"/>
      <c r="C874" s="80"/>
      <c r="D874" s="80"/>
      <c r="E874" s="80"/>
      <c r="F874" s="80"/>
      <c r="G874" s="80"/>
      <c r="H874" s="80"/>
      <c r="I874" s="158"/>
      <c r="J874" s="158"/>
      <c r="K874" s="158"/>
      <c r="L874" s="92"/>
      <c r="M874" s="80"/>
      <c r="N874" s="80"/>
      <c r="O874" s="80"/>
    </row>
    <row r="875">
      <c r="A875" s="198"/>
      <c r="B875" s="79"/>
      <c r="C875" s="80"/>
      <c r="D875" s="80"/>
      <c r="E875" s="80"/>
      <c r="F875" s="80"/>
      <c r="G875" s="80"/>
      <c r="H875" s="80"/>
      <c r="I875" s="158"/>
      <c r="J875" s="158"/>
      <c r="K875" s="158"/>
      <c r="L875" s="92"/>
      <c r="M875" s="80"/>
      <c r="N875" s="80"/>
      <c r="O875" s="80"/>
    </row>
    <row r="876">
      <c r="A876" s="198"/>
      <c r="B876" s="79"/>
      <c r="C876" s="80"/>
      <c r="D876" s="80"/>
      <c r="E876" s="80"/>
      <c r="F876" s="80"/>
      <c r="G876" s="80"/>
      <c r="H876" s="80"/>
      <c r="I876" s="158"/>
      <c r="J876" s="158"/>
      <c r="K876" s="158"/>
      <c r="L876" s="92"/>
      <c r="M876" s="80"/>
      <c r="N876" s="80"/>
      <c r="O876" s="80"/>
    </row>
    <row r="877">
      <c r="A877" s="198"/>
      <c r="B877" s="79"/>
      <c r="C877" s="80"/>
      <c r="D877" s="80"/>
      <c r="E877" s="80"/>
      <c r="F877" s="80"/>
      <c r="G877" s="80"/>
      <c r="H877" s="80"/>
      <c r="I877" s="158"/>
      <c r="J877" s="158"/>
      <c r="K877" s="158"/>
      <c r="L877" s="92"/>
      <c r="M877" s="80"/>
      <c r="N877" s="80"/>
      <c r="O877" s="80"/>
    </row>
    <row r="878">
      <c r="A878" s="198"/>
      <c r="B878" s="79"/>
      <c r="C878" s="80"/>
      <c r="D878" s="80"/>
      <c r="E878" s="80"/>
      <c r="F878" s="80"/>
      <c r="G878" s="80"/>
      <c r="H878" s="80"/>
      <c r="I878" s="158"/>
      <c r="J878" s="158"/>
      <c r="K878" s="158"/>
      <c r="L878" s="92"/>
      <c r="M878" s="80"/>
      <c r="N878" s="80"/>
      <c r="O878" s="80"/>
    </row>
    <row r="879">
      <c r="A879" s="198"/>
      <c r="B879" s="79"/>
      <c r="C879" s="80"/>
      <c r="D879" s="80"/>
      <c r="E879" s="80"/>
      <c r="F879" s="80"/>
      <c r="G879" s="80"/>
      <c r="H879" s="80"/>
      <c r="I879" s="158"/>
      <c r="J879" s="158"/>
      <c r="K879" s="158"/>
      <c r="L879" s="92"/>
      <c r="M879" s="80"/>
      <c r="N879" s="80"/>
      <c r="O879" s="80"/>
    </row>
    <row r="880">
      <c r="A880" s="198"/>
      <c r="B880" s="79"/>
      <c r="C880" s="80"/>
      <c r="D880" s="80"/>
      <c r="E880" s="80"/>
      <c r="F880" s="80"/>
      <c r="G880" s="80"/>
      <c r="H880" s="80"/>
      <c r="I880" s="158"/>
      <c r="J880" s="158"/>
      <c r="K880" s="158"/>
      <c r="L880" s="92"/>
      <c r="M880" s="80"/>
      <c r="N880" s="80"/>
      <c r="O880" s="80"/>
    </row>
    <row r="881">
      <c r="A881" s="198"/>
      <c r="B881" s="79"/>
      <c r="C881" s="80"/>
      <c r="D881" s="80"/>
      <c r="E881" s="80"/>
      <c r="F881" s="80"/>
      <c r="G881" s="80"/>
      <c r="H881" s="80"/>
      <c r="I881" s="158"/>
      <c r="J881" s="158"/>
      <c r="K881" s="158"/>
      <c r="L881" s="92"/>
      <c r="M881" s="80"/>
      <c r="N881" s="80"/>
      <c r="O881" s="80"/>
    </row>
    <row r="882">
      <c r="A882" s="198"/>
      <c r="B882" s="79"/>
      <c r="C882" s="80"/>
      <c r="D882" s="80"/>
      <c r="E882" s="80"/>
      <c r="F882" s="80"/>
      <c r="G882" s="80"/>
      <c r="H882" s="80"/>
      <c r="I882" s="158"/>
      <c r="J882" s="158"/>
      <c r="K882" s="158"/>
      <c r="L882" s="92"/>
      <c r="M882" s="80"/>
      <c r="N882" s="80"/>
      <c r="O882" s="80"/>
    </row>
    <row r="883">
      <c r="A883" s="198"/>
      <c r="B883" s="79"/>
      <c r="C883" s="80"/>
      <c r="D883" s="80"/>
      <c r="E883" s="80"/>
      <c r="F883" s="80"/>
      <c r="G883" s="80"/>
      <c r="H883" s="80"/>
      <c r="I883" s="158"/>
      <c r="J883" s="158"/>
      <c r="K883" s="158"/>
      <c r="L883" s="92"/>
      <c r="M883" s="80"/>
      <c r="N883" s="80"/>
      <c r="O883" s="80"/>
    </row>
    <row r="884">
      <c r="A884" s="198"/>
      <c r="B884" s="79"/>
      <c r="C884" s="80"/>
      <c r="D884" s="80"/>
      <c r="E884" s="80"/>
      <c r="F884" s="80"/>
      <c r="G884" s="80"/>
      <c r="H884" s="80"/>
      <c r="I884" s="158"/>
      <c r="J884" s="158"/>
      <c r="K884" s="158"/>
      <c r="L884" s="92"/>
      <c r="M884" s="80"/>
      <c r="N884" s="80"/>
      <c r="O884" s="80"/>
    </row>
    <row r="885">
      <c r="A885" s="198"/>
      <c r="B885" s="79"/>
      <c r="C885" s="80"/>
      <c r="D885" s="80"/>
      <c r="E885" s="80"/>
      <c r="F885" s="80"/>
      <c r="G885" s="80"/>
      <c r="H885" s="80"/>
      <c r="I885" s="158"/>
      <c r="J885" s="158"/>
      <c r="K885" s="158"/>
      <c r="L885" s="92"/>
      <c r="M885" s="80"/>
      <c r="N885" s="80"/>
      <c r="O885" s="80"/>
    </row>
    <row r="886">
      <c r="A886" s="198"/>
      <c r="B886" s="79"/>
      <c r="C886" s="80"/>
      <c r="D886" s="80"/>
      <c r="E886" s="80"/>
      <c r="F886" s="80"/>
      <c r="G886" s="80"/>
      <c r="H886" s="80"/>
      <c r="I886" s="158"/>
      <c r="J886" s="158"/>
      <c r="K886" s="158"/>
      <c r="L886" s="92"/>
      <c r="M886" s="80"/>
      <c r="N886" s="80"/>
      <c r="O886" s="80"/>
    </row>
    <row r="887">
      <c r="A887" s="198"/>
      <c r="B887" s="79"/>
      <c r="C887" s="80"/>
      <c r="D887" s="80"/>
      <c r="E887" s="80"/>
      <c r="F887" s="80"/>
      <c r="G887" s="80"/>
      <c r="H887" s="80"/>
      <c r="I887" s="158"/>
      <c r="J887" s="158"/>
      <c r="K887" s="158"/>
      <c r="L887" s="92"/>
      <c r="M887" s="80"/>
      <c r="N887" s="80"/>
      <c r="O887" s="80"/>
    </row>
    <row r="888">
      <c r="A888" s="198"/>
      <c r="B888" s="79"/>
      <c r="C888" s="80"/>
      <c r="D888" s="80"/>
      <c r="E888" s="80"/>
      <c r="F888" s="80"/>
      <c r="G888" s="80"/>
      <c r="H888" s="80"/>
      <c r="I888" s="158"/>
      <c r="J888" s="158"/>
      <c r="K888" s="158"/>
      <c r="L888" s="92"/>
      <c r="M888" s="80"/>
      <c r="N888" s="80"/>
      <c r="O888" s="80"/>
    </row>
    <row r="889">
      <c r="A889" s="198"/>
      <c r="B889" s="79"/>
      <c r="C889" s="80"/>
      <c r="D889" s="80"/>
      <c r="E889" s="80"/>
      <c r="F889" s="80"/>
      <c r="G889" s="80"/>
      <c r="H889" s="80"/>
      <c r="I889" s="158"/>
      <c r="J889" s="158"/>
      <c r="K889" s="158"/>
      <c r="L889" s="92"/>
      <c r="M889" s="80"/>
      <c r="N889" s="80"/>
      <c r="O889" s="80"/>
    </row>
    <row r="890">
      <c r="A890" s="198"/>
      <c r="B890" s="79"/>
      <c r="C890" s="80"/>
      <c r="D890" s="80"/>
      <c r="E890" s="80"/>
      <c r="F890" s="80"/>
      <c r="G890" s="80"/>
      <c r="H890" s="80"/>
      <c r="I890" s="158"/>
      <c r="J890" s="158"/>
      <c r="K890" s="158"/>
      <c r="L890" s="92"/>
      <c r="M890" s="80"/>
      <c r="N890" s="80"/>
      <c r="O890" s="80"/>
    </row>
    <row r="891">
      <c r="A891" s="198"/>
      <c r="B891" s="79"/>
      <c r="C891" s="80"/>
      <c r="D891" s="80"/>
      <c r="E891" s="80"/>
      <c r="F891" s="80"/>
      <c r="G891" s="80"/>
      <c r="H891" s="80"/>
      <c r="I891" s="158"/>
      <c r="J891" s="158"/>
      <c r="K891" s="158"/>
      <c r="L891" s="92"/>
      <c r="M891" s="80"/>
      <c r="N891" s="80"/>
      <c r="O891" s="80"/>
    </row>
    <row r="892">
      <c r="A892" s="198"/>
      <c r="B892" s="79"/>
      <c r="C892" s="80"/>
      <c r="D892" s="80"/>
      <c r="E892" s="80"/>
      <c r="F892" s="80"/>
      <c r="G892" s="80"/>
      <c r="H892" s="80"/>
      <c r="I892" s="158"/>
      <c r="J892" s="158"/>
      <c r="K892" s="158"/>
      <c r="L892" s="92"/>
      <c r="M892" s="80"/>
      <c r="N892" s="80"/>
      <c r="O892" s="80"/>
    </row>
    <row r="893">
      <c r="A893" s="198"/>
      <c r="B893" s="79"/>
      <c r="C893" s="80"/>
      <c r="D893" s="80"/>
      <c r="E893" s="80"/>
      <c r="F893" s="80"/>
      <c r="G893" s="80"/>
      <c r="H893" s="80"/>
      <c r="I893" s="158"/>
      <c r="J893" s="158"/>
      <c r="K893" s="158"/>
      <c r="L893" s="92"/>
      <c r="M893" s="80"/>
      <c r="N893" s="80"/>
      <c r="O893" s="80"/>
    </row>
    <row r="894">
      <c r="A894" s="198"/>
      <c r="B894" s="79"/>
      <c r="C894" s="80"/>
      <c r="D894" s="80"/>
      <c r="E894" s="80"/>
      <c r="F894" s="80"/>
      <c r="G894" s="80"/>
      <c r="H894" s="80"/>
      <c r="I894" s="158"/>
      <c r="J894" s="158"/>
      <c r="K894" s="158"/>
      <c r="L894" s="92"/>
      <c r="M894" s="80"/>
      <c r="N894" s="80"/>
      <c r="O894" s="80"/>
    </row>
    <row r="895">
      <c r="A895" s="198"/>
      <c r="B895" s="79"/>
      <c r="C895" s="80"/>
      <c r="D895" s="80"/>
      <c r="E895" s="80"/>
      <c r="F895" s="80"/>
      <c r="G895" s="80"/>
      <c r="H895" s="80"/>
      <c r="I895" s="158"/>
      <c r="J895" s="158"/>
      <c r="K895" s="158"/>
      <c r="L895" s="92"/>
      <c r="M895" s="80"/>
      <c r="N895" s="80"/>
      <c r="O895" s="80"/>
    </row>
    <row r="896">
      <c r="A896" s="198"/>
      <c r="B896" s="79"/>
      <c r="C896" s="80"/>
      <c r="D896" s="80"/>
      <c r="E896" s="80"/>
      <c r="F896" s="80"/>
      <c r="G896" s="80"/>
      <c r="H896" s="80"/>
      <c r="I896" s="158"/>
      <c r="J896" s="158"/>
      <c r="K896" s="158"/>
      <c r="L896" s="92"/>
      <c r="M896" s="80"/>
      <c r="N896" s="80"/>
      <c r="O896" s="80"/>
    </row>
    <row r="897">
      <c r="A897" s="198"/>
      <c r="B897" s="79"/>
      <c r="C897" s="80"/>
      <c r="D897" s="80"/>
      <c r="E897" s="80"/>
      <c r="F897" s="80"/>
      <c r="G897" s="80"/>
      <c r="H897" s="80"/>
      <c r="I897" s="158"/>
      <c r="J897" s="158"/>
      <c r="K897" s="158"/>
      <c r="L897" s="92"/>
      <c r="M897" s="80"/>
      <c r="N897" s="80"/>
      <c r="O897" s="80"/>
    </row>
    <row r="898">
      <c r="A898" s="198"/>
      <c r="B898" s="79"/>
      <c r="C898" s="80"/>
      <c r="D898" s="80"/>
      <c r="E898" s="80"/>
      <c r="F898" s="80"/>
      <c r="G898" s="80"/>
      <c r="H898" s="80"/>
      <c r="I898" s="158"/>
      <c r="J898" s="158"/>
      <c r="K898" s="158"/>
      <c r="L898" s="92"/>
      <c r="M898" s="80"/>
      <c r="N898" s="80"/>
      <c r="O898" s="80"/>
    </row>
    <row r="899">
      <c r="A899" s="198"/>
      <c r="B899" s="79"/>
      <c r="C899" s="80"/>
      <c r="D899" s="80"/>
      <c r="E899" s="80"/>
      <c r="F899" s="80"/>
      <c r="G899" s="80"/>
      <c r="H899" s="80"/>
      <c r="I899" s="158"/>
      <c r="J899" s="158"/>
      <c r="K899" s="158"/>
      <c r="L899" s="92"/>
      <c r="M899" s="80"/>
      <c r="N899" s="80"/>
      <c r="O899" s="80"/>
    </row>
    <row r="900">
      <c r="A900" s="198"/>
      <c r="B900" s="79"/>
      <c r="C900" s="80"/>
      <c r="D900" s="80"/>
      <c r="E900" s="80"/>
      <c r="F900" s="80"/>
      <c r="G900" s="80"/>
      <c r="H900" s="80"/>
      <c r="I900" s="158"/>
      <c r="J900" s="158"/>
      <c r="K900" s="158"/>
      <c r="L900" s="92"/>
      <c r="M900" s="80"/>
      <c r="N900" s="80"/>
      <c r="O900" s="80"/>
    </row>
    <row r="901">
      <c r="A901" s="198"/>
      <c r="B901" s="79"/>
      <c r="C901" s="80"/>
      <c r="D901" s="80"/>
      <c r="E901" s="80"/>
      <c r="F901" s="80"/>
      <c r="G901" s="80"/>
      <c r="H901" s="80"/>
      <c r="I901" s="158"/>
      <c r="J901" s="158"/>
      <c r="K901" s="158"/>
      <c r="L901" s="92"/>
      <c r="M901" s="80"/>
      <c r="N901" s="80"/>
      <c r="O901" s="80"/>
    </row>
    <row r="902">
      <c r="A902" s="198"/>
      <c r="B902" s="79"/>
      <c r="C902" s="80"/>
      <c r="D902" s="80"/>
      <c r="E902" s="80"/>
      <c r="F902" s="80"/>
      <c r="G902" s="80"/>
      <c r="H902" s="80"/>
      <c r="I902" s="158"/>
      <c r="J902" s="158"/>
      <c r="K902" s="158"/>
      <c r="L902" s="92"/>
      <c r="M902" s="80"/>
      <c r="N902" s="80"/>
      <c r="O902" s="80"/>
    </row>
    <row r="903">
      <c r="A903" s="198"/>
      <c r="B903" s="79"/>
      <c r="C903" s="80"/>
      <c r="D903" s="80"/>
      <c r="E903" s="80"/>
      <c r="F903" s="80"/>
      <c r="G903" s="80"/>
      <c r="H903" s="80"/>
      <c r="I903" s="158"/>
      <c r="J903" s="158"/>
      <c r="K903" s="158"/>
      <c r="L903" s="92"/>
      <c r="M903" s="80"/>
      <c r="N903" s="80"/>
      <c r="O903" s="80"/>
    </row>
    <row r="904">
      <c r="A904" s="198"/>
      <c r="B904" s="79"/>
      <c r="C904" s="80"/>
      <c r="D904" s="80"/>
      <c r="E904" s="80"/>
      <c r="F904" s="80"/>
      <c r="G904" s="80"/>
      <c r="H904" s="80"/>
      <c r="I904" s="158"/>
      <c r="J904" s="158"/>
      <c r="K904" s="158"/>
      <c r="L904" s="92"/>
      <c r="M904" s="80"/>
      <c r="N904" s="80"/>
      <c r="O904" s="80"/>
    </row>
    <row r="905">
      <c r="A905" s="198"/>
      <c r="B905" s="79"/>
      <c r="C905" s="80"/>
      <c r="D905" s="80"/>
      <c r="E905" s="80"/>
      <c r="F905" s="80"/>
      <c r="G905" s="80"/>
      <c r="H905" s="80"/>
      <c r="I905" s="158"/>
      <c r="J905" s="158"/>
      <c r="K905" s="158"/>
      <c r="L905" s="92"/>
      <c r="M905" s="80"/>
      <c r="N905" s="80"/>
      <c r="O905" s="80"/>
    </row>
    <row r="906">
      <c r="A906" s="198"/>
      <c r="B906" s="79"/>
      <c r="C906" s="80"/>
      <c r="D906" s="80"/>
      <c r="E906" s="80"/>
      <c r="F906" s="80"/>
      <c r="G906" s="80"/>
      <c r="H906" s="80"/>
      <c r="I906" s="158"/>
      <c r="J906" s="158"/>
      <c r="K906" s="158"/>
      <c r="L906" s="92"/>
      <c r="M906" s="80"/>
      <c r="N906" s="80"/>
      <c r="O906" s="80"/>
    </row>
    <row r="907">
      <c r="A907" s="198"/>
      <c r="B907" s="79"/>
      <c r="C907" s="80"/>
      <c r="D907" s="80"/>
      <c r="E907" s="80"/>
      <c r="F907" s="80"/>
      <c r="G907" s="80"/>
      <c r="H907" s="80"/>
      <c r="I907" s="158"/>
      <c r="J907" s="158"/>
      <c r="K907" s="158"/>
      <c r="L907" s="92"/>
      <c r="M907" s="80"/>
      <c r="N907" s="80"/>
      <c r="O907" s="80"/>
    </row>
    <row r="908">
      <c r="A908" s="198"/>
      <c r="B908" s="79"/>
      <c r="C908" s="80"/>
      <c r="D908" s="80"/>
      <c r="E908" s="80"/>
      <c r="F908" s="80"/>
      <c r="G908" s="80"/>
      <c r="H908" s="80"/>
      <c r="I908" s="158"/>
      <c r="J908" s="158"/>
      <c r="K908" s="158"/>
      <c r="L908" s="92"/>
      <c r="M908" s="80"/>
      <c r="N908" s="80"/>
      <c r="O908" s="80"/>
    </row>
    <row r="909">
      <c r="A909" s="198"/>
      <c r="B909" s="79"/>
      <c r="C909" s="80"/>
      <c r="D909" s="80"/>
      <c r="E909" s="80"/>
      <c r="F909" s="80"/>
      <c r="G909" s="80"/>
      <c r="H909" s="80"/>
      <c r="I909" s="158"/>
      <c r="J909" s="158"/>
      <c r="K909" s="158"/>
      <c r="L909" s="92"/>
      <c r="M909" s="80"/>
      <c r="N909" s="80"/>
      <c r="O909" s="80"/>
    </row>
    <row r="910">
      <c r="A910" s="198"/>
      <c r="B910" s="79"/>
      <c r="C910" s="80"/>
      <c r="D910" s="80"/>
      <c r="E910" s="80"/>
      <c r="F910" s="80"/>
      <c r="G910" s="80"/>
      <c r="H910" s="80"/>
      <c r="I910" s="158"/>
      <c r="J910" s="158"/>
      <c r="K910" s="158"/>
      <c r="L910" s="92"/>
      <c r="M910" s="80"/>
      <c r="N910" s="80"/>
      <c r="O910" s="80"/>
    </row>
    <row r="911">
      <c r="A911" s="198"/>
      <c r="B911" s="79"/>
      <c r="C911" s="80"/>
      <c r="D911" s="80"/>
      <c r="E911" s="80"/>
      <c r="F911" s="80"/>
      <c r="G911" s="80"/>
      <c r="H911" s="80"/>
      <c r="I911" s="158"/>
      <c r="J911" s="158"/>
      <c r="K911" s="158"/>
      <c r="L911" s="92"/>
      <c r="M911" s="80"/>
      <c r="N911" s="80"/>
      <c r="O911" s="80"/>
    </row>
    <row r="912">
      <c r="A912" s="198"/>
      <c r="B912" s="79"/>
      <c r="C912" s="80"/>
      <c r="D912" s="80"/>
      <c r="E912" s="80"/>
      <c r="F912" s="80"/>
      <c r="G912" s="80"/>
      <c r="H912" s="80"/>
      <c r="I912" s="158"/>
      <c r="J912" s="158"/>
      <c r="K912" s="158"/>
      <c r="L912" s="92"/>
      <c r="M912" s="80"/>
      <c r="N912" s="80"/>
      <c r="O912" s="80"/>
    </row>
    <row r="913">
      <c r="A913" s="198"/>
      <c r="B913" s="79"/>
      <c r="C913" s="80"/>
      <c r="D913" s="80"/>
      <c r="E913" s="80"/>
      <c r="F913" s="80"/>
      <c r="G913" s="80"/>
      <c r="H913" s="80"/>
      <c r="I913" s="158"/>
      <c r="J913" s="158"/>
      <c r="K913" s="158"/>
      <c r="L913" s="92"/>
      <c r="M913" s="80"/>
      <c r="N913" s="80"/>
      <c r="O913" s="80"/>
    </row>
    <row r="914">
      <c r="A914" s="198"/>
      <c r="B914" s="79"/>
      <c r="C914" s="80"/>
      <c r="D914" s="80"/>
      <c r="E914" s="80"/>
      <c r="F914" s="80"/>
      <c r="G914" s="80"/>
      <c r="H914" s="80"/>
      <c r="I914" s="158"/>
      <c r="J914" s="158"/>
      <c r="K914" s="158"/>
      <c r="L914" s="92"/>
      <c r="M914" s="80"/>
      <c r="N914" s="80"/>
      <c r="O914" s="80"/>
    </row>
    <row r="915">
      <c r="A915" s="198"/>
      <c r="B915" s="79"/>
      <c r="C915" s="80"/>
      <c r="D915" s="80"/>
      <c r="E915" s="80"/>
      <c r="F915" s="80"/>
      <c r="G915" s="80"/>
      <c r="H915" s="80"/>
      <c r="I915" s="158"/>
      <c r="J915" s="158"/>
      <c r="K915" s="158"/>
      <c r="L915" s="92"/>
      <c r="M915" s="80"/>
      <c r="N915" s="80"/>
      <c r="O915" s="80"/>
    </row>
    <row r="916">
      <c r="A916" s="198"/>
      <c r="B916" s="79"/>
      <c r="C916" s="80"/>
      <c r="D916" s="80"/>
      <c r="E916" s="80"/>
      <c r="F916" s="80"/>
      <c r="G916" s="80"/>
      <c r="H916" s="80"/>
      <c r="I916" s="158"/>
      <c r="J916" s="158"/>
      <c r="K916" s="158"/>
      <c r="L916" s="92"/>
      <c r="M916" s="80"/>
      <c r="N916" s="80"/>
      <c r="O916" s="80"/>
    </row>
    <row r="917">
      <c r="A917" s="198"/>
      <c r="B917" s="79"/>
      <c r="C917" s="80"/>
      <c r="D917" s="80"/>
      <c r="E917" s="80"/>
      <c r="F917" s="80"/>
      <c r="G917" s="80"/>
      <c r="H917" s="80"/>
      <c r="I917" s="158"/>
      <c r="J917" s="158"/>
      <c r="K917" s="158"/>
      <c r="L917" s="92"/>
      <c r="M917" s="80"/>
      <c r="N917" s="80"/>
      <c r="O917" s="80"/>
    </row>
    <row r="918">
      <c r="A918" s="198"/>
      <c r="B918" s="79"/>
      <c r="C918" s="80"/>
      <c r="D918" s="80"/>
      <c r="E918" s="80"/>
      <c r="F918" s="80"/>
      <c r="G918" s="80"/>
      <c r="H918" s="80"/>
      <c r="I918" s="158"/>
      <c r="J918" s="158"/>
      <c r="K918" s="158"/>
      <c r="L918" s="92"/>
      <c r="M918" s="80"/>
      <c r="N918" s="80"/>
      <c r="O918" s="80"/>
    </row>
    <row r="919">
      <c r="A919" s="198"/>
      <c r="B919" s="79"/>
      <c r="C919" s="80"/>
      <c r="D919" s="80"/>
      <c r="E919" s="80"/>
      <c r="F919" s="80"/>
      <c r="G919" s="80"/>
      <c r="H919" s="80"/>
      <c r="I919" s="158"/>
      <c r="J919" s="158"/>
      <c r="K919" s="158"/>
      <c r="L919" s="92"/>
      <c r="M919" s="80"/>
      <c r="N919" s="80"/>
      <c r="O919" s="80"/>
    </row>
    <row r="920">
      <c r="A920" s="198"/>
      <c r="B920" s="79"/>
      <c r="C920" s="80"/>
      <c r="D920" s="80"/>
      <c r="E920" s="80"/>
      <c r="F920" s="80"/>
      <c r="G920" s="80"/>
      <c r="H920" s="80"/>
      <c r="I920" s="158"/>
      <c r="J920" s="158"/>
      <c r="K920" s="158"/>
      <c r="L920" s="92"/>
      <c r="M920" s="80"/>
      <c r="N920" s="80"/>
      <c r="O920" s="80"/>
    </row>
    <row r="921">
      <c r="A921" s="198"/>
      <c r="B921" s="79"/>
      <c r="C921" s="80"/>
      <c r="D921" s="80"/>
      <c r="E921" s="80"/>
      <c r="F921" s="80"/>
      <c r="G921" s="80"/>
      <c r="H921" s="80"/>
      <c r="I921" s="158"/>
      <c r="J921" s="158"/>
      <c r="K921" s="158"/>
      <c r="L921" s="92"/>
      <c r="M921" s="80"/>
      <c r="N921" s="80"/>
      <c r="O921" s="80"/>
    </row>
    <row r="922">
      <c r="A922" s="198"/>
      <c r="B922" s="79"/>
      <c r="C922" s="80"/>
      <c r="D922" s="80"/>
      <c r="E922" s="80"/>
      <c r="F922" s="80"/>
      <c r="G922" s="80"/>
      <c r="H922" s="80"/>
      <c r="I922" s="158"/>
      <c r="J922" s="158"/>
      <c r="K922" s="158"/>
      <c r="L922" s="92"/>
      <c r="M922" s="80"/>
      <c r="N922" s="80"/>
      <c r="O922" s="80"/>
    </row>
    <row r="923">
      <c r="A923" s="198"/>
      <c r="B923" s="79"/>
      <c r="C923" s="80"/>
      <c r="D923" s="80"/>
      <c r="E923" s="80"/>
      <c r="F923" s="80"/>
      <c r="G923" s="80"/>
      <c r="H923" s="80"/>
      <c r="I923" s="158"/>
      <c r="J923" s="158"/>
      <c r="K923" s="158"/>
      <c r="L923" s="92"/>
      <c r="M923" s="80"/>
      <c r="N923" s="80"/>
      <c r="O923" s="80"/>
    </row>
    <row r="924">
      <c r="A924" s="198"/>
      <c r="B924" s="79"/>
      <c r="C924" s="80"/>
      <c r="D924" s="80"/>
      <c r="E924" s="80"/>
      <c r="F924" s="80"/>
      <c r="G924" s="80"/>
      <c r="H924" s="80"/>
      <c r="I924" s="158"/>
      <c r="J924" s="158"/>
      <c r="K924" s="158"/>
      <c r="L924" s="92"/>
      <c r="M924" s="80"/>
      <c r="N924" s="80"/>
      <c r="O924" s="80"/>
    </row>
    <row r="925">
      <c r="A925" s="198"/>
      <c r="B925" s="79"/>
      <c r="C925" s="80"/>
      <c r="D925" s="80"/>
      <c r="E925" s="80"/>
      <c r="F925" s="80"/>
      <c r="G925" s="80"/>
      <c r="H925" s="80"/>
      <c r="I925" s="158"/>
      <c r="J925" s="158"/>
      <c r="K925" s="158"/>
      <c r="L925" s="92"/>
      <c r="M925" s="80"/>
      <c r="N925" s="80"/>
      <c r="O925" s="80"/>
    </row>
    <row r="926">
      <c r="A926" s="198"/>
      <c r="B926" s="79"/>
      <c r="C926" s="80"/>
      <c r="D926" s="80"/>
      <c r="E926" s="80"/>
      <c r="F926" s="80"/>
      <c r="G926" s="80"/>
      <c r="H926" s="80"/>
      <c r="I926" s="158"/>
      <c r="J926" s="158"/>
      <c r="K926" s="158"/>
      <c r="L926" s="92"/>
      <c r="M926" s="80"/>
      <c r="N926" s="80"/>
      <c r="O926" s="80"/>
    </row>
    <row r="927">
      <c r="A927" s="198"/>
      <c r="B927" s="79"/>
      <c r="C927" s="80"/>
      <c r="D927" s="80"/>
      <c r="E927" s="80"/>
      <c r="F927" s="80"/>
      <c r="G927" s="80"/>
      <c r="H927" s="80"/>
      <c r="I927" s="158"/>
      <c r="J927" s="158"/>
      <c r="K927" s="158"/>
      <c r="L927" s="92"/>
      <c r="M927" s="80"/>
      <c r="N927" s="80"/>
      <c r="O927" s="80"/>
    </row>
    <row r="928">
      <c r="A928" s="198"/>
      <c r="B928" s="79"/>
      <c r="C928" s="80"/>
      <c r="D928" s="80"/>
      <c r="E928" s="80"/>
      <c r="F928" s="80"/>
      <c r="G928" s="80"/>
      <c r="H928" s="80"/>
      <c r="I928" s="158"/>
      <c r="J928" s="158"/>
      <c r="K928" s="158"/>
      <c r="L928" s="92"/>
      <c r="M928" s="80"/>
      <c r="N928" s="80"/>
      <c r="O928" s="80"/>
    </row>
    <row r="929">
      <c r="A929" s="198"/>
      <c r="B929" s="79"/>
      <c r="C929" s="80"/>
      <c r="D929" s="80"/>
      <c r="E929" s="80"/>
      <c r="F929" s="80"/>
      <c r="G929" s="80"/>
      <c r="H929" s="80"/>
      <c r="I929" s="158"/>
      <c r="J929" s="158"/>
      <c r="K929" s="158"/>
      <c r="L929" s="92"/>
      <c r="M929" s="80"/>
      <c r="N929" s="80"/>
      <c r="O929" s="80"/>
    </row>
    <row r="930">
      <c r="A930" s="198"/>
      <c r="B930" s="79"/>
      <c r="C930" s="80"/>
      <c r="D930" s="80"/>
      <c r="E930" s="80"/>
      <c r="F930" s="80"/>
      <c r="G930" s="80"/>
      <c r="H930" s="80"/>
      <c r="I930" s="158"/>
      <c r="J930" s="158"/>
      <c r="K930" s="158"/>
      <c r="L930" s="92"/>
      <c r="M930" s="80"/>
      <c r="N930" s="80"/>
      <c r="O930" s="80"/>
    </row>
    <row r="931">
      <c r="A931" s="198"/>
      <c r="B931" s="79"/>
      <c r="C931" s="80"/>
      <c r="D931" s="80"/>
      <c r="E931" s="80"/>
      <c r="F931" s="80"/>
      <c r="G931" s="80"/>
      <c r="H931" s="80"/>
      <c r="I931" s="158"/>
      <c r="J931" s="158"/>
      <c r="K931" s="158"/>
      <c r="L931" s="92"/>
      <c r="M931" s="80"/>
      <c r="N931" s="80"/>
      <c r="O931" s="80"/>
    </row>
    <row r="932">
      <c r="A932" s="198"/>
      <c r="B932" s="79"/>
      <c r="C932" s="80"/>
      <c r="D932" s="80"/>
      <c r="E932" s="80"/>
      <c r="F932" s="80"/>
      <c r="G932" s="80"/>
      <c r="H932" s="80"/>
      <c r="I932" s="158"/>
      <c r="J932" s="158"/>
      <c r="K932" s="158"/>
      <c r="L932" s="92"/>
      <c r="M932" s="80"/>
      <c r="N932" s="80"/>
      <c r="O932" s="80"/>
    </row>
    <row r="933">
      <c r="A933" s="198"/>
      <c r="B933" s="79"/>
      <c r="C933" s="80"/>
      <c r="D933" s="80"/>
      <c r="E933" s="80"/>
      <c r="F933" s="80"/>
      <c r="G933" s="80"/>
      <c r="H933" s="80"/>
      <c r="I933" s="158"/>
      <c r="J933" s="158"/>
      <c r="K933" s="158"/>
      <c r="L933" s="92"/>
      <c r="M933" s="80"/>
      <c r="N933" s="80"/>
      <c r="O933" s="80"/>
    </row>
    <row r="934">
      <c r="A934" s="198"/>
      <c r="B934" s="79"/>
      <c r="C934" s="80"/>
      <c r="D934" s="80"/>
      <c r="E934" s="80"/>
      <c r="F934" s="80"/>
      <c r="G934" s="80"/>
      <c r="H934" s="80"/>
      <c r="I934" s="158"/>
      <c r="J934" s="158"/>
      <c r="K934" s="158"/>
      <c r="L934" s="92"/>
      <c r="M934" s="80"/>
      <c r="N934" s="80"/>
      <c r="O934" s="80"/>
    </row>
    <row r="935">
      <c r="A935" s="198"/>
      <c r="B935" s="79"/>
      <c r="C935" s="80"/>
      <c r="D935" s="80"/>
      <c r="E935" s="80"/>
      <c r="F935" s="80"/>
      <c r="G935" s="80"/>
      <c r="H935" s="80"/>
      <c r="I935" s="158"/>
      <c r="J935" s="158"/>
      <c r="K935" s="158"/>
      <c r="L935" s="92"/>
      <c r="M935" s="80"/>
      <c r="N935" s="80"/>
      <c r="O935" s="80"/>
    </row>
    <row r="936">
      <c r="A936" s="198"/>
      <c r="B936" s="79"/>
      <c r="C936" s="80"/>
      <c r="D936" s="80"/>
      <c r="E936" s="80"/>
      <c r="F936" s="80"/>
      <c r="G936" s="80"/>
      <c r="H936" s="80"/>
      <c r="I936" s="158"/>
      <c r="J936" s="158"/>
      <c r="K936" s="158"/>
      <c r="L936" s="92"/>
      <c r="M936" s="80"/>
      <c r="N936" s="80"/>
      <c r="O936" s="80"/>
    </row>
    <row r="937">
      <c r="A937" s="198"/>
      <c r="B937" s="79"/>
      <c r="C937" s="80"/>
      <c r="D937" s="80"/>
      <c r="E937" s="80"/>
      <c r="F937" s="80"/>
      <c r="G937" s="80"/>
      <c r="H937" s="80"/>
      <c r="I937" s="158"/>
      <c r="J937" s="158"/>
      <c r="K937" s="158"/>
      <c r="L937" s="92"/>
      <c r="M937" s="80"/>
      <c r="N937" s="80"/>
      <c r="O937" s="80"/>
    </row>
    <row r="938">
      <c r="A938" s="198"/>
      <c r="B938" s="79"/>
      <c r="C938" s="80"/>
      <c r="D938" s="80"/>
      <c r="E938" s="80"/>
      <c r="F938" s="80"/>
      <c r="G938" s="80"/>
      <c r="H938" s="80"/>
      <c r="I938" s="158"/>
      <c r="J938" s="158"/>
      <c r="K938" s="158"/>
      <c r="L938" s="92"/>
      <c r="M938" s="80"/>
      <c r="N938" s="80"/>
      <c r="O938" s="80"/>
    </row>
    <row r="939">
      <c r="A939" s="198"/>
      <c r="B939" s="79"/>
      <c r="C939" s="80"/>
      <c r="D939" s="80"/>
      <c r="E939" s="80"/>
      <c r="F939" s="80"/>
      <c r="G939" s="80"/>
      <c r="H939" s="80"/>
      <c r="I939" s="158"/>
      <c r="J939" s="158"/>
      <c r="K939" s="158"/>
      <c r="L939" s="92"/>
      <c r="M939" s="80"/>
      <c r="N939" s="80"/>
      <c r="O939" s="80"/>
    </row>
    <row r="940">
      <c r="A940" s="198"/>
      <c r="B940" s="79"/>
      <c r="C940" s="80"/>
      <c r="D940" s="80"/>
      <c r="E940" s="80"/>
      <c r="F940" s="80"/>
      <c r="G940" s="80"/>
      <c r="H940" s="80"/>
      <c r="I940" s="158"/>
      <c r="J940" s="158"/>
      <c r="K940" s="158"/>
      <c r="L940" s="92"/>
      <c r="M940" s="80"/>
      <c r="N940" s="80"/>
      <c r="O940" s="80"/>
    </row>
    <row r="941">
      <c r="A941" s="198"/>
      <c r="B941" s="79"/>
      <c r="C941" s="80"/>
      <c r="D941" s="80"/>
      <c r="E941" s="80"/>
      <c r="F941" s="80"/>
      <c r="G941" s="80"/>
      <c r="H941" s="80"/>
      <c r="I941" s="158"/>
      <c r="J941" s="158"/>
      <c r="K941" s="158"/>
      <c r="L941" s="92"/>
      <c r="M941" s="80"/>
      <c r="N941" s="80"/>
      <c r="O941" s="80"/>
    </row>
    <row r="942">
      <c r="A942" s="198"/>
      <c r="B942" s="79"/>
      <c r="C942" s="80"/>
      <c r="D942" s="80"/>
      <c r="E942" s="80"/>
      <c r="F942" s="80"/>
      <c r="G942" s="80"/>
      <c r="H942" s="80"/>
      <c r="I942" s="158"/>
      <c r="J942" s="158"/>
      <c r="K942" s="158"/>
      <c r="L942" s="92"/>
      <c r="M942" s="80"/>
      <c r="N942" s="80"/>
      <c r="O942" s="80"/>
    </row>
    <row r="943">
      <c r="A943" s="198"/>
      <c r="B943" s="79"/>
      <c r="C943" s="80"/>
      <c r="D943" s="80"/>
      <c r="E943" s="80"/>
      <c r="F943" s="80"/>
      <c r="G943" s="80"/>
      <c r="H943" s="80"/>
      <c r="I943" s="158"/>
      <c r="J943" s="158"/>
      <c r="K943" s="158"/>
      <c r="L943" s="92"/>
      <c r="M943" s="80"/>
      <c r="N943" s="80"/>
      <c r="O943" s="80"/>
    </row>
    <row r="944">
      <c r="A944" s="198"/>
      <c r="B944" s="79"/>
      <c r="C944" s="80"/>
      <c r="D944" s="80"/>
      <c r="E944" s="80"/>
      <c r="F944" s="80"/>
      <c r="G944" s="80"/>
      <c r="H944" s="80"/>
      <c r="I944" s="158"/>
      <c r="J944" s="158"/>
      <c r="K944" s="158"/>
      <c r="L944" s="92"/>
      <c r="M944" s="80"/>
      <c r="N944" s="80"/>
      <c r="O944" s="80"/>
    </row>
    <row r="945">
      <c r="A945" s="198"/>
      <c r="B945" s="79"/>
      <c r="C945" s="80"/>
      <c r="D945" s="80"/>
      <c r="E945" s="80"/>
      <c r="F945" s="80"/>
      <c r="G945" s="80"/>
      <c r="H945" s="80"/>
      <c r="I945" s="158"/>
      <c r="J945" s="158"/>
      <c r="K945" s="158"/>
      <c r="L945" s="92"/>
      <c r="M945" s="80"/>
      <c r="N945" s="80"/>
      <c r="O945" s="80"/>
    </row>
    <row r="946">
      <c r="A946" s="198"/>
      <c r="B946" s="79"/>
      <c r="C946" s="80"/>
      <c r="D946" s="80"/>
      <c r="E946" s="80"/>
      <c r="F946" s="80"/>
      <c r="G946" s="80"/>
      <c r="H946" s="80"/>
      <c r="I946" s="158"/>
      <c r="J946" s="158"/>
      <c r="K946" s="158"/>
      <c r="L946" s="92"/>
      <c r="M946" s="80"/>
      <c r="N946" s="80"/>
      <c r="O946" s="80"/>
    </row>
    <row r="947">
      <c r="A947" s="198"/>
      <c r="B947" s="79"/>
      <c r="C947" s="80"/>
      <c r="D947" s="80"/>
      <c r="E947" s="80"/>
      <c r="F947" s="80"/>
      <c r="G947" s="80"/>
      <c r="H947" s="80"/>
      <c r="I947" s="158"/>
      <c r="J947" s="158"/>
      <c r="K947" s="158"/>
      <c r="L947" s="92"/>
      <c r="M947" s="80"/>
      <c r="N947" s="80"/>
      <c r="O947" s="80"/>
    </row>
    <row r="948">
      <c r="A948" s="198"/>
      <c r="B948" s="79"/>
      <c r="C948" s="80"/>
      <c r="D948" s="80"/>
      <c r="E948" s="80"/>
      <c r="F948" s="80"/>
      <c r="G948" s="80"/>
      <c r="H948" s="80"/>
      <c r="I948" s="158"/>
      <c r="J948" s="158"/>
      <c r="K948" s="158"/>
      <c r="L948" s="92"/>
      <c r="M948" s="80"/>
      <c r="N948" s="80"/>
      <c r="O948" s="80"/>
    </row>
    <row r="949">
      <c r="A949" s="198"/>
      <c r="B949" s="79"/>
      <c r="C949" s="80"/>
      <c r="D949" s="80"/>
      <c r="E949" s="80"/>
      <c r="F949" s="80"/>
      <c r="G949" s="80"/>
      <c r="H949" s="80"/>
      <c r="I949" s="158"/>
      <c r="J949" s="158"/>
      <c r="K949" s="158"/>
      <c r="L949" s="92"/>
      <c r="M949" s="80"/>
      <c r="N949" s="80"/>
      <c r="O949" s="80"/>
    </row>
    <row r="950">
      <c r="A950" s="198"/>
      <c r="B950" s="79"/>
      <c r="C950" s="80"/>
      <c r="D950" s="80"/>
      <c r="E950" s="80"/>
      <c r="F950" s="80"/>
      <c r="G950" s="80"/>
      <c r="H950" s="80"/>
      <c r="I950" s="158"/>
      <c r="J950" s="158"/>
      <c r="K950" s="158"/>
      <c r="L950" s="92"/>
      <c r="M950" s="80"/>
      <c r="N950" s="80"/>
      <c r="O950" s="80"/>
    </row>
    <row r="951">
      <c r="A951" s="198"/>
      <c r="B951" s="79"/>
      <c r="C951" s="80"/>
      <c r="D951" s="80"/>
      <c r="E951" s="80"/>
      <c r="F951" s="80"/>
      <c r="G951" s="80"/>
      <c r="H951" s="80"/>
      <c r="I951" s="158"/>
      <c r="J951" s="158"/>
      <c r="K951" s="158"/>
      <c r="L951" s="92"/>
      <c r="M951" s="80"/>
      <c r="N951" s="80"/>
      <c r="O951" s="80"/>
    </row>
    <row r="952">
      <c r="A952" s="198"/>
      <c r="B952" s="79"/>
      <c r="C952" s="80"/>
      <c r="D952" s="80"/>
      <c r="E952" s="80"/>
      <c r="F952" s="80"/>
      <c r="G952" s="80"/>
      <c r="H952" s="80"/>
      <c r="I952" s="158"/>
      <c r="J952" s="158"/>
      <c r="K952" s="158"/>
      <c r="L952" s="92"/>
      <c r="M952" s="80"/>
      <c r="N952" s="80"/>
      <c r="O952" s="80"/>
    </row>
    <row r="953">
      <c r="A953" s="198"/>
      <c r="B953" s="79"/>
      <c r="C953" s="80"/>
      <c r="D953" s="80"/>
      <c r="E953" s="80"/>
      <c r="F953" s="80"/>
      <c r="G953" s="80"/>
      <c r="H953" s="80"/>
      <c r="I953" s="158"/>
      <c r="J953" s="158"/>
      <c r="K953" s="158"/>
      <c r="L953" s="92"/>
      <c r="M953" s="80"/>
      <c r="N953" s="80"/>
      <c r="O953" s="80"/>
    </row>
    <row r="954">
      <c r="A954" s="198"/>
      <c r="B954" s="79"/>
      <c r="C954" s="80"/>
      <c r="D954" s="80"/>
      <c r="E954" s="80"/>
      <c r="F954" s="80"/>
      <c r="G954" s="80"/>
      <c r="H954" s="80"/>
      <c r="I954" s="158"/>
      <c r="J954" s="158"/>
      <c r="K954" s="158"/>
      <c r="L954" s="92"/>
      <c r="M954" s="80"/>
      <c r="N954" s="80"/>
      <c r="O954" s="80"/>
    </row>
    <row r="955">
      <c r="A955" s="198"/>
      <c r="B955" s="79"/>
      <c r="C955" s="80"/>
      <c r="D955" s="80"/>
      <c r="E955" s="80"/>
      <c r="F955" s="80"/>
      <c r="G955" s="80"/>
      <c r="H955" s="80"/>
      <c r="I955" s="158"/>
      <c r="J955" s="158"/>
      <c r="K955" s="158"/>
      <c r="L955" s="92"/>
      <c r="M955" s="80"/>
      <c r="N955" s="80"/>
      <c r="O955" s="80"/>
    </row>
    <row r="956">
      <c r="A956" s="198"/>
      <c r="B956" s="79"/>
      <c r="C956" s="80"/>
      <c r="D956" s="80"/>
      <c r="E956" s="80"/>
      <c r="F956" s="80"/>
      <c r="G956" s="80"/>
      <c r="H956" s="80"/>
      <c r="I956" s="158"/>
      <c r="J956" s="158"/>
      <c r="K956" s="158"/>
      <c r="L956" s="92"/>
      <c r="M956" s="80"/>
      <c r="N956" s="80"/>
      <c r="O956" s="80"/>
    </row>
    <row r="957">
      <c r="A957" s="198"/>
      <c r="B957" s="79"/>
      <c r="C957" s="80"/>
      <c r="D957" s="80"/>
      <c r="E957" s="80"/>
      <c r="F957" s="80"/>
      <c r="G957" s="80"/>
      <c r="H957" s="80"/>
      <c r="I957" s="158"/>
      <c r="J957" s="158"/>
      <c r="K957" s="158"/>
      <c r="L957" s="92"/>
      <c r="M957" s="80"/>
      <c r="N957" s="80"/>
      <c r="O957" s="80"/>
    </row>
    <row r="958">
      <c r="A958" s="198"/>
      <c r="B958" s="79"/>
      <c r="C958" s="80"/>
      <c r="D958" s="80"/>
      <c r="E958" s="80"/>
      <c r="F958" s="80"/>
      <c r="G958" s="80"/>
      <c r="H958" s="80"/>
      <c r="I958" s="158"/>
      <c r="J958" s="158"/>
      <c r="K958" s="158"/>
      <c r="L958" s="92"/>
      <c r="M958" s="80"/>
      <c r="N958" s="80"/>
      <c r="O958" s="80"/>
    </row>
    <row r="959">
      <c r="A959" s="198"/>
      <c r="B959" s="79"/>
      <c r="C959" s="80"/>
      <c r="D959" s="80"/>
      <c r="E959" s="80"/>
      <c r="F959" s="80"/>
      <c r="G959" s="80"/>
      <c r="H959" s="80"/>
      <c r="I959" s="158"/>
      <c r="J959" s="158"/>
      <c r="K959" s="158"/>
      <c r="L959" s="92"/>
      <c r="M959" s="80"/>
      <c r="N959" s="80"/>
      <c r="O959" s="80"/>
    </row>
    <row r="960">
      <c r="A960" s="198"/>
      <c r="B960" s="79"/>
      <c r="C960" s="80"/>
      <c r="D960" s="80"/>
      <c r="E960" s="80"/>
      <c r="F960" s="80"/>
      <c r="G960" s="80"/>
      <c r="H960" s="80"/>
      <c r="I960" s="158"/>
      <c r="J960" s="158"/>
      <c r="K960" s="158"/>
      <c r="L960" s="92"/>
      <c r="M960" s="80"/>
      <c r="N960" s="80"/>
      <c r="O960" s="80"/>
    </row>
    <row r="961">
      <c r="A961" s="198"/>
      <c r="B961" s="79"/>
      <c r="C961" s="80"/>
      <c r="D961" s="80"/>
      <c r="E961" s="80"/>
      <c r="F961" s="80"/>
      <c r="G961" s="80"/>
      <c r="H961" s="80"/>
      <c r="I961" s="158"/>
      <c r="J961" s="158"/>
      <c r="K961" s="158"/>
      <c r="L961" s="92"/>
      <c r="M961" s="80"/>
      <c r="N961" s="80"/>
      <c r="O961" s="80"/>
    </row>
    <row r="962">
      <c r="A962" s="198"/>
      <c r="B962" s="79"/>
      <c r="C962" s="80"/>
      <c r="D962" s="80"/>
      <c r="E962" s="80"/>
      <c r="F962" s="80"/>
      <c r="G962" s="80"/>
      <c r="H962" s="80"/>
      <c r="I962" s="158"/>
      <c r="J962" s="158"/>
      <c r="K962" s="158"/>
      <c r="L962" s="92"/>
      <c r="M962" s="80"/>
      <c r="N962" s="80"/>
      <c r="O962" s="80"/>
    </row>
    <row r="963">
      <c r="A963" s="198"/>
      <c r="B963" s="79"/>
      <c r="C963" s="80"/>
      <c r="D963" s="80"/>
      <c r="E963" s="80"/>
      <c r="F963" s="80"/>
      <c r="G963" s="80"/>
      <c r="H963" s="80"/>
      <c r="I963" s="158"/>
      <c r="J963" s="158"/>
      <c r="K963" s="158"/>
      <c r="L963" s="92"/>
      <c r="M963" s="80"/>
      <c r="N963" s="80"/>
      <c r="O963" s="80"/>
    </row>
    <row r="964">
      <c r="A964" s="198"/>
      <c r="B964" s="79"/>
      <c r="C964" s="80"/>
      <c r="D964" s="80"/>
      <c r="E964" s="80"/>
      <c r="F964" s="80"/>
      <c r="G964" s="80"/>
      <c r="H964" s="80"/>
      <c r="I964" s="158"/>
      <c r="J964" s="158"/>
      <c r="K964" s="158"/>
      <c r="L964" s="92"/>
      <c r="M964" s="80"/>
      <c r="N964" s="80"/>
      <c r="O964" s="80"/>
    </row>
    <row r="965">
      <c r="A965" s="198"/>
      <c r="B965" s="79"/>
      <c r="C965" s="80"/>
      <c r="D965" s="80"/>
      <c r="E965" s="80"/>
      <c r="F965" s="80"/>
      <c r="G965" s="80"/>
      <c r="H965" s="80"/>
      <c r="I965" s="158"/>
      <c r="J965" s="158"/>
      <c r="K965" s="158"/>
      <c r="L965" s="92"/>
      <c r="M965" s="80"/>
      <c r="N965" s="80"/>
      <c r="O965" s="80"/>
    </row>
    <row r="966">
      <c r="A966" s="198"/>
      <c r="B966" s="79"/>
      <c r="C966" s="80"/>
      <c r="D966" s="80"/>
      <c r="E966" s="80"/>
      <c r="F966" s="80"/>
      <c r="G966" s="80"/>
      <c r="H966" s="80"/>
      <c r="I966" s="158"/>
      <c r="J966" s="158"/>
      <c r="K966" s="158"/>
      <c r="L966" s="92"/>
      <c r="M966" s="80"/>
      <c r="N966" s="80"/>
      <c r="O966" s="80"/>
    </row>
    <row r="967">
      <c r="A967" s="198"/>
      <c r="B967" s="79"/>
      <c r="C967" s="80"/>
      <c r="D967" s="80"/>
      <c r="E967" s="80"/>
      <c r="F967" s="80"/>
      <c r="G967" s="80"/>
      <c r="H967" s="80"/>
      <c r="I967" s="158"/>
      <c r="J967" s="158"/>
      <c r="K967" s="158"/>
      <c r="L967" s="92"/>
      <c r="M967" s="80"/>
      <c r="N967" s="80"/>
      <c r="O967" s="80"/>
    </row>
    <row r="968">
      <c r="A968" s="198"/>
      <c r="B968" s="79"/>
      <c r="C968" s="80"/>
      <c r="D968" s="80"/>
      <c r="E968" s="80"/>
      <c r="F968" s="80"/>
      <c r="G968" s="80"/>
      <c r="H968" s="80"/>
      <c r="I968" s="158"/>
      <c r="J968" s="158"/>
      <c r="K968" s="158"/>
      <c r="L968" s="92"/>
      <c r="M968" s="80"/>
      <c r="N968" s="80"/>
      <c r="O968" s="80"/>
    </row>
    <row r="969">
      <c r="A969" s="198"/>
      <c r="B969" s="79"/>
      <c r="C969" s="80"/>
      <c r="D969" s="80"/>
      <c r="E969" s="80"/>
      <c r="F969" s="80"/>
      <c r="G969" s="80"/>
      <c r="H969" s="80"/>
      <c r="I969" s="158"/>
      <c r="J969" s="158"/>
      <c r="K969" s="158"/>
      <c r="L969" s="92"/>
      <c r="M969" s="80"/>
      <c r="N969" s="80"/>
      <c r="O969" s="80"/>
    </row>
    <row r="970">
      <c r="A970" s="198"/>
      <c r="B970" s="79"/>
      <c r="C970" s="80"/>
      <c r="D970" s="80"/>
      <c r="E970" s="80"/>
      <c r="F970" s="80"/>
      <c r="G970" s="80"/>
      <c r="H970" s="80"/>
      <c r="I970" s="158"/>
      <c r="J970" s="158"/>
      <c r="K970" s="158"/>
      <c r="L970" s="92"/>
      <c r="M970" s="80"/>
      <c r="N970" s="80"/>
      <c r="O970" s="80"/>
    </row>
    <row r="971">
      <c r="A971" s="198"/>
      <c r="B971" s="79"/>
      <c r="C971" s="80"/>
      <c r="D971" s="80"/>
      <c r="E971" s="80"/>
      <c r="F971" s="80"/>
      <c r="G971" s="80"/>
      <c r="H971" s="80"/>
      <c r="I971" s="158"/>
      <c r="J971" s="158"/>
      <c r="K971" s="158"/>
      <c r="L971" s="92"/>
      <c r="M971" s="80"/>
      <c r="N971" s="80"/>
      <c r="O971" s="80"/>
    </row>
    <row r="972">
      <c r="A972" s="198"/>
      <c r="B972" s="79"/>
      <c r="C972" s="80"/>
      <c r="D972" s="80"/>
      <c r="E972" s="80"/>
      <c r="F972" s="80"/>
      <c r="G972" s="80"/>
      <c r="H972" s="80"/>
      <c r="I972" s="158"/>
      <c r="J972" s="158"/>
      <c r="K972" s="158"/>
      <c r="L972" s="92"/>
      <c r="M972" s="80"/>
      <c r="N972" s="80"/>
      <c r="O972" s="80"/>
    </row>
    <row r="973">
      <c r="A973" s="198"/>
      <c r="B973" s="79"/>
      <c r="C973" s="80"/>
      <c r="D973" s="80"/>
      <c r="E973" s="80"/>
      <c r="F973" s="80"/>
      <c r="G973" s="80"/>
      <c r="H973" s="80"/>
      <c r="I973" s="158"/>
      <c r="J973" s="158"/>
      <c r="K973" s="158"/>
      <c r="L973" s="92"/>
      <c r="M973" s="80"/>
      <c r="N973" s="80"/>
      <c r="O973" s="80"/>
    </row>
    <row r="974">
      <c r="A974" s="198"/>
      <c r="B974" s="79"/>
      <c r="C974" s="80"/>
      <c r="D974" s="80"/>
      <c r="E974" s="80"/>
      <c r="F974" s="80"/>
      <c r="G974" s="80"/>
      <c r="H974" s="80"/>
      <c r="I974" s="158"/>
      <c r="J974" s="158"/>
      <c r="K974" s="158"/>
      <c r="L974" s="92"/>
      <c r="M974" s="80"/>
      <c r="N974" s="80"/>
      <c r="O974" s="80"/>
    </row>
    <row r="975">
      <c r="A975" s="198"/>
      <c r="B975" s="79"/>
      <c r="C975" s="80"/>
      <c r="D975" s="80"/>
      <c r="E975" s="80"/>
      <c r="F975" s="80"/>
      <c r="G975" s="80"/>
      <c r="H975" s="80"/>
      <c r="I975" s="158"/>
      <c r="J975" s="158"/>
      <c r="K975" s="158"/>
      <c r="L975" s="92"/>
      <c r="M975" s="80"/>
      <c r="N975" s="80"/>
      <c r="O975" s="80"/>
    </row>
    <row r="976">
      <c r="A976" s="198"/>
      <c r="B976" s="79"/>
      <c r="C976" s="80"/>
      <c r="D976" s="80"/>
      <c r="E976" s="80"/>
      <c r="F976" s="80"/>
      <c r="G976" s="80"/>
      <c r="H976" s="80"/>
      <c r="I976" s="158"/>
      <c r="J976" s="158"/>
      <c r="K976" s="158"/>
      <c r="L976" s="92"/>
      <c r="M976" s="80"/>
      <c r="N976" s="80"/>
      <c r="O976" s="80"/>
    </row>
    <row r="977">
      <c r="A977" s="198"/>
      <c r="B977" s="79"/>
      <c r="C977" s="80"/>
      <c r="D977" s="80"/>
      <c r="E977" s="80"/>
      <c r="F977" s="80"/>
      <c r="G977" s="80"/>
      <c r="H977" s="80"/>
      <c r="I977" s="158"/>
      <c r="J977" s="158"/>
      <c r="K977" s="158"/>
      <c r="L977" s="92"/>
      <c r="M977" s="80"/>
      <c r="N977" s="80"/>
      <c r="O977" s="80"/>
    </row>
    <row r="978">
      <c r="A978" s="198"/>
      <c r="B978" s="79"/>
      <c r="C978" s="80"/>
      <c r="D978" s="80"/>
      <c r="E978" s="80"/>
      <c r="F978" s="80"/>
      <c r="G978" s="80"/>
      <c r="H978" s="80"/>
      <c r="I978" s="158"/>
      <c r="J978" s="158"/>
      <c r="K978" s="158"/>
      <c r="L978" s="92"/>
      <c r="M978" s="80"/>
      <c r="N978" s="80"/>
      <c r="O978" s="80"/>
    </row>
    <row r="979">
      <c r="A979" s="198"/>
      <c r="B979" s="79"/>
      <c r="C979" s="80"/>
      <c r="D979" s="80"/>
      <c r="E979" s="80"/>
      <c r="F979" s="80"/>
      <c r="G979" s="80"/>
      <c r="H979" s="80"/>
      <c r="I979" s="158"/>
      <c r="J979" s="158"/>
      <c r="K979" s="158"/>
      <c r="L979" s="92"/>
      <c r="M979" s="80"/>
      <c r="N979" s="80"/>
      <c r="O979" s="80"/>
    </row>
    <row r="980">
      <c r="A980" s="198"/>
      <c r="B980" s="79"/>
      <c r="C980" s="80"/>
      <c r="D980" s="80"/>
      <c r="E980" s="80"/>
      <c r="F980" s="80"/>
      <c r="G980" s="80"/>
      <c r="H980" s="80"/>
      <c r="I980" s="158"/>
      <c r="J980" s="158"/>
      <c r="K980" s="158"/>
      <c r="L980" s="92"/>
      <c r="M980" s="80"/>
      <c r="N980" s="80"/>
      <c r="O980" s="80"/>
    </row>
    <row r="981">
      <c r="A981" s="198"/>
      <c r="B981" s="79"/>
      <c r="C981" s="80"/>
      <c r="D981" s="80"/>
      <c r="E981" s="80"/>
      <c r="F981" s="80"/>
      <c r="G981" s="80"/>
      <c r="H981" s="80"/>
      <c r="I981" s="158"/>
      <c r="J981" s="158"/>
      <c r="K981" s="158"/>
      <c r="L981" s="92"/>
      <c r="M981" s="80"/>
      <c r="N981" s="80"/>
      <c r="O981" s="80"/>
    </row>
    <row r="982">
      <c r="A982" s="198"/>
      <c r="B982" s="79"/>
      <c r="C982" s="80"/>
      <c r="D982" s="80"/>
      <c r="E982" s="80"/>
      <c r="F982" s="80"/>
      <c r="G982" s="80"/>
      <c r="H982" s="80"/>
      <c r="I982" s="158"/>
      <c r="J982" s="158"/>
      <c r="K982" s="158"/>
      <c r="L982" s="92"/>
      <c r="M982" s="80"/>
      <c r="N982" s="80"/>
      <c r="O982" s="80"/>
    </row>
  </sheetData>
  <autoFilter ref="$B$1:$O$982"/>
  <conditionalFormatting sqref="I6:I982">
    <cfRule type="expression" dxfId="9" priority="1">
      <formula>$I$6:$I$982="PASS"</formula>
    </cfRule>
  </conditionalFormatting>
  <conditionalFormatting sqref="I6:I982">
    <cfRule type="expression" dxfId="1" priority="2">
      <formula>$I$6:$I$982="FAIL"</formula>
    </cfRule>
  </conditionalFormatting>
  <conditionalFormatting sqref="I6:I982">
    <cfRule type="expression" dxfId="2" priority="3">
      <formula>$I$1:$I$982="FIX"</formula>
    </cfRule>
  </conditionalFormatting>
  <conditionalFormatting sqref="A1:O982">
    <cfRule type="expression" dxfId="6" priority="4">
      <formula>$N$1:$N$982="Inprogress"</formula>
    </cfRule>
  </conditionalFormatting>
  <conditionalFormatting sqref="A1:O982">
    <cfRule type="expression" dxfId="7" priority="5">
      <formula>$N$1:$N$982="Pre"</formula>
    </cfRule>
  </conditionalFormatting>
  <conditionalFormatting sqref="A1:O982">
    <cfRule type="expression" dxfId="8" priority="6">
      <formula>$N$1:$N$982="Done"</formula>
    </cfRule>
  </conditionalFormatting>
  <conditionalFormatting sqref="J1:J982">
    <cfRule type="expression" dxfId="2" priority="7">
      <formula>$J$1:$J$982="FIX"</formula>
    </cfRule>
  </conditionalFormatting>
  <conditionalFormatting sqref="J1:J982">
    <cfRule type="expression" dxfId="9" priority="8">
      <formula>$J$1:$J$982="PASS"</formula>
    </cfRule>
  </conditionalFormatting>
  <conditionalFormatting sqref="J1:J982">
    <cfRule type="expression" dxfId="11" priority="9">
      <formula>$J$1:$J$982="FAIL"</formula>
    </cfRule>
  </conditionalFormatting>
  <conditionalFormatting sqref="A1:O982">
    <cfRule type="expression" dxfId="22" priority="10">
      <formula>$N$1:$N$982="Reject"</formula>
    </cfRule>
  </conditionalFormatting>
  <dataValidations>
    <dataValidation type="list" allowBlank="1" sqref="C1:C982">
      <formula1>"Web,Mobile,Tablet"</formula1>
    </dataValidation>
    <dataValidation type="list" allowBlank="1" sqref="K1:K982">
      <formula1>"Nganth,Bachnt,Hoatk"</formula1>
    </dataValidation>
    <dataValidation type="list" allowBlank="1" sqref="N1:N982">
      <formula1>"Inprogress,Pre,Done,Reject"</formula1>
    </dataValidation>
    <dataValidation type="list" allowBlank="1" sqref="I1:J982">
      <formula1>"PASS,FAIL,FIX"</formula1>
    </dataValidation>
    <dataValidation type="list" allowBlank="1" sqref="D1:D982">
      <formula1>"Safari,Chrome,Firefox,IE 10 &amp; up"</formula1>
    </dataValidation>
  </dataValidations>
  <hyperlinks>
    <hyperlink r:id="rId1" ref="L16"/>
    <hyperlink r:id="rId2" ref="L17"/>
    <hyperlink r:id="rId3" ref="L18"/>
    <hyperlink r:id="rId4" ref="L20"/>
    <hyperlink r:id="rId5" ref="L21"/>
    <hyperlink r:id="rId6" ref="L22"/>
    <hyperlink r:id="rId7" ref="L23"/>
    <hyperlink r:id="rId8" ref="L24"/>
    <hyperlink r:id="rId9" ref="L25"/>
    <hyperlink r:id="rId10" ref="L26"/>
    <hyperlink r:id="rId11" ref="L27"/>
    <hyperlink r:id="rId12" ref="L28"/>
    <hyperlink r:id="rId13" ref="L29"/>
    <hyperlink r:id="rId14" ref="L30"/>
    <hyperlink r:id="rId15" ref="L31"/>
    <hyperlink r:id="rId16" ref="L32"/>
    <hyperlink r:id="rId17" ref="L33"/>
    <hyperlink r:id="rId18" ref="L34"/>
    <hyperlink r:id="rId19" ref="L35"/>
    <hyperlink r:id="rId20" ref="L36"/>
    <hyperlink r:id="rId21" ref="L37"/>
    <hyperlink r:id="rId22" ref="L38"/>
    <hyperlink r:id="rId23" ref="L39"/>
    <hyperlink r:id="rId24" ref="L40"/>
    <hyperlink r:id="rId25" ref="L41"/>
    <hyperlink r:id="rId26" ref="L42"/>
    <hyperlink r:id="rId27" ref="L43"/>
    <hyperlink r:id="rId28" ref="L44"/>
    <hyperlink r:id="rId29" ref="L45"/>
    <hyperlink r:id="rId30" ref="L46"/>
    <hyperlink r:id="rId31" ref="L47"/>
    <hyperlink r:id="rId32" ref="L48"/>
    <hyperlink r:id="rId33" ref="L49"/>
    <hyperlink r:id="rId34" ref="L50"/>
    <hyperlink r:id="rId35" ref="L51"/>
    <hyperlink r:id="rId36" ref="L52"/>
    <hyperlink r:id="rId37" ref="L53"/>
    <hyperlink r:id="rId38" ref="L54"/>
    <hyperlink r:id="rId39" ref="L55"/>
    <hyperlink r:id="rId40" ref="L56"/>
    <hyperlink r:id="rId41" ref="L57"/>
    <hyperlink r:id="rId42" ref="L58"/>
    <hyperlink r:id="rId43" ref="L59"/>
    <hyperlink r:id="rId44" ref="L60"/>
    <hyperlink r:id="rId45" ref="L61"/>
    <hyperlink r:id="rId46" ref="L62"/>
    <hyperlink r:id="rId47" ref="L63"/>
    <hyperlink r:id="rId48" ref="L64"/>
    <hyperlink r:id="rId49" ref="L65"/>
    <hyperlink r:id="rId50" ref="L66"/>
    <hyperlink r:id="rId51" ref="L67"/>
    <hyperlink r:id="rId52" ref="L68"/>
    <hyperlink r:id="rId53" ref="L69"/>
    <hyperlink r:id="rId54" ref="L70"/>
    <hyperlink r:id="rId55" ref="L72"/>
    <hyperlink r:id="rId56" ref="L74"/>
    <hyperlink r:id="rId57" ref="L75"/>
    <hyperlink r:id="rId58" ref="L76"/>
    <hyperlink r:id="rId59" ref="L77"/>
    <hyperlink r:id="rId60" ref="L78"/>
    <hyperlink r:id="rId61" ref="L79"/>
    <hyperlink r:id="rId62" ref="L80"/>
    <hyperlink r:id="rId63" ref="L81"/>
    <hyperlink r:id="rId64" ref="L82"/>
    <hyperlink r:id="rId65" ref="L84"/>
    <hyperlink r:id="rId66" ref="L85"/>
    <hyperlink r:id="rId67" ref="L86"/>
    <hyperlink r:id="rId68" ref="L87"/>
    <hyperlink r:id="rId69" ref="L88"/>
    <hyperlink r:id="rId70" ref="L89"/>
    <hyperlink r:id="rId71" ref="L90"/>
    <hyperlink r:id="rId72" ref="L91"/>
    <hyperlink r:id="rId73" ref="L92"/>
    <hyperlink r:id="rId74" ref="L93"/>
    <hyperlink r:id="rId75" ref="L94"/>
    <hyperlink r:id="rId76" ref="L95"/>
    <hyperlink r:id="rId77" ref="L96"/>
    <hyperlink r:id="rId78" ref="L97"/>
    <hyperlink r:id="rId79" ref="L98"/>
    <hyperlink r:id="rId80" ref="L99"/>
    <hyperlink r:id="rId81" ref="L100"/>
    <hyperlink r:id="rId82" ref="L101"/>
    <hyperlink r:id="rId83" ref="L102"/>
    <hyperlink r:id="rId84" ref="L103"/>
    <hyperlink r:id="rId85" ref="L104"/>
    <hyperlink r:id="rId86" ref="L111"/>
    <hyperlink r:id="rId87" ref="L112"/>
    <hyperlink r:id="rId88" ref="L113"/>
    <hyperlink r:id="rId89" ref="L114"/>
    <hyperlink r:id="rId90" ref="L115"/>
    <hyperlink r:id="rId91" ref="L116"/>
    <hyperlink r:id="rId92" ref="L117"/>
    <hyperlink r:id="rId93" ref="L118"/>
    <hyperlink r:id="rId94" ref="L119"/>
    <hyperlink r:id="rId95" ref="L120"/>
    <hyperlink r:id="rId96" ref="L121"/>
    <hyperlink r:id="rId97" ref="L122"/>
    <hyperlink r:id="rId98" ref="L123"/>
    <hyperlink r:id="rId99" ref="L124"/>
    <hyperlink r:id="rId100" ref="L125"/>
    <hyperlink r:id="rId101" ref="L126"/>
    <hyperlink r:id="rId102" ref="L127"/>
    <hyperlink r:id="rId103" ref="L128"/>
  </hyperlinks>
  <drawing r:id="rId104"/>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1" width="5.71"/>
    <col customWidth="1" min="2" max="2" width="22.86"/>
    <col customWidth="1" min="3" max="4" width="15.86"/>
    <col customWidth="1" min="5" max="5" width="17.14"/>
    <col customWidth="1" min="6" max="6" width="16.71"/>
    <col customWidth="1" min="7" max="7" width="30.43"/>
    <col customWidth="1" min="8" max="8" width="35.43"/>
    <col customWidth="1" min="9" max="9" width="21.29"/>
    <col customWidth="1" min="10" max="10" width="16.57"/>
    <col customWidth="1" min="11" max="11" width="12.29"/>
    <col customWidth="1" min="12" max="12" width="15.0"/>
    <col customWidth="1" min="13" max="13" width="22.57"/>
    <col customWidth="1" min="14" max="14" width="18.29"/>
    <col customWidth="1" min="15" max="15" width="19.29"/>
    <col customWidth="1" min="16" max="16" width="25.86"/>
  </cols>
  <sheetData>
    <row r="1">
      <c r="A1" s="9" t="s">
        <v>4</v>
      </c>
      <c r="B1" s="3" t="s">
        <v>0</v>
      </c>
      <c r="C1" s="5" t="s">
        <v>2611</v>
      </c>
      <c r="D1" s="5" t="s">
        <v>2612</v>
      </c>
      <c r="E1" s="5" t="s">
        <v>2</v>
      </c>
      <c r="F1" s="5" t="s">
        <v>3</v>
      </c>
      <c r="G1" s="5" t="s">
        <v>6</v>
      </c>
      <c r="H1" s="5" t="s">
        <v>7</v>
      </c>
      <c r="I1" s="9" t="s">
        <v>9</v>
      </c>
      <c r="J1" s="9" t="s">
        <v>11</v>
      </c>
      <c r="K1" s="9" t="s">
        <v>12</v>
      </c>
      <c r="L1" s="3" t="s">
        <v>13</v>
      </c>
      <c r="M1" s="5" t="s">
        <v>14</v>
      </c>
      <c r="N1" s="5" t="s">
        <v>2964</v>
      </c>
      <c r="O1" s="5" t="s">
        <v>15</v>
      </c>
      <c r="P1" s="5" t="s">
        <v>16</v>
      </c>
    </row>
    <row r="2">
      <c r="A2" s="20"/>
      <c r="B2" s="16"/>
      <c r="C2" s="17"/>
      <c r="D2" s="17"/>
      <c r="E2" s="17"/>
      <c r="F2" s="17"/>
      <c r="G2" s="17"/>
      <c r="H2" s="22" t="s">
        <v>29</v>
      </c>
      <c r="I2" s="28">
        <f>COUNT((A6:A971))</f>
        <v>0</v>
      </c>
      <c r="J2" s="28">
        <f>COUNT((A6:A971))</f>
        <v>0</v>
      </c>
      <c r="K2" s="28"/>
      <c r="L2" s="30"/>
      <c r="M2" s="35"/>
      <c r="N2" s="35"/>
      <c r="O2" s="35"/>
      <c r="P2" s="35"/>
    </row>
    <row r="3">
      <c r="A3" s="20"/>
      <c r="B3" s="16"/>
      <c r="C3" s="17"/>
      <c r="D3" s="17"/>
      <c r="E3" s="17"/>
      <c r="F3" s="17"/>
      <c r="G3" s="17"/>
      <c r="H3" s="38" t="s">
        <v>55</v>
      </c>
      <c r="I3" s="46">
        <f t="shared" ref="I3:J3" si="1">COUNTIF((I6:I967),"PASS")</f>
        <v>5</v>
      </c>
      <c r="J3" s="46">
        <f t="shared" si="1"/>
        <v>8</v>
      </c>
      <c r="K3" s="28"/>
      <c r="L3" s="30"/>
      <c r="M3" s="35"/>
      <c r="N3" s="35"/>
      <c r="O3" s="35"/>
      <c r="P3" s="35"/>
    </row>
    <row r="4">
      <c r="A4" s="20"/>
      <c r="B4" s="16"/>
      <c r="C4" s="17"/>
      <c r="D4" s="17"/>
      <c r="E4" s="17"/>
      <c r="F4" s="17"/>
      <c r="G4" s="17"/>
      <c r="H4" s="50" t="s">
        <v>66</v>
      </c>
      <c r="I4" s="55">
        <f t="shared" ref="I4:J4" si="2">COUNTIF((I6:I967),"FAIL")</f>
        <v>5</v>
      </c>
      <c r="J4" s="55">
        <f t="shared" si="2"/>
        <v>1</v>
      </c>
      <c r="K4" s="28"/>
      <c r="L4" s="30"/>
      <c r="M4" s="35"/>
      <c r="N4" s="35"/>
      <c r="O4" s="35"/>
      <c r="P4" s="35"/>
    </row>
    <row r="5">
      <c r="A5" s="163"/>
      <c r="B5" s="161"/>
      <c r="C5" s="162"/>
      <c r="D5" s="162"/>
      <c r="E5" s="162"/>
      <c r="F5" s="162"/>
      <c r="G5" s="162"/>
      <c r="H5" s="164" t="s">
        <v>2613</v>
      </c>
      <c r="I5" s="166">
        <f t="shared" ref="I5:J5" si="3">COUNTIF((I6:I967),"FIX")</f>
        <v>7</v>
      </c>
      <c r="J5" s="166">
        <f t="shared" si="3"/>
        <v>7</v>
      </c>
      <c r="K5" s="168"/>
      <c r="L5" s="170"/>
      <c r="M5" s="171"/>
      <c r="N5" s="171"/>
      <c r="O5" s="171"/>
      <c r="P5" s="171"/>
    </row>
    <row r="6">
      <c r="A6" s="435"/>
      <c r="B6" s="436" t="s">
        <v>1717</v>
      </c>
      <c r="C6" s="437" t="s">
        <v>2628</v>
      </c>
      <c r="D6" s="437" t="s">
        <v>1515</v>
      </c>
      <c r="E6" s="437" t="s">
        <v>2965</v>
      </c>
      <c r="F6" s="437" t="s">
        <v>2966</v>
      </c>
      <c r="G6" s="437" t="s">
        <v>2967</v>
      </c>
      <c r="H6" s="437"/>
      <c r="I6" s="438" t="s">
        <v>121</v>
      </c>
      <c r="J6" s="438" t="s">
        <v>2617</v>
      </c>
      <c r="K6" s="438" t="s">
        <v>2733</v>
      </c>
      <c r="L6" s="439" t="s">
        <v>2968</v>
      </c>
      <c r="M6" s="440"/>
      <c r="N6" s="437" t="s">
        <v>2969</v>
      </c>
      <c r="O6" s="437"/>
      <c r="P6" s="440"/>
    </row>
    <row r="7">
      <c r="A7" s="435"/>
      <c r="B7" s="436" t="s">
        <v>1717</v>
      </c>
      <c r="C7" s="437" t="s">
        <v>2628</v>
      </c>
      <c r="D7" s="437" t="s">
        <v>1515</v>
      </c>
      <c r="E7" s="437" t="s">
        <v>2965</v>
      </c>
      <c r="F7" s="437" t="s">
        <v>2966</v>
      </c>
      <c r="G7" s="437" t="s">
        <v>2970</v>
      </c>
      <c r="H7" s="437"/>
      <c r="I7" s="438" t="s">
        <v>125</v>
      </c>
      <c r="J7" s="438" t="s">
        <v>2617</v>
      </c>
      <c r="K7" s="438" t="s">
        <v>59</v>
      </c>
      <c r="L7" s="439" t="s">
        <v>2971</v>
      </c>
      <c r="M7" s="440"/>
      <c r="N7" s="437" t="s">
        <v>2969</v>
      </c>
      <c r="O7" s="437"/>
      <c r="P7" s="440"/>
    </row>
    <row r="8">
      <c r="A8" s="435"/>
      <c r="B8" s="436" t="s">
        <v>1717</v>
      </c>
      <c r="C8" s="437" t="s">
        <v>2628</v>
      </c>
      <c r="D8" s="437" t="s">
        <v>1515</v>
      </c>
      <c r="E8" s="437" t="s">
        <v>2965</v>
      </c>
      <c r="F8" s="437" t="s">
        <v>2972</v>
      </c>
      <c r="G8" s="437" t="s">
        <v>2973</v>
      </c>
      <c r="H8" s="437"/>
      <c r="I8" s="438" t="s">
        <v>121</v>
      </c>
      <c r="J8" s="438" t="s">
        <v>2617</v>
      </c>
      <c r="K8" s="438"/>
      <c r="L8" s="439" t="s">
        <v>2974</v>
      </c>
      <c r="M8" s="437"/>
      <c r="N8" s="437" t="s">
        <v>2969</v>
      </c>
      <c r="O8" s="437"/>
      <c r="P8" s="440"/>
    </row>
    <row r="9">
      <c r="A9" s="435"/>
      <c r="B9" s="436" t="s">
        <v>1717</v>
      </c>
      <c r="C9" s="437" t="s">
        <v>2628</v>
      </c>
      <c r="D9" s="437" t="s">
        <v>1515</v>
      </c>
      <c r="E9" s="437" t="s">
        <v>2965</v>
      </c>
      <c r="F9" s="437" t="s">
        <v>2972</v>
      </c>
      <c r="G9" s="437" t="s">
        <v>2975</v>
      </c>
      <c r="H9" s="437"/>
      <c r="I9" s="438" t="s">
        <v>121</v>
      </c>
      <c r="J9" s="438" t="s">
        <v>2617</v>
      </c>
      <c r="K9" s="438" t="s">
        <v>59</v>
      </c>
      <c r="L9" s="439" t="s">
        <v>2976</v>
      </c>
      <c r="M9" s="437"/>
      <c r="N9" s="437" t="s">
        <v>2969</v>
      </c>
      <c r="O9" s="437"/>
      <c r="P9" s="440"/>
    </row>
    <row r="10">
      <c r="A10" s="435"/>
      <c r="B10" s="436" t="s">
        <v>1717</v>
      </c>
      <c r="C10" s="437" t="s">
        <v>2628</v>
      </c>
      <c r="D10" s="437" t="s">
        <v>1515</v>
      </c>
      <c r="E10" s="437" t="s">
        <v>2965</v>
      </c>
      <c r="F10" s="437" t="s">
        <v>2972</v>
      </c>
      <c r="G10" s="437" t="s">
        <v>2977</v>
      </c>
      <c r="H10" s="437" t="s">
        <v>2978</v>
      </c>
      <c r="I10" s="438" t="s">
        <v>121</v>
      </c>
      <c r="J10" s="438" t="s">
        <v>125</v>
      </c>
      <c r="K10" s="438" t="s">
        <v>59</v>
      </c>
      <c r="L10" s="439" t="s">
        <v>2979</v>
      </c>
      <c r="M10" s="437"/>
      <c r="N10" s="437" t="s">
        <v>2969</v>
      </c>
      <c r="O10" s="437"/>
      <c r="P10" s="440"/>
    </row>
    <row r="11">
      <c r="A11" s="371"/>
      <c r="B11" s="449" t="s">
        <v>2980</v>
      </c>
      <c r="C11" s="220" t="s">
        <v>2628</v>
      </c>
      <c r="D11" s="220" t="s">
        <v>1515</v>
      </c>
      <c r="E11" s="220" t="s">
        <v>2981</v>
      </c>
      <c r="F11" s="220" t="s">
        <v>1080</v>
      </c>
      <c r="G11" s="220" t="s">
        <v>2982</v>
      </c>
      <c r="H11" s="220"/>
      <c r="I11" s="218" t="s">
        <v>2617</v>
      </c>
      <c r="J11" s="218" t="s">
        <v>121</v>
      </c>
      <c r="K11" s="218" t="s">
        <v>59</v>
      </c>
      <c r="L11" s="446" t="s">
        <v>2983</v>
      </c>
      <c r="M11" s="220"/>
      <c r="N11" s="220" t="s">
        <v>2984</v>
      </c>
      <c r="O11" s="220" t="s">
        <v>60</v>
      </c>
      <c r="P11" s="450"/>
    </row>
    <row r="12">
      <c r="A12" s="371"/>
      <c r="B12" s="449"/>
      <c r="C12" s="220" t="s">
        <v>2628</v>
      </c>
      <c r="D12" s="220" t="s">
        <v>1515</v>
      </c>
      <c r="E12" s="220" t="s">
        <v>2981</v>
      </c>
      <c r="F12" s="220" t="s">
        <v>2985</v>
      </c>
      <c r="G12" s="220" t="s">
        <v>2985</v>
      </c>
      <c r="H12" s="220" t="s">
        <v>2986</v>
      </c>
      <c r="I12" s="218" t="s">
        <v>125</v>
      </c>
      <c r="J12" s="218" t="s">
        <v>121</v>
      </c>
      <c r="K12" s="218" t="s">
        <v>59</v>
      </c>
      <c r="L12" s="446" t="s">
        <v>2987</v>
      </c>
      <c r="M12" s="220"/>
      <c r="N12" s="220" t="s">
        <v>2984</v>
      </c>
      <c r="O12" s="220"/>
      <c r="P12" s="450"/>
    </row>
    <row r="13">
      <c r="A13" s="371"/>
      <c r="B13" s="449"/>
      <c r="C13" s="220" t="s">
        <v>2628</v>
      </c>
      <c r="D13" s="220" t="s">
        <v>1515</v>
      </c>
      <c r="E13" s="220" t="s">
        <v>2981</v>
      </c>
      <c r="F13" s="220" t="s">
        <v>2988</v>
      </c>
      <c r="G13" s="220" t="s">
        <v>2989</v>
      </c>
      <c r="H13" s="220" t="s">
        <v>2990</v>
      </c>
      <c r="I13" s="218" t="s">
        <v>125</v>
      </c>
      <c r="J13" s="218" t="s">
        <v>121</v>
      </c>
      <c r="K13" s="218" t="s">
        <v>59</v>
      </c>
      <c r="L13" s="446" t="s">
        <v>2991</v>
      </c>
      <c r="M13" s="373"/>
      <c r="N13" s="220" t="s">
        <v>2984</v>
      </c>
      <c r="O13" s="220" t="s">
        <v>60</v>
      </c>
      <c r="P13" s="450"/>
    </row>
    <row r="14">
      <c r="A14" s="371"/>
      <c r="B14" s="449"/>
      <c r="C14" s="220" t="s">
        <v>2628</v>
      </c>
      <c r="D14" s="220" t="s">
        <v>1515</v>
      </c>
      <c r="E14" s="220" t="s">
        <v>2992</v>
      </c>
      <c r="F14" s="220" t="s">
        <v>2993</v>
      </c>
      <c r="G14" s="220" t="s">
        <v>2994</v>
      </c>
      <c r="H14" s="220"/>
      <c r="I14" s="218" t="s">
        <v>121</v>
      </c>
      <c r="J14" s="218" t="s">
        <v>2617</v>
      </c>
      <c r="K14" s="218" t="s">
        <v>59</v>
      </c>
      <c r="L14" s="446" t="s">
        <v>2995</v>
      </c>
      <c r="M14" s="373"/>
      <c r="N14" s="220" t="s">
        <v>2984</v>
      </c>
      <c r="O14" s="220" t="s">
        <v>60</v>
      </c>
      <c r="P14" s="450"/>
    </row>
    <row r="15">
      <c r="A15" s="371"/>
      <c r="B15" s="449"/>
      <c r="C15" s="220" t="s">
        <v>2628</v>
      </c>
      <c r="D15" s="220" t="s">
        <v>1515</v>
      </c>
      <c r="E15" s="220" t="s">
        <v>2992</v>
      </c>
      <c r="F15" s="220" t="s">
        <v>2993</v>
      </c>
      <c r="G15" s="220" t="s">
        <v>2996</v>
      </c>
      <c r="H15" s="220" t="s">
        <v>2997</v>
      </c>
      <c r="I15" s="218" t="s">
        <v>125</v>
      </c>
      <c r="J15" s="218" t="s">
        <v>121</v>
      </c>
      <c r="K15" s="218" t="s">
        <v>59</v>
      </c>
      <c r="L15" s="446" t="s">
        <v>2998</v>
      </c>
      <c r="M15" s="450"/>
      <c r="N15" s="220" t="s">
        <v>2984</v>
      </c>
      <c r="O15" s="220" t="s">
        <v>60</v>
      </c>
      <c r="P15" s="450"/>
    </row>
    <row r="16">
      <c r="A16" s="371"/>
      <c r="B16" s="449"/>
      <c r="C16" s="220" t="s">
        <v>2628</v>
      </c>
      <c r="D16" s="220" t="s">
        <v>1515</v>
      </c>
      <c r="E16" s="220" t="s">
        <v>2992</v>
      </c>
      <c r="F16" s="220" t="s">
        <v>2993</v>
      </c>
      <c r="G16" s="220" t="s">
        <v>2999</v>
      </c>
      <c r="H16" s="220"/>
      <c r="I16" s="218" t="s">
        <v>2617</v>
      </c>
      <c r="J16" s="218" t="s">
        <v>121</v>
      </c>
      <c r="K16" s="218" t="s">
        <v>59</v>
      </c>
      <c r="L16" s="446" t="s">
        <v>3000</v>
      </c>
      <c r="M16" s="450"/>
      <c r="N16" s="220" t="s">
        <v>2984</v>
      </c>
      <c r="O16" s="220" t="s">
        <v>60</v>
      </c>
      <c r="P16" s="450"/>
    </row>
    <row r="17">
      <c r="A17" s="371"/>
      <c r="B17" s="449"/>
      <c r="C17" s="220" t="s">
        <v>2628</v>
      </c>
      <c r="D17" s="220" t="s">
        <v>1515</v>
      </c>
      <c r="E17" s="220" t="s">
        <v>2992</v>
      </c>
      <c r="F17" s="220" t="s">
        <v>2993</v>
      </c>
      <c r="G17" s="220" t="s">
        <v>3001</v>
      </c>
      <c r="H17" s="220"/>
      <c r="I17" s="218" t="s">
        <v>2617</v>
      </c>
      <c r="J17" s="218" t="s">
        <v>121</v>
      </c>
      <c r="K17" s="218" t="s">
        <v>59</v>
      </c>
      <c r="L17" s="446" t="s">
        <v>3002</v>
      </c>
      <c r="M17" s="450"/>
      <c r="N17" s="220" t="s">
        <v>2984</v>
      </c>
      <c r="O17" s="220" t="s">
        <v>60</v>
      </c>
      <c r="P17" s="450"/>
    </row>
    <row r="18">
      <c r="A18" s="371"/>
      <c r="B18" s="449"/>
      <c r="C18" s="220" t="s">
        <v>2628</v>
      </c>
      <c r="D18" s="220" t="s">
        <v>1515</v>
      </c>
      <c r="E18" s="220" t="s">
        <v>2992</v>
      </c>
      <c r="F18" s="220" t="s">
        <v>2993</v>
      </c>
      <c r="G18" s="220" t="s">
        <v>3003</v>
      </c>
      <c r="H18" s="220"/>
      <c r="I18" s="218"/>
      <c r="J18" s="218" t="s">
        <v>2617</v>
      </c>
      <c r="K18" s="218" t="s">
        <v>59</v>
      </c>
      <c r="L18" s="446" t="s">
        <v>3004</v>
      </c>
      <c r="M18" s="373"/>
      <c r="N18" s="220" t="s">
        <v>2984</v>
      </c>
      <c r="O18" s="220" t="s">
        <v>60</v>
      </c>
      <c r="P18" s="450"/>
    </row>
    <row r="19">
      <c r="A19" s="371"/>
      <c r="B19" s="449"/>
      <c r="C19" s="220" t="s">
        <v>2628</v>
      </c>
      <c r="D19" s="220" t="s">
        <v>1515</v>
      </c>
      <c r="E19" s="220" t="s">
        <v>2992</v>
      </c>
      <c r="F19" s="220" t="s">
        <v>2992</v>
      </c>
      <c r="G19" s="220" t="s">
        <v>3005</v>
      </c>
      <c r="H19" s="220"/>
      <c r="I19" s="218" t="s">
        <v>2617</v>
      </c>
      <c r="J19" s="218"/>
      <c r="K19" s="218" t="s">
        <v>59</v>
      </c>
      <c r="L19" s="451" t="s">
        <v>3006</v>
      </c>
      <c r="M19" s="450"/>
      <c r="N19" s="220" t="s">
        <v>2984</v>
      </c>
      <c r="O19" s="220"/>
      <c r="P19" s="450"/>
    </row>
    <row r="20">
      <c r="A20" s="371"/>
      <c r="B20" s="449"/>
      <c r="C20" s="220" t="s">
        <v>2628</v>
      </c>
      <c r="D20" s="220" t="s">
        <v>1515</v>
      </c>
      <c r="E20" s="220" t="s">
        <v>2992</v>
      </c>
      <c r="F20" s="220" t="s">
        <v>3007</v>
      </c>
      <c r="G20" s="220" t="s">
        <v>3008</v>
      </c>
      <c r="H20" s="220"/>
      <c r="I20" s="218" t="s">
        <v>125</v>
      </c>
      <c r="J20" s="218"/>
      <c r="K20" s="218" t="s">
        <v>59</v>
      </c>
      <c r="L20" s="446" t="s">
        <v>3009</v>
      </c>
      <c r="M20" s="373"/>
      <c r="N20" s="220" t="s">
        <v>2984</v>
      </c>
      <c r="O20" s="220" t="s">
        <v>60</v>
      </c>
      <c r="P20" s="450"/>
    </row>
    <row r="21">
      <c r="A21" s="371"/>
      <c r="B21" s="449"/>
      <c r="C21" s="220" t="s">
        <v>2628</v>
      </c>
      <c r="D21" s="220" t="s">
        <v>1515</v>
      </c>
      <c r="E21" s="220" t="s">
        <v>2992</v>
      </c>
      <c r="F21" s="220" t="s">
        <v>2993</v>
      </c>
      <c r="G21" s="220" t="s">
        <v>3011</v>
      </c>
      <c r="H21" s="220"/>
      <c r="I21" s="218"/>
      <c r="J21" s="218" t="s">
        <v>2617</v>
      </c>
      <c r="K21" s="218" t="s">
        <v>59</v>
      </c>
      <c r="L21" s="446" t="s">
        <v>3012</v>
      </c>
      <c r="M21" s="373"/>
      <c r="N21" s="220" t="s">
        <v>2984</v>
      </c>
      <c r="O21" s="220" t="s">
        <v>60</v>
      </c>
      <c r="P21" s="450"/>
    </row>
    <row r="22">
      <c r="A22" s="371"/>
      <c r="B22" s="449"/>
      <c r="C22" s="220" t="s">
        <v>2628</v>
      </c>
      <c r="D22" s="220" t="s">
        <v>1515</v>
      </c>
      <c r="E22" s="220" t="s">
        <v>2992</v>
      </c>
      <c r="F22" s="220" t="s">
        <v>2993</v>
      </c>
      <c r="G22" s="220" t="s">
        <v>3013</v>
      </c>
      <c r="H22" s="220"/>
      <c r="I22" s="218"/>
      <c r="J22" s="218"/>
      <c r="K22" s="218"/>
      <c r="L22" s="446" t="s">
        <v>3015</v>
      </c>
      <c r="M22" s="450"/>
      <c r="N22" s="220" t="s">
        <v>2984</v>
      </c>
      <c r="O22" s="220"/>
      <c r="P22" s="220" t="s">
        <v>3016</v>
      </c>
    </row>
    <row r="23">
      <c r="A23" s="371"/>
      <c r="B23" s="449"/>
      <c r="C23" s="220" t="s">
        <v>2628</v>
      </c>
      <c r="D23" s="220" t="s">
        <v>1515</v>
      </c>
      <c r="E23" s="220" t="s">
        <v>2992</v>
      </c>
      <c r="F23" s="220" t="s">
        <v>2993</v>
      </c>
      <c r="G23" s="220" t="s">
        <v>3018</v>
      </c>
      <c r="H23" s="220" t="s">
        <v>3019</v>
      </c>
      <c r="I23" s="218" t="s">
        <v>2617</v>
      </c>
      <c r="J23" s="218"/>
      <c r="K23" s="218"/>
      <c r="L23" s="446" t="s">
        <v>3021</v>
      </c>
      <c r="M23" s="373"/>
      <c r="N23" s="220" t="s">
        <v>2984</v>
      </c>
      <c r="O23" s="220" t="s">
        <v>60</v>
      </c>
      <c r="P23" s="450"/>
    </row>
    <row r="24">
      <c r="A24" s="371"/>
      <c r="B24" s="449"/>
      <c r="C24" s="220" t="s">
        <v>2628</v>
      </c>
      <c r="D24" s="220" t="s">
        <v>1515</v>
      </c>
      <c r="E24" s="220" t="s">
        <v>3022</v>
      </c>
      <c r="F24" s="220" t="s">
        <v>3023</v>
      </c>
      <c r="G24" s="220" t="s">
        <v>3024</v>
      </c>
      <c r="H24" s="220"/>
      <c r="I24" s="218" t="s">
        <v>2617</v>
      </c>
      <c r="J24" s="218" t="s">
        <v>121</v>
      </c>
      <c r="K24" s="218" t="s">
        <v>59</v>
      </c>
      <c r="L24" s="446" t="s">
        <v>3025</v>
      </c>
      <c r="M24" s="220"/>
      <c r="N24" s="220" t="s">
        <v>3026</v>
      </c>
      <c r="O24" s="220"/>
      <c r="P24" s="450"/>
    </row>
    <row r="25">
      <c r="A25" s="371"/>
      <c r="B25" s="449"/>
      <c r="C25" s="220" t="s">
        <v>2628</v>
      </c>
      <c r="D25" s="220" t="s">
        <v>1515</v>
      </c>
      <c r="E25" s="220" t="s">
        <v>3022</v>
      </c>
      <c r="F25" s="220" t="s">
        <v>3023</v>
      </c>
      <c r="G25" s="220" t="s">
        <v>3028</v>
      </c>
      <c r="H25" s="220"/>
      <c r="I25" s="218" t="s">
        <v>2617</v>
      </c>
      <c r="J25" s="218" t="s">
        <v>121</v>
      </c>
      <c r="K25" s="218" t="s">
        <v>59</v>
      </c>
      <c r="L25" s="446" t="s">
        <v>3029</v>
      </c>
      <c r="M25" s="220"/>
      <c r="N25" s="220" t="s">
        <v>3026</v>
      </c>
      <c r="O25" s="220"/>
      <c r="P25" s="450"/>
    </row>
    <row r="26">
      <c r="A26" s="435"/>
      <c r="B26" s="436"/>
      <c r="C26" s="437" t="s">
        <v>2628</v>
      </c>
      <c r="D26" s="437" t="s">
        <v>1515</v>
      </c>
      <c r="E26" s="437" t="s">
        <v>1271</v>
      </c>
      <c r="F26" s="437" t="s">
        <v>1362</v>
      </c>
      <c r="G26" s="437" t="s">
        <v>3030</v>
      </c>
      <c r="H26" s="437"/>
      <c r="I26" s="438"/>
      <c r="J26" s="438"/>
      <c r="K26" s="438" t="s">
        <v>59</v>
      </c>
      <c r="L26" s="439" t="s">
        <v>3031</v>
      </c>
      <c r="M26" s="440"/>
      <c r="N26" s="437" t="s">
        <v>2969</v>
      </c>
      <c r="O26" s="437"/>
      <c r="P26" s="440"/>
    </row>
    <row r="27">
      <c r="A27" s="371"/>
      <c r="B27" s="449"/>
      <c r="C27" s="220"/>
      <c r="D27" s="220"/>
      <c r="E27" s="220"/>
      <c r="F27" s="220"/>
      <c r="G27" s="220"/>
      <c r="H27" s="220"/>
      <c r="I27" s="218"/>
      <c r="J27" s="218"/>
      <c r="K27" s="218"/>
      <c r="L27" s="219"/>
      <c r="M27" s="220"/>
      <c r="N27" s="220"/>
      <c r="O27" s="220"/>
      <c r="P27" s="450"/>
    </row>
    <row r="28">
      <c r="A28" s="371"/>
      <c r="B28" s="449"/>
      <c r="C28" s="220"/>
      <c r="D28" s="220"/>
      <c r="E28" s="220"/>
      <c r="F28" s="220"/>
      <c r="G28" s="220"/>
      <c r="H28" s="220"/>
      <c r="I28" s="218"/>
      <c r="J28" s="218"/>
      <c r="K28" s="218"/>
      <c r="L28" s="219"/>
      <c r="M28" s="450"/>
      <c r="N28" s="450"/>
      <c r="O28" s="220"/>
      <c r="P28" s="450"/>
    </row>
    <row r="29">
      <c r="A29" s="371"/>
      <c r="B29" s="449"/>
      <c r="C29" s="220"/>
      <c r="D29" s="220"/>
      <c r="E29" s="220"/>
      <c r="F29" s="220"/>
      <c r="G29" s="220"/>
      <c r="H29" s="220"/>
      <c r="I29" s="218"/>
      <c r="J29" s="218"/>
      <c r="K29" s="218"/>
      <c r="L29" s="219"/>
      <c r="M29" s="220"/>
      <c r="N29" s="220"/>
      <c r="O29" s="220"/>
      <c r="P29" s="450"/>
    </row>
    <row r="30">
      <c r="A30" s="371"/>
      <c r="B30" s="449"/>
      <c r="C30" s="220"/>
      <c r="D30" s="220"/>
      <c r="E30" s="220"/>
      <c r="F30" s="220"/>
      <c r="G30" s="220"/>
      <c r="H30" s="220"/>
      <c r="I30" s="218"/>
      <c r="J30" s="218"/>
      <c r="K30" s="218"/>
      <c r="L30" s="219"/>
      <c r="M30" s="373"/>
      <c r="N30" s="373"/>
      <c r="O30" s="220"/>
      <c r="P30" s="450"/>
    </row>
    <row r="31">
      <c r="A31" s="371"/>
      <c r="B31" s="449"/>
      <c r="C31" s="220"/>
      <c r="D31" s="220"/>
      <c r="E31" s="220"/>
      <c r="F31" s="220"/>
      <c r="G31" s="220"/>
      <c r="H31" s="220"/>
      <c r="I31" s="218"/>
      <c r="J31" s="218"/>
      <c r="K31" s="218"/>
      <c r="L31" s="219"/>
      <c r="M31" s="373"/>
      <c r="N31" s="373"/>
      <c r="O31" s="220"/>
      <c r="P31" s="450"/>
    </row>
    <row r="32">
      <c r="A32" s="371"/>
      <c r="B32" s="449"/>
      <c r="C32" s="220"/>
      <c r="D32" s="220"/>
      <c r="E32" s="220"/>
      <c r="F32" s="450"/>
      <c r="G32" s="220"/>
      <c r="H32" s="220"/>
      <c r="I32" s="218"/>
      <c r="J32" s="218"/>
      <c r="K32" s="218"/>
      <c r="L32" s="219"/>
      <c r="M32" s="373"/>
      <c r="N32" s="373"/>
      <c r="O32" s="220"/>
      <c r="P32" s="450"/>
    </row>
    <row r="33">
      <c r="A33" s="371"/>
      <c r="B33" s="449"/>
      <c r="C33" s="220"/>
      <c r="D33" s="220"/>
      <c r="E33" s="220"/>
      <c r="F33" s="220"/>
      <c r="G33" s="220"/>
      <c r="H33" s="220"/>
      <c r="I33" s="218"/>
      <c r="J33" s="218"/>
      <c r="K33" s="218"/>
      <c r="L33" s="219"/>
      <c r="M33" s="373"/>
      <c r="N33" s="373"/>
      <c r="O33" s="220"/>
      <c r="P33" s="450"/>
    </row>
    <row r="34">
      <c r="A34" s="371"/>
      <c r="B34" s="449"/>
      <c r="C34" s="220"/>
      <c r="D34" s="220"/>
      <c r="E34" s="220"/>
      <c r="F34" s="220"/>
      <c r="G34" s="220"/>
      <c r="H34" s="220"/>
      <c r="I34" s="218"/>
      <c r="J34" s="218"/>
      <c r="K34" s="218"/>
      <c r="L34" s="219"/>
      <c r="M34" s="220"/>
      <c r="N34" s="220"/>
      <c r="O34" s="450"/>
      <c r="P34" s="450"/>
    </row>
    <row r="35">
      <c r="A35" s="371"/>
      <c r="B35" s="449"/>
      <c r="C35" s="220"/>
      <c r="D35" s="220"/>
      <c r="E35" s="220"/>
      <c r="F35" s="220"/>
      <c r="G35" s="220"/>
      <c r="H35" s="220"/>
      <c r="I35" s="218"/>
      <c r="J35" s="218"/>
      <c r="K35" s="218"/>
      <c r="L35" s="467"/>
      <c r="M35" s="220"/>
      <c r="N35" s="220"/>
      <c r="O35" s="220"/>
      <c r="P35" s="450"/>
    </row>
    <row r="36">
      <c r="A36" s="371"/>
      <c r="B36" s="449"/>
      <c r="C36" s="220"/>
      <c r="D36" s="220"/>
      <c r="E36" s="220"/>
      <c r="F36" s="220"/>
      <c r="G36" s="220"/>
      <c r="H36" s="220"/>
      <c r="I36" s="218"/>
      <c r="J36" s="218"/>
      <c r="K36" s="218"/>
      <c r="L36" s="467"/>
      <c r="M36" s="220"/>
      <c r="N36" s="220"/>
      <c r="O36" s="220"/>
      <c r="P36" s="450"/>
    </row>
    <row r="37">
      <c r="A37" s="371"/>
      <c r="B37" s="449"/>
      <c r="C37" s="220"/>
      <c r="D37" s="220"/>
      <c r="E37" s="220"/>
      <c r="F37" s="220"/>
      <c r="G37" s="220"/>
      <c r="H37" s="220"/>
      <c r="I37" s="218"/>
      <c r="J37" s="218"/>
      <c r="K37" s="218"/>
      <c r="L37" s="219"/>
      <c r="M37" s="450"/>
      <c r="N37" s="450"/>
      <c r="O37" s="220"/>
      <c r="P37" s="450"/>
    </row>
    <row r="38">
      <c r="A38" s="371"/>
      <c r="B38" s="449"/>
      <c r="C38" s="220"/>
      <c r="D38" s="220"/>
      <c r="E38" s="220"/>
      <c r="F38" s="220"/>
      <c r="G38" s="220"/>
      <c r="H38" s="220"/>
      <c r="I38" s="218"/>
      <c r="J38" s="218"/>
      <c r="K38" s="218"/>
      <c r="L38" s="219"/>
      <c r="M38" s="450"/>
      <c r="N38" s="450"/>
      <c r="O38" s="220"/>
      <c r="P38" s="450"/>
    </row>
    <row r="39">
      <c r="A39" s="371"/>
      <c r="B39" s="449"/>
      <c r="C39" s="220"/>
      <c r="D39" s="220"/>
      <c r="E39" s="220"/>
      <c r="F39" s="220"/>
      <c r="G39" s="220"/>
      <c r="H39" s="220"/>
      <c r="I39" s="218"/>
      <c r="J39" s="218"/>
      <c r="K39" s="218"/>
      <c r="L39" s="219"/>
      <c r="M39" s="373"/>
      <c r="N39" s="373"/>
      <c r="O39" s="450"/>
      <c r="P39" s="450"/>
    </row>
    <row r="40">
      <c r="A40" s="371"/>
      <c r="B40" s="449"/>
      <c r="C40" s="220"/>
      <c r="D40" s="220"/>
      <c r="E40" s="220"/>
      <c r="F40" s="220"/>
      <c r="G40" s="220"/>
      <c r="H40" s="220"/>
      <c r="I40" s="218"/>
      <c r="J40" s="218"/>
      <c r="K40" s="218"/>
      <c r="L40" s="219"/>
      <c r="M40" s="373"/>
      <c r="N40" s="373"/>
      <c r="O40" s="450"/>
      <c r="P40" s="450"/>
    </row>
    <row r="41">
      <c r="A41" s="371"/>
      <c r="B41" s="449"/>
      <c r="C41" s="220"/>
      <c r="D41" s="220"/>
      <c r="E41" s="220"/>
      <c r="F41" s="220"/>
      <c r="G41" s="220"/>
      <c r="H41" s="220"/>
      <c r="I41" s="218"/>
      <c r="J41" s="218"/>
      <c r="K41" s="218"/>
      <c r="L41" s="219"/>
      <c r="M41" s="450"/>
      <c r="N41" s="450"/>
      <c r="O41" s="450"/>
      <c r="P41" s="450"/>
    </row>
    <row r="42">
      <c r="A42" s="371"/>
      <c r="B42" s="449"/>
      <c r="C42" s="220"/>
      <c r="D42" s="220"/>
      <c r="E42" s="220"/>
      <c r="F42" s="220"/>
      <c r="G42" s="220"/>
      <c r="H42" s="220"/>
      <c r="I42" s="218"/>
      <c r="J42" s="218"/>
      <c r="K42" s="218"/>
      <c r="L42" s="219"/>
      <c r="M42" s="450"/>
      <c r="N42" s="450"/>
      <c r="O42" s="220"/>
      <c r="P42" s="450"/>
    </row>
    <row r="43">
      <c r="A43" s="371"/>
      <c r="B43" s="449"/>
      <c r="C43" s="220"/>
      <c r="D43" s="220"/>
      <c r="E43" s="220"/>
      <c r="F43" s="220"/>
      <c r="G43" s="220"/>
      <c r="H43" s="220"/>
      <c r="I43" s="218"/>
      <c r="J43" s="218"/>
      <c r="K43" s="218"/>
      <c r="L43" s="219"/>
      <c r="M43" s="220"/>
      <c r="N43" s="220"/>
      <c r="O43" s="220"/>
      <c r="P43" s="450"/>
    </row>
    <row r="44">
      <c r="A44" s="371"/>
      <c r="B44" s="449"/>
      <c r="C44" s="220"/>
      <c r="D44" s="220"/>
      <c r="E44" s="220"/>
      <c r="F44" s="220"/>
      <c r="G44" s="220"/>
      <c r="H44" s="220"/>
      <c r="I44" s="218"/>
      <c r="J44" s="218"/>
      <c r="K44" s="218"/>
      <c r="L44" s="219"/>
      <c r="M44" s="220"/>
      <c r="N44" s="220"/>
      <c r="O44" s="220"/>
      <c r="P44" s="450"/>
    </row>
    <row r="45">
      <c r="A45" s="371"/>
      <c r="B45" s="449"/>
      <c r="C45" s="220"/>
      <c r="D45" s="220"/>
      <c r="E45" s="220"/>
      <c r="F45" s="220"/>
      <c r="G45" s="220"/>
      <c r="H45" s="220"/>
      <c r="I45" s="218"/>
      <c r="J45" s="218"/>
      <c r="K45" s="218"/>
      <c r="L45" s="219"/>
      <c r="M45" s="373"/>
      <c r="N45" s="373"/>
      <c r="O45" s="220"/>
      <c r="P45" s="450"/>
    </row>
    <row r="46">
      <c r="A46" s="371"/>
      <c r="B46" s="449"/>
      <c r="C46" s="220"/>
      <c r="D46" s="220"/>
      <c r="E46" s="220"/>
      <c r="F46" s="220"/>
      <c r="G46" s="220"/>
      <c r="H46" s="220"/>
      <c r="I46" s="218"/>
      <c r="J46" s="218"/>
      <c r="K46" s="218"/>
      <c r="L46" s="219"/>
      <c r="M46" s="450"/>
      <c r="N46" s="450"/>
      <c r="O46" s="450"/>
      <c r="P46" s="450"/>
    </row>
    <row r="47">
      <c r="A47" s="371"/>
      <c r="B47" s="449"/>
      <c r="C47" s="220"/>
      <c r="D47" s="220"/>
      <c r="E47" s="220"/>
      <c r="F47" s="220"/>
      <c r="G47" s="220"/>
      <c r="H47" s="220"/>
      <c r="I47" s="218"/>
      <c r="J47" s="218"/>
      <c r="K47" s="218"/>
      <c r="L47" s="219"/>
      <c r="M47" s="450"/>
      <c r="N47" s="450"/>
      <c r="O47" s="450"/>
      <c r="P47" s="450"/>
    </row>
    <row r="48">
      <c r="A48" s="371"/>
      <c r="B48" s="449"/>
      <c r="C48" s="220"/>
      <c r="D48" s="220"/>
      <c r="E48" s="220"/>
      <c r="F48" s="220"/>
      <c r="G48" s="220"/>
      <c r="H48" s="220"/>
      <c r="I48" s="218"/>
      <c r="J48" s="474"/>
      <c r="K48" s="218"/>
      <c r="L48" s="219"/>
      <c r="M48" s="373"/>
      <c r="N48" s="373"/>
      <c r="O48" s="220"/>
      <c r="P48" s="450"/>
    </row>
    <row r="49">
      <c r="A49" s="371"/>
      <c r="B49" s="449"/>
      <c r="C49" s="220"/>
      <c r="D49" s="220"/>
      <c r="E49" s="220"/>
      <c r="F49" s="220"/>
      <c r="G49" s="220"/>
      <c r="H49" s="220"/>
      <c r="I49" s="218"/>
      <c r="J49" s="218"/>
      <c r="K49" s="218"/>
      <c r="L49" s="219"/>
      <c r="M49" s="450"/>
      <c r="N49" s="450"/>
      <c r="O49" s="450"/>
      <c r="P49" s="450"/>
    </row>
    <row r="50">
      <c r="A50" s="371"/>
      <c r="B50" s="449"/>
      <c r="C50" s="220"/>
      <c r="D50" s="220"/>
      <c r="E50" s="220"/>
      <c r="F50" s="220"/>
      <c r="G50" s="220"/>
      <c r="H50" s="220"/>
      <c r="I50" s="218"/>
      <c r="J50" s="218"/>
      <c r="K50" s="218"/>
      <c r="L50" s="219"/>
      <c r="M50" s="450"/>
      <c r="N50" s="450"/>
      <c r="O50" s="450"/>
      <c r="P50" s="450"/>
    </row>
    <row r="51">
      <c r="A51" s="371"/>
      <c r="B51" s="449"/>
      <c r="C51" s="220"/>
      <c r="D51" s="220"/>
      <c r="E51" s="220"/>
      <c r="F51" s="220"/>
      <c r="G51" s="220"/>
      <c r="H51" s="220"/>
      <c r="I51" s="218"/>
      <c r="J51" s="218"/>
      <c r="K51" s="218"/>
      <c r="L51" s="219"/>
      <c r="M51" s="373"/>
      <c r="N51" s="373"/>
      <c r="O51" s="220"/>
      <c r="P51" s="450"/>
    </row>
    <row r="52">
      <c r="A52" s="371"/>
      <c r="B52" s="449"/>
      <c r="C52" s="220"/>
      <c r="D52" s="220"/>
      <c r="E52" s="220"/>
      <c r="F52" s="220"/>
      <c r="G52" s="220"/>
      <c r="H52" s="220"/>
      <c r="I52" s="218"/>
      <c r="J52" s="218"/>
      <c r="K52" s="218"/>
      <c r="L52" s="219"/>
      <c r="M52" s="373"/>
      <c r="N52" s="373"/>
      <c r="O52" s="220"/>
      <c r="P52" s="450"/>
    </row>
    <row r="53">
      <c r="A53" s="371"/>
      <c r="B53" s="449"/>
      <c r="C53" s="220"/>
      <c r="D53" s="220"/>
      <c r="E53" s="220"/>
      <c r="F53" s="220"/>
      <c r="G53" s="220"/>
      <c r="H53" s="220"/>
      <c r="I53" s="218"/>
      <c r="J53" s="218"/>
      <c r="K53" s="218"/>
      <c r="L53" s="219"/>
      <c r="M53" s="475"/>
      <c r="N53" s="475"/>
      <c r="O53" s="434"/>
      <c r="P53" s="450"/>
    </row>
    <row r="54">
      <c r="A54" s="371"/>
      <c r="B54" s="449"/>
      <c r="C54" s="220"/>
      <c r="D54" s="220"/>
      <c r="E54" s="220"/>
      <c r="F54" s="220"/>
      <c r="G54" s="220"/>
      <c r="H54" s="220"/>
      <c r="I54" s="218"/>
      <c r="J54" s="218"/>
      <c r="K54" s="218"/>
      <c r="L54" s="219"/>
      <c r="M54" s="220"/>
      <c r="N54" s="220"/>
      <c r="O54" s="220"/>
      <c r="P54" s="450"/>
    </row>
    <row r="55">
      <c r="A55" s="371"/>
      <c r="B55" s="449"/>
      <c r="C55" s="220"/>
      <c r="D55" s="220"/>
      <c r="E55" s="220"/>
      <c r="F55" s="220"/>
      <c r="G55" s="220"/>
      <c r="H55" s="220"/>
      <c r="I55" s="218"/>
      <c r="J55" s="218"/>
      <c r="K55" s="218"/>
      <c r="L55" s="476"/>
      <c r="M55" s="220"/>
      <c r="N55" s="220"/>
      <c r="O55" s="220"/>
      <c r="P55" s="450"/>
    </row>
    <row r="56">
      <c r="A56" s="371"/>
      <c r="B56" s="449"/>
      <c r="C56" s="220"/>
      <c r="D56" s="220"/>
      <c r="E56" s="220"/>
      <c r="F56" s="220"/>
      <c r="G56" s="220"/>
      <c r="H56" s="220"/>
      <c r="I56" s="218"/>
      <c r="J56" s="218"/>
      <c r="K56" s="218"/>
      <c r="L56" s="476"/>
      <c r="M56" s="220"/>
      <c r="N56" s="220"/>
      <c r="O56" s="220"/>
      <c r="P56" s="450"/>
    </row>
    <row r="57">
      <c r="A57" s="371"/>
      <c r="B57" s="449"/>
      <c r="C57" s="220"/>
      <c r="D57" s="220"/>
      <c r="E57" s="220"/>
      <c r="F57" s="220"/>
      <c r="G57" s="220"/>
      <c r="H57" s="220"/>
      <c r="I57" s="218"/>
      <c r="J57" s="218"/>
      <c r="K57" s="218"/>
      <c r="L57" s="476"/>
      <c r="M57" s="220"/>
      <c r="N57" s="220"/>
      <c r="O57" s="450"/>
      <c r="P57" s="450"/>
    </row>
    <row r="58">
      <c r="A58" s="371"/>
      <c r="B58" s="449"/>
      <c r="C58" s="220"/>
      <c r="D58" s="220"/>
      <c r="E58" s="220"/>
      <c r="F58" s="220"/>
      <c r="G58" s="220"/>
      <c r="H58" s="220"/>
      <c r="I58" s="218"/>
      <c r="J58" s="218"/>
      <c r="K58" s="218"/>
      <c r="L58" s="219"/>
      <c r="M58" s="220"/>
      <c r="N58" s="220"/>
      <c r="O58" s="220"/>
      <c r="P58" s="450"/>
    </row>
    <row r="59">
      <c r="A59" s="479"/>
      <c r="B59" s="480"/>
      <c r="C59" s="479"/>
      <c r="D59" s="481"/>
      <c r="E59" s="482"/>
      <c r="F59" s="482"/>
      <c r="G59" s="481"/>
      <c r="H59" s="481"/>
      <c r="I59" s="483"/>
      <c r="J59" s="483"/>
      <c r="K59" s="483"/>
      <c r="L59" s="484"/>
      <c r="M59" s="481"/>
      <c r="N59" s="481"/>
      <c r="O59" s="481"/>
      <c r="P59" s="481"/>
    </row>
    <row r="60">
      <c r="A60" s="371"/>
      <c r="B60" s="449"/>
      <c r="C60" s="220"/>
      <c r="D60" s="220"/>
      <c r="E60" s="220"/>
      <c r="F60" s="220"/>
      <c r="G60" s="220"/>
      <c r="H60" s="220"/>
      <c r="I60" s="218"/>
      <c r="J60" s="218"/>
      <c r="K60" s="218"/>
      <c r="L60" s="219"/>
      <c r="M60" s="373"/>
      <c r="N60" s="373"/>
      <c r="O60" s="220"/>
      <c r="P60" s="450"/>
    </row>
    <row r="61">
      <c r="A61" s="371"/>
      <c r="B61" s="449"/>
      <c r="C61" s="220"/>
      <c r="D61" s="220"/>
      <c r="E61" s="220"/>
      <c r="F61" s="220"/>
      <c r="G61" s="220"/>
      <c r="H61" s="220"/>
      <c r="I61" s="218"/>
      <c r="J61" s="218"/>
      <c r="K61" s="218"/>
      <c r="L61" s="445"/>
      <c r="M61" s="220"/>
      <c r="N61" s="220"/>
      <c r="O61" s="220"/>
      <c r="P61" s="450"/>
    </row>
    <row r="62">
      <c r="A62" s="371"/>
      <c r="B62" s="449"/>
      <c r="C62" s="220"/>
      <c r="D62" s="220"/>
      <c r="E62" s="220"/>
      <c r="F62" s="220"/>
      <c r="G62" s="220"/>
      <c r="H62" s="220"/>
      <c r="I62" s="218"/>
      <c r="J62" s="218"/>
      <c r="K62" s="218"/>
      <c r="L62" s="219"/>
      <c r="M62" s="450"/>
      <c r="N62" s="450"/>
      <c r="O62" s="220"/>
      <c r="P62" s="450"/>
    </row>
    <row r="63">
      <c r="A63" s="371"/>
      <c r="B63" s="449"/>
      <c r="C63" s="220"/>
      <c r="D63" s="220"/>
      <c r="E63" s="220"/>
      <c r="F63" s="220"/>
      <c r="G63" s="220"/>
      <c r="H63" s="220"/>
      <c r="I63" s="218"/>
      <c r="J63" s="218"/>
      <c r="K63" s="218"/>
      <c r="L63" s="219"/>
      <c r="M63" s="450"/>
      <c r="N63" s="450"/>
      <c r="O63" s="220"/>
      <c r="P63" s="450"/>
    </row>
    <row r="64">
      <c r="A64" s="371"/>
      <c r="B64" s="449"/>
      <c r="C64" s="220"/>
      <c r="D64" s="220"/>
      <c r="E64" s="220"/>
      <c r="F64" s="220"/>
      <c r="G64" s="220"/>
      <c r="H64" s="220"/>
      <c r="I64" s="218"/>
      <c r="J64" s="218"/>
      <c r="K64" s="218"/>
      <c r="L64" s="219"/>
      <c r="M64" s="450"/>
      <c r="N64" s="450"/>
      <c r="O64" s="220"/>
      <c r="P64" s="450"/>
    </row>
    <row r="65">
      <c r="A65" s="371"/>
      <c r="B65" s="485"/>
      <c r="C65" s="220"/>
      <c r="D65" s="220"/>
      <c r="E65" s="450"/>
      <c r="F65" s="450"/>
      <c r="G65" s="220"/>
      <c r="H65" s="220"/>
      <c r="I65" s="218"/>
      <c r="J65" s="218"/>
      <c r="K65" s="218"/>
      <c r="L65" s="219"/>
      <c r="M65" s="450"/>
      <c r="N65" s="450"/>
      <c r="O65" s="220"/>
      <c r="P65" s="450"/>
    </row>
    <row r="66">
      <c r="A66" s="371"/>
      <c r="B66" s="485"/>
      <c r="C66" s="220"/>
      <c r="D66" s="220"/>
      <c r="E66" s="220"/>
      <c r="F66" s="220"/>
      <c r="G66" s="220"/>
      <c r="H66" s="220"/>
      <c r="I66" s="218"/>
      <c r="J66" s="218"/>
      <c r="K66" s="218"/>
      <c r="L66" s="219"/>
      <c r="M66" s="450"/>
      <c r="N66" s="450"/>
      <c r="O66" s="450"/>
      <c r="P66" s="450"/>
    </row>
    <row r="67">
      <c r="A67" s="371"/>
      <c r="B67" s="485"/>
      <c r="C67" s="220"/>
      <c r="D67" s="220"/>
      <c r="E67" s="220"/>
      <c r="F67" s="220"/>
      <c r="G67" s="220"/>
      <c r="H67" s="220"/>
      <c r="I67" s="218"/>
      <c r="J67" s="218"/>
      <c r="K67" s="218"/>
      <c r="L67" s="219"/>
      <c r="M67" s="450"/>
      <c r="N67" s="450"/>
      <c r="O67" s="450"/>
      <c r="P67" s="450"/>
    </row>
    <row r="68">
      <c r="A68" s="371"/>
      <c r="B68" s="485"/>
      <c r="C68" s="220"/>
      <c r="D68" s="220"/>
      <c r="E68" s="220"/>
      <c r="F68" s="220"/>
      <c r="G68" s="220"/>
      <c r="H68" s="220"/>
      <c r="I68" s="218"/>
      <c r="J68" s="218"/>
      <c r="K68" s="218"/>
      <c r="L68" s="219"/>
      <c r="M68" s="450"/>
      <c r="N68" s="450"/>
      <c r="O68" s="450"/>
      <c r="P68" s="450"/>
    </row>
    <row r="69">
      <c r="A69" s="371"/>
      <c r="B69" s="485"/>
      <c r="C69" s="82"/>
      <c r="D69" s="82"/>
      <c r="E69" s="220"/>
      <c r="F69" s="220"/>
      <c r="G69" s="82"/>
      <c r="H69" s="220"/>
      <c r="I69" s="218"/>
      <c r="J69" s="218"/>
      <c r="K69" s="218"/>
      <c r="L69" s="219"/>
      <c r="M69" s="486"/>
      <c r="N69" s="486"/>
      <c r="O69" s="450"/>
      <c r="P69" s="450"/>
    </row>
    <row r="70">
      <c r="A70" s="371"/>
      <c r="B70" s="485"/>
      <c r="C70" s="220"/>
      <c r="D70" s="220"/>
      <c r="E70" s="220"/>
      <c r="F70" s="220"/>
      <c r="G70" s="220"/>
      <c r="H70" s="220"/>
      <c r="I70" s="218"/>
      <c r="J70" s="218"/>
      <c r="K70" s="218"/>
      <c r="L70" s="219"/>
      <c r="M70" s="373"/>
      <c r="N70" s="373"/>
      <c r="O70" s="220"/>
      <c r="P70" s="220"/>
    </row>
    <row r="71">
      <c r="A71" s="371"/>
      <c r="B71" s="485"/>
      <c r="C71" s="220"/>
      <c r="D71" s="220"/>
      <c r="E71" s="220"/>
      <c r="F71" s="220"/>
      <c r="G71" s="220"/>
      <c r="H71" s="220"/>
      <c r="I71" s="218"/>
      <c r="J71" s="218"/>
      <c r="K71" s="218"/>
      <c r="L71" s="219"/>
      <c r="M71" s="373"/>
      <c r="N71" s="373"/>
      <c r="O71" s="450"/>
      <c r="P71" s="220"/>
    </row>
    <row r="72">
      <c r="A72" s="371"/>
      <c r="B72" s="485"/>
      <c r="C72" s="220"/>
      <c r="D72" s="220"/>
      <c r="E72" s="220"/>
      <c r="F72" s="450"/>
      <c r="G72" s="220"/>
      <c r="H72" s="220"/>
      <c r="I72" s="218"/>
      <c r="J72" s="218"/>
      <c r="K72" s="218"/>
      <c r="L72" s="219"/>
      <c r="M72" s="373"/>
      <c r="N72" s="373"/>
      <c r="O72" s="450"/>
      <c r="P72" s="220"/>
    </row>
    <row r="73">
      <c r="A73" s="371"/>
      <c r="B73" s="220"/>
      <c r="C73" s="220"/>
      <c r="D73" s="220"/>
      <c r="E73" s="220"/>
      <c r="F73" s="450"/>
      <c r="G73" s="220"/>
      <c r="H73" s="220"/>
      <c r="I73" s="218"/>
      <c r="J73" s="218"/>
      <c r="K73" s="218"/>
      <c r="L73" s="219"/>
      <c r="M73" s="450"/>
      <c r="N73" s="450"/>
      <c r="O73" s="450"/>
      <c r="P73" s="450"/>
    </row>
    <row r="74">
      <c r="A74" s="371"/>
      <c r="B74" s="485"/>
      <c r="C74" s="220"/>
      <c r="D74" s="220"/>
      <c r="E74" s="220"/>
      <c r="F74" s="450"/>
      <c r="G74" s="220"/>
      <c r="H74" s="220"/>
      <c r="I74" s="218"/>
      <c r="J74" s="218"/>
      <c r="K74" s="218"/>
      <c r="L74" s="219"/>
      <c r="M74" s="450"/>
      <c r="N74" s="450"/>
      <c r="O74" s="450"/>
      <c r="P74" s="450"/>
    </row>
    <row r="75">
      <c r="A75" s="371"/>
      <c r="B75" s="485"/>
      <c r="C75" s="220"/>
      <c r="D75" s="220"/>
      <c r="E75" s="450"/>
      <c r="F75" s="450"/>
      <c r="G75" s="220"/>
      <c r="H75" s="220"/>
      <c r="I75" s="218"/>
      <c r="J75" s="218"/>
      <c r="K75" s="218"/>
      <c r="L75" s="219"/>
      <c r="M75" s="220"/>
      <c r="N75" s="220"/>
      <c r="O75" s="450"/>
      <c r="P75" s="450"/>
    </row>
    <row r="76">
      <c r="A76" s="371"/>
      <c r="B76" s="216"/>
      <c r="C76" s="220"/>
      <c r="D76" s="220"/>
      <c r="E76" s="217"/>
      <c r="F76" s="217"/>
      <c r="G76" s="220"/>
      <c r="H76" s="220"/>
      <c r="I76" s="218"/>
      <c r="J76" s="218"/>
      <c r="K76" s="218"/>
      <c r="L76" s="487"/>
      <c r="M76" s="220"/>
      <c r="N76" s="220"/>
      <c r="O76" s="220"/>
      <c r="P76" s="450"/>
    </row>
    <row r="77">
      <c r="A77" s="371"/>
      <c r="B77" s="485"/>
      <c r="C77" s="220"/>
      <c r="D77" s="220"/>
      <c r="E77" s="450"/>
      <c r="F77" s="450"/>
      <c r="G77" s="220"/>
      <c r="H77" s="220"/>
      <c r="I77" s="218"/>
      <c r="J77" s="218"/>
      <c r="K77" s="218"/>
      <c r="L77" s="400"/>
      <c r="M77" s="450"/>
      <c r="N77" s="450"/>
      <c r="O77" s="450"/>
      <c r="P77" s="450"/>
    </row>
    <row r="78">
      <c r="A78" s="371"/>
      <c r="B78" s="216"/>
      <c r="C78" s="220"/>
      <c r="D78" s="220"/>
      <c r="E78" s="217"/>
      <c r="F78" s="217"/>
      <c r="G78" s="220"/>
      <c r="H78" s="220"/>
      <c r="I78" s="218"/>
      <c r="J78" s="218"/>
      <c r="K78" s="218"/>
      <c r="L78" s="219"/>
      <c r="M78" s="373"/>
      <c r="N78" s="373"/>
      <c r="O78" s="220"/>
      <c r="P78" s="220"/>
    </row>
    <row r="79">
      <c r="A79" s="371"/>
      <c r="B79" s="485"/>
      <c r="C79" s="82"/>
      <c r="D79" s="82"/>
      <c r="E79" s="450"/>
      <c r="F79" s="450"/>
      <c r="G79" s="82"/>
      <c r="H79" s="220"/>
      <c r="I79" s="218"/>
      <c r="J79" s="218"/>
      <c r="K79" s="218"/>
      <c r="L79" s="219"/>
      <c r="M79" s="220"/>
      <c r="N79" s="220"/>
      <c r="O79" s="220"/>
      <c r="P79" s="220"/>
    </row>
    <row r="80">
      <c r="A80" s="371"/>
      <c r="B80" s="485"/>
      <c r="C80" s="220"/>
      <c r="D80" s="220"/>
      <c r="E80" s="450"/>
      <c r="F80" s="450"/>
      <c r="G80" s="220"/>
      <c r="H80" s="220"/>
      <c r="I80" s="447"/>
      <c r="J80" s="447"/>
      <c r="K80" s="218"/>
      <c r="L80" s="219"/>
      <c r="M80" s="220"/>
      <c r="N80" s="220"/>
      <c r="O80" s="220"/>
      <c r="P80" s="220"/>
    </row>
    <row r="81">
      <c r="A81" s="371"/>
      <c r="B81" s="485"/>
      <c r="C81" s="220"/>
      <c r="D81" s="220"/>
      <c r="E81" s="450"/>
      <c r="F81" s="450"/>
      <c r="G81" s="220"/>
      <c r="H81" s="220"/>
      <c r="I81" s="447"/>
      <c r="J81" s="447"/>
      <c r="K81" s="218"/>
      <c r="L81" s="400"/>
      <c r="M81" s="450"/>
      <c r="N81" s="450"/>
      <c r="O81" s="220"/>
      <c r="P81" s="450"/>
    </row>
    <row r="82">
      <c r="A82" s="371"/>
      <c r="B82" s="485"/>
      <c r="C82" s="220"/>
      <c r="D82" s="220"/>
      <c r="E82" s="450"/>
      <c r="F82" s="450"/>
      <c r="G82" s="220"/>
      <c r="H82" s="220"/>
      <c r="I82" s="218"/>
      <c r="J82" s="218"/>
      <c r="K82" s="218"/>
      <c r="L82" s="400"/>
      <c r="M82" s="373"/>
      <c r="N82" s="373"/>
      <c r="O82" s="220"/>
      <c r="P82" s="220"/>
    </row>
    <row r="83">
      <c r="A83" s="371"/>
      <c r="B83" s="485"/>
      <c r="C83" s="220"/>
      <c r="D83" s="220"/>
      <c r="E83" s="450"/>
      <c r="F83" s="450"/>
      <c r="G83" s="220"/>
      <c r="H83" s="220"/>
      <c r="I83" s="448"/>
      <c r="J83" s="448"/>
      <c r="K83" s="218"/>
      <c r="L83" s="400"/>
      <c r="M83" s="450"/>
      <c r="N83" s="450"/>
      <c r="O83" s="220"/>
      <c r="P83" s="220"/>
    </row>
    <row r="84">
      <c r="A84" s="371"/>
      <c r="B84" s="485"/>
      <c r="C84" s="220"/>
      <c r="D84" s="220"/>
      <c r="E84" s="450"/>
      <c r="F84" s="450"/>
      <c r="G84" s="220"/>
      <c r="H84" s="220"/>
      <c r="I84" s="448"/>
      <c r="J84" s="448"/>
      <c r="K84" s="218"/>
      <c r="L84" s="219"/>
      <c r="M84" s="373"/>
      <c r="N84" s="373"/>
      <c r="O84" s="220"/>
      <c r="P84" s="450"/>
    </row>
    <row r="85">
      <c r="A85" s="371"/>
      <c r="B85" s="485"/>
      <c r="C85" s="220"/>
      <c r="D85" s="220"/>
      <c r="E85" s="450"/>
      <c r="F85" s="450"/>
      <c r="G85" s="220"/>
      <c r="H85" s="220"/>
      <c r="I85" s="218"/>
      <c r="J85" s="218"/>
      <c r="K85" s="218"/>
      <c r="L85" s="219"/>
      <c r="M85" s="373"/>
      <c r="N85" s="373"/>
      <c r="O85" s="220"/>
      <c r="P85" s="450"/>
    </row>
    <row r="86">
      <c r="A86" s="371"/>
      <c r="B86" s="485"/>
      <c r="C86" s="220"/>
      <c r="D86" s="220"/>
      <c r="E86" s="450"/>
      <c r="F86" s="450"/>
      <c r="G86" s="220"/>
      <c r="H86" s="220"/>
      <c r="I86" s="218"/>
      <c r="J86" s="218"/>
      <c r="K86" s="218"/>
      <c r="L86" s="219"/>
      <c r="M86" s="373"/>
      <c r="N86" s="373"/>
      <c r="O86" s="220"/>
      <c r="P86" s="450"/>
    </row>
    <row r="87">
      <c r="A87" s="371"/>
      <c r="B87" s="485"/>
      <c r="C87" s="220"/>
      <c r="D87" s="220"/>
      <c r="E87" s="450"/>
      <c r="F87" s="450"/>
      <c r="G87" s="220"/>
      <c r="H87" s="220"/>
      <c r="I87" s="218"/>
      <c r="J87" s="218"/>
      <c r="K87" s="218"/>
      <c r="L87" s="400"/>
      <c r="M87" s="450"/>
      <c r="N87" s="450"/>
      <c r="O87" s="220"/>
      <c r="P87" s="450"/>
    </row>
    <row r="88">
      <c r="A88" s="371"/>
      <c r="B88" s="216"/>
      <c r="C88" s="220"/>
      <c r="D88" s="220"/>
      <c r="E88" s="217"/>
      <c r="F88" s="217"/>
      <c r="G88" s="220"/>
      <c r="H88" s="220"/>
      <c r="I88" s="218"/>
      <c r="J88" s="218"/>
      <c r="K88" s="218"/>
      <c r="L88" s="219"/>
      <c r="M88" s="373"/>
      <c r="N88" s="373"/>
      <c r="O88" s="220"/>
      <c r="P88" s="450"/>
    </row>
    <row r="89">
      <c r="A89" s="371"/>
      <c r="B89" s="485"/>
      <c r="C89" s="220"/>
      <c r="D89" s="220"/>
      <c r="E89" s="450"/>
      <c r="F89" s="450"/>
      <c r="G89" s="220"/>
      <c r="H89" s="220"/>
      <c r="I89" s="218"/>
      <c r="J89" s="218"/>
      <c r="K89" s="218"/>
      <c r="L89" s="219"/>
      <c r="M89" s="373"/>
      <c r="N89" s="373"/>
      <c r="O89" s="220"/>
      <c r="P89" s="450"/>
    </row>
    <row r="90">
      <c r="A90" s="371"/>
      <c r="B90" s="485"/>
      <c r="C90" s="220"/>
      <c r="D90" s="220"/>
      <c r="E90" s="450"/>
      <c r="F90" s="450"/>
      <c r="G90" s="220"/>
      <c r="H90" s="220"/>
      <c r="I90" s="218"/>
      <c r="J90" s="218"/>
      <c r="K90" s="218"/>
      <c r="L90" s="400"/>
      <c r="M90" s="220"/>
      <c r="N90" s="220"/>
      <c r="O90" s="220"/>
      <c r="P90" s="450"/>
    </row>
    <row r="91">
      <c r="A91" s="371"/>
      <c r="B91" s="485"/>
      <c r="C91" s="220"/>
      <c r="D91" s="220"/>
      <c r="E91" s="450"/>
      <c r="F91" s="450"/>
      <c r="G91" s="220"/>
      <c r="H91" s="220"/>
      <c r="I91" s="218"/>
      <c r="J91" s="218"/>
      <c r="K91" s="218"/>
      <c r="L91" s="219"/>
      <c r="M91" s="488"/>
      <c r="N91" s="488"/>
      <c r="O91" s="489"/>
      <c r="P91" s="399"/>
    </row>
    <row r="92">
      <c r="A92" s="371"/>
      <c r="B92" s="485"/>
      <c r="C92" s="220"/>
      <c r="D92" s="220"/>
      <c r="E92" s="450"/>
      <c r="F92" s="450"/>
      <c r="G92" s="220"/>
      <c r="H92" s="220"/>
      <c r="I92" s="218"/>
      <c r="J92" s="218"/>
      <c r="K92" s="218"/>
      <c r="L92" s="400"/>
      <c r="M92" s="450"/>
      <c r="N92" s="450"/>
      <c r="O92" s="220"/>
      <c r="P92" s="450"/>
    </row>
    <row r="93">
      <c r="A93" s="371"/>
      <c r="B93" s="485"/>
      <c r="C93" s="220"/>
      <c r="D93" s="220"/>
      <c r="E93" s="450"/>
      <c r="F93" s="450"/>
      <c r="G93" s="220"/>
      <c r="H93" s="220"/>
      <c r="I93" s="218"/>
      <c r="J93" s="218"/>
      <c r="K93" s="218"/>
      <c r="L93" s="219"/>
      <c r="M93" s="373"/>
      <c r="N93" s="373"/>
      <c r="O93" s="220"/>
      <c r="P93" s="450"/>
    </row>
    <row r="94">
      <c r="A94" s="371"/>
      <c r="B94" s="485"/>
      <c r="C94" s="220"/>
      <c r="D94" s="220"/>
      <c r="E94" s="450"/>
      <c r="F94" s="450"/>
      <c r="G94" s="220"/>
      <c r="H94" s="220"/>
      <c r="I94" s="218"/>
      <c r="J94" s="218"/>
      <c r="K94" s="218"/>
      <c r="L94" s="219"/>
      <c r="M94" s="373"/>
      <c r="N94" s="373"/>
      <c r="O94" s="220"/>
      <c r="P94" s="450"/>
    </row>
    <row r="95">
      <c r="A95" s="371"/>
      <c r="B95" s="485"/>
      <c r="C95" s="220"/>
      <c r="D95" s="220"/>
      <c r="E95" s="450"/>
      <c r="F95" s="450"/>
      <c r="G95" s="220"/>
      <c r="H95" s="220"/>
      <c r="I95" s="218"/>
      <c r="J95" s="218"/>
      <c r="K95" s="218"/>
      <c r="L95" s="219"/>
      <c r="M95" s="373"/>
      <c r="N95" s="373"/>
      <c r="O95" s="220"/>
      <c r="P95" s="450"/>
    </row>
    <row r="96">
      <c r="A96" s="371"/>
      <c r="B96" s="216"/>
      <c r="C96" s="220"/>
      <c r="D96" s="220"/>
      <c r="E96" s="217"/>
      <c r="F96" s="217"/>
      <c r="G96" s="220"/>
      <c r="H96" s="220"/>
      <c r="I96" s="218"/>
      <c r="J96" s="218"/>
      <c r="K96" s="218"/>
      <c r="L96" s="490"/>
      <c r="M96" s="450"/>
      <c r="N96" s="450"/>
      <c r="O96" s="220"/>
      <c r="P96" s="450"/>
    </row>
    <row r="97">
      <c r="A97" s="371"/>
      <c r="B97" s="485"/>
      <c r="C97" s="220"/>
      <c r="D97" s="220"/>
      <c r="E97" s="450"/>
      <c r="F97" s="450"/>
      <c r="G97" s="220"/>
      <c r="H97" s="220"/>
      <c r="I97" s="218"/>
      <c r="J97" s="218"/>
      <c r="K97" s="218"/>
      <c r="L97" s="400"/>
      <c r="M97" s="220"/>
      <c r="N97" s="220"/>
      <c r="O97" s="220"/>
      <c r="P97" s="450"/>
    </row>
    <row r="98">
      <c r="A98" s="371"/>
      <c r="B98" s="485"/>
      <c r="C98" s="220"/>
      <c r="D98" s="220"/>
      <c r="E98" s="450"/>
      <c r="F98" s="450"/>
      <c r="G98" s="220"/>
      <c r="H98" s="220"/>
      <c r="I98" s="218"/>
      <c r="J98" s="218"/>
      <c r="K98" s="218"/>
      <c r="L98" s="400"/>
      <c r="M98" s="450"/>
      <c r="N98" s="450"/>
      <c r="O98" s="220"/>
      <c r="P98" s="450"/>
    </row>
    <row r="99">
      <c r="A99" s="371"/>
      <c r="B99" s="485"/>
      <c r="C99" s="220"/>
      <c r="D99" s="220"/>
      <c r="E99" s="450"/>
      <c r="F99" s="450"/>
      <c r="G99" s="220"/>
      <c r="H99" s="220"/>
      <c r="I99" s="218"/>
      <c r="J99" s="218"/>
      <c r="K99" s="218"/>
      <c r="L99" s="219"/>
      <c r="M99" s="373"/>
      <c r="N99" s="373"/>
      <c r="O99" s="220"/>
      <c r="P99" s="220"/>
    </row>
    <row r="100">
      <c r="A100" s="371"/>
      <c r="B100" s="485"/>
      <c r="C100" s="220"/>
      <c r="D100" s="220"/>
      <c r="E100" s="450"/>
      <c r="F100" s="450"/>
      <c r="G100" s="220"/>
      <c r="H100" s="220"/>
      <c r="I100" s="218"/>
      <c r="J100" s="218"/>
      <c r="K100" s="218"/>
      <c r="L100" s="400"/>
      <c r="M100" s="450"/>
      <c r="N100" s="450"/>
      <c r="O100" s="220"/>
      <c r="P100" s="450"/>
    </row>
    <row r="101">
      <c r="A101" s="371"/>
      <c r="B101" s="485"/>
      <c r="C101" s="220"/>
      <c r="D101" s="220"/>
      <c r="E101" s="450"/>
      <c r="F101" s="450"/>
      <c r="G101" s="220"/>
      <c r="H101" s="220"/>
      <c r="I101" s="218"/>
      <c r="J101" s="218"/>
      <c r="K101" s="218"/>
      <c r="L101" s="219"/>
      <c r="M101" s="373"/>
      <c r="N101" s="373"/>
      <c r="O101" s="220"/>
      <c r="P101" s="450"/>
    </row>
    <row r="102">
      <c r="A102" s="371"/>
      <c r="B102" s="485"/>
      <c r="C102" s="220"/>
      <c r="D102" s="220"/>
      <c r="E102" s="450"/>
      <c r="F102" s="450"/>
      <c r="G102" s="220"/>
      <c r="H102" s="220"/>
      <c r="I102" s="218"/>
      <c r="J102" s="218"/>
      <c r="K102" s="218"/>
      <c r="L102" s="219"/>
      <c r="M102" s="373"/>
      <c r="N102" s="373"/>
      <c r="O102" s="220"/>
      <c r="P102" s="450"/>
    </row>
    <row r="103">
      <c r="A103" s="371"/>
      <c r="B103" s="485"/>
      <c r="C103" s="220"/>
      <c r="D103" s="220"/>
      <c r="E103" s="450"/>
      <c r="F103" s="450"/>
      <c r="G103" s="220"/>
      <c r="H103" s="220"/>
      <c r="I103" s="218"/>
      <c r="J103" s="218"/>
      <c r="K103" s="218"/>
      <c r="L103" s="219"/>
      <c r="M103" s="373"/>
      <c r="N103" s="373"/>
      <c r="O103" s="220"/>
      <c r="P103" s="450"/>
    </row>
    <row r="104">
      <c r="A104" s="371"/>
      <c r="B104" s="216"/>
      <c r="C104" s="220"/>
      <c r="D104" s="220"/>
      <c r="E104" s="217"/>
      <c r="F104" s="217"/>
      <c r="G104" s="220"/>
      <c r="H104" s="220"/>
      <c r="I104" s="218"/>
      <c r="J104" s="218"/>
      <c r="K104" s="218"/>
      <c r="L104" s="219"/>
      <c r="M104" s="373"/>
      <c r="N104" s="373"/>
      <c r="O104" s="220"/>
      <c r="P104" s="450"/>
    </row>
    <row r="105">
      <c r="A105" s="371"/>
      <c r="B105" s="485"/>
      <c r="C105" s="220"/>
      <c r="D105" s="220"/>
      <c r="E105" s="450"/>
      <c r="F105" s="450"/>
      <c r="G105" s="220"/>
      <c r="H105" s="220"/>
      <c r="I105" s="218"/>
      <c r="J105" s="218"/>
      <c r="K105" s="218"/>
      <c r="L105" s="400"/>
      <c r="M105" s="220"/>
      <c r="N105" s="220"/>
      <c r="O105" s="220"/>
      <c r="P105" s="450"/>
    </row>
    <row r="106">
      <c r="A106" s="371"/>
      <c r="B106" s="485"/>
      <c r="C106" s="220"/>
      <c r="D106" s="220"/>
      <c r="E106" s="450"/>
      <c r="F106" s="450"/>
      <c r="G106" s="220"/>
      <c r="H106" s="220"/>
      <c r="I106" s="218"/>
      <c r="J106" s="218"/>
      <c r="K106" s="218"/>
      <c r="L106" s="400"/>
      <c r="M106" s="450"/>
      <c r="N106" s="450"/>
      <c r="O106" s="220"/>
      <c r="P106" s="450"/>
    </row>
    <row r="107">
      <c r="A107" s="371"/>
      <c r="B107" s="485"/>
      <c r="C107" s="220"/>
      <c r="D107" s="220"/>
      <c r="E107" s="450"/>
      <c r="F107" s="450"/>
      <c r="G107" s="220"/>
      <c r="H107" s="220"/>
      <c r="I107" s="218"/>
      <c r="J107" s="218"/>
      <c r="K107" s="218"/>
      <c r="L107" s="219"/>
      <c r="M107" s="373"/>
      <c r="N107" s="373"/>
      <c r="O107" s="220"/>
      <c r="P107" s="220"/>
    </row>
    <row r="108">
      <c r="A108" s="371"/>
      <c r="B108" s="485"/>
      <c r="C108" s="220"/>
      <c r="D108" s="220"/>
      <c r="E108" s="450"/>
      <c r="F108" s="450"/>
      <c r="G108" s="220"/>
      <c r="H108" s="220"/>
      <c r="I108" s="218"/>
      <c r="J108" s="218"/>
      <c r="K108" s="218"/>
      <c r="L108" s="400"/>
      <c r="M108" s="450"/>
      <c r="N108" s="450"/>
      <c r="O108" s="220"/>
      <c r="P108" s="450"/>
    </row>
    <row r="109">
      <c r="A109" s="371"/>
      <c r="B109" s="485"/>
      <c r="C109" s="220"/>
      <c r="D109" s="220"/>
      <c r="E109" s="450"/>
      <c r="F109" s="450"/>
      <c r="G109" s="220"/>
      <c r="H109" s="220"/>
      <c r="I109" s="218"/>
      <c r="J109" s="218"/>
      <c r="K109" s="218"/>
      <c r="L109" s="219"/>
      <c r="M109" s="373"/>
      <c r="N109" s="373"/>
      <c r="O109" s="220"/>
      <c r="P109" s="450"/>
    </row>
    <row r="110">
      <c r="A110" s="371"/>
      <c r="B110" s="485"/>
      <c r="C110" s="220"/>
      <c r="D110" s="220"/>
      <c r="E110" s="450"/>
      <c r="F110" s="450"/>
      <c r="G110" s="220"/>
      <c r="H110" s="220"/>
      <c r="I110" s="218"/>
      <c r="J110" s="218"/>
      <c r="K110" s="218"/>
      <c r="L110" s="219"/>
      <c r="M110" s="373"/>
      <c r="N110" s="373"/>
      <c r="O110" s="220"/>
      <c r="P110" s="450"/>
    </row>
    <row r="111">
      <c r="A111" s="371"/>
      <c r="B111" s="485"/>
      <c r="C111" s="220"/>
      <c r="D111" s="220"/>
      <c r="E111" s="450"/>
      <c r="F111" s="450"/>
      <c r="G111" s="220"/>
      <c r="H111" s="220"/>
      <c r="I111" s="218"/>
      <c r="J111" s="218"/>
      <c r="K111" s="218"/>
      <c r="L111" s="219"/>
      <c r="M111" s="373"/>
      <c r="N111" s="373"/>
      <c r="O111" s="220"/>
      <c r="P111" s="450"/>
    </row>
    <row r="112">
      <c r="A112" s="371"/>
      <c r="B112" s="216"/>
      <c r="C112" s="220"/>
      <c r="D112" s="220"/>
      <c r="E112" s="217"/>
      <c r="F112" s="217"/>
      <c r="G112" s="220"/>
      <c r="H112" s="220"/>
      <c r="I112" s="218"/>
      <c r="J112" s="218"/>
      <c r="K112" s="218"/>
      <c r="L112" s="400"/>
      <c r="M112" s="450"/>
      <c r="N112" s="450"/>
      <c r="O112" s="220"/>
      <c r="P112" s="450"/>
    </row>
    <row r="113">
      <c r="A113" s="371"/>
      <c r="B113" s="485"/>
      <c r="C113" s="82"/>
      <c r="D113" s="82"/>
      <c r="E113" s="450"/>
      <c r="F113" s="450"/>
      <c r="G113" s="82"/>
      <c r="H113" s="220"/>
      <c r="I113" s="218"/>
      <c r="J113" s="218"/>
      <c r="K113" s="218"/>
      <c r="L113" s="219"/>
      <c r="M113" s="220"/>
      <c r="N113" s="220"/>
      <c r="O113" s="220"/>
      <c r="P113" s="220"/>
    </row>
    <row r="114">
      <c r="A114" s="371"/>
      <c r="B114" s="485"/>
      <c r="C114" s="220"/>
      <c r="D114" s="220"/>
      <c r="E114" s="450"/>
      <c r="F114" s="450"/>
      <c r="G114" s="220"/>
      <c r="H114" s="220"/>
      <c r="I114" s="218"/>
      <c r="J114" s="218"/>
      <c r="K114" s="218"/>
      <c r="L114" s="400"/>
      <c r="M114" s="450"/>
      <c r="N114" s="450"/>
      <c r="O114" s="220"/>
      <c r="P114" s="450"/>
    </row>
    <row r="115">
      <c r="A115" s="371"/>
      <c r="B115" s="485"/>
      <c r="C115" s="220"/>
      <c r="D115" s="220"/>
      <c r="E115" s="450"/>
      <c r="F115" s="450"/>
      <c r="G115" s="220"/>
      <c r="H115" s="220"/>
      <c r="I115" s="218"/>
      <c r="J115" s="218"/>
      <c r="K115" s="218"/>
      <c r="L115" s="219"/>
      <c r="M115" s="373"/>
      <c r="N115" s="373"/>
      <c r="O115" s="450"/>
      <c r="P115" s="450"/>
    </row>
    <row r="116">
      <c r="A116" s="371"/>
      <c r="B116" s="485"/>
      <c r="C116" s="220"/>
      <c r="D116" s="220"/>
      <c r="E116" s="450"/>
      <c r="F116" s="450"/>
      <c r="G116" s="220"/>
      <c r="H116" s="220"/>
      <c r="I116" s="218"/>
      <c r="J116" s="218"/>
      <c r="K116" s="218"/>
      <c r="L116" s="400"/>
      <c r="M116" s="450"/>
      <c r="N116" s="450"/>
      <c r="O116" s="220"/>
      <c r="P116" s="450"/>
    </row>
    <row r="117">
      <c r="A117" s="371"/>
      <c r="B117" s="485"/>
      <c r="C117" s="220"/>
      <c r="D117" s="220"/>
      <c r="E117" s="450"/>
      <c r="F117" s="450"/>
      <c r="G117" s="220"/>
      <c r="H117" s="220"/>
      <c r="I117" s="218"/>
      <c r="J117" s="218"/>
      <c r="K117" s="218"/>
      <c r="L117" s="400"/>
      <c r="M117" s="450"/>
      <c r="N117" s="450"/>
      <c r="O117" s="220"/>
      <c r="P117" s="450"/>
    </row>
    <row r="118">
      <c r="A118" s="371"/>
      <c r="B118" s="216"/>
      <c r="C118" s="220"/>
      <c r="D118" s="220"/>
      <c r="E118" s="217"/>
      <c r="F118" s="217"/>
      <c r="G118" s="220"/>
      <c r="H118" s="220"/>
      <c r="I118" s="218"/>
      <c r="J118" s="218"/>
      <c r="K118" s="218"/>
      <c r="L118" s="400"/>
      <c r="M118" s="220"/>
      <c r="N118" s="220"/>
      <c r="O118" s="220"/>
      <c r="P118" s="450"/>
    </row>
    <row r="119">
      <c r="A119" s="371"/>
      <c r="B119" s="485"/>
      <c r="C119" s="82"/>
      <c r="D119" s="82"/>
      <c r="E119" s="450"/>
      <c r="F119" s="450"/>
      <c r="G119" s="82"/>
      <c r="H119" s="220"/>
      <c r="I119" s="218"/>
      <c r="J119" s="218"/>
      <c r="K119" s="218"/>
      <c r="L119" s="400"/>
      <c r="M119" s="220"/>
      <c r="N119" s="220"/>
      <c r="O119" s="220"/>
      <c r="P119" s="450"/>
    </row>
    <row r="120">
      <c r="A120" s="371"/>
      <c r="B120" s="485"/>
      <c r="C120" s="220"/>
      <c r="D120" s="220"/>
      <c r="E120" s="450"/>
      <c r="F120" s="450"/>
      <c r="G120" s="220"/>
      <c r="H120" s="220"/>
      <c r="I120" s="218"/>
      <c r="J120" s="218"/>
      <c r="K120" s="218"/>
      <c r="L120" s="219"/>
      <c r="M120" s="220"/>
      <c r="N120" s="220"/>
      <c r="O120" s="220"/>
      <c r="P120" s="450"/>
    </row>
    <row r="121">
      <c r="A121" s="371"/>
      <c r="B121" s="485"/>
      <c r="C121" s="220"/>
      <c r="D121" s="220"/>
      <c r="E121" s="450"/>
      <c r="F121" s="450"/>
      <c r="G121" s="220"/>
      <c r="H121" s="220"/>
      <c r="I121" s="218"/>
      <c r="J121" s="218"/>
      <c r="K121" s="218"/>
      <c r="L121" s="400"/>
      <c r="M121" s="220"/>
      <c r="N121" s="220"/>
      <c r="O121" s="450"/>
      <c r="P121" s="450"/>
    </row>
    <row r="122">
      <c r="A122" s="371"/>
      <c r="B122" s="485"/>
      <c r="C122" s="220"/>
      <c r="D122" s="220"/>
      <c r="E122" s="450"/>
      <c r="F122" s="450"/>
      <c r="G122" s="220"/>
      <c r="H122" s="220"/>
      <c r="I122" s="218"/>
      <c r="J122" s="218"/>
      <c r="K122" s="218"/>
      <c r="L122" s="400"/>
      <c r="M122" s="450"/>
      <c r="N122" s="450"/>
      <c r="O122" s="450"/>
      <c r="P122" s="450"/>
    </row>
    <row r="123">
      <c r="A123" s="371"/>
      <c r="B123" s="485"/>
      <c r="C123" s="220"/>
      <c r="D123" s="220"/>
      <c r="E123" s="450"/>
      <c r="F123" s="450"/>
      <c r="G123" s="220"/>
      <c r="H123" s="220"/>
      <c r="I123" s="218"/>
      <c r="J123" s="218"/>
      <c r="K123" s="218"/>
      <c r="L123" s="219"/>
      <c r="M123" s="486"/>
      <c r="N123" s="486"/>
      <c r="O123" s="220"/>
      <c r="P123" s="450"/>
    </row>
    <row r="124">
      <c r="A124" s="371"/>
      <c r="B124" s="485"/>
      <c r="C124" s="491"/>
      <c r="D124" s="491"/>
      <c r="E124" s="450"/>
      <c r="F124" s="450"/>
      <c r="G124" s="491"/>
      <c r="H124" s="373"/>
      <c r="I124" s="218"/>
      <c r="J124" s="218"/>
      <c r="K124" s="218"/>
      <c r="L124" s="400"/>
      <c r="M124" s="220"/>
      <c r="N124" s="220"/>
      <c r="O124" s="450"/>
      <c r="P124" s="450"/>
    </row>
    <row r="125">
      <c r="A125" s="371"/>
      <c r="B125" s="485"/>
      <c r="C125" s="220"/>
      <c r="D125" s="220"/>
      <c r="E125" s="450"/>
      <c r="F125" s="450"/>
      <c r="G125" s="220"/>
      <c r="H125" s="220"/>
      <c r="I125" s="218"/>
      <c r="J125" s="218"/>
      <c r="K125" s="218"/>
      <c r="L125" s="400"/>
      <c r="M125" s="450"/>
      <c r="N125" s="450"/>
      <c r="O125" s="450"/>
      <c r="P125" s="450"/>
    </row>
    <row r="126">
      <c r="A126" s="371"/>
      <c r="B126" s="485"/>
      <c r="C126" s="220"/>
      <c r="D126" s="220"/>
      <c r="E126" s="450"/>
      <c r="F126" s="450"/>
      <c r="G126" s="220"/>
      <c r="H126" s="220"/>
      <c r="I126" s="218"/>
      <c r="J126" s="218"/>
      <c r="K126" s="218"/>
      <c r="L126" s="219"/>
      <c r="M126" s="220"/>
      <c r="N126" s="220"/>
      <c r="O126" s="450"/>
      <c r="P126" s="450"/>
    </row>
    <row r="127">
      <c r="A127" s="371"/>
      <c r="B127" s="485"/>
      <c r="C127" s="220"/>
      <c r="D127" s="220"/>
      <c r="E127" s="450"/>
      <c r="F127" s="450"/>
      <c r="G127" s="220"/>
      <c r="H127" s="220"/>
      <c r="I127" s="218"/>
      <c r="J127" s="218"/>
      <c r="K127" s="492"/>
      <c r="L127" s="400"/>
      <c r="M127" s="220"/>
      <c r="N127" s="220"/>
      <c r="O127" s="450"/>
      <c r="P127" s="450"/>
    </row>
    <row r="128">
      <c r="A128" s="371"/>
      <c r="B128" s="485"/>
      <c r="C128" s="220"/>
      <c r="D128" s="220"/>
      <c r="E128" s="450"/>
      <c r="F128" s="450"/>
      <c r="G128" s="220"/>
      <c r="H128" s="220"/>
      <c r="I128" s="218"/>
      <c r="J128" s="218"/>
      <c r="K128" s="492"/>
      <c r="L128" s="400"/>
      <c r="M128" s="220"/>
      <c r="N128" s="220"/>
      <c r="O128" s="450"/>
      <c r="P128" s="450"/>
    </row>
    <row r="129">
      <c r="A129" s="371"/>
      <c r="B129" s="485"/>
      <c r="C129" s="220"/>
      <c r="D129" s="220"/>
      <c r="E129" s="450"/>
      <c r="F129" s="450"/>
      <c r="G129" s="220"/>
      <c r="H129" s="220"/>
      <c r="I129" s="218"/>
      <c r="J129" s="218"/>
      <c r="K129" s="492"/>
      <c r="L129" s="219"/>
      <c r="M129" s="450"/>
      <c r="N129" s="450"/>
      <c r="O129" s="220"/>
      <c r="P129" s="450"/>
    </row>
    <row r="130">
      <c r="A130" s="371"/>
      <c r="B130" s="216"/>
      <c r="C130" s="220"/>
      <c r="D130" s="220"/>
      <c r="E130" s="217"/>
      <c r="F130" s="217"/>
      <c r="G130" s="220"/>
      <c r="H130" s="220"/>
      <c r="I130" s="218"/>
      <c r="J130" s="218"/>
      <c r="K130" s="218"/>
      <c r="L130" s="400"/>
      <c r="M130" s="486"/>
      <c r="N130" s="486"/>
      <c r="O130" s="220"/>
      <c r="P130" s="450"/>
    </row>
    <row r="131">
      <c r="A131" s="371"/>
      <c r="B131" s="485"/>
      <c r="C131" s="220"/>
      <c r="D131" s="220"/>
      <c r="E131" s="450"/>
      <c r="F131" s="450"/>
      <c r="G131" s="220"/>
      <c r="H131" s="220"/>
      <c r="I131" s="218"/>
      <c r="J131" s="218"/>
      <c r="K131" s="218"/>
      <c r="L131" s="400"/>
      <c r="M131" s="450"/>
      <c r="N131" s="450"/>
      <c r="O131" s="450"/>
      <c r="P131" s="450"/>
    </row>
    <row r="132">
      <c r="A132" s="371"/>
      <c r="B132" s="485"/>
      <c r="C132" s="220"/>
      <c r="D132" s="220"/>
      <c r="E132" s="450"/>
      <c r="F132" s="450"/>
      <c r="G132" s="220"/>
      <c r="H132" s="220"/>
      <c r="I132" s="218"/>
      <c r="J132" s="218"/>
      <c r="K132" s="218"/>
      <c r="L132" s="400"/>
      <c r="M132" s="220"/>
      <c r="N132" s="220"/>
      <c r="O132" s="450"/>
      <c r="P132" s="450"/>
    </row>
    <row r="133">
      <c r="A133" s="371"/>
      <c r="B133" s="485"/>
      <c r="C133" s="220"/>
      <c r="D133" s="220"/>
      <c r="E133" s="450"/>
      <c r="F133" s="450"/>
      <c r="G133" s="220"/>
      <c r="H133" s="220"/>
      <c r="I133" s="218"/>
      <c r="J133" s="218"/>
      <c r="K133" s="218"/>
      <c r="L133" s="400"/>
      <c r="M133" s="220"/>
      <c r="N133" s="220"/>
      <c r="O133" s="220"/>
      <c r="P133" s="450"/>
    </row>
    <row r="134">
      <c r="A134" s="371"/>
      <c r="B134" s="485"/>
      <c r="C134" s="220"/>
      <c r="D134" s="220"/>
      <c r="E134" s="450"/>
      <c r="F134" s="450"/>
      <c r="G134" s="220"/>
      <c r="H134" s="220"/>
      <c r="I134" s="218"/>
      <c r="J134" s="218"/>
      <c r="K134" s="218"/>
      <c r="L134" s="400"/>
      <c r="M134" s="450"/>
      <c r="N134" s="450"/>
      <c r="O134" s="450"/>
      <c r="P134" s="450"/>
    </row>
    <row r="135">
      <c r="A135" s="371"/>
      <c r="B135" s="485"/>
      <c r="C135" s="220"/>
      <c r="D135" s="220"/>
      <c r="E135" s="450"/>
      <c r="F135" s="450"/>
      <c r="G135" s="220"/>
      <c r="H135" s="220"/>
      <c r="I135" s="218"/>
      <c r="J135" s="492"/>
      <c r="K135" s="218"/>
      <c r="L135" s="400"/>
      <c r="M135" s="373"/>
      <c r="N135" s="373"/>
      <c r="O135" s="220"/>
      <c r="P135" s="450"/>
    </row>
    <row r="136">
      <c r="A136" s="371"/>
      <c r="B136" s="485"/>
      <c r="C136" s="220"/>
      <c r="D136" s="220"/>
      <c r="E136" s="450"/>
      <c r="F136" s="450"/>
      <c r="G136" s="220"/>
      <c r="H136" s="220"/>
      <c r="I136" s="218"/>
      <c r="J136" s="218"/>
      <c r="K136" s="218"/>
      <c r="L136" s="400"/>
      <c r="M136" s="220"/>
      <c r="N136" s="220"/>
      <c r="O136" s="220"/>
      <c r="P136" s="450"/>
    </row>
    <row r="137">
      <c r="A137" s="371"/>
      <c r="B137" s="485"/>
      <c r="C137" s="220"/>
      <c r="D137" s="220"/>
      <c r="E137" s="450"/>
      <c r="F137" s="450"/>
      <c r="G137" s="220"/>
      <c r="H137" s="220"/>
      <c r="I137" s="218"/>
      <c r="J137" s="218"/>
      <c r="K137" s="218"/>
      <c r="L137" s="400"/>
      <c r="M137" s="220"/>
      <c r="N137" s="220"/>
      <c r="O137" s="220"/>
      <c r="P137" s="450"/>
    </row>
    <row r="138">
      <c r="A138" s="371"/>
      <c r="B138" s="485"/>
      <c r="C138" s="220"/>
      <c r="D138" s="220"/>
      <c r="E138" s="450"/>
      <c r="F138" s="450"/>
      <c r="G138" s="220"/>
      <c r="H138" s="220"/>
      <c r="I138" s="218"/>
      <c r="J138" s="218"/>
      <c r="K138" s="218"/>
      <c r="L138" s="400"/>
      <c r="M138" s="220"/>
      <c r="N138" s="220"/>
      <c r="O138" s="220"/>
      <c r="P138" s="450"/>
    </row>
    <row r="139">
      <c r="A139" s="371"/>
      <c r="B139" s="485"/>
      <c r="C139" s="220"/>
      <c r="D139" s="220"/>
      <c r="E139" s="450"/>
      <c r="F139" s="450"/>
      <c r="G139" s="220"/>
      <c r="H139" s="220"/>
      <c r="I139" s="218"/>
      <c r="J139" s="218"/>
      <c r="K139" s="218"/>
      <c r="L139" s="400"/>
      <c r="M139" s="450"/>
      <c r="N139" s="450"/>
      <c r="O139" s="450"/>
      <c r="P139" s="450"/>
    </row>
    <row r="140">
      <c r="A140" s="371"/>
      <c r="B140" s="485"/>
      <c r="C140" s="220"/>
      <c r="D140" s="220"/>
      <c r="E140" s="450"/>
      <c r="F140" s="450"/>
      <c r="G140" s="220"/>
      <c r="H140" s="220"/>
      <c r="I140" s="218"/>
      <c r="J140" s="218"/>
      <c r="K140" s="218"/>
      <c r="L140" s="400"/>
      <c r="M140" s="450"/>
      <c r="N140" s="450"/>
      <c r="O140" s="450"/>
      <c r="P140" s="450"/>
    </row>
    <row r="141">
      <c r="A141" s="371"/>
      <c r="B141" s="216"/>
      <c r="C141" s="220"/>
      <c r="D141" s="220"/>
      <c r="E141" s="217"/>
      <c r="F141" s="217"/>
      <c r="G141" s="220"/>
      <c r="H141" s="220"/>
      <c r="I141" s="218"/>
      <c r="J141" s="218"/>
      <c r="K141" s="218"/>
      <c r="L141" s="400"/>
      <c r="M141" s="450"/>
      <c r="N141" s="450"/>
      <c r="O141" s="450"/>
      <c r="P141" s="450"/>
    </row>
    <row r="142">
      <c r="A142" s="371"/>
      <c r="B142" s="485"/>
      <c r="C142" s="220"/>
      <c r="D142" s="220"/>
      <c r="E142" s="450"/>
      <c r="F142" s="450"/>
      <c r="G142" s="220"/>
      <c r="H142" s="220"/>
      <c r="I142" s="218"/>
      <c r="J142" s="218"/>
      <c r="K142" s="218"/>
      <c r="L142" s="400"/>
      <c r="M142" s="450"/>
      <c r="N142" s="450"/>
      <c r="O142" s="450"/>
      <c r="P142" s="450"/>
    </row>
    <row r="143">
      <c r="A143" s="371"/>
      <c r="B143" s="485"/>
      <c r="C143" s="220"/>
      <c r="D143" s="220"/>
      <c r="E143" s="450"/>
      <c r="F143" s="450"/>
      <c r="G143" s="220"/>
      <c r="H143" s="220"/>
      <c r="I143" s="218"/>
      <c r="J143" s="218"/>
      <c r="K143" s="218"/>
      <c r="L143" s="400"/>
      <c r="M143" s="450"/>
      <c r="N143" s="450"/>
      <c r="O143" s="450"/>
      <c r="P143" s="450"/>
    </row>
    <row r="144">
      <c r="A144" s="371"/>
      <c r="B144" s="485"/>
      <c r="C144" s="220"/>
      <c r="D144" s="220"/>
      <c r="E144" s="450"/>
      <c r="F144" s="450"/>
      <c r="G144" s="220"/>
      <c r="H144" s="220"/>
      <c r="I144" s="218"/>
      <c r="J144" s="218"/>
      <c r="K144" s="218"/>
      <c r="L144" s="400"/>
      <c r="M144" s="220"/>
      <c r="N144" s="220"/>
      <c r="O144" s="220"/>
      <c r="P144" s="450"/>
    </row>
    <row r="145">
      <c r="A145" s="371"/>
      <c r="B145" s="485"/>
      <c r="C145" s="220"/>
      <c r="D145" s="220"/>
      <c r="E145" s="450"/>
      <c r="F145" s="450"/>
      <c r="G145" s="220"/>
      <c r="H145" s="220"/>
      <c r="I145" s="218"/>
      <c r="J145" s="218"/>
      <c r="K145" s="218"/>
      <c r="L145" s="400"/>
      <c r="M145" s="450"/>
      <c r="N145" s="450"/>
      <c r="O145" s="450"/>
      <c r="P145" s="450"/>
    </row>
    <row r="146">
      <c r="A146" s="371"/>
      <c r="B146" s="485"/>
      <c r="C146" s="220"/>
      <c r="D146" s="220"/>
      <c r="E146" s="450"/>
      <c r="F146" s="450"/>
      <c r="G146" s="220"/>
      <c r="H146" s="220"/>
      <c r="I146" s="218"/>
      <c r="J146" s="218"/>
      <c r="K146" s="218"/>
      <c r="L146" s="400"/>
      <c r="M146" s="450"/>
      <c r="N146" s="450"/>
      <c r="O146" s="450"/>
      <c r="P146" s="450"/>
    </row>
    <row r="147">
      <c r="A147" s="371"/>
      <c r="B147" s="485"/>
      <c r="C147" s="220"/>
      <c r="D147" s="220"/>
      <c r="E147" s="450"/>
      <c r="F147" s="450"/>
      <c r="G147" s="220"/>
      <c r="H147" s="220"/>
      <c r="I147" s="218"/>
      <c r="J147" s="218"/>
      <c r="K147" s="218"/>
      <c r="L147" s="400"/>
      <c r="M147" s="450"/>
      <c r="N147" s="450"/>
      <c r="O147" s="220"/>
      <c r="P147" s="450"/>
    </row>
    <row r="148">
      <c r="A148" s="371"/>
      <c r="B148" s="485"/>
      <c r="C148" s="220"/>
      <c r="D148" s="220"/>
      <c r="E148" s="450"/>
      <c r="F148" s="450"/>
      <c r="G148" s="220"/>
      <c r="H148" s="220"/>
      <c r="I148" s="218"/>
      <c r="J148" s="218"/>
      <c r="K148" s="218"/>
      <c r="L148" s="400"/>
      <c r="M148" s="450"/>
      <c r="N148" s="450"/>
      <c r="O148" s="220"/>
      <c r="P148" s="450"/>
    </row>
    <row r="149">
      <c r="A149" s="371"/>
      <c r="B149" s="485"/>
      <c r="C149" s="220"/>
      <c r="D149" s="220"/>
      <c r="E149" s="450"/>
      <c r="F149" s="450"/>
      <c r="G149" s="220"/>
      <c r="H149" s="220"/>
      <c r="I149" s="218"/>
      <c r="J149" s="218"/>
      <c r="K149" s="218"/>
      <c r="L149" s="400"/>
      <c r="M149" s="220"/>
      <c r="N149" s="220"/>
      <c r="O149" s="220"/>
      <c r="P149" s="450"/>
    </row>
    <row r="150">
      <c r="A150" s="371"/>
      <c r="B150" s="485"/>
      <c r="C150" s="220"/>
      <c r="D150" s="220"/>
      <c r="E150" s="450"/>
      <c r="F150" s="450"/>
      <c r="G150" s="220"/>
      <c r="H150" s="220"/>
      <c r="I150" s="218"/>
      <c r="J150" s="218"/>
      <c r="K150" s="218"/>
      <c r="L150" s="400"/>
      <c r="M150" s="220"/>
      <c r="N150" s="220"/>
      <c r="O150" s="450"/>
      <c r="P150" s="450"/>
    </row>
    <row r="151">
      <c r="A151" s="371"/>
      <c r="B151" s="485"/>
      <c r="C151" s="220"/>
      <c r="D151" s="220"/>
      <c r="E151" s="450"/>
      <c r="F151" s="450"/>
      <c r="G151" s="220"/>
      <c r="H151" s="220"/>
      <c r="I151" s="218"/>
      <c r="J151" s="218"/>
      <c r="K151" s="218"/>
      <c r="L151" s="400"/>
      <c r="M151" s="220"/>
      <c r="N151" s="220"/>
      <c r="O151" s="450"/>
      <c r="P151" s="450"/>
    </row>
    <row r="152">
      <c r="A152" s="371"/>
      <c r="B152" s="216"/>
      <c r="C152" s="493"/>
      <c r="D152" s="493"/>
      <c r="E152" s="217"/>
      <c r="F152" s="217"/>
      <c r="G152" s="493"/>
      <c r="H152" s="493"/>
      <c r="I152" s="218"/>
      <c r="J152" s="218"/>
      <c r="K152" s="218"/>
      <c r="L152" s="219"/>
      <c r="M152" s="220"/>
      <c r="N152" s="220"/>
      <c r="O152" s="220"/>
      <c r="P152" s="450"/>
    </row>
    <row r="153">
      <c r="A153" s="371"/>
      <c r="B153" s="485"/>
      <c r="C153" s="494"/>
      <c r="D153" s="494"/>
      <c r="E153" s="450"/>
      <c r="F153" s="450"/>
      <c r="G153" s="494"/>
      <c r="H153" s="493"/>
      <c r="I153" s="218"/>
      <c r="J153" s="218"/>
      <c r="K153" s="218"/>
      <c r="L153" s="400"/>
      <c r="M153" s="450"/>
      <c r="N153" s="450"/>
      <c r="O153" s="450"/>
      <c r="P153" s="450"/>
    </row>
    <row r="154">
      <c r="A154" s="371"/>
      <c r="B154" s="485"/>
      <c r="C154" s="494"/>
      <c r="D154" s="494"/>
      <c r="E154" s="450"/>
      <c r="F154" s="450"/>
      <c r="G154" s="494"/>
      <c r="H154" s="493"/>
      <c r="I154" s="218"/>
      <c r="J154" s="218"/>
      <c r="K154" s="218"/>
      <c r="L154" s="400"/>
      <c r="M154" s="450"/>
      <c r="N154" s="450"/>
      <c r="O154" s="450"/>
      <c r="P154" s="450"/>
    </row>
    <row r="155">
      <c r="A155" s="371"/>
      <c r="B155" s="485"/>
      <c r="C155" s="493"/>
      <c r="D155" s="493"/>
      <c r="E155" s="450"/>
      <c r="F155" s="450"/>
      <c r="G155" s="493"/>
      <c r="H155" s="493"/>
      <c r="I155" s="218"/>
      <c r="J155" s="218"/>
      <c r="K155" s="218"/>
      <c r="L155" s="400"/>
      <c r="M155" s="486"/>
      <c r="N155" s="486"/>
      <c r="O155" s="220"/>
      <c r="P155" s="450"/>
    </row>
    <row r="156">
      <c r="A156" s="371"/>
      <c r="B156" s="485"/>
      <c r="C156" s="493"/>
      <c r="D156" s="493"/>
      <c r="E156" s="450"/>
      <c r="F156" s="450"/>
      <c r="G156" s="493"/>
      <c r="H156" s="493"/>
      <c r="I156" s="218"/>
      <c r="J156" s="218"/>
      <c r="K156" s="218"/>
      <c r="L156" s="400"/>
      <c r="M156" s="486"/>
      <c r="N156" s="486"/>
      <c r="O156" s="220"/>
      <c r="P156" s="450"/>
    </row>
    <row r="157">
      <c r="A157" s="371"/>
      <c r="B157" s="485"/>
      <c r="C157" s="494"/>
      <c r="D157" s="494"/>
      <c r="E157" s="450"/>
      <c r="F157" s="450"/>
      <c r="G157" s="494"/>
      <c r="H157" s="493"/>
      <c r="I157" s="218"/>
      <c r="J157" s="218"/>
      <c r="K157" s="218"/>
      <c r="L157" s="400"/>
      <c r="M157" s="486"/>
      <c r="N157" s="486"/>
      <c r="O157" s="220"/>
      <c r="P157" s="450"/>
    </row>
    <row r="158">
      <c r="A158" s="371"/>
      <c r="B158" s="485"/>
      <c r="C158" s="494"/>
      <c r="D158" s="494"/>
      <c r="E158" s="450"/>
      <c r="F158" s="450"/>
      <c r="G158" s="494"/>
      <c r="H158" s="493"/>
      <c r="I158" s="218"/>
      <c r="J158" s="218"/>
      <c r="K158" s="218"/>
      <c r="L158" s="400"/>
      <c r="M158" s="220"/>
      <c r="N158" s="220"/>
      <c r="O158" s="220"/>
      <c r="P158" s="450"/>
    </row>
    <row r="159">
      <c r="A159" s="371"/>
      <c r="B159" s="485"/>
      <c r="C159" s="494"/>
      <c r="D159" s="494"/>
      <c r="E159" s="450"/>
      <c r="F159" s="450"/>
      <c r="G159" s="494"/>
      <c r="H159" s="493"/>
      <c r="I159" s="218"/>
      <c r="J159" s="218"/>
      <c r="K159" s="218"/>
      <c r="L159" s="400"/>
      <c r="M159" s="220"/>
      <c r="N159" s="220"/>
      <c r="O159" s="220"/>
      <c r="P159" s="450"/>
    </row>
    <row r="160">
      <c r="A160" s="371"/>
      <c r="B160" s="485"/>
      <c r="C160" s="494"/>
      <c r="D160" s="494"/>
      <c r="E160" s="450"/>
      <c r="F160" s="450"/>
      <c r="G160" s="494"/>
      <c r="H160" s="493"/>
      <c r="I160" s="218"/>
      <c r="J160" s="218"/>
      <c r="K160" s="218"/>
      <c r="L160" s="400"/>
      <c r="M160" s="220"/>
      <c r="N160" s="220"/>
      <c r="O160" s="220"/>
      <c r="P160" s="450"/>
    </row>
    <row r="161">
      <c r="A161" s="371"/>
      <c r="B161" s="485"/>
      <c r="C161" s="493"/>
      <c r="D161" s="493"/>
      <c r="E161" s="450"/>
      <c r="F161" s="450"/>
      <c r="G161" s="493"/>
      <c r="H161" s="493"/>
      <c r="I161" s="218"/>
      <c r="J161" s="218"/>
      <c r="K161" s="218"/>
      <c r="L161" s="400"/>
      <c r="M161" s="220"/>
      <c r="N161" s="220"/>
      <c r="O161" s="220"/>
      <c r="P161" s="450"/>
    </row>
    <row r="162">
      <c r="A162" s="371"/>
      <c r="B162" s="485"/>
      <c r="C162" s="494"/>
      <c r="D162" s="494"/>
      <c r="E162" s="450"/>
      <c r="F162" s="450"/>
      <c r="G162" s="494"/>
      <c r="H162" s="493"/>
      <c r="I162" s="218"/>
      <c r="J162" s="218"/>
      <c r="K162" s="218"/>
      <c r="L162" s="400"/>
      <c r="M162" s="220"/>
      <c r="N162" s="220"/>
      <c r="O162" s="220"/>
      <c r="P162" s="450"/>
    </row>
    <row r="163">
      <c r="A163" s="371"/>
      <c r="B163" s="216"/>
      <c r="C163" s="220"/>
      <c r="D163" s="220"/>
      <c r="E163" s="217"/>
      <c r="F163" s="217"/>
      <c r="G163" s="220"/>
      <c r="H163" s="450"/>
      <c r="I163" s="218"/>
      <c r="J163" s="218"/>
      <c r="K163" s="218"/>
      <c r="L163" s="400"/>
      <c r="M163" s="450"/>
      <c r="N163" s="450"/>
      <c r="O163" s="450"/>
      <c r="P163" s="450"/>
    </row>
    <row r="164">
      <c r="A164" s="371"/>
      <c r="B164" s="485"/>
      <c r="C164" s="220"/>
      <c r="D164" s="220"/>
      <c r="E164" s="450"/>
      <c r="F164" s="450"/>
      <c r="G164" s="220"/>
      <c r="H164" s="220"/>
      <c r="I164" s="218"/>
      <c r="J164" s="218"/>
      <c r="K164" s="218"/>
      <c r="L164" s="400"/>
      <c r="M164" s="450"/>
      <c r="N164" s="450"/>
      <c r="O164" s="450"/>
      <c r="P164" s="450"/>
    </row>
    <row r="165">
      <c r="A165" s="371"/>
      <c r="B165" s="485"/>
      <c r="C165" s="220"/>
      <c r="D165" s="220"/>
      <c r="E165" s="450"/>
      <c r="F165" s="450"/>
      <c r="G165" s="220"/>
      <c r="H165" s="220"/>
      <c r="I165" s="218"/>
      <c r="J165" s="218"/>
      <c r="K165" s="218"/>
      <c r="L165" s="400"/>
      <c r="M165" s="450"/>
      <c r="N165" s="450"/>
      <c r="O165" s="450"/>
      <c r="P165" s="450"/>
    </row>
    <row r="166">
      <c r="A166" s="371"/>
      <c r="B166" s="216"/>
      <c r="C166" s="220"/>
      <c r="D166" s="220"/>
      <c r="E166" s="217"/>
      <c r="F166" s="217"/>
      <c r="G166" s="220"/>
      <c r="H166" s="220"/>
      <c r="I166" s="218"/>
      <c r="J166" s="218"/>
      <c r="K166" s="218"/>
      <c r="L166" s="400"/>
      <c r="M166" s="450"/>
      <c r="N166" s="450"/>
      <c r="O166" s="450"/>
      <c r="P166" s="450"/>
    </row>
    <row r="167">
      <c r="A167" s="371"/>
      <c r="B167" s="485"/>
      <c r="C167" s="82"/>
      <c r="D167" s="82"/>
      <c r="E167" s="450"/>
      <c r="F167" s="450"/>
      <c r="G167" s="82"/>
      <c r="H167" s="220"/>
      <c r="I167" s="218"/>
      <c r="J167" s="218"/>
      <c r="K167" s="218"/>
      <c r="L167" s="400"/>
      <c r="M167" s="220"/>
      <c r="N167" s="220"/>
      <c r="O167" s="450"/>
      <c r="P167" s="450"/>
    </row>
    <row r="168">
      <c r="A168" s="371"/>
      <c r="B168" s="485"/>
      <c r="C168" s="220"/>
      <c r="D168" s="220"/>
      <c r="E168" s="450"/>
      <c r="F168" s="450"/>
      <c r="G168" s="220"/>
      <c r="H168" s="220"/>
      <c r="I168" s="218"/>
      <c r="J168" s="218"/>
      <c r="K168" s="218"/>
      <c r="L168" s="400"/>
      <c r="M168" s="450"/>
      <c r="N168" s="450"/>
      <c r="O168" s="450"/>
      <c r="P168" s="450"/>
    </row>
    <row r="169">
      <c r="A169" s="371"/>
      <c r="B169" s="485"/>
      <c r="C169" s="220"/>
      <c r="D169" s="220"/>
      <c r="E169" s="450"/>
      <c r="F169" s="450"/>
      <c r="G169" s="220"/>
      <c r="H169" s="220"/>
      <c r="I169" s="218"/>
      <c r="J169" s="218"/>
      <c r="K169" s="218"/>
      <c r="L169" s="400"/>
      <c r="M169" s="220"/>
      <c r="N169" s="220"/>
      <c r="O169" s="450"/>
      <c r="P169" s="450"/>
    </row>
    <row r="170">
      <c r="A170" s="371"/>
      <c r="B170" s="485"/>
      <c r="C170" s="220"/>
      <c r="D170" s="220"/>
      <c r="E170" s="450"/>
      <c r="F170" s="450"/>
      <c r="G170" s="220"/>
      <c r="H170" s="220"/>
      <c r="I170" s="218"/>
      <c r="J170" s="218"/>
      <c r="K170" s="218"/>
      <c r="L170" s="400"/>
      <c r="M170" s="220"/>
      <c r="N170" s="220"/>
      <c r="O170" s="220"/>
      <c r="P170" s="450"/>
    </row>
    <row r="171">
      <c r="A171" s="371"/>
      <c r="B171" s="485"/>
      <c r="C171" s="220"/>
      <c r="D171" s="220"/>
      <c r="E171" s="450"/>
      <c r="F171" s="450"/>
      <c r="G171" s="220"/>
      <c r="H171" s="220"/>
      <c r="I171" s="218"/>
      <c r="J171" s="218"/>
      <c r="K171" s="218"/>
      <c r="L171" s="400"/>
      <c r="M171" s="450"/>
      <c r="N171" s="450"/>
      <c r="O171" s="450"/>
      <c r="P171" s="450"/>
    </row>
    <row r="172">
      <c r="A172" s="371"/>
      <c r="B172" s="485"/>
      <c r="C172" s="220"/>
      <c r="D172" s="220"/>
      <c r="E172" s="450"/>
      <c r="F172" s="450"/>
      <c r="G172" s="220"/>
      <c r="H172" s="220"/>
      <c r="I172" s="218"/>
      <c r="J172" s="218"/>
      <c r="K172" s="218"/>
      <c r="L172" s="400"/>
      <c r="M172" s="450"/>
      <c r="N172" s="450"/>
      <c r="O172" s="450"/>
      <c r="P172" s="450"/>
    </row>
    <row r="173">
      <c r="A173" s="371"/>
      <c r="B173" s="485"/>
      <c r="C173" s="220"/>
      <c r="D173" s="220"/>
      <c r="E173" s="450"/>
      <c r="F173" s="450"/>
      <c r="G173" s="220"/>
      <c r="H173" s="220"/>
      <c r="I173" s="218"/>
      <c r="J173" s="218"/>
      <c r="K173" s="218"/>
      <c r="L173" s="400"/>
      <c r="M173" s="450"/>
      <c r="N173" s="450"/>
      <c r="O173" s="450"/>
      <c r="P173" s="450"/>
    </row>
    <row r="174">
      <c r="A174" s="371"/>
      <c r="B174" s="485"/>
      <c r="C174" s="220"/>
      <c r="D174" s="220"/>
      <c r="E174" s="450"/>
      <c r="F174" s="450"/>
      <c r="G174" s="220"/>
      <c r="H174" s="220"/>
      <c r="I174" s="218"/>
      <c r="J174" s="218"/>
      <c r="K174" s="218"/>
      <c r="L174" s="219"/>
      <c r="M174" s="220"/>
      <c r="N174" s="220"/>
      <c r="O174" s="220"/>
      <c r="P174" s="220"/>
    </row>
    <row r="175">
      <c r="A175" s="371"/>
      <c r="B175" s="216"/>
      <c r="C175" s="220"/>
      <c r="D175" s="220"/>
      <c r="E175" s="217"/>
      <c r="F175" s="217"/>
      <c r="G175" s="220"/>
      <c r="H175" s="450"/>
      <c r="I175" s="218"/>
      <c r="J175" s="218"/>
      <c r="K175" s="218"/>
      <c r="L175" s="400"/>
      <c r="M175" s="220"/>
      <c r="N175" s="220"/>
      <c r="O175" s="220"/>
      <c r="P175" s="450"/>
    </row>
    <row r="176">
      <c r="A176" s="371"/>
      <c r="B176" s="485"/>
      <c r="C176" s="220"/>
      <c r="D176" s="220"/>
      <c r="E176" s="450"/>
      <c r="F176" s="450"/>
      <c r="G176" s="220"/>
      <c r="H176" s="450"/>
      <c r="I176" s="218"/>
      <c r="J176" s="218"/>
      <c r="K176" s="218"/>
      <c r="L176" s="400"/>
      <c r="M176" s="220"/>
      <c r="N176" s="220"/>
      <c r="O176" s="220"/>
      <c r="P176" s="450"/>
    </row>
    <row r="177">
      <c r="A177" s="371"/>
      <c r="B177" s="485"/>
      <c r="C177" s="220"/>
      <c r="D177" s="220"/>
      <c r="E177" s="450"/>
      <c r="F177" s="450"/>
      <c r="G177" s="220"/>
      <c r="H177" s="450"/>
      <c r="I177" s="218"/>
      <c r="J177" s="218"/>
      <c r="K177" s="218"/>
      <c r="L177" s="400"/>
      <c r="M177" s="220"/>
      <c r="N177" s="220"/>
      <c r="O177" s="450"/>
      <c r="P177" s="450"/>
    </row>
    <row r="178">
      <c r="A178" s="371"/>
      <c r="B178" s="216"/>
      <c r="C178" s="220"/>
      <c r="D178" s="220"/>
      <c r="E178" s="217"/>
      <c r="F178" s="217"/>
      <c r="G178" s="220"/>
      <c r="H178" s="220"/>
      <c r="I178" s="218"/>
      <c r="J178" s="218"/>
      <c r="K178" s="218"/>
      <c r="L178" s="219"/>
      <c r="M178" s="220"/>
      <c r="N178" s="220"/>
      <c r="O178" s="450"/>
      <c r="P178" s="450"/>
    </row>
    <row r="179">
      <c r="A179" s="371"/>
      <c r="B179" s="485"/>
      <c r="C179" s="82"/>
      <c r="D179" s="82"/>
      <c r="E179" s="450"/>
      <c r="F179" s="450"/>
      <c r="G179" s="82"/>
      <c r="H179" s="220"/>
      <c r="I179" s="218"/>
      <c r="J179" s="218"/>
      <c r="K179" s="218"/>
      <c r="L179" s="219"/>
      <c r="M179" s="220"/>
      <c r="N179" s="220"/>
      <c r="O179" s="450"/>
      <c r="P179" s="450"/>
    </row>
    <row r="180">
      <c r="A180" s="371"/>
      <c r="B180" s="485"/>
      <c r="C180" s="220"/>
      <c r="D180" s="220"/>
      <c r="E180" s="450"/>
      <c r="F180" s="450"/>
      <c r="G180" s="220"/>
      <c r="H180" s="220"/>
      <c r="I180" s="218"/>
      <c r="J180" s="218"/>
      <c r="K180" s="218"/>
      <c r="L180" s="400"/>
      <c r="M180" s="450"/>
      <c r="N180" s="450"/>
      <c r="O180" s="450"/>
      <c r="P180" s="450"/>
    </row>
    <row r="181">
      <c r="A181" s="371"/>
      <c r="B181" s="485"/>
      <c r="C181" s="220"/>
      <c r="D181" s="220"/>
      <c r="E181" s="450"/>
      <c r="F181" s="450"/>
      <c r="G181" s="220"/>
      <c r="H181" s="220"/>
      <c r="I181" s="218"/>
      <c r="J181" s="218"/>
      <c r="K181" s="218"/>
      <c r="L181" s="219"/>
      <c r="M181" s="220"/>
      <c r="N181" s="220"/>
      <c r="O181" s="450"/>
      <c r="P181" s="450"/>
    </row>
    <row r="182">
      <c r="A182" s="371"/>
      <c r="B182" s="485"/>
      <c r="C182" s="220"/>
      <c r="D182" s="220"/>
      <c r="E182" s="450"/>
      <c r="F182" s="450"/>
      <c r="G182" s="220"/>
      <c r="H182" s="220"/>
      <c r="I182" s="218"/>
      <c r="J182" s="218"/>
      <c r="K182" s="218"/>
      <c r="L182" s="400"/>
      <c r="M182" s="450"/>
      <c r="N182" s="450"/>
      <c r="O182" s="450"/>
      <c r="P182" s="450"/>
    </row>
    <row r="183">
      <c r="A183" s="371"/>
      <c r="B183" s="485"/>
      <c r="C183" s="220"/>
      <c r="D183" s="220"/>
      <c r="E183" s="450"/>
      <c r="F183" s="450"/>
      <c r="G183" s="220"/>
      <c r="H183" s="220"/>
      <c r="I183" s="218"/>
      <c r="J183" s="218"/>
      <c r="K183" s="218"/>
      <c r="L183" s="219"/>
      <c r="M183" s="220"/>
      <c r="N183" s="220"/>
      <c r="O183" s="450"/>
      <c r="P183" s="450"/>
    </row>
    <row r="184">
      <c r="A184" s="371"/>
      <c r="B184" s="485"/>
      <c r="C184" s="220"/>
      <c r="D184" s="220"/>
      <c r="E184" s="450"/>
      <c r="F184" s="450"/>
      <c r="G184" s="220"/>
      <c r="H184" s="220"/>
      <c r="I184" s="218"/>
      <c r="J184" s="218"/>
      <c r="K184" s="492"/>
      <c r="L184" s="400"/>
      <c r="M184" s="450"/>
      <c r="N184" s="450"/>
      <c r="O184" s="450"/>
      <c r="P184" s="450"/>
    </row>
    <row r="185">
      <c r="A185" s="371"/>
      <c r="B185" s="485"/>
      <c r="C185" s="220"/>
      <c r="D185" s="220"/>
      <c r="E185" s="450"/>
      <c r="F185" s="450"/>
      <c r="G185" s="220"/>
      <c r="H185" s="220"/>
      <c r="I185" s="218"/>
      <c r="J185" s="218"/>
      <c r="K185" s="218"/>
      <c r="L185" s="400"/>
      <c r="M185" s="220"/>
      <c r="N185" s="220"/>
      <c r="O185" s="450"/>
      <c r="P185" s="450"/>
    </row>
    <row r="186">
      <c r="A186" s="371"/>
      <c r="B186" s="485"/>
      <c r="C186" s="220"/>
      <c r="D186" s="220"/>
      <c r="E186" s="450"/>
      <c r="F186" s="450"/>
      <c r="G186" s="220"/>
      <c r="H186" s="220"/>
      <c r="I186" s="218"/>
      <c r="J186" s="218"/>
      <c r="K186" s="492"/>
      <c r="L186" s="400"/>
      <c r="M186" s="450"/>
      <c r="N186" s="450"/>
      <c r="O186" s="450"/>
      <c r="P186" s="450"/>
    </row>
    <row r="187">
      <c r="A187" s="371"/>
      <c r="B187" s="485"/>
      <c r="C187" s="220"/>
      <c r="D187" s="220"/>
      <c r="E187" s="450"/>
      <c r="F187" s="450"/>
      <c r="G187" s="220"/>
      <c r="H187" s="220"/>
      <c r="I187" s="218"/>
      <c r="J187" s="218"/>
      <c r="K187" s="492"/>
      <c r="L187" s="400"/>
      <c r="M187" s="450"/>
      <c r="N187" s="450"/>
      <c r="O187" s="450"/>
      <c r="P187" s="450"/>
    </row>
    <row r="188">
      <c r="A188" s="371"/>
      <c r="B188" s="485"/>
      <c r="C188" s="220"/>
      <c r="D188" s="220"/>
      <c r="E188" s="450"/>
      <c r="F188" s="450"/>
      <c r="G188" s="220"/>
      <c r="H188" s="220"/>
      <c r="I188" s="218"/>
      <c r="J188" s="218"/>
      <c r="K188" s="492"/>
      <c r="L188" s="400"/>
      <c r="M188" s="450"/>
      <c r="N188" s="450"/>
      <c r="O188" s="450"/>
      <c r="P188" s="450"/>
    </row>
    <row r="189">
      <c r="A189" s="371"/>
      <c r="B189" s="216"/>
      <c r="C189" s="220"/>
      <c r="D189" s="220"/>
      <c r="E189" s="217"/>
      <c r="F189" s="217"/>
      <c r="G189" s="220"/>
      <c r="H189" s="220"/>
      <c r="I189" s="218"/>
      <c r="J189" s="218"/>
      <c r="K189" s="492"/>
      <c r="L189" s="400"/>
      <c r="M189" s="220"/>
      <c r="N189" s="220"/>
      <c r="O189" s="450"/>
      <c r="P189" s="450"/>
    </row>
    <row r="190">
      <c r="A190" s="371"/>
      <c r="B190" s="485"/>
      <c r="C190" s="220"/>
      <c r="D190" s="220"/>
      <c r="E190" s="450"/>
      <c r="F190" s="450"/>
      <c r="G190" s="220"/>
      <c r="H190" s="220"/>
      <c r="I190" s="218"/>
      <c r="J190" s="218"/>
      <c r="K190" s="492"/>
      <c r="L190" s="400"/>
      <c r="M190" s="450"/>
      <c r="N190" s="450"/>
      <c r="O190" s="450"/>
      <c r="P190" s="450"/>
    </row>
    <row r="191">
      <c r="A191" s="371"/>
      <c r="B191" s="485"/>
      <c r="C191" s="220"/>
      <c r="D191" s="220"/>
      <c r="E191" s="450"/>
      <c r="F191" s="450"/>
      <c r="G191" s="220"/>
      <c r="H191" s="220"/>
      <c r="I191" s="218"/>
      <c r="J191" s="218"/>
      <c r="K191" s="492"/>
      <c r="L191" s="400"/>
      <c r="M191" s="220"/>
      <c r="N191" s="220"/>
      <c r="O191" s="450"/>
      <c r="P191" s="450"/>
    </row>
    <row r="192">
      <c r="A192" s="371"/>
      <c r="B192" s="485"/>
      <c r="C192" s="220"/>
      <c r="D192" s="220"/>
      <c r="E192" s="450"/>
      <c r="F192" s="450"/>
      <c r="G192" s="220"/>
      <c r="H192" s="220"/>
      <c r="I192" s="218"/>
      <c r="J192" s="218"/>
      <c r="K192" s="492"/>
      <c r="L192" s="400"/>
      <c r="M192" s="220"/>
      <c r="N192" s="220"/>
      <c r="O192" s="220"/>
      <c r="P192" s="450"/>
    </row>
    <row r="193">
      <c r="A193" s="371"/>
      <c r="B193" s="485"/>
      <c r="C193" s="220"/>
      <c r="D193" s="220"/>
      <c r="E193" s="450"/>
      <c r="F193" s="450"/>
      <c r="G193" s="220"/>
      <c r="H193" s="220"/>
      <c r="I193" s="218"/>
      <c r="J193" s="218"/>
      <c r="K193" s="492"/>
      <c r="L193" s="400"/>
      <c r="M193" s="220"/>
      <c r="N193" s="220"/>
      <c r="O193" s="450"/>
      <c r="P193" s="450"/>
    </row>
    <row r="194">
      <c r="A194" s="371"/>
      <c r="B194" s="485"/>
      <c r="C194" s="220"/>
      <c r="D194" s="220"/>
      <c r="E194" s="450"/>
      <c r="F194" s="450"/>
      <c r="G194" s="220"/>
      <c r="H194" s="220"/>
      <c r="I194" s="218"/>
      <c r="J194" s="218"/>
      <c r="K194" s="492"/>
      <c r="L194" s="400"/>
      <c r="M194" s="450"/>
      <c r="N194" s="450"/>
      <c r="O194" s="450"/>
      <c r="P194" s="450"/>
    </row>
    <row r="195">
      <c r="A195" s="371"/>
      <c r="B195" s="485"/>
      <c r="C195" s="220"/>
      <c r="D195" s="220"/>
      <c r="E195" s="450"/>
      <c r="F195" s="450"/>
      <c r="G195" s="220"/>
      <c r="H195" s="220"/>
      <c r="I195" s="218"/>
      <c r="J195" s="218"/>
      <c r="K195" s="492"/>
      <c r="L195" s="400"/>
      <c r="M195" s="220"/>
      <c r="N195" s="220"/>
      <c r="O195" s="450"/>
      <c r="P195" s="450"/>
    </row>
    <row r="196">
      <c r="A196" s="371"/>
      <c r="B196" s="485"/>
      <c r="C196" s="220"/>
      <c r="D196" s="220"/>
      <c r="E196" s="450"/>
      <c r="F196" s="450"/>
      <c r="G196" s="220"/>
      <c r="H196" s="220"/>
      <c r="I196" s="218"/>
      <c r="J196" s="218"/>
      <c r="K196" s="492"/>
      <c r="L196" s="400"/>
      <c r="M196" s="450"/>
      <c r="N196" s="450"/>
      <c r="O196" s="450"/>
      <c r="P196" s="450"/>
    </row>
    <row r="197">
      <c r="A197" s="371"/>
      <c r="B197" s="485"/>
      <c r="C197" s="220"/>
      <c r="D197" s="220"/>
      <c r="E197" s="450"/>
      <c r="F197" s="450"/>
      <c r="G197" s="220"/>
      <c r="H197" s="220"/>
      <c r="I197" s="218"/>
      <c r="J197" s="218"/>
      <c r="K197" s="492"/>
      <c r="L197" s="400"/>
      <c r="M197" s="450"/>
      <c r="N197" s="450"/>
      <c r="O197" s="450"/>
      <c r="P197" s="450"/>
    </row>
    <row r="198">
      <c r="A198" s="371"/>
      <c r="B198" s="216"/>
      <c r="C198" s="220"/>
      <c r="D198" s="220"/>
      <c r="E198" s="217"/>
      <c r="F198" s="217"/>
      <c r="G198" s="220"/>
      <c r="H198" s="220"/>
      <c r="I198" s="218"/>
      <c r="J198" s="218"/>
      <c r="K198" s="492"/>
      <c r="L198" s="219"/>
      <c r="M198" s="220"/>
      <c r="N198" s="220"/>
      <c r="O198" s="450"/>
      <c r="P198" s="450"/>
    </row>
    <row r="199">
      <c r="A199" s="371"/>
      <c r="B199" s="485"/>
      <c r="C199" s="220"/>
      <c r="D199" s="220"/>
      <c r="E199" s="450"/>
      <c r="F199" s="450"/>
      <c r="G199" s="220"/>
      <c r="H199" s="220"/>
      <c r="I199" s="218"/>
      <c r="J199" s="218"/>
      <c r="K199" s="492"/>
      <c r="L199" s="400"/>
      <c r="M199" s="450"/>
      <c r="N199" s="450"/>
      <c r="O199" s="450"/>
      <c r="P199" s="450"/>
    </row>
    <row r="200">
      <c r="A200" s="371"/>
      <c r="B200" s="485"/>
      <c r="C200" s="220"/>
      <c r="D200" s="220"/>
      <c r="E200" s="450"/>
      <c r="F200" s="450"/>
      <c r="G200" s="220"/>
      <c r="H200" s="220"/>
      <c r="I200" s="218"/>
      <c r="J200" s="218"/>
      <c r="K200" s="492"/>
      <c r="L200" s="400"/>
      <c r="M200" s="450"/>
      <c r="N200" s="450"/>
      <c r="O200" s="450"/>
      <c r="P200" s="450"/>
    </row>
    <row r="201">
      <c r="A201" s="371"/>
      <c r="B201" s="485"/>
      <c r="C201" s="220"/>
      <c r="D201" s="220"/>
      <c r="E201" s="450"/>
      <c r="F201" s="450"/>
      <c r="G201" s="220"/>
      <c r="H201" s="220"/>
      <c r="I201" s="218"/>
      <c r="J201" s="218"/>
      <c r="K201" s="492"/>
      <c r="L201" s="400"/>
      <c r="M201" s="220"/>
      <c r="N201" s="220"/>
      <c r="O201" s="220"/>
      <c r="P201" s="450"/>
    </row>
    <row r="202">
      <c r="A202" s="371"/>
      <c r="B202" s="485"/>
      <c r="C202" s="220"/>
      <c r="D202" s="220"/>
      <c r="E202" s="450"/>
      <c r="F202" s="450"/>
      <c r="G202" s="220"/>
      <c r="H202" s="220"/>
      <c r="I202" s="218"/>
      <c r="J202" s="218"/>
      <c r="K202" s="218"/>
      <c r="L202" s="400"/>
      <c r="M202" s="450"/>
      <c r="N202" s="450"/>
      <c r="O202" s="450"/>
      <c r="P202" s="450"/>
    </row>
    <row r="203">
      <c r="A203" s="371"/>
      <c r="B203" s="485"/>
      <c r="C203" s="220"/>
      <c r="D203" s="220"/>
      <c r="E203" s="450"/>
      <c r="F203" s="450"/>
      <c r="G203" s="220"/>
      <c r="H203" s="220"/>
      <c r="I203" s="218"/>
      <c r="J203" s="218"/>
      <c r="K203" s="492"/>
      <c r="L203" s="400"/>
      <c r="M203" s="450"/>
      <c r="N203" s="450"/>
      <c r="O203" s="450"/>
      <c r="P203" s="450"/>
    </row>
    <row r="204">
      <c r="A204" s="371"/>
      <c r="B204" s="485"/>
      <c r="C204" s="220"/>
      <c r="D204" s="220"/>
      <c r="E204" s="450"/>
      <c r="F204" s="450"/>
      <c r="G204" s="220"/>
      <c r="H204" s="220"/>
      <c r="I204" s="218"/>
      <c r="J204" s="218"/>
      <c r="K204" s="492"/>
      <c r="L204" s="400"/>
      <c r="M204" s="450"/>
      <c r="N204" s="450"/>
      <c r="O204" s="450"/>
      <c r="P204" s="450"/>
    </row>
    <row r="205">
      <c r="A205" s="371"/>
      <c r="B205" s="485"/>
      <c r="C205" s="220"/>
      <c r="D205" s="220"/>
      <c r="E205" s="450"/>
      <c r="F205" s="450"/>
      <c r="G205" s="220"/>
      <c r="H205" s="220"/>
      <c r="I205" s="218"/>
      <c r="J205" s="218"/>
      <c r="K205" s="492"/>
      <c r="L205" s="400"/>
      <c r="M205" s="450"/>
      <c r="N205" s="450"/>
      <c r="O205" s="450"/>
      <c r="P205" s="450"/>
    </row>
    <row r="206">
      <c r="A206" s="371"/>
      <c r="B206" s="216"/>
      <c r="C206" s="493"/>
      <c r="D206" s="493"/>
      <c r="E206" s="217"/>
      <c r="F206" s="217"/>
      <c r="G206" s="493"/>
      <c r="H206" s="493"/>
      <c r="I206" s="218"/>
      <c r="J206" s="218"/>
      <c r="K206" s="492"/>
      <c r="L206" s="400"/>
      <c r="M206" s="220"/>
      <c r="N206" s="220"/>
      <c r="O206" s="450"/>
      <c r="P206" s="450"/>
    </row>
    <row r="207">
      <c r="A207" s="371"/>
      <c r="B207" s="485"/>
      <c r="C207" s="493"/>
      <c r="D207" s="493"/>
      <c r="E207" s="450"/>
      <c r="F207" s="450"/>
      <c r="G207" s="493"/>
      <c r="H207" s="493"/>
      <c r="I207" s="218"/>
      <c r="J207" s="218"/>
      <c r="K207" s="492"/>
      <c r="L207" s="400"/>
      <c r="M207" s="450"/>
      <c r="N207" s="450"/>
      <c r="O207" s="450"/>
      <c r="P207" s="450"/>
    </row>
    <row r="208">
      <c r="A208" s="371"/>
      <c r="B208" s="485"/>
      <c r="C208" s="493"/>
      <c r="D208" s="493"/>
      <c r="E208" s="450"/>
      <c r="F208" s="450"/>
      <c r="G208" s="493"/>
      <c r="H208" s="493"/>
      <c r="I208" s="218"/>
      <c r="J208" s="218"/>
      <c r="K208" s="492"/>
      <c r="L208" s="400"/>
      <c r="M208" s="450"/>
      <c r="N208" s="450"/>
      <c r="O208" s="450"/>
      <c r="P208" s="450"/>
    </row>
    <row r="209">
      <c r="A209" s="371"/>
      <c r="B209" s="485"/>
      <c r="C209" s="399"/>
      <c r="D209" s="399"/>
      <c r="E209" s="450"/>
      <c r="F209" s="450"/>
      <c r="G209" s="399"/>
      <c r="H209" s="493"/>
      <c r="I209" s="218"/>
      <c r="J209" s="218"/>
      <c r="K209" s="492"/>
      <c r="L209" s="400"/>
      <c r="M209" s="450"/>
      <c r="N209" s="450"/>
      <c r="O209" s="450"/>
      <c r="P209" s="450"/>
    </row>
    <row r="210">
      <c r="A210" s="371"/>
      <c r="B210" s="485"/>
      <c r="C210" s="494"/>
      <c r="D210" s="494"/>
      <c r="E210" s="450"/>
      <c r="F210" s="450"/>
      <c r="G210" s="494"/>
      <c r="H210" s="493"/>
      <c r="I210" s="218"/>
      <c r="J210" s="218"/>
      <c r="K210" s="492"/>
      <c r="L210" s="400"/>
      <c r="M210" s="450"/>
      <c r="N210" s="450"/>
      <c r="O210" s="450"/>
      <c r="P210" s="450"/>
    </row>
    <row r="211">
      <c r="A211" s="371"/>
      <c r="B211" s="485"/>
      <c r="C211" s="494"/>
      <c r="D211" s="494"/>
      <c r="E211" s="450"/>
      <c r="F211" s="450"/>
      <c r="G211" s="494"/>
      <c r="H211" s="399"/>
      <c r="I211" s="218"/>
      <c r="J211" s="218"/>
      <c r="K211" s="492"/>
      <c r="L211" s="400"/>
      <c r="M211" s="450"/>
      <c r="N211" s="450"/>
      <c r="O211" s="450"/>
      <c r="P211" s="450"/>
    </row>
    <row r="212">
      <c r="A212" s="371"/>
      <c r="B212" s="485"/>
      <c r="C212" s="494"/>
      <c r="D212" s="494"/>
      <c r="E212" s="450"/>
      <c r="F212" s="450"/>
      <c r="G212" s="494"/>
      <c r="H212" s="493"/>
      <c r="I212" s="218"/>
      <c r="J212" s="218"/>
      <c r="K212" s="492"/>
      <c r="L212" s="400"/>
      <c r="M212" s="450"/>
      <c r="N212" s="450"/>
      <c r="O212" s="450"/>
      <c r="P212" s="450"/>
    </row>
    <row r="213">
      <c r="A213" s="371"/>
      <c r="B213" s="485"/>
      <c r="C213" s="493"/>
      <c r="D213" s="493"/>
      <c r="E213" s="450"/>
      <c r="F213" s="450"/>
      <c r="G213" s="493"/>
      <c r="H213" s="493"/>
      <c r="I213" s="218"/>
      <c r="J213" s="218"/>
      <c r="K213" s="492"/>
      <c r="L213" s="400"/>
      <c r="M213" s="450"/>
      <c r="N213" s="450"/>
      <c r="O213" s="450"/>
      <c r="P213" s="450"/>
    </row>
    <row r="214">
      <c r="A214" s="371"/>
      <c r="B214" s="216"/>
      <c r="C214" s="220"/>
      <c r="D214" s="220"/>
      <c r="E214" s="217"/>
      <c r="F214" s="217"/>
      <c r="G214" s="220"/>
      <c r="H214" s="450"/>
      <c r="I214" s="218"/>
      <c r="J214" s="218"/>
      <c r="K214" s="218"/>
      <c r="L214" s="400"/>
      <c r="M214" s="450"/>
      <c r="N214" s="450"/>
      <c r="O214" s="450"/>
      <c r="P214" s="450"/>
    </row>
    <row r="215">
      <c r="A215" s="371"/>
      <c r="B215" s="485"/>
      <c r="C215" s="220"/>
      <c r="D215" s="220"/>
      <c r="E215" s="450"/>
      <c r="F215" s="450"/>
      <c r="G215" s="220"/>
      <c r="H215" s="220"/>
      <c r="I215" s="218"/>
      <c r="J215" s="218"/>
      <c r="K215" s="218"/>
      <c r="L215" s="400"/>
      <c r="M215" s="220"/>
      <c r="N215" s="220"/>
      <c r="O215" s="450"/>
      <c r="P215" s="450"/>
    </row>
    <row r="216">
      <c r="A216" s="371"/>
      <c r="B216" s="485"/>
      <c r="C216" s="220"/>
      <c r="D216" s="220"/>
      <c r="E216" s="450"/>
      <c r="F216" s="450"/>
      <c r="G216" s="220"/>
      <c r="H216" s="220"/>
      <c r="I216" s="218"/>
      <c r="J216" s="218"/>
      <c r="K216" s="218"/>
      <c r="L216" s="400"/>
      <c r="M216" s="450"/>
      <c r="N216" s="450"/>
      <c r="O216" s="450"/>
      <c r="P216" s="450"/>
    </row>
    <row r="217">
      <c r="A217" s="371"/>
      <c r="B217" s="216"/>
      <c r="C217" s="220"/>
      <c r="D217" s="220"/>
      <c r="E217" s="217"/>
      <c r="F217" s="217"/>
      <c r="G217" s="220"/>
      <c r="H217" s="220"/>
      <c r="I217" s="218"/>
      <c r="J217" s="218"/>
      <c r="K217" s="218"/>
      <c r="L217" s="219"/>
      <c r="M217" s="220"/>
      <c r="N217" s="220"/>
      <c r="O217" s="450"/>
      <c r="P217" s="450"/>
    </row>
    <row r="218">
      <c r="A218" s="371"/>
      <c r="B218" s="485"/>
      <c r="C218" s="82"/>
      <c r="D218" s="82"/>
      <c r="E218" s="450"/>
      <c r="F218" s="450"/>
      <c r="G218" s="82"/>
      <c r="H218" s="220"/>
      <c r="I218" s="218"/>
      <c r="J218" s="218"/>
      <c r="K218" s="218"/>
      <c r="L218" s="400"/>
      <c r="M218" s="450"/>
      <c r="N218" s="450"/>
      <c r="O218" s="450"/>
      <c r="P218" s="450"/>
    </row>
    <row r="219">
      <c r="A219" s="371"/>
      <c r="B219" s="485"/>
      <c r="C219" s="220"/>
      <c r="D219" s="220"/>
      <c r="E219" s="450"/>
      <c r="F219" s="450"/>
      <c r="G219" s="220"/>
      <c r="H219" s="220"/>
      <c r="I219" s="218"/>
      <c r="J219" s="218"/>
      <c r="K219" s="218"/>
      <c r="L219" s="400"/>
      <c r="M219" s="220"/>
      <c r="N219" s="220"/>
      <c r="O219" s="450"/>
      <c r="P219" s="450"/>
    </row>
    <row r="220">
      <c r="A220" s="371"/>
      <c r="B220" s="485"/>
      <c r="C220" s="220"/>
      <c r="D220" s="220"/>
      <c r="E220" s="450"/>
      <c r="F220" s="450"/>
      <c r="G220" s="220"/>
      <c r="H220" s="220"/>
      <c r="I220" s="218"/>
      <c r="J220" s="218"/>
      <c r="K220" s="218"/>
      <c r="L220" s="400"/>
      <c r="M220" s="220"/>
      <c r="N220" s="220"/>
      <c r="O220" s="450"/>
      <c r="P220" s="450"/>
    </row>
    <row r="221">
      <c r="A221" s="371"/>
      <c r="B221" s="485"/>
      <c r="C221" s="220"/>
      <c r="D221" s="220"/>
      <c r="E221" s="450"/>
      <c r="F221" s="450"/>
      <c r="G221" s="220"/>
      <c r="H221" s="220"/>
      <c r="I221" s="218"/>
      <c r="J221" s="218"/>
      <c r="K221" s="218"/>
      <c r="L221" s="219"/>
      <c r="M221" s="220"/>
      <c r="N221" s="220"/>
      <c r="O221" s="450"/>
      <c r="P221" s="450"/>
    </row>
    <row r="222">
      <c r="A222" s="371"/>
      <c r="B222" s="485"/>
      <c r="C222" s="220"/>
      <c r="D222" s="220"/>
      <c r="E222" s="450"/>
      <c r="F222" s="450"/>
      <c r="G222" s="220"/>
      <c r="H222" s="220"/>
      <c r="I222" s="218"/>
      <c r="J222" s="218"/>
      <c r="K222" s="218"/>
      <c r="L222" s="400"/>
      <c r="M222" s="450"/>
      <c r="N222" s="450"/>
      <c r="O222" s="450"/>
      <c r="P222" s="450"/>
    </row>
    <row r="223">
      <c r="A223" s="371"/>
      <c r="B223" s="485"/>
      <c r="C223" s="220"/>
      <c r="D223" s="220"/>
      <c r="E223" s="450"/>
      <c r="F223" s="450"/>
      <c r="G223" s="220"/>
      <c r="H223" s="220"/>
      <c r="I223" s="218"/>
      <c r="J223" s="218"/>
      <c r="K223" s="218"/>
      <c r="L223" s="400"/>
      <c r="M223" s="450"/>
      <c r="N223" s="450"/>
      <c r="O223" s="450"/>
      <c r="P223" s="450"/>
    </row>
    <row r="224">
      <c r="A224" s="371"/>
      <c r="B224" s="485"/>
      <c r="C224" s="220"/>
      <c r="D224" s="220"/>
      <c r="E224" s="450"/>
      <c r="F224" s="450"/>
      <c r="G224" s="220"/>
      <c r="H224" s="220"/>
      <c r="I224" s="218"/>
      <c r="J224" s="218"/>
      <c r="K224" s="218"/>
      <c r="L224" s="400"/>
      <c r="M224" s="450"/>
      <c r="N224" s="450"/>
      <c r="O224" s="450"/>
      <c r="P224" s="450"/>
    </row>
    <row r="225">
      <c r="A225" s="371"/>
      <c r="B225" s="485"/>
      <c r="C225" s="220"/>
      <c r="D225" s="220"/>
      <c r="E225" s="450"/>
      <c r="F225" s="450"/>
      <c r="G225" s="220"/>
      <c r="H225" s="220"/>
      <c r="I225" s="218"/>
      <c r="J225" s="218"/>
      <c r="K225" s="218"/>
      <c r="L225" s="400"/>
      <c r="M225" s="220"/>
      <c r="N225" s="220"/>
      <c r="O225" s="450"/>
      <c r="P225" s="450"/>
    </row>
    <row r="226">
      <c r="A226" s="371"/>
      <c r="B226" s="216"/>
      <c r="C226" s="220"/>
      <c r="D226" s="220"/>
      <c r="E226" s="217"/>
      <c r="F226" s="217"/>
      <c r="G226" s="220"/>
      <c r="H226" s="450"/>
      <c r="I226" s="218"/>
      <c r="J226" s="218"/>
      <c r="K226" s="492"/>
      <c r="L226" s="400"/>
      <c r="M226" s="220"/>
      <c r="N226" s="220"/>
      <c r="O226" s="220"/>
      <c r="P226" s="450"/>
    </row>
    <row r="227">
      <c r="A227" s="371"/>
      <c r="B227" s="485"/>
      <c r="C227" s="220"/>
      <c r="D227" s="220"/>
      <c r="E227" s="450"/>
      <c r="F227" s="450"/>
      <c r="G227" s="220"/>
      <c r="H227" s="450"/>
      <c r="I227" s="492"/>
      <c r="J227" s="492"/>
      <c r="K227" s="492"/>
      <c r="L227" s="400"/>
      <c r="M227" s="450"/>
      <c r="N227" s="450"/>
      <c r="O227" s="450"/>
      <c r="P227" s="450"/>
    </row>
    <row r="228">
      <c r="A228" s="371"/>
      <c r="B228" s="485"/>
      <c r="C228" s="220"/>
      <c r="D228" s="220"/>
      <c r="E228" s="450"/>
      <c r="F228" s="450"/>
      <c r="G228" s="220"/>
      <c r="H228" s="450"/>
      <c r="I228" s="218"/>
      <c r="J228" s="218"/>
      <c r="K228" s="492"/>
      <c r="L228" s="400"/>
      <c r="M228" s="450"/>
      <c r="N228" s="450"/>
      <c r="O228" s="450"/>
      <c r="P228" s="450"/>
    </row>
    <row r="229">
      <c r="A229" s="371"/>
      <c r="B229" s="216"/>
      <c r="C229" s="450"/>
      <c r="D229" s="450"/>
      <c r="E229" s="217"/>
      <c r="F229" s="217"/>
      <c r="G229" s="450"/>
      <c r="H229" s="450"/>
      <c r="I229" s="492"/>
      <c r="J229" s="492"/>
      <c r="K229" s="492"/>
      <c r="L229" s="400"/>
      <c r="M229" s="450"/>
      <c r="N229" s="450"/>
      <c r="O229" s="450"/>
      <c r="P229" s="450"/>
    </row>
    <row r="230">
      <c r="A230" s="499"/>
      <c r="B230" s="485"/>
      <c r="C230" s="450"/>
      <c r="D230" s="450"/>
      <c r="E230" s="450"/>
      <c r="F230" s="450"/>
      <c r="G230" s="450"/>
      <c r="H230" s="450"/>
      <c r="I230" s="492"/>
      <c r="J230" s="492"/>
      <c r="K230" s="492"/>
      <c r="L230" s="400"/>
      <c r="M230" s="450"/>
      <c r="N230" s="450"/>
      <c r="O230" s="450"/>
      <c r="P230" s="450"/>
    </row>
    <row r="231">
      <c r="A231" s="499"/>
      <c r="B231" s="216"/>
      <c r="C231" s="450"/>
      <c r="D231" s="450"/>
      <c r="E231" s="217"/>
      <c r="F231" s="217"/>
      <c r="G231" s="450"/>
      <c r="H231" s="450"/>
      <c r="I231" s="492"/>
      <c r="J231" s="492"/>
      <c r="K231" s="492"/>
      <c r="L231" s="400"/>
      <c r="M231" s="450"/>
      <c r="N231" s="450"/>
      <c r="O231" s="450"/>
      <c r="P231" s="450"/>
    </row>
    <row r="232">
      <c r="A232" s="499"/>
      <c r="B232" s="485"/>
      <c r="C232" s="450"/>
      <c r="D232" s="450"/>
      <c r="E232" s="450"/>
      <c r="F232" s="450"/>
      <c r="G232" s="450"/>
      <c r="H232" s="450"/>
      <c r="I232" s="492"/>
      <c r="J232" s="492"/>
      <c r="K232" s="492"/>
      <c r="L232" s="400"/>
      <c r="M232" s="450"/>
      <c r="N232" s="450"/>
      <c r="O232" s="450"/>
      <c r="P232" s="450"/>
    </row>
    <row r="233">
      <c r="A233" s="499"/>
      <c r="B233" s="485"/>
      <c r="C233" s="450"/>
      <c r="D233" s="450"/>
      <c r="E233" s="450"/>
      <c r="F233" s="450"/>
      <c r="G233" s="450"/>
      <c r="H233" s="450"/>
      <c r="I233" s="492"/>
      <c r="J233" s="492"/>
      <c r="K233" s="492"/>
      <c r="L233" s="400"/>
      <c r="M233" s="450"/>
      <c r="N233" s="450"/>
      <c r="O233" s="450"/>
      <c r="P233" s="450"/>
    </row>
    <row r="234">
      <c r="A234" s="499"/>
      <c r="B234" s="485"/>
      <c r="C234" s="450"/>
      <c r="D234" s="450"/>
      <c r="E234" s="450"/>
      <c r="F234" s="450"/>
      <c r="G234" s="450"/>
      <c r="H234" s="450"/>
      <c r="I234" s="492"/>
      <c r="J234" s="492"/>
      <c r="K234" s="492"/>
      <c r="L234" s="400"/>
      <c r="M234" s="450"/>
      <c r="N234" s="450"/>
      <c r="O234" s="450"/>
      <c r="P234" s="450"/>
    </row>
    <row r="235">
      <c r="A235" s="499"/>
      <c r="B235" s="485"/>
      <c r="C235" s="450"/>
      <c r="D235" s="450"/>
      <c r="E235" s="450"/>
      <c r="F235" s="450"/>
      <c r="G235" s="450"/>
      <c r="H235" s="450"/>
      <c r="I235" s="492"/>
      <c r="J235" s="492"/>
      <c r="K235" s="492"/>
      <c r="L235" s="400"/>
      <c r="M235" s="450"/>
      <c r="N235" s="450"/>
      <c r="O235" s="450"/>
      <c r="P235" s="450"/>
    </row>
    <row r="236">
      <c r="A236" s="499"/>
      <c r="B236" s="485"/>
      <c r="C236" s="450"/>
      <c r="D236" s="450"/>
      <c r="E236" s="450"/>
      <c r="F236" s="450"/>
      <c r="G236" s="450"/>
      <c r="H236" s="450"/>
      <c r="I236" s="492"/>
      <c r="J236" s="492"/>
      <c r="K236" s="492"/>
      <c r="L236" s="400"/>
      <c r="M236" s="450"/>
      <c r="N236" s="450"/>
      <c r="O236" s="450"/>
      <c r="P236" s="450"/>
    </row>
    <row r="237">
      <c r="A237" s="499"/>
      <c r="B237" s="485"/>
      <c r="C237" s="450"/>
      <c r="D237" s="450"/>
      <c r="E237" s="450"/>
      <c r="F237" s="450"/>
      <c r="G237" s="450"/>
      <c r="H237" s="450"/>
      <c r="I237" s="492"/>
      <c r="J237" s="492"/>
      <c r="K237" s="492"/>
      <c r="L237" s="400"/>
      <c r="M237" s="450"/>
      <c r="N237" s="450"/>
      <c r="O237" s="450"/>
      <c r="P237" s="450"/>
    </row>
    <row r="238">
      <c r="A238" s="499"/>
      <c r="B238" s="485"/>
      <c r="C238" s="450"/>
      <c r="D238" s="450"/>
      <c r="E238" s="450"/>
      <c r="F238" s="450"/>
      <c r="G238" s="450"/>
      <c r="H238" s="450"/>
      <c r="I238" s="492"/>
      <c r="J238" s="492"/>
      <c r="K238" s="492"/>
      <c r="L238" s="400"/>
      <c r="M238" s="450"/>
      <c r="N238" s="450"/>
      <c r="O238" s="450"/>
      <c r="P238" s="450"/>
    </row>
    <row r="239">
      <c r="A239" s="499"/>
      <c r="B239" s="485"/>
      <c r="C239" s="450"/>
      <c r="D239" s="450"/>
      <c r="E239" s="450"/>
      <c r="F239" s="450"/>
      <c r="G239" s="450"/>
      <c r="H239" s="450"/>
      <c r="I239" s="492"/>
      <c r="J239" s="492"/>
      <c r="K239" s="492"/>
      <c r="L239" s="400"/>
      <c r="M239" s="450"/>
      <c r="N239" s="450"/>
      <c r="O239" s="450"/>
      <c r="P239" s="450"/>
    </row>
    <row r="240">
      <c r="A240" s="499"/>
      <c r="B240" s="485"/>
      <c r="C240" s="450"/>
      <c r="D240" s="450"/>
      <c r="E240" s="450"/>
      <c r="F240" s="450"/>
      <c r="G240" s="450"/>
      <c r="H240" s="450"/>
      <c r="I240" s="492"/>
      <c r="J240" s="492"/>
      <c r="K240" s="492"/>
      <c r="L240" s="400"/>
      <c r="M240" s="450"/>
      <c r="N240" s="450"/>
      <c r="O240" s="450"/>
      <c r="P240" s="450"/>
    </row>
    <row r="241">
      <c r="A241" s="499"/>
      <c r="B241" s="485"/>
      <c r="C241" s="450"/>
      <c r="D241" s="450"/>
      <c r="E241" s="450"/>
      <c r="F241" s="450"/>
      <c r="G241" s="450"/>
      <c r="H241" s="450"/>
      <c r="I241" s="492"/>
      <c r="J241" s="492"/>
      <c r="K241" s="492"/>
      <c r="L241" s="400"/>
      <c r="M241" s="450"/>
      <c r="N241" s="450"/>
      <c r="O241" s="450"/>
      <c r="P241" s="450"/>
    </row>
    <row r="242">
      <c r="A242" s="499"/>
      <c r="B242" s="485"/>
      <c r="C242" s="450"/>
      <c r="D242" s="450"/>
      <c r="E242" s="450"/>
      <c r="F242" s="450"/>
      <c r="G242" s="450"/>
      <c r="H242" s="450"/>
      <c r="I242" s="492"/>
      <c r="J242" s="492"/>
      <c r="K242" s="492"/>
      <c r="L242" s="400"/>
      <c r="M242" s="450"/>
      <c r="N242" s="450"/>
      <c r="O242" s="450"/>
      <c r="P242" s="450"/>
    </row>
    <row r="243">
      <c r="A243" s="499"/>
      <c r="B243" s="485"/>
      <c r="C243" s="450"/>
      <c r="D243" s="450"/>
      <c r="E243" s="450"/>
      <c r="F243" s="450"/>
      <c r="G243" s="450"/>
      <c r="H243" s="450"/>
      <c r="I243" s="492"/>
      <c r="J243" s="492"/>
      <c r="K243" s="492"/>
      <c r="L243" s="400"/>
      <c r="M243" s="450"/>
      <c r="N243" s="450"/>
      <c r="O243" s="450"/>
      <c r="P243" s="450"/>
    </row>
    <row r="244">
      <c r="A244" s="499"/>
      <c r="B244" s="485"/>
      <c r="C244" s="450"/>
      <c r="D244" s="450"/>
      <c r="E244" s="450"/>
      <c r="F244" s="450"/>
      <c r="G244" s="450"/>
      <c r="H244" s="450"/>
      <c r="I244" s="492"/>
      <c r="J244" s="492"/>
      <c r="K244" s="492"/>
      <c r="L244" s="400"/>
      <c r="M244" s="450"/>
      <c r="N244" s="450"/>
      <c r="O244" s="450"/>
      <c r="P244" s="450"/>
    </row>
    <row r="245">
      <c r="A245" s="499"/>
      <c r="B245" s="485"/>
      <c r="C245" s="450"/>
      <c r="D245" s="450"/>
      <c r="E245" s="450"/>
      <c r="F245" s="450"/>
      <c r="G245" s="450"/>
      <c r="H245" s="450"/>
      <c r="I245" s="492"/>
      <c r="J245" s="492"/>
      <c r="K245" s="492"/>
      <c r="L245" s="400"/>
      <c r="M245" s="450"/>
      <c r="N245" s="450"/>
      <c r="O245" s="450"/>
      <c r="P245" s="450"/>
    </row>
    <row r="246">
      <c r="A246" s="499"/>
      <c r="B246" s="485"/>
      <c r="C246" s="450"/>
      <c r="D246" s="450"/>
      <c r="E246" s="450"/>
      <c r="F246" s="450"/>
      <c r="G246" s="450"/>
      <c r="H246" s="450"/>
      <c r="I246" s="492"/>
      <c r="J246" s="492"/>
      <c r="K246" s="492"/>
      <c r="L246" s="400"/>
      <c r="M246" s="450"/>
      <c r="N246" s="450"/>
      <c r="O246" s="450"/>
      <c r="P246" s="450"/>
    </row>
    <row r="247">
      <c r="A247" s="499"/>
      <c r="B247" s="485"/>
      <c r="C247" s="450"/>
      <c r="D247" s="450"/>
      <c r="E247" s="450"/>
      <c r="F247" s="450"/>
      <c r="G247" s="450"/>
      <c r="H247" s="450"/>
      <c r="I247" s="492"/>
      <c r="J247" s="492"/>
      <c r="K247" s="492"/>
      <c r="L247" s="400"/>
      <c r="M247" s="450"/>
      <c r="N247" s="450"/>
      <c r="O247" s="450"/>
      <c r="P247" s="450"/>
    </row>
    <row r="248">
      <c r="A248" s="499"/>
      <c r="B248" s="485"/>
      <c r="C248" s="450"/>
      <c r="D248" s="450"/>
      <c r="E248" s="450"/>
      <c r="F248" s="450"/>
      <c r="G248" s="450"/>
      <c r="H248" s="450"/>
      <c r="I248" s="492"/>
      <c r="J248" s="492"/>
      <c r="K248" s="492"/>
      <c r="L248" s="400"/>
      <c r="M248" s="450"/>
      <c r="N248" s="450"/>
      <c r="O248" s="450"/>
      <c r="P248" s="450"/>
    </row>
    <row r="249">
      <c r="A249" s="499"/>
      <c r="B249" s="485"/>
      <c r="C249" s="450"/>
      <c r="D249" s="450"/>
      <c r="E249" s="450"/>
      <c r="F249" s="450"/>
      <c r="G249" s="450"/>
      <c r="H249" s="450"/>
      <c r="I249" s="492"/>
      <c r="J249" s="492"/>
      <c r="K249" s="492"/>
      <c r="L249" s="400"/>
      <c r="M249" s="450"/>
      <c r="N249" s="450"/>
      <c r="O249" s="450"/>
      <c r="P249" s="450"/>
    </row>
    <row r="250">
      <c r="A250" s="499"/>
      <c r="B250" s="485"/>
      <c r="C250" s="450"/>
      <c r="D250" s="450"/>
      <c r="E250" s="450"/>
      <c r="F250" s="450"/>
      <c r="G250" s="450"/>
      <c r="H250" s="450"/>
      <c r="I250" s="492"/>
      <c r="J250" s="492"/>
      <c r="K250" s="492"/>
      <c r="L250" s="400"/>
      <c r="M250" s="450"/>
      <c r="N250" s="450"/>
      <c r="O250" s="450"/>
      <c r="P250" s="450"/>
    </row>
    <row r="251">
      <c r="A251" s="499"/>
      <c r="B251" s="485"/>
      <c r="C251" s="450"/>
      <c r="D251" s="450"/>
      <c r="E251" s="450"/>
      <c r="F251" s="450"/>
      <c r="G251" s="450"/>
      <c r="H251" s="450"/>
      <c r="I251" s="492"/>
      <c r="J251" s="492"/>
      <c r="K251" s="492"/>
      <c r="L251" s="400"/>
      <c r="M251" s="450"/>
      <c r="N251" s="450"/>
      <c r="O251" s="450"/>
      <c r="P251" s="450"/>
    </row>
    <row r="252">
      <c r="A252" s="499"/>
      <c r="B252" s="485"/>
      <c r="C252" s="450"/>
      <c r="D252" s="450"/>
      <c r="E252" s="450"/>
      <c r="F252" s="450"/>
      <c r="G252" s="450"/>
      <c r="H252" s="450"/>
      <c r="I252" s="492"/>
      <c r="J252" s="492"/>
      <c r="K252" s="492"/>
      <c r="L252" s="400"/>
      <c r="M252" s="450"/>
      <c r="N252" s="450"/>
      <c r="O252" s="450"/>
      <c r="P252" s="450"/>
    </row>
    <row r="253">
      <c r="A253" s="499"/>
      <c r="B253" s="485"/>
      <c r="C253" s="450"/>
      <c r="D253" s="450"/>
      <c r="E253" s="450"/>
      <c r="F253" s="450"/>
      <c r="G253" s="450"/>
      <c r="H253" s="450"/>
      <c r="I253" s="492"/>
      <c r="J253" s="492"/>
      <c r="K253" s="492"/>
      <c r="L253" s="400"/>
      <c r="M253" s="450"/>
      <c r="N253" s="450"/>
      <c r="O253" s="450"/>
      <c r="P253" s="450"/>
    </row>
    <row r="254">
      <c r="A254" s="499"/>
      <c r="B254" s="485"/>
      <c r="C254" s="450"/>
      <c r="D254" s="450"/>
      <c r="E254" s="450"/>
      <c r="F254" s="450"/>
      <c r="G254" s="450"/>
      <c r="H254" s="450"/>
      <c r="I254" s="492"/>
      <c r="J254" s="492"/>
      <c r="K254" s="492"/>
      <c r="L254" s="400"/>
      <c r="M254" s="450"/>
      <c r="N254" s="450"/>
      <c r="O254" s="450"/>
      <c r="P254" s="450"/>
    </row>
    <row r="255">
      <c r="A255" s="499"/>
      <c r="B255" s="485"/>
      <c r="C255" s="450"/>
      <c r="D255" s="450"/>
      <c r="E255" s="450"/>
      <c r="F255" s="450"/>
      <c r="G255" s="450"/>
      <c r="H255" s="450"/>
      <c r="I255" s="492"/>
      <c r="J255" s="492"/>
      <c r="K255" s="492"/>
      <c r="L255" s="400"/>
      <c r="M255" s="450"/>
      <c r="N255" s="450"/>
      <c r="O255" s="450"/>
      <c r="P255" s="450"/>
    </row>
    <row r="256">
      <c r="A256" s="499"/>
      <c r="B256" s="485"/>
      <c r="C256" s="450"/>
      <c r="D256" s="450"/>
      <c r="E256" s="450"/>
      <c r="F256" s="450"/>
      <c r="G256" s="450"/>
      <c r="H256" s="450"/>
      <c r="I256" s="492"/>
      <c r="J256" s="492"/>
      <c r="K256" s="492"/>
      <c r="L256" s="400"/>
      <c r="M256" s="450"/>
      <c r="N256" s="450"/>
      <c r="O256" s="450"/>
      <c r="P256" s="450"/>
    </row>
    <row r="257">
      <c r="A257" s="499"/>
      <c r="B257" s="485"/>
      <c r="C257" s="450"/>
      <c r="D257" s="450"/>
      <c r="E257" s="450"/>
      <c r="F257" s="450"/>
      <c r="G257" s="450"/>
      <c r="H257" s="450"/>
      <c r="I257" s="492"/>
      <c r="J257" s="492"/>
      <c r="K257" s="492"/>
      <c r="L257" s="400"/>
      <c r="M257" s="450"/>
      <c r="N257" s="450"/>
      <c r="O257" s="450"/>
      <c r="P257" s="450"/>
    </row>
    <row r="258">
      <c r="A258" s="499"/>
      <c r="B258" s="485"/>
      <c r="C258" s="450"/>
      <c r="D258" s="450"/>
      <c r="E258" s="450"/>
      <c r="F258" s="450"/>
      <c r="G258" s="450"/>
      <c r="H258" s="450"/>
      <c r="I258" s="492"/>
      <c r="J258" s="492"/>
      <c r="K258" s="492"/>
      <c r="L258" s="400"/>
      <c r="M258" s="450"/>
      <c r="N258" s="450"/>
      <c r="O258" s="450"/>
      <c r="P258" s="450"/>
    </row>
    <row r="259">
      <c r="A259" s="499"/>
      <c r="B259" s="485"/>
      <c r="C259" s="450"/>
      <c r="D259" s="450"/>
      <c r="E259" s="450"/>
      <c r="F259" s="450"/>
      <c r="G259" s="450"/>
      <c r="H259" s="450"/>
      <c r="I259" s="492"/>
      <c r="J259" s="492"/>
      <c r="K259" s="492"/>
      <c r="L259" s="400"/>
      <c r="M259" s="450"/>
      <c r="N259" s="450"/>
      <c r="O259" s="450"/>
      <c r="P259" s="450"/>
    </row>
    <row r="260">
      <c r="A260" s="499"/>
      <c r="B260" s="485"/>
      <c r="C260" s="450"/>
      <c r="D260" s="450"/>
      <c r="E260" s="450"/>
      <c r="F260" s="450"/>
      <c r="G260" s="450"/>
      <c r="H260" s="450"/>
      <c r="I260" s="492"/>
      <c r="J260" s="492"/>
      <c r="K260" s="492"/>
      <c r="L260" s="400"/>
      <c r="M260" s="450"/>
      <c r="N260" s="450"/>
      <c r="O260" s="450"/>
      <c r="P260" s="450"/>
    </row>
    <row r="261">
      <c r="A261" s="499"/>
      <c r="B261" s="485"/>
      <c r="C261" s="450"/>
      <c r="D261" s="450"/>
      <c r="E261" s="450"/>
      <c r="F261" s="450"/>
      <c r="G261" s="450"/>
      <c r="H261" s="450"/>
      <c r="I261" s="492"/>
      <c r="J261" s="492"/>
      <c r="K261" s="492"/>
      <c r="L261" s="400"/>
      <c r="M261" s="450"/>
      <c r="N261" s="450"/>
      <c r="O261" s="450"/>
      <c r="P261" s="450"/>
    </row>
    <row r="262">
      <c r="A262" s="499"/>
      <c r="B262" s="485"/>
      <c r="C262" s="450"/>
      <c r="D262" s="450"/>
      <c r="E262" s="450"/>
      <c r="F262" s="450"/>
      <c r="G262" s="450"/>
      <c r="H262" s="450"/>
      <c r="I262" s="492"/>
      <c r="J262" s="492"/>
      <c r="K262" s="492"/>
      <c r="L262" s="400"/>
      <c r="M262" s="450"/>
      <c r="N262" s="450"/>
      <c r="O262" s="450"/>
      <c r="P262" s="450"/>
    </row>
    <row r="263">
      <c r="A263" s="499"/>
      <c r="B263" s="485"/>
      <c r="C263" s="450"/>
      <c r="D263" s="450"/>
      <c r="E263" s="450"/>
      <c r="F263" s="450"/>
      <c r="G263" s="450"/>
      <c r="H263" s="450"/>
      <c r="I263" s="492"/>
      <c r="J263" s="492"/>
      <c r="K263" s="492"/>
      <c r="L263" s="400"/>
      <c r="M263" s="450"/>
      <c r="N263" s="450"/>
      <c r="O263" s="450"/>
      <c r="P263" s="450"/>
    </row>
    <row r="264">
      <c r="A264" s="499"/>
      <c r="B264" s="485"/>
      <c r="C264" s="450"/>
      <c r="D264" s="450"/>
      <c r="E264" s="450"/>
      <c r="F264" s="450"/>
      <c r="G264" s="450"/>
      <c r="H264" s="450"/>
      <c r="I264" s="492"/>
      <c r="J264" s="492"/>
      <c r="K264" s="492"/>
      <c r="L264" s="400"/>
      <c r="M264" s="450"/>
      <c r="N264" s="450"/>
      <c r="O264" s="450"/>
      <c r="P264" s="450"/>
    </row>
    <row r="265">
      <c r="A265" s="499"/>
      <c r="B265" s="485"/>
      <c r="C265" s="450"/>
      <c r="D265" s="450"/>
      <c r="E265" s="450"/>
      <c r="F265" s="450"/>
      <c r="G265" s="450"/>
      <c r="H265" s="450"/>
      <c r="I265" s="492"/>
      <c r="J265" s="492"/>
      <c r="K265" s="492"/>
      <c r="L265" s="400"/>
      <c r="M265" s="450"/>
      <c r="N265" s="450"/>
      <c r="O265" s="450"/>
      <c r="P265" s="450"/>
    </row>
    <row r="266">
      <c r="A266" s="499"/>
      <c r="B266" s="485"/>
      <c r="C266" s="450"/>
      <c r="D266" s="450"/>
      <c r="E266" s="450"/>
      <c r="F266" s="450"/>
      <c r="G266" s="450"/>
      <c r="H266" s="450"/>
      <c r="I266" s="492"/>
      <c r="J266" s="492"/>
      <c r="K266" s="492"/>
      <c r="L266" s="400"/>
      <c r="M266" s="450"/>
      <c r="N266" s="450"/>
      <c r="O266" s="450"/>
      <c r="P266" s="450"/>
    </row>
    <row r="267">
      <c r="A267" s="499"/>
      <c r="B267" s="485"/>
      <c r="C267" s="450"/>
      <c r="D267" s="450"/>
      <c r="E267" s="450"/>
      <c r="F267" s="450"/>
      <c r="G267" s="450"/>
      <c r="H267" s="450"/>
      <c r="I267" s="492"/>
      <c r="J267" s="492"/>
      <c r="K267" s="492"/>
      <c r="L267" s="400"/>
      <c r="M267" s="450"/>
      <c r="N267" s="450"/>
      <c r="O267" s="450"/>
      <c r="P267" s="450"/>
    </row>
    <row r="268">
      <c r="A268" s="499"/>
      <c r="B268" s="485"/>
      <c r="C268" s="450"/>
      <c r="D268" s="450"/>
      <c r="E268" s="450"/>
      <c r="F268" s="450"/>
      <c r="G268" s="450"/>
      <c r="H268" s="450"/>
      <c r="I268" s="492"/>
      <c r="J268" s="492"/>
      <c r="K268" s="492"/>
      <c r="L268" s="400"/>
      <c r="M268" s="450"/>
      <c r="N268" s="450"/>
      <c r="O268" s="450"/>
      <c r="P268" s="450"/>
    </row>
    <row r="269">
      <c r="A269" s="499"/>
      <c r="B269" s="485"/>
      <c r="C269" s="450"/>
      <c r="D269" s="450"/>
      <c r="E269" s="450"/>
      <c r="F269" s="450"/>
      <c r="G269" s="450"/>
      <c r="H269" s="450"/>
      <c r="I269" s="492"/>
      <c r="J269" s="492"/>
      <c r="K269" s="492"/>
      <c r="L269" s="400"/>
      <c r="M269" s="450"/>
      <c r="N269" s="450"/>
      <c r="O269" s="450"/>
      <c r="P269" s="450"/>
    </row>
    <row r="270">
      <c r="A270" s="499"/>
      <c r="B270" s="485"/>
      <c r="C270" s="450"/>
      <c r="D270" s="450"/>
      <c r="E270" s="450"/>
      <c r="F270" s="450"/>
      <c r="G270" s="450"/>
      <c r="H270" s="450"/>
      <c r="I270" s="492"/>
      <c r="J270" s="492"/>
      <c r="K270" s="492"/>
      <c r="L270" s="400"/>
      <c r="M270" s="450"/>
      <c r="N270" s="450"/>
      <c r="O270" s="450"/>
      <c r="P270" s="450"/>
    </row>
    <row r="271">
      <c r="A271" s="499"/>
      <c r="B271" s="485"/>
      <c r="C271" s="450"/>
      <c r="D271" s="450"/>
      <c r="E271" s="450"/>
      <c r="F271" s="450"/>
      <c r="G271" s="450"/>
      <c r="H271" s="450"/>
      <c r="I271" s="492"/>
      <c r="J271" s="492"/>
      <c r="K271" s="492"/>
      <c r="L271" s="400"/>
      <c r="M271" s="450"/>
      <c r="N271" s="450"/>
      <c r="O271" s="450"/>
      <c r="P271" s="450"/>
    </row>
    <row r="272">
      <c r="A272" s="499"/>
      <c r="B272" s="485"/>
      <c r="C272" s="450"/>
      <c r="D272" s="450"/>
      <c r="E272" s="450"/>
      <c r="F272" s="450"/>
      <c r="G272" s="450"/>
      <c r="H272" s="450"/>
      <c r="I272" s="492"/>
      <c r="J272" s="492"/>
      <c r="K272" s="492"/>
      <c r="L272" s="400"/>
      <c r="M272" s="450"/>
      <c r="N272" s="450"/>
      <c r="O272" s="450"/>
      <c r="P272" s="450"/>
    </row>
    <row r="273">
      <c r="A273" s="499"/>
      <c r="B273" s="485"/>
      <c r="C273" s="450"/>
      <c r="D273" s="450"/>
      <c r="E273" s="450"/>
      <c r="F273" s="450"/>
      <c r="G273" s="450"/>
      <c r="H273" s="450"/>
      <c r="I273" s="492"/>
      <c r="J273" s="492"/>
      <c r="K273" s="492"/>
      <c r="L273" s="400"/>
      <c r="M273" s="450"/>
      <c r="N273" s="450"/>
      <c r="O273" s="450"/>
      <c r="P273" s="450"/>
    </row>
    <row r="274">
      <c r="A274" s="499"/>
      <c r="B274" s="485"/>
      <c r="C274" s="450"/>
      <c r="D274" s="450"/>
      <c r="E274" s="450"/>
      <c r="F274" s="450"/>
      <c r="G274" s="450"/>
      <c r="H274" s="450"/>
      <c r="I274" s="492"/>
      <c r="J274" s="492"/>
      <c r="K274" s="492"/>
      <c r="L274" s="400"/>
      <c r="M274" s="450"/>
      <c r="N274" s="450"/>
      <c r="O274" s="450"/>
      <c r="P274" s="450"/>
    </row>
    <row r="275">
      <c r="A275" s="499"/>
      <c r="B275" s="485"/>
      <c r="C275" s="450"/>
      <c r="D275" s="450"/>
      <c r="E275" s="450"/>
      <c r="F275" s="450"/>
      <c r="G275" s="450"/>
      <c r="H275" s="450"/>
      <c r="I275" s="492"/>
      <c r="J275" s="492"/>
      <c r="K275" s="492"/>
      <c r="L275" s="400"/>
      <c r="M275" s="450"/>
      <c r="N275" s="450"/>
      <c r="O275" s="450"/>
      <c r="P275" s="450"/>
    </row>
    <row r="276">
      <c r="A276" s="499"/>
      <c r="B276" s="485"/>
      <c r="C276" s="450"/>
      <c r="D276" s="450"/>
      <c r="E276" s="450"/>
      <c r="F276" s="450"/>
      <c r="G276" s="450"/>
      <c r="H276" s="450"/>
      <c r="I276" s="492"/>
      <c r="J276" s="492"/>
      <c r="K276" s="492"/>
      <c r="L276" s="400"/>
      <c r="M276" s="450"/>
      <c r="N276" s="450"/>
      <c r="O276" s="450"/>
      <c r="P276" s="450"/>
    </row>
    <row r="277">
      <c r="A277" s="499"/>
      <c r="B277" s="485"/>
      <c r="C277" s="450"/>
      <c r="D277" s="450"/>
      <c r="E277" s="450"/>
      <c r="F277" s="450"/>
      <c r="G277" s="450"/>
      <c r="H277" s="450"/>
      <c r="I277" s="492"/>
      <c r="J277" s="492"/>
      <c r="K277" s="492"/>
      <c r="L277" s="400"/>
      <c r="M277" s="450"/>
      <c r="N277" s="450"/>
      <c r="O277" s="450"/>
      <c r="P277" s="450"/>
    </row>
    <row r="278">
      <c r="A278" s="499"/>
      <c r="B278" s="485"/>
      <c r="C278" s="450"/>
      <c r="D278" s="450"/>
      <c r="E278" s="450"/>
      <c r="F278" s="450"/>
      <c r="G278" s="450"/>
      <c r="H278" s="450"/>
      <c r="I278" s="492"/>
      <c r="J278" s="492"/>
      <c r="K278" s="492"/>
      <c r="L278" s="400"/>
      <c r="M278" s="450"/>
      <c r="N278" s="450"/>
      <c r="O278" s="450"/>
      <c r="P278" s="450"/>
    </row>
    <row r="279">
      <c r="A279" s="499"/>
      <c r="B279" s="485"/>
      <c r="C279" s="450"/>
      <c r="D279" s="450"/>
      <c r="E279" s="450"/>
      <c r="F279" s="450"/>
      <c r="G279" s="450"/>
      <c r="H279" s="450"/>
      <c r="I279" s="492"/>
      <c r="J279" s="492"/>
      <c r="K279" s="492"/>
      <c r="L279" s="400"/>
      <c r="M279" s="450"/>
      <c r="N279" s="450"/>
      <c r="O279" s="450"/>
      <c r="P279" s="450"/>
    </row>
    <row r="280">
      <c r="A280" s="499"/>
      <c r="B280" s="485"/>
      <c r="C280" s="450"/>
      <c r="D280" s="450"/>
      <c r="E280" s="450"/>
      <c r="F280" s="450"/>
      <c r="G280" s="450"/>
      <c r="H280" s="450"/>
      <c r="I280" s="492"/>
      <c r="J280" s="492"/>
      <c r="K280" s="492"/>
      <c r="L280" s="400"/>
      <c r="M280" s="450"/>
      <c r="N280" s="450"/>
      <c r="O280" s="450"/>
      <c r="P280" s="450"/>
    </row>
    <row r="281">
      <c r="A281" s="499"/>
      <c r="B281" s="485"/>
      <c r="C281" s="450"/>
      <c r="D281" s="450"/>
      <c r="E281" s="450"/>
      <c r="F281" s="450"/>
      <c r="G281" s="450"/>
      <c r="H281" s="450"/>
      <c r="I281" s="492"/>
      <c r="J281" s="492"/>
      <c r="K281" s="492"/>
      <c r="L281" s="400"/>
      <c r="M281" s="450"/>
      <c r="N281" s="450"/>
      <c r="O281" s="450"/>
      <c r="P281" s="450"/>
    </row>
    <row r="282">
      <c r="A282" s="499"/>
      <c r="B282" s="485"/>
      <c r="C282" s="450"/>
      <c r="D282" s="450"/>
      <c r="E282" s="450"/>
      <c r="F282" s="450"/>
      <c r="G282" s="450"/>
      <c r="H282" s="450"/>
      <c r="I282" s="492"/>
      <c r="J282" s="492"/>
      <c r="K282" s="492"/>
      <c r="L282" s="400"/>
      <c r="M282" s="450"/>
      <c r="N282" s="450"/>
      <c r="O282" s="450"/>
      <c r="P282" s="450"/>
    </row>
    <row r="283">
      <c r="A283" s="499"/>
      <c r="B283" s="485"/>
      <c r="C283" s="450"/>
      <c r="D283" s="450"/>
      <c r="E283" s="450"/>
      <c r="F283" s="450"/>
      <c r="G283" s="450"/>
      <c r="H283" s="450"/>
      <c r="I283" s="492"/>
      <c r="J283" s="492"/>
      <c r="K283" s="492"/>
      <c r="L283" s="400"/>
      <c r="M283" s="450"/>
      <c r="N283" s="450"/>
      <c r="O283" s="450"/>
      <c r="P283" s="450"/>
    </row>
    <row r="284">
      <c r="A284" s="499"/>
      <c r="B284" s="485"/>
      <c r="C284" s="450"/>
      <c r="D284" s="450"/>
      <c r="E284" s="450"/>
      <c r="F284" s="450"/>
      <c r="G284" s="450"/>
      <c r="H284" s="450"/>
      <c r="I284" s="492"/>
      <c r="J284" s="492"/>
      <c r="K284" s="492"/>
      <c r="L284" s="400"/>
      <c r="M284" s="450"/>
      <c r="N284" s="450"/>
      <c r="O284" s="450"/>
      <c r="P284" s="450"/>
    </row>
    <row r="285">
      <c r="A285" s="499"/>
      <c r="B285" s="485"/>
      <c r="C285" s="450"/>
      <c r="D285" s="450"/>
      <c r="E285" s="450"/>
      <c r="F285" s="450"/>
      <c r="G285" s="450"/>
      <c r="H285" s="450"/>
      <c r="I285" s="492"/>
      <c r="J285" s="492"/>
      <c r="K285" s="492"/>
      <c r="L285" s="400"/>
      <c r="M285" s="450"/>
      <c r="N285" s="450"/>
      <c r="O285" s="450"/>
      <c r="P285" s="450"/>
    </row>
    <row r="286">
      <c r="A286" s="499"/>
      <c r="B286" s="485"/>
      <c r="C286" s="450"/>
      <c r="D286" s="450"/>
      <c r="E286" s="450"/>
      <c r="F286" s="450"/>
      <c r="G286" s="450"/>
      <c r="H286" s="450"/>
      <c r="I286" s="492"/>
      <c r="J286" s="492"/>
      <c r="K286" s="492"/>
      <c r="L286" s="400"/>
      <c r="M286" s="450"/>
      <c r="N286" s="450"/>
      <c r="O286" s="450"/>
      <c r="P286" s="450"/>
    </row>
    <row r="287">
      <c r="A287" s="499"/>
      <c r="B287" s="485"/>
      <c r="C287" s="450"/>
      <c r="D287" s="450"/>
      <c r="E287" s="450"/>
      <c r="F287" s="450"/>
      <c r="G287" s="450"/>
      <c r="H287" s="450"/>
      <c r="I287" s="492"/>
      <c r="J287" s="492"/>
      <c r="K287" s="492"/>
      <c r="L287" s="400"/>
      <c r="M287" s="450"/>
      <c r="N287" s="450"/>
      <c r="O287" s="450"/>
      <c r="P287" s="450"/>
    </row>
    <row r="288">
      <c r="A288" s="499"/>
      <c r="B288" s="485"/>
      <c r="C288" s="450"/>
      <c r="D288" s="450"/>
      <c r="E288" s="450"/>
      <c r="F288" s="450"/>
      <c r="G288" s="450"/>
      <c r="H288" s="450"/>
      <c r="I288" s="492"/>
      <c r="J288" s="492"/>
      <c r="K288" s="492"/>
      <c r="L288" s="400"/>
      <c r="M288" s="450"/>
      <c r="N288" s="450"/>
      <c r="O288" s="450"/>
      <c r="P288" s="450"/>
    </row>
    <row r="289">
      <c r="A289" s="499"/>
      <c r="B289" s="485"/>
      <c r="C289" s="450"/>
      <c r="D289" s="450"/>
      <c r="E289" s="450"/>
      <c r="F289" s="450"/>
      <c r="G289" s="450"/>
      <c r="H289" s="450"/>
      <c r="I289" s="492"/>
      <c r="J289" s="492"/>
      <c r="K289" s="492"/>
      <c r="L289" s="400"/>
      <c r="M289" s="450"/>
      <c r="N289" s="450"/>
      <c r="O289" s="450"/>
      <c r="P289" s="450"/>
    </row>
    <row r="290">
      <c r="A290" s="499"/>
      <c r="B290" s="485"/>
      <c r="C290" s="450"/>
      <c r="D290" s="450"/>
      <c r="E290" s="450"/>
      <c r="F290" s="450"/>
      <c r="G290" s="450"/>
      <c r="H290" s="450"/>
      <c r="I290" s="492"/>
      <c r="J290" s="492"/>
      <c r="K290" s="492"/>
      <c r="L290" s="400"/>
      <c r="M290" s="450"/>
      <c r="N290" s="450"/>
      <c r="O290" s="450"/>
      <c r="P290" s="450"/>
    </row>
    <row r="291">
      <c r="A291" s="499"/>
      <c r="B291" s="485"/>
      <c r="C291" s="450"/>
      <c r="D291" s="450"/>
      <c r="E291" s="450"/>
      <c r="F291" s="450"/>
      <c r="G291" s="450"/>
      <c r="H291" s="450"/>
      <c r="I291" s="492"/>
      <c r="J291" s="492"/>
      <c r="K291" s="492"/>
      <c r="L291" s="400"/>
      <c r="M291" s="450"/>
      <c r="N291" s="450"/>
      <c r="O291" s="450"/>
      <c r="P291" s="450"/>
    </row>
    <row r="292">
      <c r="A292" s="499"/>
      <c r="B292" s="485"/>
      <c r="C292" s="450"/>
      <c r="D292" s="450"/>
      <c r="E292" s="450"/>
      <c r="F292" s="450"/>
      <c r="G292" s="450"/>
      <c r="H292" s="450"/>
      <c r="I292" s="492"/>
      <c r="J292" s="492"/>
      <c r="K292" s="492"/>
      <c r="L292" s="400"/>
      <c r="M292" s="450"/>
      <c r="N292" s="450"/>
      <c r="O292" s="450"/>
      <c r="P292" s="450"/>
    </row>
    <row r="293">
      <c r="A293" s="499"/>
      <c r="B293" s="485"/>
      <c r="C293" s="450"/>
      <c r="D293" s="450"/>
      <c r="E293" s="450"/>
      <c r="F293" s="450"/>
      <c r="G293" s="450"/>
      <c r="H293" s="450"/>
      <c r="I293" s="492"/>
      <c r="J293" s="492"/>
      <c r="K293" s="492"/>
      <c r="L293" s="400"/>
      <c r="M293" s="450"/>
      <c r="N293" s="450"/>
      <c r="O293" s="450"/>
      <c r="P293" s="450"/>
    </row>
    <row r="294">
      <c r="A294" s="499"/>
      <c r="B294" s="485"/>
      <c r="C294" s="450"/>
      <c r="D294" s="450"/>
      <c r="E294" s="450"/>
      <c r="F294" s="450"/>
      <c r="G294" s="450"/>
      <c r="H294" s="450"/>
      <c r="I294" s="492"/>
      <c r="J294" s="492"/>
      <c r="K294" s="492"/>
      <c r="L294" s="400"/>
      <c r="M294" s="450"/>
      <c r="N294" s="450"/>
      <c r="O294" s="450"/>
      <c r="P294" s="450"/>
    </row>
    <row r="295">
      <c r="A295" s="499"/>
      <c r="B295" s="485"/>
      <c r="C295" s="450"/>
      <c r="D295" s="450"/>
      <c r="E295" s="450"/>
      <c r="F295" s="450"/>
      <c r="G295" s="450"/>
      <c r="H295" s="450"/>
      <c r="I295" s="492"/>
      <c r="J295" s="492"/>
      <c r="K295" s="492"/>
      <c r="L295" s="400"/>
      <c r="M295" s="450"/>
      <c r="N295" s="450"/>
      <c r="O295" s="450"/>
      <c r="P295" s="450"/>
    </row>
    <row r="296">
      <c r="A296" s="499"/>
      <c r="B296" s="485"/>
      <c r="C296" s="450"/>
      <c r="D296" s="450"/>
      <c r="E296" s="450"/>
      <c r="F296" s="450"/>
      <c r="G296" s="450"/>
      <c r="H296" s="450"/>
      <c r="I296" s="492"/>
      <c r="J296" s="492"/>
      <c r="K296" s="492"/>
      <c r="L296" s="400"/>
      <c r="M296" s="450"/>
      <c r="N296" s="450"/>
      <c r="O296" s="450"/>
      <c r="P296" s="450"/>
    </row>
    <row r="297">
      <c r="A297" s="499"/>
      <c r="B297" s="485"/>
      <c r="C297" s="450"/>
      <c r="D297" s="450"/>
      <c r="E297" s="450"/>
      <c r="F297" s="450"/>
      <c r="G297" s="450"/>
      <c r="H297" s="450"/>
      <c r="I297" s="492"/>
      <c r="J297" s="492"/>
      <c r="K297" s="492"/>
      <c r="L297" s="400"/>
      <c r="M297" s="450"/>
      <c r="N297" s="450"/>
      <c r="O297" s="450"/>
      <c r="P297" s="450"/>
    </row>
    <row r="298">
      <c r="A298" s="499"/>
      <c r="B298" s="485"/>
      <c r="C298" s="450"/>
      <c r="D298" s="450"/>
      <c r="E298" s="450"/>
      <c r="F298" s="450"/>
      <c r="G298" s="450"/>
      <c r="H298" s="450"/>
      <c r="I298" s="492"/>
      <c r="J298" s="492"/>
      <c r="K298" s="492"/>
      <c r="L298" s="400"/>
      <c r="M298" s="450"/>
      <c r="N298" s="450"/>
      <c r="O298" s="450"/>
      <c r="P298" s="450"/>
    </row>
    <row r="299">
      <c r="A299" s="499"/>
      <c r="B299" s="485"/>
      <c r="C299" s="450"/>
      <c r="D299" s="450"/>
      <c r="E299" s="450"/>
      <c r="F299" s="450"/>
      <c r="G299" s="450"/>
      <c r="H299" s="450"/>
      <c r="I299" s="492"/>
      <c r="J299" s="492"/>
      <c r="K299" s="492"/>
      <c r="L299" s="400"/>
      <c r="M299" s="450"/>
      <c r="N299" s="450"/>
      <c r="O299" s="450"/>
      <c r="P299" s="450"/>
    </row>
    <row r="300">
      <c r="A300" s="499"/>
      <c r="B300" s="485"/>
      <c r="C300" s="450"/>
      <c r="D300" s="450"/>
      <c r="E300" s="450"/>
      <c r="F300" s="450"/>
      <c r="G300" s="450"/>
      <c r="H300" s="450"/>
      <c r="I300" s="492"/>
      <c r="J300" s="492"/>
      <c r="K300" s="492"/>
      <c r="L300" s="400"/>
      <c r="M300" s="450"/>
      <c r="N300" s="450"/>
      <c r="O300" s="450"/>
      <c r="P300" s="450"/>
    </row>
    <row r="301">
      <c r="A301" s="499"/>
      <c r="B301" s="485"/>
      <c r="C301" s="450"/>
      <c r="D301" s="450"/>
      <c r="E301" s="450"/>
      <c r="F301" s="450"/>
      <c r="G301" s="450"/>
      <c r="H301" s="450"/>
      <c r="I301" s="492"/>
      <c r="J301" s="492"/>
      <c r="K301" s="492"/>
      <c r="L301" s="400"/>
      <c r="M301" s="450"/>
      <c r="N301" s="450"/>
      <c r="O301" s="450"/>
      <c r="P301" s="450"/>
    </row>
    <row r="302">
      <c r="A302" s="499"/>
      <c r="B302" s="485"/>
      <c r="C302" s="450"/>
      <c r="D302" s="450"/>
      <c r="E302" s="450"/>
      <c r="F302" s="450"/>
      <c r="G302" s="450"/>
      <c r="H302" s="450"/>
      <c r="I302" s="492"/>
      <c r="J302" s="492"/>
      <c r="K302" s="492"/>
      <c r="L302" s="400"/>
      <c r="M302" s="450"/>
      <c r="N302" s="450"/>
      <c r="O302" s="450"/>
      <c r="P302" s="450"/>
    </row>
    <row r="303">
      <c r="A303" s="499"/>
      <c r="B303" s="485"/>
      <c r="C303" s="450"/>
      <c r="D303" s="450"/>
      <c r="E303" s="450"/>
      <c r="F303" s="450"/>
      <c r="G303" s="450"/>
      <c r="H303" s="450"/>
      <c r="I303" s="492"/>
      <c r="J303" s="492"/>
      <c r="K303" s="492"/>
      <c r="L303" s="400"/>
      <c r="M303" s="450"/>
      <c r="N303" s="450"/>
      <c r="O303" s="450"/>
      <c r="P303" s="450"/>
    </row>
    <row r="304">
      <c r="A304" s="499"/>
      <c r="B304" s="485"/>
      <c r="C304" s="450"/>
      <c r="D304" s="450"/>
      <c r="E304" s="450"/>
      <c r="F304" s="450"/>
      <c r="G304" s="450"/>
      <c r="H304" s="450"/>
      <c r="I304" s="492"/>
      <c r="J304" s="492"/>
      <c r="K304" s="492"/>
      <c r="L304" s="400"/>
      <c r="M304" s="450"/>
      <c r="N304" s="450"/>
      <c r="O304" s="450"/>
      <c r="P304" s="450"/>
    </row>
    <row r="305">
      <c r="A305" s="499"/>
      <c r="B305" s="485"/>
      <c r="C305" s="450"/>
      <c r="D305" s="450"/>
      <c r="E305" s="450"/>
      <c r="F305" s="450"/>
      <c r="G305" s="450"/>
      <c r="H305" s="450"/>
      <c r="I305" s="492"/>
      <c r="J305" s="492"/>
      <c r="K305" s="492"/>
      <c r="L305" s="400"/>
      <c r="M305" s="450"/>
      <c r="N305" s="450"/>
      <c r="O305" s="450"/>
      <c r="P305" s="450"/>
    </row>
    <row r="306">
      <c r="A306" s="499"/>
      <c r="B306" s="485"/>
      <c r="C306" s="450"/>
      <c r="D306" s="450"/>
      <c r="E306" s="450"/>
      <c r="F306" s="450"/>
      <c r="G306" s="450"/>
      <c r="H306" s="450"/>
      <c r="I306" s="492"/>
      <c r="J306" s="492"/>
      <c r="K306" s="492"/>
      <c r="L306" s="400"/>
      <c r="M306" s="450"/>
      <c r="N306" s="450"/>
      <c r="O306" s="450"/>
      <c r="P306" s="450"/>
    </row>
    <row r="307">
      <c r="A307" s="499"/>
      <c r="B307" s="485"/>
      <c r="C307" s="450"/>
      <c r="D307" s="450"/>
      <c r="E307" s="450"/>
      <c r="F307" s="450"/>
      <c r="G307" s="450"/>
      <c r="H307" s="450"/>
      <c r="I307" s="492"/>
      <c r="J307" s="492"/>
      <c r="K307" s="492"/>
      <c r="L307" s="400"/>
      <c r="M307" s="450"/>
      <c r="N307" s="450"/>
      <c r="O307" s="450"/>
      <c r="P307" s="450"/>
    </row>
    <row r="308">
      <c r="A308" s="499"/>
      <c r="B308" s="485"/>
      <c r="C308" s="450"/>
      <c r="D308" s="450"/>
      <c r="E308" s="450"/>
      <c r="F308" s="450"/>
      <c r="G308" s="450"/>
      <c r="H308" s="450"/>
      <c r="I308" s="492"/>
      <c r="J308" s="492"/>
      <c r="K308" s="492"/>
      <c r="L308" s="400"/>
      <c r="M308" s="450"/>
      <c r="N308" s="450"/>
      <c r="O308" s="450"/>
      <c r="P308" s="450"/>
    </row>
    <row r="309">
      <c r="A309" s="499"/>
      <c r="B309" s="485"/>
      <c r="C309" s="450"/>
      <c r="D309" s="450"/>
      <c r="E309" s="450"/>
      <c r="F309" s="450"/>
      <c r="G309" s="450"/>
      <c r="H309" s="450"/>
      <c r="I309" s="492"/>
      <c r="J309" s="492"/>
      <c r="K309" s="492"/>
      <c r="L309" s="400"/>
      <c r="M309" s="450"/>
      <c r="N309" s="450"/>
      <c r="O309" s="450"/>
      <c r="P309" s="450"/>
    </row>
    <row r="310">
      <c r="A310" s="499"/>
      <c r="B310" s="485"/>
      <c r="C310" s="450"/>
      <c r="D310" s="450"/>
      <c r="E310" s="450"/>
      <c r="F310" s="450"/>
      <c r="G310" s="450"/>
      <c r="H310" s="450"/>
      <c r="I310" s="492"/>
      <c r="J310" s="492"/>
      <c r="K310" s="492"/>
      <c r="L310" s="400"/>
      <c r="M310" s="450"/>
      <c r="N310" s="450"/>
      <c r="O310" s="450"/>
      <c r="P310" s="450"/>
    </row>
    <row r="311">
      <c r="A311" s="499"/>
      <c r="B311" s="485"/>
      <c r="C311" s="450"/>
      <c r="D311" s="450"/>
      <c r="E311" s="450"/>
      <c r="F311" s="450"/>
      <c r="G311" s="450"/>
      <c r="H311" s="450"/>
      <c r="I311" s="492"/>
      <c r="J311" s="492"/>
      <c r="K311" s="492"/>
      <c r="L311" s="400"/>
      <c r="M311" s="450"/>
      <c r="N311" s="450"/>
      <c r="O311" s="450"/>
      <c r="P311" s="450"/>
    </row>
    <row r="312">
      <c r="A312" s="499"/>
      <c r="B312" s="485"/>
      <c r="C312" s="450"/>
      <c r="D312" s="450"/>
      <c r="E312" s="450"/>
      <c r="F312" s="450"/>
      <c r="G312" s="450"/>
      <c r="H312" s="450"/>
      <c r="I312" s="492"/>
      <c r="J312" s="492"/>
      <c r="K312" s="492"/>
      <c r="L312" s="400"/>
      <c r="M312" s="450"/>
      <c r="N312" s="450"/>
      <c r="O312" s="450"/>
      <c r="P312" s="450"/>
    </row>
    <row r="313">
      <c r="A313" s="499"/>
      <c r="B313" s="485"/>
      <c r="C313" s="450"/>
      <c r="D313" s="450"/>
      <c r="E313" s="450"/>
      <c r="F313" s="450"/>
      <c r="G313" s="450"/>
      <c r="H313" s="450"/>
      <c r="I313" s="492"/>
      <c r="J313" s="492"/>
      <c r="K313" s="492"/>
      <c r="L313" s="400"/>
      <c r="M313" s="450"/>
      <c r="N313" s="450"/>
      <c r="O313" s="450"/>
      <c r="P313" s="450"/>
    </row>
    <row r="314">
      <c r="A314" s="499"/>
      <c r="B314" s="485"/>
      <c r="C314" s="450"/>
      <c r="D314" s="450"/>
      <c r="E314" s="450"/>
      <c r="F314" s="450"/>
      <c r="G314" s="450"/>
      <c r="H314" s="450"/>
      <c r="I314" s="492"/>
      <c r="J314" s="492"/>
      <c r="K314" s="492"/>
      <c r="L314" s="400"/>
      <c r="M314" s="450"/>
      <c r="N314" s="450"/>
      <c r="O314" s="450"/>
      <c r="P314" s="450"/>
    </row>
    <row r="315">
      <c r="A315" s="499"/>
      <c r="B315" s="485"/>
      <c r="C315" s="450"/>
      <c r="D315" s="450"/>
      <c r="E315" s="450"/>
      <c r="F315" s="450"/>
      <c r="G315" s="450"/>
      <c r="H315" s="450"/>
      <c r="I315" s="492"/>
      <c r="J315" s="492"/>
      <c r="K315" s="492"/>
      <c r="L315" s="400"/>
      <c r="M315" s="450"/>
      <c r="N315" s="450"/>
      <c r="O315" s="450"/>
      <c r="P315" s="450"/>
    </row>
    <row r="316">
      <c r="A316" s="499"/>
      <c r="B316" s="485"/>
      <c r="C316" s="450"/>
      <c r="D316" s="450"/>
      <c r="E316" s="450"/>
      <c r="F316" s="450"/>
      <c r="G316" s="450"/>
      <c r="H316" s="450"/>
      <c r="I316" s="492"/>
      <c r="J316" s="492"/>
      <c r="K316" s="492"/>
      <c r="L316" s="400"/>
      <c r="M316" s="450"/>
      <c r="N316" s="450"/>
      <c r="O316" s="450"/>
      <c r="P316" s="450"/>
    </row>
    <row r="317">
      <c r="A317" s="499"/>
      <c r="B317" s="485"/>
      <c r="C317" s="450"/>
      <c r="D317" s="450"/>
      <c r="E317" s="450"/>
      <c r="F317" s="450"/>
      <c r="G317" s="450"/>
      <c r="H317" s="450"/>
      <c r="I317" s="492"/>
      <c r="J317" s="492"/>
      <c r="K317" s="492"/>
      <c r="L317" s="400"/>
      <c r="M317" s="450"/>
      <c r="N317" s="450"/>
      <c r="O317" s="450"/>
      <c r="P317" s="450"/>
    </row>
    <row r="318">
      <c r="A318" s="499"/>
      <c r="B318" s="485"/>
      <c r="C318" s="450"/>
      <c r="D318" s="450"/>
      <c r="E318" s="450"/>
      <c r="F318" s="450"/>
      <c r="G318" s="450"/>
      <c r="H318" s="450"/>
      <c r="I318" s="492"/>
      <c r="J318" s="492"/>
      <c r="K318" s="492"/>
      <c r="L318" s="400"/>
      <c r="M318" s="450"/>
      <c r="N318" s="450"/>
      <c r="O318" s="450"/>
      <c r="P318" s="450"/>
    </row>
    <row r="319">
      <c r="A319" s="499"/>
      <c r="B319" s="485"/>
      <c r="C319" s="450"/>
      <c r="D319" s="450"/>
      <c r="E319" s="450"/>
      <c r="F319" s="450"/>
      <c r="G319" s="450"/>
      <c r="H319" s="450"/>
      <c r="I319" s="492"/>
      <c r="J319" s="492"/>
      <c r="K319" s="492"/>
      <c r="L319" s="400"/>
      <c r="M319" s="450"/>
      <c r="N319" s="450"/>
      <c r="O319" s="450"/>
      <c r="P319" s="450"/>
    </row>
    <row r="320">
      <c r="A320" s="499"/>
      <c r="B320" s="485"/>
      <c r="C320" s="450"/>
      <c r="D320" s="450"/>
      <c r="E320" s="450"/>
      <c r="F320" s="450"/>
      <c r="G320" s="450"/>
      <c r="H320" s="450"/>
      <c r="I320" s="492"/>
      <c r="J320" s="492"/>
      <c r="K320" s="492"/>
      <c r="L320" s="400"/>
      <c r="M320" s="450"/>
      <c r="N320" s="450"/>
      <c r="O320" s="450"/>
      <c r="P320" s="450"/>
    </row>
    <row r="321">
      <c r="A321" s="499"/>
      <c r="B321" s="485"/>
      <c r="C321" s="450"/>
      <c r="D321" s="450"/>
      <c r="E321" s="450"/>
      <c r="F321" s="450"/>
      <c r="G321" s="450"/>
      <c r="H321" s="450"/>
      <c r="I321" s="492"/>
      <c r="J321" s="492"/>
      <c r="K321" s="492"/>
      <c r="L321" s="400"/>
      <c r="M321" s="450"/>
      <c r="N321" s="450"/>
      <c r="O321" s="450"/>
      <c r="P321" s="450"/>
    </row>
    <row r="322">
      <c r="A322" s="499"/>
      <c r="B322" s="485"/>
      <c r="C322" s="450"/>
      <c r="D322" s="450"/>
      <c r="E322" s="450"/>
      <c r="F322" s="450"/>
      <c r="G322" s="450"/>
      <c r="H322" s="450"/>
      <c r="I322" s="492"/>
      <c r="J322" s="492"/>
      <c r="K322" s="492"/>
      <c r="L322" s="400"/>
      <c r="M322" s="450"/>
      <c r="N322" s="450"/>
      <c r="O322" s="450"/>
      <c r="P322" s="450"/>
    </row>
    <row r="323">
      <c r="A323" s="499"/>
      <c r="B323" s="485"/>
      <c r="C323" s="450"/>
      <c r="D323" s="450"/>
      <c r="E323" s="450"/>
      <c r="F323" s="450"/>
      <c r="G323" s="450"/>
      <c r="H323" s="450"/>
      <c r="I323" s="492"/>
      <c r="J323" s="492"/>
      <c r="K323" s="492"/>
      <c r="L323" s="400"/>
      <c r="M323" s="450"/>
      <c r="N323" s="450"/>
      <c r="O323" s="450"/>
      <c r="P323" s="450"/>
    </row>
    <row r="324">
      <c r="A324" s="499"/>
      <c r="B324" s="485"/>
      <c r="C324" s="450"/>
      <c r="D324" s="450"/>
      <c r="E324" s="450"/>
      <c r="F324" s="450"/>
      <c r="G324" s="450"/>
      <c r="H324" s="450"/>
      <c r="I324" s="492"/>
      <c r="J324" s="492"/>
      <c r="K324" s="492"/>
      <c r="L324" s="400"/>
      <c r="M324" s="450"/>
      <c r="N324" s="450"/>
      <c r="O324" s="450"/>
      <c r="P324" s="450"/>
    </row>
    <row r="325">
      <c r="A325" s="499"/>
      <c r="B325" s="485"/>
      <c r="C325" s="450"/>
      <c r="D325" s="450"/>
      <c r="E325" s="450"/>
      <c r="F325" s="450"/>
      <c r="G325" s="450"/>
      <c r="H325" s="450"/>
      <c r="I325" s="492"/>
      <c r="J325" s="492"/>
      <c r="K325" s="492"/>
      <c r="L325" s="400"/>
      <c r="M325" s="450"/>
      <c r="N325" s="450"/>
      <c r="O325" s="450"/>
      <c r="P325" s="450"/>
    </row>
    <row r="326">
      <c r="A326" s="499"/>
      <c r="B326" s="485"/>
      <c r="C326" s="450"/>
      <c r="D326" s="450"/>
      <c r="E326" s="450"/>
      <c r="F326" s="450"/>
      <c r="G326" s="450"/>
      <c r="H326" s="450"/>
      <c r="I326" s="492"/>
      <c r="J326" s="492"/>
      <c r="K326" s="492"/>
      <c r="L326" s="400"/>
      <c r="M326" s="450"/>
      <c r="N326" s="450"/>
      <c r="O326" s="450"/>
      <c r="P326" s="450"/>
    </row>
    <row r="327">
      <c r="A327" s="499"/>
      <c r="B327" s="485"/>
      <c r="C327" s="450"/>
      <c r="D327" s="450"/>
      <c r="E327" s="450"/>
      <c r="F327" s="450"/>
      <c r="G327" s="450"/>
      <c r="H327" s="450"/>
      <c r="I327" s="492"/>
      <c r="J327" s="492"/>
      <c r="K327" s="492"/>
      <c r="L327" s="400"/>
      <c r="M327" s="450"/>
      <c r="N327" s="450"/>
      <c r="O327" s="450"/>
      <c r="P327" s="450"/>
    </row>
    <row r="328">
      <c r="A328" s="499"/>
      <c r="B328" s="485"/>
      <c r="C328" s="450"/>
      <c r="D328" s="450"/>
      <c r="E328" s="450"/>
      <c r="F328" s="450"/>
      <c r="G328" s="450"/>
      <c r="H328" s="450"/>
      <c r="I328" s="492"/>
      <c r="J328" s="492"/>
      <c r="K328" s="492"/>
      <c r="L328" s="400"/>
      <c r="M328" s="450"/>
      <c r="N328" s="450"/>
      <c r="O328" s="450"/>
      <c r="P328" s="450"/>
    </row>
    <row r="329">
      <c r="A329" s="499"/>
      <c r="B329" s="485"/>
      <c r="C329" s="450"/>
      <c r="D329" s="450"/>
      <c r="E329" s="450"/>
      <c r="F329" s="450"/>
      <c r="G329" s="450"/>
      <c r="H329" s="450"/>
      <c r="I329" s="492"/>
      <c r="J329" s="492"/>
      <c r="K329" s="492"/>
      <c r="L329" s="400"/>
      <c r="M329" s="450"/>
      <c r="N329" s="450"/>
      <c r="O329" s="450"/>
      <c r="P329" s="450"/>
    </row>
    <row r="330">
      <c r="A330" s="499"/>
      <c r="B330" s="485"/>
      <c r="C330" s="450"/>
      <c r="D330" s="450"/>
      <c r="E330" s="450"/>
      <c r="F330" s="450"/>
      <c r="G330" s="450"/>
      <c r="H330" s="450"/>
      <c r="I330" s="492"/>
      <c r="J330" s="492"/>
      <c r="K330" s="492"/>
      <c r="L330" s="400"/>
      <c r="M330" s="450"/>
      <c r="N330" s="450"/>
      <c r="O330" s="450"/>
      <c r="P330" s="450"/>
    </row>
    <row r="331">
      <c r="A331" s="499"/>
      <c r="B331" s="485"/>
      <c r="C331" s="450"/>
      <c r="D331" s="450"/>
      <c r="E331" s="450"/>
      <c r="F331" s="450"/>
      <c r="G331" s="450"/>
      <c r="H331" s="450"/>
      <c r="I331" s="492"/>
      <c r="J331" s="492"/>
      <c r="K331" s="492"/>
      <c r="L331" s="400"/>
      <c r="M331" s="450"/>
      <c r="N331" s="450"/>
      <c r="O331" s="450"/>
      <c r="P331" s="450"/>
    </row>
    <row r="332">
      <c r="A332" s="499"/>
      <c r="B332" s="485"/>
      <c r="C332" s="450"/>
      <c r="D332" s="450"/>
      <c r="E332" s="450"/>
      <c r="F332" s="450"/>
      <c r="G332" s="450"/>
      <c r="H332" s="450"/>
      <c r="I332" s="492"/>
      <c r="J332" s="492"/>
      <c r="K332" s="492"/>
      <c r="L332" s="400"/>
      <c r="M332" s="450"/>
      <c r="N332" s="450"/>
      <c r="O332" s="450"/>
      <c r="P332" s="450"/>
    </row>
    <row r="333">
      <c r="A333" s="499"/>
      <c r="B333" s="485"/>
      <c r="C333" s="450"/>
      <c r="D333" s="450"/>
      <c r="E333" s="450"/>
      <c r="F333" s="450"/>
      <c r="G333" s="450"/>
      <c r="H333" s="450"/>
      <c r="I333" s="492"/>
      <c r="J333" s="492"/>
      <c r="K333" s="492"/>
      <c r="L333" s="400"/>
      <c r="M333" s="450"/>
      <c r="N333" s="450"/>
      <c r="O333" s="450"/>
      <c r="P333" s="450"/>
    </row>
    <row r="334">
      <c r="A334" s="499"/>
      <c r="B334" s="485"/>
      <c r="C334" s="450"/>
      <c r="D334" s="450"/>
      <c r="E334" s="450"/>
      <c r="F334" s="450"/>
      <c r="G334" s="450"/>
      <c r="H334" s="450"/>
      <c r="I334" s="492"/>
      <c r="J334" s="492"/>
      <c r="K334" s="492"/>
      <c r="L334" s="400"/>
      <c r="M334" s="450"/>
      <c r="N334" s="450"/>
      <c r="O334" s="450"/>
      <c r="P334" s="450"/>
    </row>
    <row r="335">
      <c r="A335" s="499"/>
      <c r="B335" s="485"/>
      <c r="C335" s="450"/>
      <c r="D335" s="450"/>
      <c r="E335" s="450"/>
      <c r="F335" s="450"/>
      <c r="G335" s="450"/>
      <c r="H335" s="450"/>
      <c r="I335" s="492"/>
      <c r="J335" s="492"/>
      <c r="K335" s="492"/>
      <c r="L335" s="400"/>
      <c r="M335" s="450"/>
      <c r="N335" s="450"/>
      <c r="O335" s="450"/>
      <c r="P335" s="450"/>
    </row>
    <row r="336">
      <c r="A336" s="499"/>
      <c r="B336" s="485"/>
      <c r="C336" s="450"/>
      <c r="D336" s="450"/>
      <c r="E336" s="450"/>
      <c r="F336" s="450"/>
      <c r="G336" s="450"/>
      <c r="H336" s="450"/>
      <c r="I336" s="492"/>
      <c r="J336" s="492"/>
      <c r="K336" s="492"/>
      <c r="L336" s="400"/>
      <c r="M336" s="450"/>
      <c r="N336" s="450"/>
      <c r="O336" s="450"/>
      <c r="P336" s="450"/>
    </row>
    <row r="337">
      <c r="A337" s="499"/>
      <c r="B337" s="485"/>
      <c r="C337" s="450"/>
      <c r="D337" s="450"/>
      <c r="E337" s="450"/>
      <c r="F337" s="450"/>
      <c r="G337" s="450"/>
      <c r="H337" s="450"/>
      <c r="I337" s="492"/>
      <c r="J337" s="492"/>
      <c r="K337" s="492"/>
      <c r="L337" s="400"/>
      <c r="M337" s="450"/>
      <c r="N337" s="450"/>
      <c r="O337" s="450"/>
      <c r="P337" s="450"/>
    </row>
    <row r="338">
      <c r="A338" s="499"/>
      <c r="B338" s="485"/>
      <c r="C338" s="450"/>
      <c r="D338" s="450"/>
      <c r="E338" s="450"/>
      <c r="F338" s="450"/>
      <c r="G338" s="450"/>
      <c r="H338" s="450"/>
      <c r="I338" s="492"/>
      <c r="J338" s="492"/>
      <c r="K338" s="492"/>
      <c r="L338" s="400"/>
      <c r="M338" s="450"/>
      <c r="N338" s="450"/>
      <c r="O338" s="450"/>
      <c r="P338" s="450"/>
    </row>
    <row r="339">
      <c r="A339" s="499"/>
      <c r="B339" s="485"/>
      <c r="C339" s="450"/>
      <c r="D339" s="450"/>
      <c r="E339" s="450"/>
      <c r="F339" s="450"/>
      <c r="G339" s="450"/>
      <c r="H339" s="450"/>
      <c r="I339" s="492"/>
      <c r="J339" s="492"/>
      <c r="K339" s="492"/>
      <c r="L339" s="400"/>
      <c r="M339" s="450"/>
      <c r="N339" s="450"/>
      <c r="O339" s="450"/>
      <c r="P339" s="450"/>
    </row>
    <row r="340">
      <c r="A340" s="499"/>
      <c r="B340" s="485"/>
      <c r="C340" s="450"/>
      <c r="D340" s="450"/>
      <c r="E340" s="450"/>
      <c r="F340" s="450"/>
      <c r="G340" s="450"/>
      <c r="H340" s="450"/>
      <c r="I340" s="492"/>
      <c r="J340" s="492"/>
      <c r="K340" s="492"/>
      <c r="L340" s="400"/>
      <c r="M340" s="450"/>
      <c r="N340" s="450"/>
      <c r="O340" s="450"/>
      <c r="P340" s="450"/>
    </row>
    <row r="341">
      <c r="A341" s="499"/>
      <c r="B341" s="485"/>
      <c r="C341" s="450"/>
      <c r="D341" s="450"/>
      <c r="E341" s="450"/>
      <c r="F341" s="450"/>
      <c r="G341" s="450"/>
      <c r="H341" s="450"/>
      <c r="I341" s="492"/>
      <c r="J341" s="492"/>
      <c r="K341" s="492"/>
      <c r="L341" s="400"/>
      <c r="M341" s="450"/>
      <c r="N341" s="450"/>
      <c r="O341" s="450"/>
      <c r="P341" s="450"/>
    </row>
    <row r="342">
      <c r="A342" s="499"/>
      <c r="B342" s="485"/>
      <c r="C342" s="450"/>
      <c r="D342" s="450"/>
      <c r="E342" s="450"/>
      <c r="F342" s="450"/>
      <c r="G342" s="450"/>
      <c r="H342" s="450"/>
      <c r="I342" s="492"/>
      <c r="J342" s="492"/>
      <c r="K342" s="492"/>
      <c r="L342" s="400"/>
      <c r="M342" s="450"/>
      <c r="N342" s="450"/>
      <c r="O342" s="450"/>
      <c r="P342" s="450"/>
    </row>
    <row r="343">
      <c r="A343" s="499"/>
      <c r="B343" s="485"/>
      <c r="C343" s="450"/>
      <c r="D343" s="450"/>
      <c r="E343" s="450"/>
      <c r="F343" s="450"/>
      <c r="G343" s="450"/>
      <c r="H343" s="450"/>
      <c r="I343" s="492"/>
      <c r="J343" s="492"/>
      <c r="K343" s="492"/>
      <c r="L343" s="400"/>
      <c r="M343" s="450"/>
      <c r="N343" s="450"/>
      <c r="O343" s="450"/>
      <c r="P343" s="450"/>
    </row>
    <row r="344">
      <c r="A344" s="499"/>
      <c r="B344" s="485"/>
      <c r="C344" s="450"/>
      <c r="D344" s="450"/>
      <c r="E344" s="450"/>
      <c r="F344" s="450"/>
      <c r="G344" s="450"/>
      <c r="H344" s="450"/>
      <c r="I344" s="492"/>
      <c r="J344" s="492"/>
      <c r="K344" s="492"/>
      <c r="L344" s="400"/>
      <c r="M344" s="450"/>
      <c r="N344" s="450"/>
      <c r="O344" s="450"/>
      <c r="P344" s="450"/>
    </row>
    <row r="345">
      <c r="A345" s="499"/>
      <c r="B345" s="485"/>
      <c r="C345" s="450"/>
      <c r="D345" s="450"/>
      <c r="E345" s="450"/>
      <c r="F345" s="450"/>
      <c r="G345" s="450"/>
      <c r="H345" s="450"/>
      <c r="I345" s="492"/>
      <c r="J345" s="492"/>
      <c r="K345" s="492"/>
      <c r="L345" s="400"/>
      <c r="M345" s="450"/>
      <c r="N345" s="450"/>
      <c r="O345" s="450"/>
      <c r="P345" s="450"/>
    </row>
    <row r="346">
      <c r="A346" s="499"/>
      <c r="B346" s="485"/>
      <c r="C346" s="450"/>
      <c r="D346" s="450"/>
      <c r="E346" s="450"/>
      <c r="F346" s="450"/>
      <c r="G346" s="450"/>
      <c r="H346" s="450"/>
      <c r="I346" s="492"/>
      <c r="J346" s="492"/>
      <c r="K346" s="492"/>
      <c r="L346" s="400"/>
      <c r="M346" s="450"/>
      <c r="N346" s="450"/>
      <c r="O346" s="450"/>
      <c r="P346" s="450"/>
    </row>
    <row r="347">
      <c r="A347" s="499"/>
      <c r="B347" s="485"/>
      <c r="C347" s="450"/>
      <c r="D347" s="450"/>
      <c r="E347" s="450"/>
      <c r="F347" s="450"/>
      <c r="G347" s="450"/>
      <c r="H347" s="450"/>
      <c r="I347" s="492"/>
      <c r="J347" s="492"/>
      <c r="K347" s="492"/>
      <c r="L347" s="400"/>
      <c r="M347" s="450"/>
      <c r="N347" s="450"/>
      <c r="O347" s="450"/>
      <c r="P347" s="450"/>
    </row>
    <row r="348">
      <c r="A348" s="499"/>
      <c r="B348" s="485"/>
      <c r="C348" s="450"/>
      <c r="D348" s="450"/>
      <c r="E348" s="450"/>
      <c r="F348" s="450"/>
      <c r="G348" s="450"/>
      <c r="H348" s="450"/>
      <c r="I348" s="492"/>
      <c r="J348" s="492"/>
      <c r="K348" s="492"/>
      <c r="L348" s="400"/>
      <c r="M348" s="450"/>
      <c r="N348" s="450"/>
      <c r="O348" s="450"/>
      <c r="P348" s="450"/>
    </row>
    <row r="349">
      <c r="A349" s="499"/>
      <c r="B349" s="485"/>
      <c r="C349" s="450"/>
      <c r="D349" s="450"/>
      <c r="E349" s="450"/>
      <c r="F349" s="450"/>
      <c r="G349" s="450"/>
      <c r="H349" s="450"/>
      <c r="I349" s="492"/>
      <c r="J349" s="492"/>
      <c r="K349" s="492"/>
      <c r="L349" s="400"/>
      <c r="M349" s="450"/>
      <c r="N349" s="450"/>
      <c r="O349" s="450"/>
      <c r="P349" s="450"/>
    </row>
    <row r="350">
      <c r="A350" s="499"/>
      <c r="B350" s="485"/>
      <c r="C350" s="450"/>
      <c r="D350" s="450"/>
      <c r="E350" s="450"/>
      <c r="F350" s="450"/>
      <c r="G350" s="450"/>
      <c r="H350" s="450"/>
      <c r="I350" s="492"/>
      <c r="J350" s="492"/>
      <c r="K350" s="492"/>
      <c r="L350" s="400"/>
      <c r="M350" s="450"/>
      <c r="N350" s="450"/>
      <c r="O350" s="450"/>
      <c r="P350" s="450"/>
    </row>
    <row r="351">
      <c r="A351" s="499"/>
      <c r="B351" s="485"/>
      <c r="C351" s="450"/>
      <c r="D351" s="450"/>
      <c r="E351" s="450"/>
      <c r="F351" s="450"/>
      <c r="G351" s="450"/>
      <c r="H351" s="450"/>
      <c r="I351" s="492"/>
      <c r="J351" s="492"/>
      <c r="K351" s="492"/>
      <c r="L351" s="400"/>
      <c r="M351" s="450"/>
      <c r="N351" s="450"/>
      <c r="O351" s="450"/>
      <c r="P351" s="450"/>
    </row>
    <row r="352">
      <c r="A352" s="499"/>
      <c r="B352" s="485"/>
      <c r="C352" s="450"/>
      <c r="D352" s="450"/>
      <c r="E352" s="450"/>
      <c r="F352" s="450"/>
      <c r="G352" s="450"/>
      <c r="H352" s="450"/>
      <c r="I352" s="492"/>
      <c r="J352" s="492"/>
      <c r="K352" s="492"/>
      <c r="L352" s="400"/>
      <c r="M352" s="450"/>
      <c r="N352" s="450"/>
      <c r="O352" s="450"/>
      <c r="P352" s="450"/>
    </row>
    <row r="353">
      <c r="A353" s="499"/>
      <c r="B353" s="485"/>
      <c r="C353" s="450"/>
      <c r="D353" s="450"/>
      <c r="E353" s="450"/>
      <c r="F353" s="450"/>
      <c r="G353" s="450"/>
      <c r="H353" s="450"/>
      <c r="I353" s="492"/>
      <c r="J353" s="492"/>
      <c r="K353" s="492"/>
      <c r="L353" s="400"/>
      <c r="M353" s="450"/>
      <c r="N353" s="450"/>
      <c r="O353" s="450"/>
      <c r="P353" s="450"/>
    </row>
    <row r="354">
      <c r="A354" s="499"/>
      <c r="B354" s="485"/>
      <c r="C354" s="450"/>
      <c r="D354" s="450"/>
      <c r="E354" s="450"/>
      <c r="F354" s="450"/>
      <c r="G354" s="450"/>
      <c r="H354" s="450"/>
      <c r="I354" s="492"/>
      <c r="J354" s="492"/>
      <c r="K354" s="492"/>
      <c r="L354" s="400"/>
      <c r="M354" s="450"/>
      <c r="N354" s="450"/>
      <c r="O354" s="450"/>
      <c r="P354" s="450"/>
    </row>
    <row r="355">
      <c r="A355" s="499"/>
      <c r="B355" s="485"/>
      <c r="C355" s="450"/>
      <c r="D355" s="450"/>
      <c r="E355" s="450"/>
      <c r="F355" s="450"/>
      <c r="G355" s="450"/>
      <c r="H355" s="450"/>
      <c r="I355" s="492"/>
      <c r="J355" s="492"/>
      <c r="K355" s="492"/>
      <c r="L355" s="400"/>
      <c r="M355" s="450"/>
      <c r="N355" s="450"/>
      <c r="O355" s="450"/>
      <c r="P355" s="450"/>
    </row>
    <row r="356">
      <c r="A356" s="499"/>
      <c r="B356" s="485"/>
      <c r="C356" s="450"/>
      <c r="D356" s="450"/>
      <c r="E356" s="450"/>
      <c r="F356" s="450"/>
      <c r="G356" s="450"/>
      <c r="H356" s="450"/>
      <c r="I356" s="492"/>
      <c r="J356" s="492"/>
      <c r="K356" s="492"/>
      <c r="L356" s="400"/>
      <c r="M356" s="450"/>
      <c r="N356" s="450"/>
      <c r="O356" s="450"/>
      <c r="P356" s="450"/>
    </row>
    <row r="357">
      <c r="A357" s="499"/>
      <c r="B357" s="485"/>
      <c r="C357" s="450"/>
      <c r="D357" s="450"/>
      <c r="E357" s="450"/>
      <c r="F357" s="450"/>
      <c r="G357" s="450"/>
      <c r="H357" s="450"/>
      <c r="I357" s="492"/>
      <c r="J357" s="492"/>
      <c r="K357" s="492"/>
      <c r="L357" s="400"/>
      <c r="M357" s="450"/>
      <c r="N357" s="450"/>
      <c r="O357" s="450"/>
      <c r="P357" s="450"/>
    </row>
    <row r="358">
      <c r="A358" s="499"/>
      <c r="B358" s="485"/>
      <c r="C358" s="450"/>
      <c r="D358" s="450"/>
      <c r="E358" s="450"/>
      <c r="F358" s="450"/>
      <c r="G358" s="450"/>
      <c r="H358" s="450"/>
      <c r="I358" s="492"/>
      <c r="J358" s="492"/>
      <c r="K358" s="492"/>
      <c r="L358" s="400"/>
      <c r="M358" s="450"/>
      <c r="N358" s="450"/>
      <c r="O358" s="450"/>
      <c r="P358" s="450"/>
    </row>
    <row r="359">
      <c r="A359" s="499"/>
      <c r="B359" s="485"/>
      <c r="C359" s="450"/>
      <c r="D359" s="450"/>
      <c r="E359" s="450"/>
      <c r="F359" s="450"/>
      <c r="G359" s="450"/>
      <c r="H359" s="450"/>
      <c r="I359" s="492"/>
      <c r="J359" s="492"/>
      <c r="K359" s="492"/>
      <c r="L359" s="400"/>
      <c r="M359" s="450"/>
      <c r="N359" s="450"/>
      <c r="O359" s="450"/>
      <c r="P359" s="450"/>
    </row>
    <row r="360">
      <c r="A360" s="499"/>
      <c r="B360" s="485"/>
      <c r="C360" s="450"/>
      <c r="D360" s="450"/>
      <c r="E360" s="450"/>
      <c r="F360" s="450"/>
      <c r="G360" s="450"/>
      <c r="H360" s="450"/>
      <c r="I360" s="492"/>
      <c r="J360" s="492"/>
      <c r="K360" s="492"/>
      <c r="L360" s="400"/>
      <c r="M360" s="450"/>
      <c r="N360" s="450"/>
      <c r="O360" s="450"/>
      <c r="P360" s="450"/>
    </row>
    <row r="361">
      <c r="A361" s="499"/>
      <c r="B361" s="485"/>
      <c r="C361" s="450"/>
      <c r="D361" s="450"/>
      <c r="E361" s="450"/>
      <c r="F361" s="450"/>
      <c r="G361" s="450"/>
      <c r="H361" s="450"/>
      <c r="I361" s="492"/>
      <c r="J361" s="492"/>
      <c r="K361" s="492"/>
      <c r="L361" s="400"/>
      <c r="M361" s="450"/>
      <c r="N361" s="450"/>
      <c r="O361" s="450"/>
      <c r="P361" s="450"/>
    </row>
    <row r="362">
      <c r="A362" s="499"/>
      <c r="B362" s="485"/>
      <c r="C362" s="450"/>
      <c r="D362" s="450"/>
      <c r="E362" s="450"/>
      <c r="F362" s="450"/>
      <c r="G362" s="450"/>
      <c r="H362" s="450"/>
      <c r="I362" s="492"/>
      <c r="J362" s="492"/>
      <c r="K362" s="492"/>
      <c r="L362" s="400"/>
      <c r="M362" s="450"/>
      <c r="N362" s="450"/>
      <c r="O362" s="450"/>
      <c r="P362" s="450"/>
    </row>
    <row r="363">
      <c r="A363" s="499"/>
      <c r="B363" s="485"/>
      <c r="C363" s="450"/>
      <c r="D363" s="450"/>
      <c r="E363" s="450"/>
      <c r="F363" s="450"/>
      <c r="G363" s="450"/>
      <c r="H363" s="450"/>
      <c r="I363" s="492"/>
      <c r="J363" s="492"/>
      <c r="K363" s="492"/>
      <c r="L363" s="400"/>
      <c r="M363" s="450"/>
      <c r="N363" s="450"/>
      <c r="O363" s="450"/>
      <c r="P363" s="450"/>
    </row>
    <row r="364">
      <c r="A364" s="499"/>
      <c r="B364" s="485"/>
      <c r="C364" s="450"/>
      <c r="D364" s="450"/>
      <c r="E364" s="450"/>
      <c r="F364" s="450"/>
      <c r="G364" s="450"/>
      <c r="H364" s="450"/>
      <c r="I364" s="492"/>
      <c r="J364" s="492"/>
      <c r="K364" s="492"/>
      <c r="L364" s="400"/>
      <c r="M364" s="450"/>
      <c r="N364" s="450"/>
      <c r="O364" s="450"/>
      <c r="P364" s="450"/>
    </row>
    <row r="365">
      <c r="A365" s="499"/>
      <c r="B365" s="485"/>
      <c r="C365" s="450"/>
      <c r="D365" s="450"/>
      <c r="E365" s="450"/>
      <c r="F365" s="450"/>
      <c r="G365" s="450"/>
      <c r="H365" s="450"/>
      <c r="I365" s="492"/>
      <c r="J365" s="492"/>
      <c r="K365" s="492"/>
      <c r="L365" s="400"/>
      <c r="M365" s="450"/>
      <c r="N365" s="450"/>
      <c r="O365" s="450"/>
      <c r="P365" s="450"/>
    </row>
    <row r="366">
      <c r="A366" s="499"/>
      <c r="B366" s="485"/>
      <c r="C366" s="450"/>
      <c r="D366" s="450"/>
      <c r="E366" s="450"/>
      <c r="F366" s="450"/>
      <c r="G366" s="450"/>
      <c r="H366" s="450"/>
      <c r="I366" s="492"/>
      <c r="J366" s="492"/>
      <c r="K366" s="492"/>
      <c r="L366" s="400"/>
      <c r="M366" s="450"/>
      <c r="N366" s="450"/>
      <c r="O366" s="450"/>
      <c r="P366" s="450"/>
    </row>
    <row r="367">
      <c r="A367" s="499"/>
      <c r="B367" s="485"/>
      <c r="C367" s="450"/>
      <c r="D367" s="450"/>
      <c r="E367" s="450"/>
      <c r="F367" s="450"/>
      <c r="G367" s="450"/>
      <c r="H367" s="450"/>
      <c r="I367" s="492"/>
      <c r="J367" s="492"/>
      <c r="K367" s="492"/>
      <c r="L367" s="400"/>
      <c r="M367" s="450"/>
      <c r="N367" s="450"/>
      <c r="O367" s="450"/>
      <c r="P367" s="450"/>
    </row>
    <row r="368">
      <c r="A368" s="499"/>
      <c r="B368" s="485"/>
      <c r="C368" s="450"/>
      <c r="D368" s="450"/>
      <c r="E368" s="450"/>
      <c r="F368" s="450"/>
      <c r="G368" s="450"/>
      <c r="H368" s="450"/>
      <c r="I368" s="492"/>
      <c r="J368" s="492"/>
      <c r="K368" s="492"/>
      <c r="L368" s="400"/>
      <c r="M368" s="450"/>
      <c r="N368" s="450"/>
      <c r="O368" s="450"/>
      <c r="P368" s="450"/>
    </row>
    <row r="369">
      <c r="A369" s="499"/>
      <c r="B369" s="485"/>
      <c r="C369" s="450"/>
      <c r="D369" s="450"/>
      <c r="E369" s="450"/>
      <c r="F369" s="450"/>
      <c r="G369" s="450"/>
      <c r="H369" s="450"/>
      <c r="I369" s="492"/>
      <c r="J369" s="492"/>
      <c r="K369" s="492"/>
      <c r="L369" s="400"/>
      <c r="M369" s="450"/>
      <c r="N369" s="450"/>
      <c r="O369" s="450"/>
      <c r="P369" s="450"/>
    </row>
    <row r="370">
      <c r="A370" s="499"/>
      <c r="B370" s="485"/>
      <c r="C370" s="450"/>
      <c r="D370" s="450"/>
      <c r="E370" s="450"/>
      <c r="F370" s="450"/>
      <c r="G370" s="450"/>
      <c r="H370" s="450"/>
      <c r="I370" s="492"/>
      <c r="J370" s="492"/>
      <c r="K370" s="492"/>
      <c r="L370" s="400"/>
      <c r="M370" s="450"/>
      <c r="N370" s="450"/>
      <c r="O370" s="450"/>
      <c r="P370" s="450"/>
    </row>
    <row r="371">
      <c r="A371" s="499"/>
      <c r="B371" s="485"/>
      <c r="C371" s="450"/>
      <c r="D371" s="450"/>
      <c r="E371" s="450"/>
      <c r="F371" s="450"/>
      <c r="G371" s="450"/>
      <c r="H371" s="450"/>
      <c r="I371" s="492"/>
      <c r="J371" s="492"/>
      <c r="K371" s="492"/>
      <c r="L371" s="400"/>
      <c r="M371" s="450"/>
      <c r="N371" s="450"/>
      <c r="O371" s="450"/>
      <c r="P371" s="450"/>
    </row>
    <row r="372">
      <c r="A372" s="499"/>
      <c r="B372" s="485"/>
      <c r="C372" s="450"/>
      <c r="D372" s="450"/>
      <c r="E372" s="450"/>
      <c r="F372" s="450"/>
      <c r="G372" s="450"/>
      <c r="H372" s="450"/>
      <c r="I372" s="492"/>
      <c r="J372" s="492"/>
      <c r="K372" s="492"/>
      <c r="L372" s="400"/>
      <c r="M372" s="450"/>
      <c r="N372" s="450"/>
      <c r="O372" s="450"/>
      <c r="P372" s="450"/>
    </row>
    <row r="373">
      <c r="A373" s="499"/>
      <c r="B373" s="485"/>
      <c r="C373" s="450"/>
      <c r="D373" s="450"/>
      <c r="E373" s="450"/>
      <c r="F373" s="450"/>
      <c r="G373" s="450"/>
      <c r="H373" s="450"/>
      <c r="I373" s="492"/>
      <c r="J373" s="492"/>
      <c r="K373" s="492"/>
      <c r="L373" s="400"/>
      <c r="M373" s="450"/>
      <c r="N373" s="450"/>
      <c r="O373" s="450"/>
      <c r="P373" s="450"/>
    </row>
    <row r="374">
      <c r="A374" s="499"/>
      <c r="B374" s="485"/>
      <c r="C374" s="450"/>
      <c r="D374" s="450"/>
      <c r="E374" s="450"/>
      <c r="F374" s="450"/>
      <c r="G374" s="450"/>
      <c r="H374" s="450"/>
      <c r="I374" s="492"/>
      <c r="J374" s="492"/>
      <c r="K374" s="492"/>
      <c r="L374" s="400"/>
      <c r="M374" s="450"/>
      <c r="N374" s="450"/>
      <c r="O374" s="450"/>
      <c r="P374" s="450"/>
    </row>
    <row r="375">
      <c r="A375" s="499"/>
      <c r="B375" s="485"/>
      <c r="C375" s="450"/>
      <c r="D375" s="450"/>
      <c r="E375" s="450"/>
      <c r="F375" s="450"/>
      <c r="G375" s="450"/>
      <c r="H375" s="450"/>
      <c r="I375" s="492"/>
      <c r="J375" s="492"/>
      <c r="K375" s="492"/>
      <c r="L375" s="400"/>
      <c r="M375" s="450"/>
      <c r="N375" s="450"/>
      <c r="O375" s="450"/>
      <c r="P375" s="450"/>
    </row>
    <row r="376">
      <c r="A376" s="499"/>
      <c r="B376" s="485"/>
      <c r="C376" s="450"/>
      <c r="D376" s="450"/>
      <c r="E376" s="450"/>
      <c r="F376" s="450"/>
      <c r="G376" s="450"/>
      <c r="H376" s="450"/>
      <c r="I376" s="492"/>
      <c r="J376" s="492"/>
      <c r="K376" s="492"/>
      <c r="L376" s="400"/>
      <c r="M376" s="450"/>
      <c r="N376" s="450"/>
      <c r="O376" s="450"/>
      <c r="P376" s="450"/>
    </row>
    <row r="377">
      <c r="A377" s="499"/>
      <c r="B377" s="485"/>
      <c r="C377" s="450"/>
      <c r="D377" s="450"/>
      <c r="E377" s="450"/>
      <c r="F377" s="450"/>
      <c r="G377" s="450"/>
      <c r="H377" s="450"/>
      <c r="I377" s="492"/>
      <c r="J377" s="492"/>
      <c r="K377" s="492"/>
      <c r="L377" s="400"/>
      <c r="M377" s="450"/>
      <c r="N377" s="450"/>
      <c r="O377" s="450"/>
      <c r="P377" s="450"/>
    </row>
    <row r="378">
      <c r="A378" s="499"/>
      <c r="B378" s="485"/>
      <c r="C378" s="450"/>
      <c r="D378" s="450"/>
      <c r="E378" s="450"/>
      <c r="F378" s="450"/>
      <c r="G378" s="450"/>
      <c r="H378" s="450"/>
      <c r="I378" s="492"/>
      <c r="J378" s="492"/>
      <c r="K378" s="492"/>
      <c r="L378" s="400"/>
      <c r="M378" s="450"/>
      <c r="N378" s="450"/>
      <c r="O378" s="450"/>
      <c r="P378" s="450"/>
    </row>
    <row r="379">
      <c r="A379" s="499"/>
      <c r="B379" s="485"/>
      <c r="C379" s="450"/>
      <c r="D379" s="450"/>
      <c r="E379" s="450"/>
      <c r="F379" s="450"/>
      <c r="G379" s="450"/>
      <c r="H379" s="450"/>
      <c r="I379" s="492"/>
      <c r="J379" s="492"/>
      <c r="K379" s="492"/>
      <c r="L379" s="400"/>
      <c r="M379" s="450"/>
      <c r="N379" s="450"/>
      <c r="O379" s="450"/>
      <c r="P379" s="450"/>
    </row>
    <row r="380">
      <c r="A380" s="499"/>
      <c r="B380" s="485"/>
      <c r="C380" s="450"/>
      <c r="D380" s="450"/>
      <c r="E380" s="450"/>
      <c r="F380" s="450"/>
      <c r="G380" s="450"/>
      <c r="H380" s="450"/>
      <c r="I380" s="492"/>
      <c r="J380" s="492"/>
      <c r="K380" s="492"/>
      <c r="L380" s="400"/>
      <c r="M380" s="450"/>
      <c r="N380" s="450"/>
      <c r="O380" s="450"/>
      <c r="P380" s="450"/>
    </row>
    <row r="381">
      <c r="A381" s="499"/>
      <c r="B381" s="485"/>
      <c r="C381" s="450"/>
      <c r="D381" s="450"/>
      <c r="E381" s="450"/>
      <c r="F381" s="450"/>
      <c r="G381" s="450"/>
      <c r="H381" s="450"/>
      <c r="I381" s="492"/>
      <c r="J381" s="492"/>
      <c r="K381" s="492"/>
      <c r="L381" s="400"/>
      <c r="M381" s="450"/>
      <c r="N381" s="450"/>
      <c r="O381" s="450"/>
      <c r="P381" s="450"/>
    </row>
    <row r="382">
      <c r="A382" s="499"/>
      <c r="B382" s="485"/>
      <c r="C382" s="450"/>
      <c r="D382" s="450"/>
      <c r="E382" s="450"/>
      <c r="F382" s="450"/>
      <c r="G382" s="450"/>
      <c r="H382" s="450"/>
      <c r="I382" s="492"/>
      <c r="J382" s="492"/>
      <c r="K382" s="492"/>
      <c r="L382" s="400"/>
      <c r="M382" s="450"/>
      <c r="N382" s="450"/>
      <c r="O382" s="450"/>
      <c r="P382" s="450"/>
    </row>
    <row r="383">
      <c r="A383" s="499"/>
      <c r="B383" s="485"/>
      <c r="C383" s="450"/>
      <c r="D383" s="450"/>
      <c r="E383" s="450"/>
      <c r="F383" s="450"/>
      <c r="G383" s="450"/>
      <c r="H383" s="450"/>
      <c r="I383" s="492"/>
      <c r="J383" s="492"/>
      <c r="K383" s="492"/>
      <c r="L383" s="400"/>
      <c r="M383" s="450"/>
      <c r="N383" s="450"/>
      <c r="O383" s="450"/>
      <c r="P383" s="450"/>
    </row>
    <row r="384">
      <c r="A384" s="499"/>
      <c r="B384" s="485"/>
      <c r="C384" s="450"/>
      <c r="D384" s="450"/>
      <c r="E384" s="450"/>
      <c r="F384" s="450"/>
      <c r="G384" s="450"/>
      <c r="H384" s="450"/>
      <c r="I384" s="492"/>
      <c r="J384" s="492"/>
      <c r="K384" s="492"/>
      <c r="L384" s="400"/>
      <c r="M384" s="450"/>
      <c r="N384" s="450"/>
      <c r="O384" s="450"/>
      <c r="P384" s="450"/>
    </row>
    <row r="385">
      <c r="A385" s="499"/>
      <c r="B385" s="485"/>
      <c r="C385" s="450"/>
      <c r="D385" s="450"/>
      <c r="E385" s="450"/>
      <c r="F385" s="450"/>
      <c r="G385" s="450"/>
      <c r="H385" s="450"/>
      <c r="I385" s="492"/>
      <c r="J385" s="492"/>
      <c r="K385" s="492"/>
      <c r="L385" s="400"/>
      <c r="M385" s="450"/>
      <c r="N385" s="450"/>
      <c r="O385" s="450"/>
      <c r="P385" s="450"/>
    </row>
    <row r="386">
      <c r="A386" s="499"/>
      <c r="B386" s="485"/>
      <c r="C386" s="450"/>
      <c r="D386" s="450"/>
      <c r="E386" s="450"/>
      <c r="F386" s="450"/>
      <c r="G386" s="450"/>
      <c r="H386" s="450"/>
      <c r="I386" s="492"/>
      <c r="J386" s="492"/>
      <c r="K386" s="492"/>
      <c r="L386" s="400"/>
      <c r="M386" s="450"/>
      <c r="N386" s="450"/>
      <c r="O386" s="450"/>
      <c r="P386" s="450"/>
    </row>
    <row r="387">
      <c r="A387" s="499"/>
      <c r="B387" s="485"/>
      <c r="C387" s="450"/>
      <c r="D387" s="450"/>
      <c r="E387" s="450"/>
      <c r="F387" s="450"/>
      <c r="G387" s="450"/>
      <c r="H387" s="450"/>
      <c r="I387" s="492"/>
      <c r="J387" s="492"/>
      <c r="K387" s="492"/>
      <c r="L387" s="400"/>
      <c r="M387" s="450"/>
      <c r="N387" s="450"/>
      <c r="O387" s="450"/>
      <c r="P387" s="450"/>
    </row>
    <row r="388">
      <c r="A388" s="499"/>
      <c r="B388" s="485"/>
      <c r="C388" s="450"/>
      <c r="D388" s="450"/>
      <c r="E388" s="450"/>
      <c r="F388" s="450"/>
      <c r="G388" s="450"/>
      <c r="H388" s="450"/>
      <c r="I388" s="492"/>
      <c r="J388" s="492"/>
      <c r="K388" s="492"/>
      <c r="L388" s="400"/>
      <c r="M388" s="450"/>
      <c r="N388" s="450"/>
      <c r="O388" s="450"/>
      <c r="P388" s="450"/>
    </row>
    <row r="389">
      <c r="A389" s="499"/>
      <c r="B389" s="485"/>
      <c r="C389" s="450"/>
      <c r="D389" s="450"/>
      <c r="E389" s="450"/>
      <c r="F389" s="450"/>
      <c r="G389" s="450"/>
      <c r="H389" s="450"/>
      <c r="I389" s="492"/>
      <c r="J389" s="492"/>
      <c r="K389" s="492"/>
      <c r="L389" s="400"/>
      <c r="M389" s="450"/>
      <c r="N389" s="450"/>
      <c r="O389" s="450"/>
      <c r="P389" s="450"/>
    </row>
    <row r="390">
      <c r="A390" s="499"/>
      <c r="B390" s="485"/>
      <c r="C390" s="450"/>
      <c r="D390" s="450"/>
      <c r="E390" s="450"/>
      <c r="F390" s="450"/>
      <c r="G390" s="450"/>
      <c r="H390" s="450"/>
      <c r="I390" s="492"/>
      <c r="J390" s="492"/>
      <c r="K390" s="492"/>
      <c r="L390" s="400"/>
      <c r="M390" s="450"/>
      <c r="N390" s="450"/>
      <c r="O390" s="450"/>
      <c r="P390" s="450"/>
    </row>
    <row r="391">
      <c r="A391" s="499"/>
      <c r="B391" s="485"/>
      <c r="C391" s="450"/>
      <c r="D391" s="450"/>
      <c r="E391" s="450"/>
      <c r="F391" s="450"/>
      <c r="G391" s="450"/>
      <c r="H391" s="450"/>
      <c r="I391" s="492"/>
      <c r="J391" s="492"/>
      <c r="K391" s="492"/>
      <c r="L391" s="400"/>
      <c r="M391" s="450"/>
      <c r="N391" s="450"/>
      <c r="O391" s="450"/>
      <c r="P391" s="450"/>
    </row>
    <row r="392">
      <c r="A392" s="499"/>
      <c r="B392" s="485"/>
      <c r="C392" s="450"/>
      <c r="D392" s="450"/>
      <c r="E392" s="450"/>
      <c r="F392" s="450"/>
      <c r="G392" s="450"/>
      <c r="H392" s="450"/>
      <c r="I392" s="492"/>
      <c r="J392" s="492"/>
      <c r="K392" s="492"/>
      <c r="L392" s="400"/>
      <c r="M392" s="450"/>
      <c r="N392" s="450"/>
      <c r="O392" s="450"/>
      <c r="P392" s="450"/>
    </row>
    <row r="393">
      <c r="A393" s="499"/>
      <c r="B393" s="485"/>
      <c r="C393" s="450"/>
      <c r="D393" s="450"/>
      <c r="E393" s="450"/>
      <c r="F393" s="450"/>
      <c r="G393" s="450"/>
      <c r="H393" s="450"/>
      <c r="I393" s="492"/>
      <c r="J393" s="492"/>
      <c r="K393" s="492"/>
      <c r="L393" s="400"/>
      <c r="M393" s="450"/>
      <c r="N393" s="450"/>
      <c r="O393" s="450"/>
      <c r="P393" s="450"/>
    </row>
    <row r="394">
      <c r="A394" s="499"/>
      <c r="B394" s="485"/>
      <c r="C394" s="450"/>
      <c r="D394" s="450"/>
      <c r="E394" s="450"/>
      <c r="F394" s="450"/>
      <c r="G394" s="450"/>
      <c r="H394" s="450"/>
      <c r="I394" s="492"/>
      <c r="J394" s="492"/>
      <c r="K394" s="492"/>
      <c r="L394" s="400"/>
      <c r="M394" s="450"/>
      <c r="N394" s="450"/>
      <c r="O394" s="450"/>
      <c r="P394" s="450"/>
    </row>
    <row r="395">
      <c r="A395" s="499"/>
      <c r="B395" s="485"/>
      <c r="C395" s="450"/>
      <c r="D395" s="450"/>
      <c r="E395" s="450"/>
      <c r="F395" s="450"/>
      <c r="G395" s="450"/>
      <c r="H395" s="450"/>
      <c r="I395" s="492"/>
      <c r="J395" s="492"/>
      <c r="K395" s="492"/>
      <c r="L395" s="400"/>
      <c r="M395" s="450"/>
      <c r="N395" s="450"/>
      <c r="O395" s="450"/>
      <c r="P395" s="450"/>
    </row>
    <row r="396">
      <c r="A396" s="499"/>
      <c r="B396" s="485"/>
      <c r="C396" s="450"/>
      <c r="D396" s="450"/>
      <c r="E396" s="450"/>
      <c r="F396" s="450"/>
      <c r="G396" s="450"/>
      <c r="H396" s="450"/>
      <c r="I396" s="492"/>
      <c r="J396" s="492"/>
      <c r="K396" s="492"/>
      <c r="L396" s="400"/>
      <c r="M396" s="450"/>
      <c r="N396" s="450"/>
      <c r="O396" s="450"/>
      <c r="P396" s="450"/>
    </row>
    <row r="397">
      <c r="A397" s="499"/>
      <c r="B397" s="485"/>
      <c r="C397" s="450"/>
      <c r="D397" s="450"/>
      <c r="E397" s="450"/>
      <c r="F397" s="450"/>
      <c r="G397" s="450"/>
      <c r="H397" s="450"/>
      <c r="I397" s="492"/>
      <c r="J397" s="492"/>
      <c r="K397" s="492"/>
      <c r="L397" s="400"/>
      <c r="M397" s="450"/>
      <c r="N397" s="450"/>
      <c r="O397" s="450"/>
      <c r="P397" s="450"/>
    </row>
    <row r="398">
      <c r="A398" s="499"/>
      <c r="B398" s="485"/>
      <c r="C398" s="450"/>
      <c r="D398" s="450"/>
      <c r="E398" s="450"/>
      <c r="F398" s="450"/>
      <c r="G398" s="450"/>
      <c r="H398" s="450"/>
      <c r="I398" s="492"/>
      <c r="J398" s="492"/>
      <c r="K398" s="492"/>
      <c r="L398" s="400"/>
      <c r="M398" s="450"/>
      <c r="N398" s="450"/>
      <c r="O398" s="450"/>
      <c r="P398" s="450"/>
    </row>
    <row r="399">
      <c r="A399" s="499"/>
      <c r="B399" s="485"/>
      <c r="C399" s="450"/>
      <c r="D399" s="450"/>
      <c r="E399" s="450"/>
      <c r="F399" s="450"/>
      <c r="G399" s="450"/>
      <c r="H399" s="450"/>
      <c r="I399" s="492"/>
      <c r="J399" s="492"/>
      <c r="K399" s="492"/>
      <c r="L399" s="400"/>
      <c r="M399" s="450"/>
      <c r="N399" s="450"/>
      <c r="O399" s="450"/>
      <c r="P399" s="450"/>
    </row>
    <row r="400">
      <c r="A400" s="499"/>
      <c r="B400" s="485"/>
      <c r="C400" s="450"/>
      <c r="D400" s="450"/>
      <c r="E400" s="450"/>
      <c r="F400" s="450"/>
      <c r="G400" s="450"/>
      <c r="H400" s="450"/>
      <c r="I400" s="492"/>
      <c r="J400" s="492"/>
      <c r="K400" s="492"/>
      <c r="L400" s="400"/>
      <c r="M400" s="450"/>
      <c r="N400" s="450"/>
      <c r="O400" s="450"/>
      <c r="P400" s="450"/>
    </row>
    <row r="401">
      <c r="A401" s="499"/>
      <c r="B401" s="485"/>
      <c r="C401" s="450"/>
      <c r="D401" s="450"/>
      <c r="E401" s="450"/>
      <c r="F401" s="450"/>
      <c r="G401" s="450"/>
      <c r="H401" s="450"/>
      <c r="I401" s="492"/>
      <c r="J401" s="492"/>
      <c r="K401" s="492"/>
      <c r="L401" s="400"/>
      <c r="M401" s="450"/>
      <c r="N401" s="450"/>
      <c r="O401" s="450"/>
      <c r="P401" s="450"/>
    </row>
    <row r="402">
      <c r="A402" s="499"/>
      <c r="B402" s="485"/>
      <c r="C402" s="450"/>
      <c r="D402" s="450"/>
      <c r="E402" s="450"/>
      <c r="F402" s="450"/>
      <c r="G402" s="450"/>
      <c r="H402" s="450"/>
      <c r="I402" s="492"/>
      <c r="J402" s="492"/>
      <c r="K402" s="492"/>
      <c r="L402" s="400"/>
      <c r="M402" s="450"/>
      <c r="N402" s="450"/>
      <c r="O402" s="450"/>
      <c r="P402" s="450"/>
    </row>
    <row r="403">
      <c r="A403" s="499"/>
      <c r="B403" s="485"/>
      <c r="C403" s="450"/>
      <c r="D403" s="450"/>
      <c r="E403" s="450"/>
      <c r="F403" s="450"/>
      <c r="G403" s="450"/>
      <c r="H403" s="450"/>
      <c r="I403" s="492"/>
      <c r="J403" s="492"/>
      <c r="K403" s="492"/>
      <c r="L403" s="400"/>
      <c r="M403" s="450"/>
      <c r="N403" s="450"/>
      <c r="O403" s="450"/>
      <c r="P403" s="450"/>
    </row>
    <row r="404">
      <c r="A404" s="499"/>
      <c r="B404" s="485"/>
      <c r="C404" s="450"/>
      <c r="D404" s="450"/>
      <c r="E404" s="450"/>
      <c r="F404" s="450"/>
      <c r="G404" s="450"/>
      <c r="H404" s="450"/>
      <c r="I404" s="492"/>
      <c r="J404" s="492"/>
      <c r="K404" s="492"/>
      <c r="L404" s="400"/>
      <c r="M404" s="450"/>
      <c r="N404" s="450"/>
      <c r="O404" s="450"/>
      <c r="P404" s="450"/>
    </row>
    <row r="405">
      <c r="A405" s="499"/>
      <c r="B405" s="485"/>
      <c r="C405" s="450"/>
      <c r="D405" s="450"/>
      <c r="E405" s="450"/>
      <c r="F405" s="450"/>
      <c r="G405" s="450"/>
      <c r="H405" s="450"/>
      <c r="I405" s="492"/>
      <c r="J405" s="492"/>
      <c r="K405" s="492"/>
      <c r="L405" s="400"/>
      <c r="M405" s="450"/>
      <c r="N405" s="450"/>
      <c r="O405" s="450"/>
      <c r="P405" s="450"/>
    </row>
    <row r="406">
      <c r="A406" s="499"/>
      <c r="B406" s="485"/>
      <c r="C406" s="450"/>
      <c r="D406" s="450"/>
      <c r="E406" s="450"/>
      <c r="F406" s="450"/>
      <c r="G406" s="450"/>
      <c r="H406" s="450"/>
      <c r="I406" s="492"/>
      <c r="J406" s="492"/>
      <c r="K406" s="492"/>
      <c r="L406" s="400"/>
      <c r="M406" s="450"/>
      <c r="N406" s="450"/>
      <c r="O406" s="450"/>
      <c r="P406" s="450"/>
    </row>
    <row r="407">
      <c r="A407" s="499"/>
      <c r="B407" s="485"/>
      <c r="C407" s="450"/>
      <c r="D407" s="450"/>
      <c r="E407" s="450"/>
      <c r="F407" s="450"/>
      <c r="G407" s="450"/>
      <c r="H407" s="450"/>
      <c r="I407" s="492"/>
      <c r="J407" s="492"/>
      <c r="K407" s="492"/>
      <c r="L407" s="400"/>
      <c r="M407" s="450"/>
      <c r="N407" s="450"/>
      <c r="O407" s="450"/>
      <c r="P407" s="450"/>
    </row>
    <row r="408">
      <c r="A408" s="499"/>
      <c r="B408" s="485"/>
      <c r="C408" s="450"/>
      <c r="D408" s="450"/>
      <c r="E408" s="450"/>
      <c r="F408" s="450"/>
      <c r="G408" s="450"/>
      <c r="H408" s="450"/>
      <c r="I408" s="492"/>
      <c r="J408" s="492"/>
      <c r="K408" s="492"/>
      <c r="L408" s="400"/>
      <c r="M408" s="450"/>
      <c r="N408" s="450"/>
      <c r="O408" s="450"/>
      <c r="P408" s="450"/>
    </row>
    <row r="409">
      <c r="A409" s="499"/>
      <c r="B409" s="485"/>
      <c r="C409" s="450"/>
      <c r="D409" s="450"/>
      <c r="E409" s="450"/>
      <c r="F409" s="450"/>
      <c r="G409" s="450"/>
      <c r="H409" s="450"/>
      <c r="I409" s="492"/>
      <c r="J409" s="492"/>
      <c r="K409" s="492"/>
      <c r="L409" s="400"/>
      <c r="M409" s="450"/>
      <c r="N409" s="450"/>
      <c r="O409" s="450"/>
      <c r="P409" s="450"/>
    </row>
    <row r="410">
      <c r="A410" s="499"/>
      <c r="B410" s="485"/>
      <c r="C410" s="450"/>
      <c r="D410" s="450"/>
      <c r="E410" s="450"/>
      <c r="F410" s="450"/>
      <c r="G410" s="450"/>
      <c r="H410" s="450"/>
      <c r="I410" s="492"/>
      <c r="J410" s="492"/>
      <c r="K410" s="492"/>
      <c r="L410" s="400"/>
      <c r="M410" s="450"/>
      <c r="N410" s="450"/>
      <c r="O410" s="450"/>
      <c r="P410" s="450"/>
    </row>
    <row r="411">
      <c r="A411" s="499"/>
      <c r="B411" s="485"/>
      <c r="C411" s="450"/>
      <c r="D411" s="450"/>
      <c r="E411" s="450"/>
      <c r="F411" s="450"/>
      <c r="G411" s="450"/>
      <c r="H411" s="450"/>
      <c r="I411" s="492"/>
      <c r="J411" s="492"/>
      <c r="K411" s="492"/>
      <c r="L411" s="400"/>
      <c r="M411" s="450"/>
      <c r="N411" s="450"/>
      <c r="O411" s="450"/>
      <c r="P411" s="450"/>
    </row>
    <row r="412">
      <c r="A412" s="499"/>
      <c r="B412" s="485"/>
      <c r="C412" s="450"/>
      <c r="D412" s="450"/>
      <c r="E412" s="450"/>
      <c r="F412" s="450"/>
      <c r="G412" s="450"/>
      <c r="H412" s="450"/>
      <c r="I412" s="492"/>
      <c r="J412" s="492"/>
      <c r="K412" s="492"/>
      <c r="L412" s="400"/>
      <c r="M412" s="450"/>
      <c r="N412" s="450"/>
      <c r="O412" s="450"/>
      <c r="P412" s="450"/>
    </row>
    <row r="413">
      <c r="A413" s="499"/>
      <c r="B413" s="485"/>
      <c r="C413" s="450"/>
      <c r="D413" s="450"/>
      <c r="E413" s="450"/>
      <c r="F413" s="450"/>
      <c r="G413" s="450"/>
      <c r="H413" s="450"/>
      <c r="I413" s="492"/>
      <c r="J413" s="492"/>
      <c r="K413" s="492"/>
      <c r="L413" s="400"/>
      <c r="M413" s="450"/>
      <c r="N413" s="450"/>
      <c r="O413" s="450"/>
      <c r="P413" s="450"/>
    </row>
    <row r="414">
      <c r="A414" s="499"/>
      <c r="B414" s="485"/>
      <c r="C414" s="450"/>
      <c r="D414" s="450"/>
      <c r="E414" s="450"/>
      <c r="F414" s="450"/>
      <c r="G414" s="450"/>
      <c r="H414" s="450"/>
      <c r="I414" s="492"/>
      <c r="J414" s="492"/>
      <c r="K414" s="492"/>
      <c r="L414" s="400"/>
      <c r="M414" s="450"/>
      <c r="N414" s="450"/>
      <c r="O414" s="450"/>
      <c r="P414" s="450"/>
    </row>
    <row r="415">
      <c r="A415" s="499"/>
      <c r="B415" s="485"/>
      <c r="C415" s="450"/>
      <c r="D415" s="450"/>
      <c r="E415" s="450"/>
      <c r="F415" s="450"/>
      <c r="G415" s="450"/>
      <c r="H415" s="450"/>
      <c r="I415" s="492"/>
      <c r="J415" s="492"/>
      <c r="K415" s="492"/>
      <c r="L415" s="400"/>
      <c r="M415" s="450"/>
      <c r="N415" s="450"/>
      <c r="O415" s="450"/>
      <c r="P415" s="450"/>
    </row>
    <row r="416">
      <c r="A416" s="499"/>
      <c r="B416" s="485"/>
      <c r="C416" s="450"/>
      <c r="D416" s="450"/>
      <c r="E416" s="450"/>
      <c r="F416" s="450"/>
      <c r="G416" s="450"/>
      <c r="H416" s="450"/>
      <c r="I416" s="492"/>
      <c r="J416" s="492"/>
      <c r="K416" s="492"/>
      <c r="L416" s="400"/>
      <c r="M416" s="450"/>
      <c r="N416" s="450"/>
      <c r="O416" s="450"/>
      <c r="P416" s="450"/>
    </row>
    <row r="417">
      <c r="A417" s="499"/>
      <c r="B417" s="485"/>
      <c r="C417" s="450"/>
      <c r="D417" s="450"/>
      <c r="E417" s="450"/>
      <c r="F417" s="450"/>
      <c r="G417" s="450"/>
      <c r="H417" s="450"/>
      <c r="I417" s="492"/>
      <c r="J417" s="492"/>
      <c r="K417" s="492"/>
      <c r="L417" s="400"/>
      <c r="M417" s="450"/>
      <c r="N417" s="450"/>
      <c r="O417" s="450"/>
      <c r="P417" s="450"/>
    </row>
    <row r="418">
      <c r="A418" s="499"/>
      <c r="B418" s="485"/>
      <c r="C418" s="450"/>
      <c r="D418" s="450"/>
      <c r="E418" s="450"/>
      <c r="F418" s="450"/>
      <c r="G418" s="450"/>
      <c r="H418" s="450"/>
      <c r="I418" s="492"/>
      <c r="J418" s="492"/>
      <c r="K418" s="492"/>
      <c r="L418" s="400"/>
      <c r="M418" s="450"/>
      <c r="N418" s="450"/>
      <c r="O418" s="450"/>
      <c r="P418" s="450"/>
    </row>
    <row r="419">
      <c r="A419" s="499"/>
      <c r="B419" s="485"/>
      <c r="C419" s="450"/>
      <c r="D419" s="450"/>
      <c r="E419" s="450"/>
      <c r="F419" s="450"/>
      <c r="G419" s="450"/>
      <c r="H419" s="450"/>
      <c r="I419" s="492"/>
      <c r="J419" s="492"/>
      <c r="K419" s="492"/>
      <c r="L419" s="400"/>
      <c r="M419" s="450"/>
      <c r="N419" s="450"/>
      <c r="O419" s="450"/>
      <c r="P419" s="450"/>
    </row>
    <row r="420">
      <c r="A420" s="499"/>
      <c r="B420" s="485"/>
      <c r="C420" s="450"/>
      <c r="D420" s="450"/>
      <c r="E420" s="450"/>
      <c r="F420" s="450"/>
      <c r="G420" s="450"/>
      <c r="H420" s="450"/>
      <c r="I420" s="492"/>
      <c r="J420" s="492"/>
      <c r="K420" s="492"/>
      <c r="L420" s="400"/>
      <c r="M420" s="450"/>
      <c r="N420" s="450"/>
      <c r="O420" s="450"/>
      <c r="P420" s="450"/>
    </row>
    <row r="421">
      <c r="A421" s="499"/>
      <c r="B421" s="485"/>
      <c r="C421" s="450"/>
      <c r="D421" s="450"/>
      <c r="E421" s="450"/>
      <c r="F421" s="450"/>
      <c r="G421" s="450"/>
      <c r="H421" s="450"/>
      <c r="I421" s="492"/>
      <c r="J421" s="492"/>
      <c r="K421" s="492"/>
      <c r="L421" s="400"/>
      <c r="M421" s="450"/>
      <c r="N421" s="450"/>
      <c r="O421" s="450"/>
      <c r="P421" s="450"/>
    </row>
    <row r="422">
      <c r="A422" s="499"/>
      <c r="B422" s="485"/>
      <c r="C422" s="450"/>
      <c r="D422" s="450"/>
      <c r="E422" s="450"/>
      <c r="F422" s="450"/>
      <c r="G422" s="450"/>
      <c r="H422" s="450"/>
      <c r="I422" s="492"/>
      <c r="J422" s="492"/>
      <c r="K422" s="492"/>
      <c r="L422" s="400"/>
      <c r="M422" s="450"/>
      <c r="N422" s="450"/>
      <c r="O422" s="450"/>
      <c r="P422" s="450"/>
    </row>
    <row r="423">
      <c r="A423" s="499"/>
      <c r="B423" s="485"/>
      <c r="C423" s="450"/>
      <c r="D423" s="450"/>
      <c r="E423" s="450"/>
      <c r="F423" s="450"/>
      <c r="G423" s="450"/>
      <c r="H423" s="450"/>
      <c r="I423" s="492"/>
      <c r="J423" s="492"/>
      <c r="K423" s="492"/>
      <c r="L423" s="400"/>
      <c r="M423" s="450"/>
      <c r="N423" s="450"/>
      <c r="O423" s="450"/>
      <c r="P423" s="450"/>
    </row>
    <row r="424">
      <c r="A424" s="499"/>
      <c r="B424" s="485"/>
      <c r="C424" s="450"/>
      <c r="D424" s="450"/>
      <c r="E424" s="450"/>
      <c r="F424" s="450"/>
      <c r="G424" s="450"/>
      <c r="H424" s="450"/>
      <c r="I424" s="492"/>
      <c r="J424" s="492"/>
      <c r="K424" s="492"/>
      <c r="L424" s="400"/>
      <c r="M424" s="450"/>
      <c r="N424" s="450"/>
      <c r="O424" s="450"/>
      <c r="P424" s="450"/>
    </row>
    <row r="425">
      <c r="A425" s="499"/>
      <c r="B425" s="485"/>
      <c r="C425" s="450"/>
      <c r="D425" s="450"/>
      <c r="E425" s="450"/>
      <c r="F425" s="450"/>
      <c r="G425" s="450"/>
      <c r="H425" s="450"/>
      <c r="I425" s="492"/>
      <c r="J425" s="492"/>
      <c r="K425" s="492"/>
      <c r="L425" s="400"/>
      <c r="M425" s="450"/>
      <c r="N425" s="450"/>
      <c r="O425" s="450"/>
      <c r="P425" s="450"/>
    </row>
    <row r="426">
      <c r="A426" s="499"/>
      <c r="B426" s="485"/>
      <c r="C426" s="450"/>
      <c r="D426" s="450"/>
      <c r="E426" s="450"/>
      <c r="F426" s="450"/>
      <c r="G426" s="450"/>
      <c r="H426" s="450"/>
      <c r="I426" s="492"/>
      <c r="J426" s="492"/>
      <c r="K426" s="492"/>
      <c r="L426" s="400"/>
      <c r="M426" s="450"/>
      <c r="N426" s="450"/>
      <c r="O426" s="450"/>
      <c r="P426" s="450"/>
    </row>
    <row r="427">
      <c r="A427" s="499"/>
      <c r="B427" s="485"/>
      <c r="C427" s="450"/>
      <c r="D427" s="450"/>
      <c r="E427" s="450"/>
      <c r="F427" s="450"/>
      <c r="G427" s="450"/>
      <c r="H427" s="450"/>
      <c r="I427" s="492"/>
      <c r="J427" s="492"/>
      <c r="K427" s="492"/>
      <c r="L427" s="400"/>
      <c r="M427" s="450"/>
      <c r="N427" s="450"/>
      <c r="O427" s="450"/>
      <c r="P427" s="450"/>
    </row>
    <row r="428">
      <c r="A428" s="499"/>
      <c r="B428" s="485"/>
      <c r="C428" s="450"/>
      <c r="D428" s="450"/>
      <c r="E428" s="450"/>
      <c r="F428" s="450"/>
      <c r="G428" s="450"/>
      <c r="H428" s="450"/>
      <c r="I428" s="492"/>
      <c r="J428" s="492"/>
      <c r="K428" s="492"/>
      <c r="L428" s="400"/>
      <c r="M428" s="450"/>
      <c r="N428" s="450"/>
      <c r="O428" s="450"/>
      <c r="P428" s="450"/>
    </row>
    <row r="429">
      <c r="A429" s="499"/>
      <c r="B429" s="485"/>
      <c r="C429" s="450"/>
      <c r="D429" s="450"/>
      <c r="E429" s="450"/>
      <c r="F429" s="450"/>
      <c r="G429" s="450"/>
      <c r="H429" s="450"/>
      <c r="I429" s="492"/>
      <c r="J429" s="492"/>
      <c r="K429" s="492"/>
      <c r="L429" s="400"/>
      <c r="M429" s="450"/>
      <c r="N429" s="450"/>
      <c r="O429" s="450"/>
      <c r="P429" s="450"/>
    </row>
    <row r="430">
      <c r="A430" s="499"/>
      <c r="B430" s="485"/>
      <c r="C430" s="450"/>
      <c r="D430" s="450"/>
      <c r="E430" s="450"/>
      <c r="F430" s="450"/>
      <c r="G430" s="450"/>
      <c r="H430" s="450"/>
      <c r="I430" s="492"/>
      <c r="J430" s="492"/>
      <c r="K430" s="492"/>
      <c r="L430" s="400"/>
      <c r="M430" s="450"/>
      <c r="N430" s="450"/>
      <c r="O430" s="450"/>
      <c r="P430" s="450"/>
    </row>
    <row r="431">
      <c r="A431" s="499"/>
      <c r="B431" s="485"/>
      <c r="C431" s="450"/>
      <c r="D431" s="450"/>
      <c r="E431" s="450"/>
      <c r="F431" s="450"/>
      <c r="G431" s="450"/>
      <c r="H431" s="450"/>
      <c r="I431" s="492"/>
      <c r="J431" s="492"/>
      <c r="K431" s="492"/>
      <c r="L431" s="400"/>
      <c r="M431" s="450"/>
      <c r="N431" s="450"/>
      <c r="O431" s="450"/>
      <c r="P431" s="450"/>
    </row>
    <row r="432">
      <c r="A432" s="499"/>
      <c r="B432" s="485"/>
      <c r="C432" s="450"/>
      <c r="D432" s="450"/>
      <c r="E432" s="450"/>
      <c r="F432" s="450"/>
      <c r="G432" s="450"/>
      <c r="H432" s="450"/>
      <c r="I432" s="492"/>
      <c r="J432" s="492"/>
      <c r="K432" s="492"/>
      <c r="L432" s="400"/>
      <c r="M432" s="450"/>
      <c r="N432" s="450"/>
      <c r="O432" s="450"/>
      <c r="P432" s="450"/>
    </row>
    <row r="433">
      <c r="A433" s="499"/>
      <c r="B433" s="485"/>
      <c r="C433" s="450"/>
      <c r="D433" s="450"/>
      <c r="E433" s="450"/>
      <c r="F433" s="450"/>
      <c r="G433" s="450"/>
      <c r="H433" s="450"/>
      <c r="I433" s="492"/>
      <c r="J433" s="492"/>
      <c r="K433" s="492"/>
      <c r="L433" s="400"/>
      <c r="M433" s="450"/>
      <c r="N433" s="450"/>
      <c r="O433" s="450"/>
      <c r="P433" s="450"/>
    </row>
    <row r="434">
      <c r="A434" s="499"/>
      <c r="B434" s="485"/>
      <c r="C434" s="450"/>
      <c r="D434" s="450"/>
      <c r="E434" s="450"/>
      <c r="F434" s="450"/>
      <c r="G434" s="450"/>
      <c r="H434" s="450"/>
      <c r="I434" s="492"/>
      <c r="J434" s="492"/>
      <c r="K434" s="492"/>
      <c r="L434" s="400"/>
      <c r="M434" s="450"/>
      <c r="N434" s="450"/>
      <c r="O434" s="450"/>
      <c r="P434" s="450"/>
    </row>
    <row r="435">
      <c r="A435" s="499"/>
      <c r="B435" s="485"/>
      <c r="C435" s="450"/>
      <c r="D435" s="450"/>
      <c r="E435" s="450"/>
      <c r="F435" s="450"/>
      <c r="G435" s="450"/>
      <c r="H435" s="450"/>
      <c r="I435" s="492"/>
      <c r="J435" s="492"/>
      <c r="K435" s="492"/>
      <c r="L435" s="400"/>
      <c r="M435" s="450"/>
      <c r="N435" s="450"/>
      <c r="O435" s="450"/>
      <c r="P435" s="450"/>
    </row>
    <row r="436">
      <c r="A436" s="499"/>
      <c r="B436" s="485"/>
      <c r="C436" s="450"/>
      <c r="D436" s="450"/>
      <c r="E436" s="450"/>
      <c r="F436" s="450"/>
      <c r="G436" s="450"/>
      <c r="H436" s="450"/>
      <c r="I436" s="492"/>
      <c r="J436" s="492"/>
      <c r="K436" s="492"/>
      <c r="L436" s="400"/>
      <c r="M436" s="450"/>
      <c r="N436" s="450"/>
      <c r="O436" s="450"/>
      <c r="P436" s="450"/>
    </row>
    <row r="437">
      <c r="A437" s="499"/>
      <c r="B437" s="485"/>
      <c r="C437" s="450"/>
      <c r="D437" s="450"/>
      <c r="E437" s="450"/>
      <c r="F437" s="450"/>
      <c r="G437" s="450"/>
      <c r="H437" s="450"/>
      <c r="I437" s="492"/>
      <c r="J437" s="492"/>
      <c r="K437" s="492"/>
      <c r="L437" s="400"/>
      <c r="M437" s="450"/>
      <c r="N437" s="450"/>
      <c r="O437" s="450"/>
      <c r="P437" s="450"/>
    </row>
    <row r="438">
      <c r="A438" s="499"/>
      <c r="B438" s="485"/>
      <c r="C438" s="450"/>
      <c r="D438" s="450"/>
      <c r="E438" s="450"/>
      <c r="F438" s="450"/>
      <c r="G438" s="450"/>
      <c r="H438" s="450"/>
      <c r="I438" s="492"/>
      <c r="J438" s="492"/>
      <c r="K438" s="492"/>
      <c r="L438" s="400"/>
      <c r="M438" s="450"/>
      <c r="N438" s="450"/>
      <c r="O438" s="450"/>
      <c r="P438" s="450"/>
    </row>
    <row r="439">
      <c r="A439" s="499"/>
      <c r="B439" s="485"/>
      <c r="C439" s="450"/>
      <c r="D439" s="450"/>
      <c r="E439" s="450"/>
      <c r="F439" s="450"/>
      <c r="G439" s="450"/>
      <c r="H439" s="450"/>
      <c r="I439" s="492"/>
      <c r="J439" s="492"/>
      <c r="K439" s="492"/>
      <c r="L439" s="400"/>
      <c r="M439" s="450"/>
      <c r="N439" s="450"/>
      <c r="O439" s="450"/>
      <c r="P439" s="450"/>
    </row>
    <row r="440">
      <c r="A440" s="499"/>
      <c r="B440" s="485"/>
      <c r="C440" s="450"/>
      <c r="D440" s="450"/>
      <c r="E440" s="450"/>
      <c r="F440" s="450"/>
      <c r="G440" s="450"/>
      <c r="H440" s="450"/>
      <c r="I440" s="492"/>
      <c r="J440" s="492"/>
      <c r="K440" s="492"/>
      <c r="L440" s="400"/>
      <c r="M440" s="450"/>
      <c r="N440" s="450"/>
      <c r="O440" s="450"/>
      <c r="P440" s="450"/>
    </row>
    <row r="441">
      <c r="A441" s="499"/>
      <c r="B441" s="485"/>
      <c r="C441" s="450"/>
      <c r="D441" s="450"/>
      <c r="E441" s="450"/>
      <c r="F441" s="450"/>
      <c r="G441" s="450"/>
      <c r="H441" s="450"/>
      <c r="I441" s="492"/>
      <c r="J441" s="492"/>
      <c r="K441" s="492"/>
      <c r="L441" s="400"/>
      <c r="M441" s="450"/>
      <c r="N441" s="450"/>
      <c r="O441" s="450"/>
      <c r="P441" s="450"/>
    </row>
    <row r="442">
      <c r="A442" s="499"/>
      <c r="B442" s="485"/>
      <c r="C442" s="450"/>
      <c r="D442" s="450"/>
      <c r="E442" s="450"/>
      <c r="F442" s="450"/>
      <c r="G442" s="450"/>
      <c r="H442" s="450"/>
      <c r="I442" s="492"/>
      <c r="J442" s="492"/>
      <c r="K442" s="492"/>
      <c r="L442" s="400"/>
      <c r="M442" s="450"/>
      <c r="N442" s="450"/>
      <c r="O442" s="450"/>
      <c r="P442" s="450"/>
    </row>
    <row r="443">
      <c r="A443" s="499"/>
      <c r="B443" s="485"/>
      <c r="C443" s="450"/>
      <c r="D443" s="450"/>
      <c r="E443" s="450"/>
      <c r="F443" s="450"/>
      <c r="G443" s="450"/>
      <c r="H443" s="450"/>
      <c r="I443" s="492"/>
      <c r="J443" s="492"/>
      <c r="K443" s="492"/>
      <c r="L443" s="400"/>
      <c r="M443" s="450"/>
      <c r="N443" s="450"/>
      <c r="O443" s="450"/>
      <c r="P443" s="450"/>
    </row>
    <row r="444">
      <c r="A444" s="499"/>
      <c r="B444" s="485"/>
      <c r="C444" s="450"/>
      <c r="D444" s="450"/>
      <c r="E444" s="450"/>
      <c r="F444" s="450"/>
      <c r="G444" s="450"/>
      <c r="H444" s="450"/>
      <c r="I444" s="492"/>
      <c r="J444" s="492"/>
      <c r="K444" s="492"/>
      <c r="L444" s="400"/>
      <c r="M444" s="450"/>
      <c r="N444" s="450"/>
      <c r="O444" s="450"/>
      <c r="P444" s="450"/>
    </row>
    <row r="445">
      <c r="A445" s="499"/>
      <c r="B445" s="485"/>
      <c r="C445" s="450"/>
      <c r="D445" s="450"/>
      <c r="E445" s="450"/>
      <c r="F445" s="450"/>
      <c r="G445" s="450"/>
      <c r="H445" s="450"/>
      <c r="I445" s="492"/>
      <c r="J445" s="492"/>
      <c r="K445" s="492"/>
      <c r="L445" s="400"/>
      <c r="M445" s="450"/>
      <c r="N445" s="450"/>
      <c r="O445" s="450"/>
      <c r="P445" s="450"/>
    </row>
    <row r="446">
      <c r="A446" s="499"/>
      <c r="B446" s="485"/>
      <c r="C446" s="450"/>
      <c r="D446" s="450"/>
      <c r="E446" s="450"/>
      <c r="F446" s="450"/>
      <c r="G446" s="450"/>
      <c r="H446" s="450"/>
      <c r="I446" s="492"/>
      <c r="J446" s="492"/>
      <c r="K446" s="492"/>
      <c r="L446" s="400"/>
      <c r="M446" s="450"/>
      <c r="N446" s="450"/>
      <c r="O446" s="450"/>
      <c r="P446" s="450"/>
    </row>
    <row r="447">
      <c r="A447" s="499"/>
      <c r="B447" s="485"/>
      <c r="C447" s="450"/>
      <c r="D447" s="450"/>
      <c r="E447" s="450"/>
      <c r="F447" s="450"/>
      <c r="G447" s="450"/>
      <c r="H447" s="450"/>
      <c r="I447" s="492"/>
      <c r="J447" s="492"/>
      <c r="K447" s="492"/>
      <c r="L447" s="400"/>
      <c r="M447" s="450"/>
      <c r="N447" s="450"/>
      <c r="O447" s="450"/>
      <c r="P447" s="450"/>
    </row>
    <row r="448">
      <c r="A448" s="499"/>
      <c r="B448" s="485"/>
      <c r="C448" s="450"/>
      <c r="D448" s="450"/>
      <c r="E448" s="450"/>
      <c r="F448" s="450"/>
      <c r="G448" s="450"/>
      <c r="H448" s="450"/>
      <c r="I448" s="492"/>
      <c r="J448" s="492"/>
      <c r="K448" s="492"/>
      <c r="L448" s="400"/>
      <c r="M448" s="450"/>
      <c r="N448" s="450"/>
      <c r="O448" s="450"/>
      <c r="P448" s="450"/>
    </row>
    <row r="449">
      <c r="A449" s="499"/>
      <c r="B449" s="485"/>
      <c r="C449" s="450"/>
      <c r="D449" s="450"/>
      <c r="E449" s="450"/>
      <c r="F449" s="450"/>
      <c r="G449" s="450"/>
      <c r="H449" s="450"/>
      <c r="I449" s="492"/>
      <c r="J449" s="492"/>
      <c r="K449" s="492"/>
      <c r="L449" s="400"/>
      <c r="M449" s="450"/>
      <c r="N449" s="450"/>
      <c r="O449" s="450"/>
      <c r="P449" s="450"/>
    </row>
    <row r="450">
      <c r="A450" s="499"/>
      <c r="B450" s="485"/>
      <c r="C450" s="450"/>
      <c r="D450" s="450"/>
      <c r="E450" s="450"/>
      <c r="F450" s="450"/>
      <c r="G450" s="450"/>
      <c r="H450" s="450"/>
      <c r="I450" s="492"/>
      <c r="J450" s="492"/>
      <c r="K450" s="492"/>
      <c r="L450" s="400"/>
      <c r="M450" s="450"/>
      <c r="N450" s="450"/>
      <c r="O450" s="450"/>
      <c r="P450" s="450"/>
    </row>
    <row r="451">
      <c r="A451" s="499"/>
      <c r="B451" s="485"/>
      <c r="C451" s="450"/>
      <c r="D451" s="450"/>
      <c r="E451" s="450"/>
      <c r="F451" s="450"/>
      <c r="G451" s="450"/>
      <c r="H451" s="450"/>
      <c r="I451" s="492"/>
      <c r="J451" s="492"/>
      <c r="K451" s="492"/>
      <c r="L451" s="400"/>
      <c r="M451" s="450"/>
      <c r="N451" s="450"/>
      <c r="O451" s="450"/>
      <c r="P451" s="450"/>
    </row>
    <row r="452">
      <c r="A452" s="499"/>
      <c r="B452" s="485"/>
      <c r="C452" s="450"/>
      <c r="D452" s="450"/>
      <c r="E452" s="450"/>
      <c r="F452" s="450"/>
      <c r="G452" s="450"/>
      <c r="H452" s="450"/>
      <c r="I452" s="492"/>
      <c r="J452" s="492"/>
      <c r="K452" s="492"/>
      <c r="L452" s="400"/>
      <c r="M452" s="450"/>
      <c r="N452" s="450"/>
      <c r="O452" s="450"/>
      <c r="P452" s="450"/>
    </row>
    <row r="453">
      <c r="A453" s="499"/>
      <c r="B453" s="485"/>
      <c r="C453" s="450"/>
      <c r="D453" s="450"/>
      <c r="E453" s="450"/>
      <c r="F453" s="450"/>
      <c r="G453" s="450"/>
      <c r="H453" s="450"/>
      <c r="I453" s="492"/>
      <c r="J453" s="492"/>
      <c r="K453" s="492"/>
      <c r="L453" s="400"/>
      <c r="M453" s="450"/>
      <c r="N453" s="450"/>
      <c r="O453" s="450"/>
      <c r="P453" s="450"/>
    </row>
    <row r="454">
      <c r="A454" s="499"/>
      <c r="B454" s="485"/>
      <c r="C454" s="450"/>
      <c r="D454" s="450"/>
      <c r="E454" s="450"/>
      <c r="F454" s="450"/>
      <c r="G454" s="450"/>
      <c r="H454" s="450"/>
      <c r="I454" s="492"/>
      <c r="J454" s="492"/>
      <c r="K454" s="492"/>
      <c r="L454" s="400"/>
      <c r="M454" s="450"/>
      <c r="N454" s="450"/>
      <c r="O454" s="450"/>
      <c r="P454" s="450"/>
    </row>
    <row r="455">
      <c r="A455" s="499"/>
      <c r="B455" s="485"/>
      <c r="C455" s="450"/>
      <c r="D455" s="450"/>
      <c r="E455" s="450"/>
      <c r="F455" s="450"/>
      <c r="G455" s="450"/>
      <c r="H455" s="450"/>
      <c r="I455" s="492"/>
      <c r="J455" s="492"/>
      <c r="K455" s="492"/>
      <c r="L455" s="400"/>
      <c r="M455" s="450"/>
      <c r="N455" s="450"/>
      <c r="O455" s="450"/>
      <c r="P455" s="450"/>
    </row>
    <row r="456">
      <c r="A456" s="499"/>
      <c r="B456" s="485"/>
      <c r="C456" s="450"/>
      <c r="D456" s="450"/>
      <c r="E456" s="450"/>
      <c r="F456" s="450"/>
      <c r="G456" s="450"/>
      <c r="H456" s="450"/>
      <c r="I456" s="492"/>
      <c r="J456" s="492"/>
      <c r="K456" s="492"/>
      <c r="L456" s="400"/>
      <c r="M456" s="450"/>
      <c r="N456" s="450"/>
      <c r="O456" s="450"/>
      <c r="P456" s="450"/>
    </row>
    <row r="457">
      <c r="A457" s="499"/>
      <c r="B457" s="485"/>
      <c r="C457" s="450"/>
      <c r="D457" s="450"/>
      <c r="E457" s="450"/>
      <c r="F457" s="450"/>
      <c r="G457" s="450"/>
      <c r="H457" s="450"/>
      <c r="I457" s="492"/>
      <c r="J457" s="492"/>
      <c r="K457" s="492"/>
      <c r="L457" s="400"/>
      <c r="M457" s="450"/>
      <c r="N457" s="450"/>
      <c r="O457" s="450"/>
      <c r="P457" s="450"/>
    </row>
    <row r="458">
      <c r="A458" s="499"/>
      <c r="B458" s="485"/>
      <c r="C458" s="450"/>
      <c r="D458" s="450"/>
      <c r="E458" s="450"/>
      <c r="F458" s="450"/>
      <c r="G458" s="450"/>
      <c r="H458" s="450"/>
      <c r="I458" s="492"/>
      <c r="J458" s="492"/>
      <c r="K458" s="492"/>
      <c r="L458" s="400"/>
      <c r="M458" s="450"/>
      <c r="N458" s="450"/>
      <c r="O458" s="450"/>
      <c r="P458" s="450"/>
    </row>
    <row r="459">
      <c r="A459" s="499"/>
      <c r="B459" s="485"/>
      <c r="C459" s="450"/>
      <c r="D459" s="450"/>
      <c r="E459" s="450"/>
      <c r="F459" s="450"/>
      <c r="G459" s="450"/>
      <c r="H459" s="450"/>
      <c r="I459" s="492"/>
      <c r="J459" s="492"/>
      <c r="K459" s="492"/>
      <c r="L459" s="400"/>
      <c r="M459" s="450"/>
      <c r="N459" s="450"/>
      <c r="O459" s="450"/>
      <c r="P459" s="450"/>
    </row>
    <row r="460">
      <c r="A460" s="499"/>
      <c r="B460" s="485"/>
      <c r="C460" s="450"/>
      <c r="D460" s="450"/>
      <c r="E460" s="450"/>
      <c r="F460" s="450"/>
      <c r="G460" s="450"/>
      <c r="H460" s="450"/>
      <c r="I460" s="492"/>
      <c r="J460" s="492"/>
      <c r="K460" s="492"/>
      <c r="L460" s="400"/>
      <c r="M460" s="450"/>
      <c r="N460" s="450"/>
      <c r="O460" s="450"/>
      <c r="P460" s="450"/>
    </row>
    <row r="461">
      <c r="A461" s="499"/>
      <c r="B461" s="485"/>
      <c r="C461" s="450"/>
      <c r="D461" s="450"/>
      <c r="E461" s="450"/>
      <c r="F461" s="450"/>
      <c r="G461" s="450"/>
      <c r="H461" s="450"/>
      <c r="I461" s="492"/>
      <c r="J461" s="492"/>
      <c r="K461" s="492"/>
      <c r="L461" s="400"/>
      <c r="M461" s="450"/>
      <c r="N461" s="450"/>
      <c r="O461" s="450"/>
      <c r="P461" s="450"/>
    </row>
    <row r="462">
      <c r="A462" s="499"/>
      <c r="B462" s="485"/>
      <c r="C462" s="450"/>
      <c r="D462" s="450"/>
      <c r="E462" s="450"/>
      <c r="F462" s="450"/>
      <c r="G462" s="450"/>
      <c r="H462" s="450"/>
      <c r="I462" s="492"/>
      <c r="J462" s="492"/>
      <c r="K462" s="492"/>
      <c r="L462" s="400"/>
      <c r="M462" s="450"/>
      <c r="N462" s="450"/>
      <c r="O462" s="450"/>
      <c r="P462" s="450"/>
    </row>
    <row r="463">
      <c r="A463" s="499"/>
      <c r="B463" s="485"/>
      <c r="C463" s="450"/>
      <c r="D463" s="450"/>
      <c r="E463" s="450"/>
      <c r="F463" s="450"/>
      <c r="G463" s="450"/>
      <c r="H463" s="450"/>
      <c r="I463" s="492"/>
      <c r="J463" s="492"/>
      <c r="K463" s="492"/>
      <c r="L463" s="400"/>
      <c r="M463" s="450"/>
      <c r="N463" s="450"/>
      <c r="O463" s="450"/>
      <c r="P463" s="450"/>
    </row>
    <row r="464">
      <c r="A464" s="499"/>
      <c r="B464" s="485"/>
      <c r="C464" s="450"/>
      <c r="D464" s="450"/>
      <c r="E464" s="450"/>
      <c r="F464" s="450"/>
      <c r="G464" s="450"/>
      <c r="H464" s="450"/>
      <c r="I464" s="492"/>
      <c r="J464" s="492"/>
      <c r="K464" s="492"/>
      <c r="L464" s="400"/>
      <c r="M464" s="450"/>
      <c r="N464" s="450"/>
      <c r="O464" s="450"/>
      <c r="P464" s="450"/>
    </row>
    <row r="465">
      <c r="A465" s="499"/>
      <c r="B465" s="485"/>
      <c r="C465" s="450"/>
      <c r="D465" s="450"/>
      <c r="E465" s="450"/>
      <c r="F465" s="450"/>
      <c r="G465" s="450"/>
      <c r="H465" s="450"/>
      <c r="I465" s="492"/>
      <c r="J465" s="492"/>
      <c r="K465" s="492"/>
      <c r="L465" s="400"/>
      <c r="M465" s="450"/>
      <c r="N465" s="450"/>
      <c r="O465" s="450"/>
      <c r="P465" s="450"/>
    </row>
    <row r="466">
      <c r="A466" s="499"/>
      <c r="B466" s="485"/>
      <c r="C466" s="450"/>
      <c r="D466" s="450"/>
      <c r="E466" s="450"/>
      <c r="F466" s="450"/>
      <c r="G466" s="450"/>
      <c r="H466" s="450"/>
      <c r="I466" s="492"/>
      <c r="J466" s="492"/>
      <c r="K466" s="492"/>
      <c r="L466" s="400"/>
      <c r="M466" s="450"/>
      <c r="N466" s="450"/>
      <c r="O466" s="450"/>
      <c r="P466" s="450"/>
    </row>
    <row r="467">
      <c r="A467" s="499"/>
      <c r="B467" s="485"/>
      <c r="C467" s="450"/>
      <c r="D467" s="450"/>
      <c r="E467" s="450"/>
      <c r="F467" s="450"/>
      <c r="G467" s="450"/>
      <c r="H467" s="450"/>
      <c r="I467" s="492"/>
      <c r="J467" s="492"/>
      <c r="K467" s="492"/>
      <c r="L467" s="400"/>
      <c r="M467" s="450"/>
      <c r="N467" s="450"/>
      <c r="O467" s="450"/>
      <c r="P467" s="450"/>
    </row>
    <row r="468">
      <c r="A468" s="499"/>
      <c r="B468" s="485"/>
      <c r="C468" s="450"/>
      <c r="D468" s="450"/>
      <c r="E468" s="450"/>
      <c r="F468" s="450"/>
      <c r="G468" s="450"/>
      <c r="H468" s="450"/>
      <c r="I468" s="492"/>
      <c r="J468" s="492"/>
      <c r="K468" s="492"/>
      <c r="L468" s="400"/>
      <c r="M468" s="450"/>
      <c r="N468" s="450"/>
      <c r="O468" s="450"/>
      <c r="P468" s="450"/>
    </row>
    <row r="469">
      <c r="A469" s="499"/>
      <c r="B469" s="485"/>
      <c r="C469" s="450"/>
      <c r="D469" s="450"/>
      <c r="E469" s="450"/>
      <c r="F469" s="450"/>
      <c r="G469" s="450"/>
      <c r="H469" s="450"/>
      <c r="I469" s="492"/>
      <c r="J469" s="492"/>
      <c r="K469" s="492"/>
      <c r="L469" s="400"/>
      <c r="M469" s="450"/>
      <c r="N469" s="450"/>
      <c r="O469" s="450"/>
      <c r="P469" s="450"/>
    </row>
    <row r="470">
      <c r="A470" s="499"/>
      <c r="B470" s="485"/>
      <c r="C470" s="450"/>
      <c r="D470" s="450"/>
      <c r="E470" s="450"/>
      <c r="F470" s="450"/>
      <c r="G470" s="450"/>
      <c r="H470" s="450"/>
      <c r="I470" s="492"/>
      <c r="J470" s="492"/>
      <c r="K470" s="492"/>
      <c r="L470" s="400"/>
      <c r="M470" s="450"/>
      <c r="N470" s="450"/>
      <c r="O470" s="450"/>
      <c r="P470" s="450"/>
    </row>
    <row r="471">
      <c r="A471" s="499"/>
      <c r="B471" s="485"/>
      <c r="C471" s="450"/>
      <c r="D471" s="450"/>
      <c r="E471" s="450"/>
      <c r="F471" s="450"/>
      <c r="G471" s="450"/>
      <c r="H471" s="450"/>
      <c r="I471" s="492"/>
      <c r="J471" s="492"/>
      <c r="K471" s="492"/>
      <c r="L471" s="400"/>
      <c r="M471" s="450"/>
      <c r="N471" s="450"/>
      <c r="O471" s="450"/>
      <c r="P471" s="450"/>
    </row>
    <row r="472">
      <c r="A472" s="499"/>
      <c r="B472" s="485"/>
      <c r="C472" s="450"/>
      <c r="D472" s="450"/>
      <c r="E472" s="450"/>
      <c r="F472" s="450"/>
      <c r="G472" s="450"/>
      <c r="H472" s="450"/>
      <c r="I472" s="492"/>
      <c r="J472" s="492"/>
      <c r="K472" s="492"/>
      <c r="L472" s="400"/>
      <c r="M472" s="450"/>
      <c r="N472" s="450"/>
      <c r="O472" s="450"/>
      <c r="P472" s="450"/>
    </row>
    <row r="473">
      <c r="A473" s="499"/>
      <c r="B473" s="485"/>
      <c r="C473" s="450"/>
      <c r="D473" s="450"/>
      <c r="E473" s="450"/>
      <c r="F473" s="450"/>
      <c r="G473" s="450"/>
      <c r="H473" s="450"/>
      <c r="I473" s="492"/>
      <c r="J473" s="492"/>
      <c r="K473" s="492"/>
      <c r="L473" s="400"/>
      <c r="M473" s="450"/>
      <c r="N473" s="450"/>
      <c r="O473" s="450"/>
      <c r="P473" s="450"/>
    </row>
    <row r="474">
      <c r="A474" s="499"/>
      <c r="B474" s="485"/>
      <c r="C474" s="450"/>
      <c r="D474" s="450"/>
      <c r="E474" s="450"/>
      <c r="F474" s="450"/>
      <c r="G474" s="450"/>
      <c r="H474" s="450"/>
      <c r="I474" s="492"/>
      <c r="J474" s="492"/>
      <c r="K474" s="492"/>
      <c r="L474" s="400"/>
      <c r="M474" s="450"/>
      <c r="N474" s="450"/>
      <c r="O474" s="450"/>
      <c r="P474" s="450"/>
    </row>
    <row r="475">
      <c r="A475" s="499"/>
      <c r="B475" s="485"/>
      <c r="C475" s="450"/>
      <c r="D475" s="450"/>
      <c r="E475" s="450"/>
      <c r="F475" s="450"/>
      <c r="G475" s="450"/>
      <c r="H475" s="450"/>
      <c r="I475" s="492"/>
      <c r="J475" s="492"/>
      <c r="K475" s="492"/>
      <c r="L475" s="400"/>
      <c r="M475" s="450"/>
      <c r="N475" s="450"/>
      <c r="O475" s="450"/>
      <c r="P475" s="450"/>
    </row>
    <row r="476">
      <c r="A476" s="499"/>
      <c r="B476" s="485"/>
      <c r="C476" s="450"/>
      <c r="D476" s="450"/>
      <c r="E476" s="450"/>
      <c r="F476" s="450"/>
      <c r="G476" s="450"/>
      <c r="H476" s="450"/>
      <c r="I476" s="492"/>
      <c r="J476" s="492"/>
      <c r="K476" s="492"/>
      <c r="L476" s="400"/>
      <c r="M476" s="450"/>
      <c r="N476" s="450"/>
      <c r="O476" s="450"/>
      <c r="P476" s="450"/>
    </row>
    <row r="477">
      <c r="A477" s="499"/>
      <c r="B477" s="485"/>
      <c r="C477" s="450"/>
      <c r="D477" s="450"/>
      <c r="E477" s="450"/>
      <c r="F477" s="450"/>
      <c r="G477" s="450"/>
      <c r="H477" s="450"/>
      <c r="I477" s="492"/>
      <c r="J477" s="492"/>
      <c r="K477" s="492"/>
      <c r="L477" s="400"/>
      <c r="M477" s="450"/>
      <c r="N477" s="450"/>
      <c r="O477" s="450"/>
      <c r="P477" s="450"/>
    </row>
    <row r="478">
      <c r="A478" s="499"/>
      <c r="B478" s="485"/>
      <c r="C478" s="450"/>
      <c r="D478" s="450"/>
      <c r="E478" s="450"/>
      <c r="F478" s="450"/>
      <c r="G478" s="450"/>
      <c r="H478" s="450"/>
      <c r="I478" s="492"/>
      <c r="J478" s="492"/>
      <c r="K478" s="492"/>
      <c r="L478" s="400"/>
      <c r="M478" s="450"/>
      <c r="N478" s="450"/>
      <c r="O478" s="450"/>
      <c r="P478" s="450"/>
    </row>
    <row r="479">
      <c r="A479" s="499"/>
      <c r="B479" s="485"/>
      <c r="C479" s="450"/>
      <c r="D479" s="450"/>
      <c r="E479" s="450"/>
      <c r="F479" s="450"/>
      <c r="G479" s="450"/>
      <c r="H479" s="450"/>
      <c r="I479" s="492"/>
      <c r="J479" s="492"/>
      <c r="K479" s="492"/>
      <c r="L479" s="400"/>
      <c r="M479" s="450"/>
      <c r="N479" s="450"/>
      <c r="O479" s="450"/>
      <c r="P479" s="450"/>
    </row>
    <row r="480">
      <c r="A480" s="499"/>
      <c r="B480" s="485"/>
      <c r="C480" s="450"/>
      <c r="D480" s="450"/>
      <c r="E480" s="450"/>
      <c r="F480" s="450"/>
      <c r="G480" s="450"/>
      <c r="H480" s="450"/>
      <c r="I480" s="492"/>
      <c r="J480" s="492"/>
      <c r="K480" s="492"/>
      <c r="L480" s="400"/>
      <c r="M480" s="450"/>
      <c r="N480" s="450"/>
      <c r="O480" s="450"/>
      <c r="P480" s="450"/>
    </row>
    <row r="481">
      <c r="A481" s="499"/>
      <c r="B481" s="485"/>
      <c r="C481" s="450"/>
      <c r="D481" s="450"/>
      <c r="E481" s="450"/>
      <c r="F481" s="450"/>
      <c r="G481" s="450"/>
      <c r="H481" s="450"/>
      <c r="I481" s="492"/>
      <c r="J481" s="492"/>
      <c r="K481" s="492"/>
      <c r="L481" s="400"/>
      <c r="M481" s="450"/>
      <c r="N481" s="450"/>
      <c r="O481" s="450"/>
      <c r="P481" s="450"/>
    </row>
    <row r="482">
      <c r="A482" s="499"/>
      <c r="B482" s="485"/>
      <c r="C482" s="450"/>
      <c r="D482" s="450"/>
      <c r="E482" s="450"/>
      <c r="F482" s="450"/>
      <c r="G482" s="450"/>
      <c r="H482" s="450"/>
      <c r="I482" s="492"/>
      <c r="J482" s="492"/>
      <c r="K482" s="492"/>
      <c r="L482" s="400"/>
      <c r="M482" s="450"/>
      <c r="N482" s="450"/>
      <c r="O482" s="450"/>
      <c r="P482" s="450"/>
    </row>
    <row r="483">
      <c r="A483" s="499"/>
      <c r="B483" s="485"/>
      <c r="C483" s="450"/>
      <c r="D483" s="450"/>
      <c r="E483" s="450"/>
      <c r="F483" s="450"/>
      <c r="G483" s="450"/>
      <c r="H483" s="450"/>
      <c r="I483" s="492"/>
      <c r="J483" s="492"/>
      <c r="K483" s="492"/>
      <c r="L483" s="400"/>
      <c r="M483" s="450"/>
      <c r="N483" s="450"/>
      <c r="O483" s="450"/>
      <c r="P483" s="450"/>
    </row>
    <row r="484">
      <c r="A484" s="499"/>
      <c r="B484" s="485"/>
      <c r="C484" s="450"/>
      <c r="D484" s="450"/>
      <c r="E484" s="450"/>
      <c r="F484" s="450"/>
      <c r="G484" s="450"/>
      <c r="H484" s="450"/>
      <c r="I484" s="492"/>
      <c r="J484" s="492"/>
      <c r="K484" s="492"/>
      <c r="L484" s="400"/>
      <c r="M484" s="450"/>
      <c r="N484" s="450"/>
      <c r="O484" s="450"/>
      <c r="P484" s="450"/>
    </row>
    <row r="485">
      <c r="A485" s="499"/>
      <c r="B485" s="485"/>
      <c r="C485" s="450"/>
      <c r="D485" s="450"/>
      <c r="E485" s="450"/>
      <c r="F485" s="450"/>
      <c r="G485" s="450"/>
      <c r="H485" s="450"/>
      <c r="I485" s="492"/>
      <c r="J485" s="492"/>
      <c r="K485" s="492"/>
      <c r="L485" s="400"/>
      <c r="M485" s="450"/>
      <c r="N485" s="450"/>
      <c r="O485" s="450"/>
      <c r="P485" s="450"/>
    </row>
    <row r="486">
      <c r="A486" s="499"/>
      <c r="B486" s="485"/>
      <c r="C486" s="450"/>
      <c r="D486" s="450"/>
      <c r="E486" s="450"/>
      <c r="F486" s="450"/>
      <c r="G486" s="450"/>
      <c r="H486" s="450"/>
      <c r="I486" s="492"/>
      <c r="J486" s="492"/>
      <c r="K486" s="492"/>
      <c r="L486" s="400"/>
      <c r="M486" s="450"/>
      <c r="N486" s="450"/>
      <c r="O486" s="450"/>
      <c r="P486" s="450"/>
    </row>
    <row r="487">
      <c r="A487" s="499"/>
      <c r="B487" s="485"/>
      <c r="C487" s="450"/>
      <c r="D487" s="450"/>
      <c r="E487" s="450"/>
      <c r="F487" s="450"/>
      <c r="G487" s="450"/>
      <c r="H487" s="450"/>
      <c r="I487" s="492"/>
      <c r="J487" s="492"/>
      <c r="K487" s="492"/>
      <c r="L487" s="400"/>
      <c r="M487" s="450"/>
      <c r="N487" s="450"/>
      <c r="O487" s="450"/>
      <c r="P487" s="450"/>
    </row>
    <row r="488">
      <c r="A488" s="499"/>
      <c r="B488" s="485"/>
      <c r="C488" s="450"/>
      <c r="D488" s="450"/>
      <c r="E488" s="450"/>
      <c r="F488" s="450"/>
      <c r="G488" s="450"/>
      <c r="H488" s="450"/>
      <c r="I488" s="492"/>
      <c r="J488" s="492"/>
      <c r="K488" s="492"/>
      <c r="L488" s="400"/>
      <c r="M488" s="450"/>
      <c r="N488" s="450"/>
      <c r="O488" s="450"/>
      <c r="P488" s="450"/>
    </row>
    <row r="489">
      <c r="A489" s="499"/>
      <c r="B489" s="485"/>
      <c r="C489" s="450"/>
      <c r="D489" s="450"/>
      <c r="E489" s="450"/>
      <c r="F489" s="450"/>
      <c r="G489" s="450"/>
      <c r="H489" s="450"/>
      <c r="I489" s="492"/>
      <c r="J489" s="492"/>
      <c r="K489" s="492"/>
      <c r="L489" s="400"/>
      <c r="M489" s="450"/>
      <c r="N489" s="450"/>
      <c r="O489" s="450"/>
      <c r="P489" s="450"/>
    </row>
    <row r="490">
      <c r="A490" s="499"/>
      <c r="B490" s="485"/>
      <c r="C490" s="450"/>
      <c r="D490" s="450"/>
      <c r="E490" s="450"/>
      <c r="F490" s="450"/>
      <c r="G490" s="450"/>
      <c r="H490" s="450"/>
      <c r="I490" s="492"/>
      <c r="J490" s="492"/>
      <c r="K490" s="492"/>
      <c r="L490" s="400"/>
      <c r="M490" s="450"/>
      <c r="N490" s="450"/>
      <c r="O490" s="450"/>
      <c r="P490" s="450"/>
    </row>
    <row r="491">
      <c r="A491" s="499"/>
      <c r="B491" s="485"/>
      <c r="C491" s="450"/>
      <c r="D491" s="450"/>
      <c r="E491" s="450"/>
      <c r="F491" s="450"/>
      <c r="G491" s="450"/>
      <c r="H491" s="450"/>
      <c r="I491" s="492"/>
      <c r="J491" s="492"/>
      <c r="K491" s="492"/>
      <c r="L491" s="400"/>
      <c r="M491" s="450"/>
      <c r="N491" s="450"/>
      <c r="O491" s="450"/>
      <c r="P491" s="450"/>
    </row>
    <row r="492">
      <c r="A492" s="499"/>
      <c r="B492" s="485"/>
      <c r="C492" s="450"/>
      <c r="D492" s="450"/>
      <c r="E492" s="450"/>
      <c r="F492" s="450"/>
      <c r="G492" s="450"/>
      <c r="H492" s="450"/>
      <c r="I492" s="492"/>
      <c r="J492" s="492"/>
      <c r="K492" s="492"/>
      <c r="L492" s="400"/>
      <c r="M492" s="450"/>
      <c r="N492" s="450"/>
      <c r="O492" s="450"/>
      <c r="P492" s="450"/>
    </row>
    <row r="493">
      <c r="A493" s="499"/>
      <c r="B493" s="485"/>
      <c r="C493" s="450"/>
      <c r="D493" s="450"/>
      <c r="E493" s="450"/>
      <c r="F493" s="450"/>
      <c r="G493" s="450"/>
      <c r="H493" s="450"/>
      <c r="I493" s="492"/>
      <c r="J493" s="492"/>
      <c r="K493" s="492"/>
      <c r="L493" s="400"/>
      <c r="M493" s="450"/>
      <c r="N493" s="450"/>
      <c r="O493" s="450"/>
      <c r="P493" s="450"/>
    </row>
    <row r="494">
      <c r="A494" s="499"/>
      <c r="B494" s="485"/>
      <c r="C494" s="450"/>
      <c r="D494" s="450"/>
      <c r="E494" s="450"/>
      <c r="F494" s="450"/>
      <c r="G494" s="450"/>
      <c r="H494" s="450"/>
      <c r="I494" s="492"/>
      <c r="J494" s="492"/>
      <c r="K494" s="492"/>
      <c r="L494" s="400"/>
      <c r="M494" s="450"/>
      <c r="N494" s="450"/>
      <c r="O494" s="450"/>
      <c r="P494" s="450"/>
    </row>
    <row r="495">
      <c r="A495" s="499"/>
      <c r="B495" s="485"/>
      <c r="C495" s="450"/>
      <c r="D495" s="450"/>
      <c r="E495" s="450"/>
      <c r="F495" s="450"/>
      <c r="G495" s="450"/>
      <c r="H495" s="450"/>
      <c r="I495" s="492"/>
      <c r="J495" s="492"/>
      <c r="K495" s="492"/>
      <c r="L495" s="400"/>
      <c r="M495" s="450"/>
      <c r="N495" s="450"/>
      <c r="O495" s="450"/>
      <c r="P495" s="450"/>
    </row>
    <row r="496">
      <c r="A496" s="499"/>
      <c r="B496" s="485"/>
      <c r="C496" s="450"/>
      <c r="D496" s="450"/>
      <c r="E496" s="450"/>
      <c r="F496" s="450"/>
      <c r="G496" s="450"/>
      <c r="H496" s="450"/>
      <c r="I496" s="492"/>
      <c r="J496" s="492"/>
      <c r="K496" s="492"/>
      <c r="L496" s="400"/>
      <c r="M496" s="450"/>
      <c r="N496" s="450"/>
      <c r="O496" s="450"/>
      <c r="P496" s="450"/>
    </row>
    <row r="497">
      <c r="A497" s="499"/>
      <c r="B497" s="485"/>
      <c r="C497" s="450"/>
      <c r="D497" s="450"/>
      <c r="E497" s="450"/>
      <c r="F497" s="450"/>
      <c r="G497" s="450"/>
      <c r="H497" s="450"/>
      <c r="I497" s="492"/>
      <c r="J497" s="492"/>
      <c r="K497" s="492"/>
      <c r="L497" s="400"/>
      <c r="M497" s="450"/>
      <c r="N497" s="450"/>
      <c r="O497" s="450"/>
      <c r="P497" s="450"/>
    </row>
    <row r="498">
      <c r="A498" s="499"/>
      <c r="B498" s="485"/>
      <c r="C498" s="450"/>
      <c r="D498" s="450"/>
      <c r="E498" s="450"/>
      <c r="F498" s="450"/>
      <c r="G498" s="450"/>
      <c r="H498" s="450"/>
      <c r="I498" s="492"/>
      <c r="J498" s="492"/>
      <c r="K498" s="492"/>
      <c r="L498" s="400"/>
      <c r="M498" s="450"/>
      <c r="N498" s="450"/>
      <c r="O498" s="450"/>
      <c r="P498" s="450"/>
    </row>
    <row r="499">
      <c r="A499" s="499"/>
      <c r="B499" s="485"/>
      <c r="C499" s="450"/>
      <c r="D499" s="450"/>
      <c r="E499" s="450"/>
      <c r="F499" s="450"/>
      <c r="G499" s="450"/>
      <c r="H499" s="450"/>
      <c r="I499" s="492"/>
      <c r="J499" s="492"/>
      <c r="K499" s="492"/>
      <c r="L499" s="400"/>
      <c r="M499" s="450"/>
      <c r="N499" s="450"/>
      <c r="O499" s="450"/>
      <c r="P499" s="450"/>
    </row>
    <row r="500">
      <c r="A500" s="499"/>
      <c r="B500" s="485"/>
      <c r="C500" s="450"/>
      <c r="D500" s="450"/>
      <c r="E500" s="450"/>
      <c r="F500" s="450"/>
      <c r="G500" s="450"/>
      <c r="H500" s="450"/>
      <c r="I500" s="492"/>
      <c r="J500" s="492"/>
      <c r="K500" s="492"/>
      <c r="L500" s="400"/>
      <c r="M500" s="450"/>
      <c r="N500" s="450"/>
      <c r="O500" s="450"/>
      <c r="P500" s="450"/>
    </row>
    <row r="501">
      <c r="A501" s="499"/>
      <c r="B501" s="485"/>
      <c r="C501" s="450"/>
      <c r="D501" s="450"/>
      <c r="E501" s="450"/>
      <c r="F501" s="450"/>
      <c r="G501" s="450"/>
      <c r="H501" s="450"/>
      <c r="I501" s="492"/>
      <c r="J501" s="492"/>
      <c r="K501" s="492"/>
      <c r="L501" s="400"/>
      <c r="M501" s="450"/>
      <c r="N501" s="450"/>
      <c r="O501" s="450"/>
      <c r="P501" s="450"/>
    </row>
    <row r="502">
      <c r="A502" s="499"/>
      <c r="B502" s="485"/>
      <c r="C502" s="450"/>
      <c r="D502" s="450"/>
      <c r="E502" s="450"/>
      <c r="F502" s="450"/>
      <c r="G502" s="450"/>
      <c r="H502" s="450"/>
      <c r="I502" s="492"/>
      <c r="J502" s="492"/>
      <c r="K502" s="492"/>
      <c r="L502" s="400"/>
      <c r="M502" s="450"/>
      <c r="N502" s="450"/>
      <c r="O502" s="450"/>
      <c r="P502" s="450"/>
    </row>
    <row r="503">
      <c r="A503" s="499"/>
      <c r="B503" s="485"/>
      <c r="C503" s="450"/>
      <c r="D503" s="450"/>
      <c r="E503" s="450"/>
      <c r="F503" s="450"/>
      <c r="G503" s="450"/>
      <c r="H503" s="450"/>
      <c r="I503" s="492"/>
      <c r="J503" s="492"/>
      <c r="K503" s="492"/>
      <c r="L503" s="400"/>
      <c r="M503" s="450"/>
      <c r="N503" s="450"/>
      <c r="O503" s="450"/>
      <c r="P503" s="450"/>
    </row>
    <row r="504">
      <c r="A504" s="499"/>
      <c r="B504" s="485"/>
      <c r="C504" s="450"/>
      <c r="D504" s="450"/>
      <c r="E504" s="450"/>
      <c r="F504" s="450"/>
      <c r="G504" s="450"/>
      <c r="H504" s="450"/>
      <c r="I504" s="492"/>
      <c r="J504" s="492"/>
      <c r="K504" s="492"/>
      <c r="L504" s="400"/>
      <c r="M504" s="450"/>
      <c r="N504" s="450"/>
      <c r="O504" s="450"/>
      <c r="P504" s="450"/>
    </row>
    <row r="505">
      <c r="A505" s="499"/>
      <c r="B505" s="485"/>
      <c r="C505" s="450"/>
      <c r="D505" s="450"/>
      <c r="E505" s="450"/>
      <c r="F505" s="450"/>
      <c r="G505" s="450"/>
      <c r="H505" s="450"/>
      <c r="I505" s="492"/>
      <c r="J505" s="492"/>
      <c r="K505" s="492"/>
      <c r="L505" s="400"/>
      <c r="M505" s="450"/>
      <c r="N505" s="450"/>
      <c r="O505" s="450"/>
      <c r="P505" s="450"/>
    </row>
    <row r="506">
      <c r="A506" s="499"/>
      <c r="B506" s="485"/>
      <c r="C506" s="450"/>
      <c r="D506" s="450"/>
      <c r="E506" s="450"/>
      <c r="F506" s="450"/>
      <c r="G506" s="450"/>
      <c r="H506" s="450"/>
      <c r="I506" s="492"/>
      <c r="J506" s="492"/>
      <c r="K506" s="492"/>
      <c r="L506" s="400"/>
      <c r="M506" s="450"/>
      <c r="N506" s="450"/>
      <c r="O506" s="450"/>
      <c r="P506" s="450"/>
    </row>
    <row r="507">
      <c r="A507" s="499"/>
      <c r="B507" s="485"/>
      <c r="C507" s="450"/>
      <c r="D507" s="450"/>
      <c r="E507" s="450"/>
      <c r="F507" s="450"/>
      <c r="G507" s="450"/>
      <c r="H507" s="450"/>
      <c r="I507" s="492"/>
      <c r="J507" s="492"/>
      <c r="K507" s="492"/>
      <c r="L507" s="400"/>
      <c r="M507" s="450"/>
      <c r="N507" s="450"/>
      <c r="O507" s="450"/>
      <c r="P507" s="450"/>
    </row>
    <row r="508">
      <c r="A508" s="499"/>
      <c r="B508" s="485"/>
      <c r="C508" s="450"/>
      <c r="D508" s="450"/>
      <c r="E508" s="450"/>
      <c r="F508" s="450"/>
      <c r="G508" s="450"/>
      <c r="H508" s="450"/>
      <c r="I508" s="492"/>
      <c r="J508" s="492"/>
      <c r="K508" s="492"/>
      <c r="L508" s="400"/>
      <c r="M508" s="450"/>
      <c r="N508" s="450"/>
      <c r="O508" s="450"/>
      <c r="P508" s="450"/>
    </row>
    <row r="509">
      <c r="A509" s="499"/>
      <c r="B509" s="485"/>
      <c r="C509" s="450"/>
      <c r="D509" s="450"/>
      <c r="E509" s="450"/>
      <c r="F509" s="450"/>
      <c r="G509" s="450"/>
      <c r="H509" s="450"/>
      <c r="I509" s="492"/>
      <c r="J509" s="492"/>
      <c r="K509" s="492"/>
      <c r="L509" s="400"/>
      <c r="M509" s="450"/>
      <c r="N509" s="450"/>
      <c r="O509" s="450"/>
      <c r="P509" s="450"/>
    </row>
    <row r="510">
      <c r="A510" s="499"/>
      <c r="B510" s="485"/>
      <c r="C510" s="450"/>
      <c r="D510" s="450"/>
      <c r="E510" s="450"/>
      <c r="F510" s="450"/>
      <c r="G510" s="450"/>
      <c r="H510" s="450"/>
      <c r="I510" s="492"/>
      <c r="J510" s="492"/>
      <c r="K510" s="492"/>
      <c r="L510" s="400"/>
      <c r="M510" s="450"/>
      <c r="N510" s="450"/>
      <c r="O510" s="450"/>
      <c r="P510" s="450"/>
    </row>
    <row r="511">
      <c r="A511" s="499"/>
      <c r="B511" s="485"/>
      <c r="C511" s="450"/>
      <c r="D511" s="450"/>
      <c r="E511" s="450"/>
      <c r="F511" s="450"/>
      <c r="G511" s="450"/>
      <c r="H511" s="450"/>
      <c r="I511" s="492"/>
      <c r="J511" s="492"/>
      <c r="K511" s="492"/>
      <c r="L511" s="400"/>
      <c r="M511" s="450"/>
      <c r="N511" s="450"/>
      <c r="O511" s="450"/>
      <c r="P511" s="450"/>
    </row>
    <row r="512">
      <c r="A512" s="499"/>
      <c r="B512" s="485"/>
      <c r="C512" s="450"/>
      <c r="D512" s="450"/>
      <c r="E512" s="450"/>
      <c r="F512" s="450"/>
      <c r="G512" s="450"/>
      <c r="H512" s="450"/>
      <c r="I512" s="492"/>
      <c r="J512" s="492"/>
      <c r="K512" s="492"/>
      <c r="L512" s="400"/>
      <c r="M512" s="450"/>
      <c r="N512" s="450"/>
      <c r="O512" s="450"/>
      <c r="P512" s="450"/>
    </row>
    <row r="513">
      <c r="A513" s="499"/>
      <c r="B513" s="485"/>
      <c r="C513" s="450"/>
      <c r="D513" s="450"/>
      <c r="E513" s="450"/>
      <c r="F513" s="450"/>
      <c r="G513" s="450"/>
      <c r="H513" s="450"/>
      <c r="I513" s="492"/>
      <c r="J513" s="492"/>
      <c r="K513" s="492"/>
      <c r="L513" s="400"/>
      <c r="M513" s="450"/>
      <c r="N513" s="450"/>
      <c r="O513" s="450"/>
      <c r="P513" s="450"/>
    </row>
    <row r="514">
      <c r="A514" s="499"/>
      <c r="B514" s="485"/>
      <c r="C514" s="450"/>
      <c r="D514" s="450"/>
      <c r="E514" s="450"/>
      <c r="F514" s="450"/>
      <c r="G514" s="450"/>
      <c r="H514" s="450"/>
      <c r="I514" s="492"/>
      <c r="J514" s="492"/>
      <c r="K514" s="492"/>
      <c r="L514" s="400"/>
      <c r="M514" s="450"/>
      <c r="N514" s="450"/>
      <c r="O514" s="450"/>
      <c r="P514" s="450"/>
    </row>
    <row r="515">
      <c r="A515" s="499"/>
      <c r="B515" s="485"/>
      <c r="C515" s="450"/>
      <c r="D515" s="450"/>
      <c r="E515" s="450"/>
      <c r="F515" s="450"/>
      <c r="G515" s="450"/>
      <c r="H515" s="450"/>
      <c r="I515" s="492"/>
      <c r="J515" s="492"/>
      <c r="K515" s="492"/>
      <c r="L515" s="400"/>
      <c r="M515" s="450"/>
      <c r="N515" s="450"/>
      <c r="O515" s="450"/>
      <c r="P515" s="450"/>
    </row>
    <row r="516">
      <c r="A516" s="499"/>
      <c r="B516" s="485"/>
      <c r="C516" s="450"/>
      <c r="D516" s="450"/>
      <c r="E516" s="450"/>
      <c r="F516" s="450"/>
      <c r="G516" s="450"/>
      <c r="H516" s="450"/>
      <c r="I516" s="492"/>
      <c r="J516" s="492"/>
      <c r="K516" s="492"/>
      <c r="L516" s="400"/>
      <c r="M516" s="450"/>
      <c r="N516" s="450"/>
      <c r="O516" s="450"/>
      <c r="P516" s="450"/>
    </row>
    <row r="517">
      <c r="A517" s="499"/>
      <c r="B517" s="485"/>
      <c r="C517" s="450"/>
      <c r="D517" s="450"/>
      <c r="E517" s="450"/>
      <c r="F517" s="450"/>
      <c r="G517" s="450"/>
      <c r="H517" s="450"/>
      <c r="I517" s="492"/>
      <c r="J517" s="492"/>
      <c r="K517" s="492"/>
      <c r="L517" s="400"/>
      <c r="M517" s="450"/>
      <c r="N517" s="450"/>
      <c r="O517" s="450"/>
      <c r="P517" s="450"/>
    </row>
    <row r="518">
      <c r="A518" s="499"/>
      <c r="B518" s="485"/>
      <c r="C518" s="450"/>
      <c r="D518" s="450"/>
      <c r="E518" s="450"/>
      <c r="F518" s="450"/>
      <c r="G518" s="450"/>
      <c r="H518" s="450"/>
      <c r="I518" s="492"/>
      <c r="J518" s="492"/>
      <c r="K518" s="492"/>
      <c r="L518" s="400"/>
      <c r="M518" s="450"/>
      <c r="N518" s="450"/>
      <c r="O518" s="450"/>
      <c r="P518" s="450"/>
    </row>
    <row r="519">
      <c r="A519" s="499"/>
      <c r="B519" s="485"/>
      <c r="C519" s="450"/>
      <c r="D519" s="450"/>
      <c r="E519" s="450"/>
      <c r="F519" s="450"/>
      <c r="G519" s="450"/>
      <c r="H519" s="450"/>
      <c r="I519" s="492"/>
      <c r="J519" s="492"/>
      <c r="K519" s="492"/>
      <c r="L519" s="400"/>
      <c r="M519" s="450"/>
      <c r="N519" s="450"/>
      <c r="O519" s="450"/>
      <c r="P519" s="450"/>
    </row>
    <row r="520">
      <c r="A520" s="499"/>
      <c r="B520" s="485"/>
      <c r="C520" s="450"/>
      <c r="D520" s="450"/>
      <c r="E520" s="450"/>
      <c r="F520" s="450"/>
      <c r="G520" s="450"/>
      <c r="H520" s="450"/>
      <c r="I520" s="492"/>
      <c r="J520" s="492"/>
      <c r="K520" s="492"/>
      <c r="L520" s="400"/>
      <c r="M520" s="450"/>
      <c r="N520" s="450"/>
      <c r="O520" s="450"/>
      <c r="P520" s="450"/>
    </row>
    <row r="521">
      <c r="A521" s="499"/>
      <c r="B521" s="485"/>
      <c r="C521" s="450"/>
      <c r="D521" s="450"/>
      <c r="E521" s="450"/>
      <c r="F521" s="450"/>
      <c r="G521" s="450"/>
      <c r="H521" s="450"/>
      <c r="I521" s="492"/>
      <c r="J521" s="492"/>
      <c r="K521" s="492"/>
      <c r="L521" s="400"/>
      <c r="M521" s="450"/>
      <c r="N521" s="450"/>
      <c r="O521" s="450"/>
      <c r="P521" s="450"/>
    </row>
    <row r="522">
      <c r="A522" s="499"/>
      <c r="B522" s="485"/>
      <c r="C522" s="450"/>
      <c r="D522" s="450"/>
      <c r="E522" s="450"/>
      <c r="F522" s="450"/>
      <c r="G522" s="450"/>
      <c r="H522" s="450"/>
      <c r="I522" s="492"/>
      <c r="J522" s="492"/>
      <c r="K522" s="492"/>
      <c r="L522" s="400"/>
      <c r="M522" s="450"/>
      <c r="N522" s="450"/>
      <c r="O522" s="450"/>
      <c r="P522" s="450"/>
    </row>
    <row r="523">
      <c r="A523" s="499"/>
      <c r="B523" s="485"/>
      <c r="C523" s="450"/>
      <c r="D523" s="450"/>
      <c r="E523" s="450"/>
      <c r="F523" s="450"/>
      <c r="G523" s="450"/>
      <c r="H523" s="450"/>
      <c r="I523" s="492"/>
      <c r="J523" s="492"/>
      <c r="K523" s="492"/>
      <c r="L523" s="400"/>
      <c r="M523" s="450"/>
      <c r="N523" s="450"/>
      <c r="O523" s="450"/>
      <c r="P523" s="450"/>
    </row>
    <row r="524">
      <c r="A524" s="499"/>
      <c r="B524" s="485"/>
      <c r="C524" s="450"/>
      <c r="D524" s="450"/>
      <c r="E524" s="450"/>
      <c r="F524" s="450"/>
      <c r="G524" s="450"/>
      <c r="H524" s="450"/>
      <c r="I524" s="492"/>
      <c r="J524" s="492"/>
      <c r="K524" s="492"/>
      <c r="L524" s="400"/>
      <c r="M524" s="450"/>
      <c r="N524" s="450"/>
      <c r="O524" s="450"/>
      <c r="P524" s="450"/>
    </row>
    <row r="525">
      <c r="A525" s="499"/>
      <c r="B525" s="485"/>
      <c r="C525" s="450"/>
      <c r="D525" s="450"/>
      <c r="E525" s="450"/>
      <c r="F525" s="450"/>
      <c r="G525" s="450"/>
      <c r="H525" s="450"/>
      <c r="I525" s="492"/>
      <c r="J525" s="492"/>
      <c r="K525" s="492"/>
      <c r="L525" s="400"/>
      <c r="M525" s="450"/>
      <c r="N525" s="450"/>
      <c r="O525" s="450"/>
      <c r="P525" s="450"/>
    </row>
    <row r="526">
      <c r="A526" s="499"/>
      <c r="B526" s="485"/>
      <c r="C526" s="450"/>
      <c r="D526" s="450"/>
      <c r="E526" s="450"/>
      <c r="F526" s="450"/>
      <c r="G526" s="450"/>
      <c r="H526" s="450"/>
      <c r="I526" s="492"/>
      <c r="J526" s="492"/>
      <c r="K526" s="492"/>
      <c r="L526" s="400"/>
      <c r="M526" s="450"/>
      <c r="N526" s="450"/>
      <c r="O526" s="450"/>
      <c r="P526" s="450"/>
    </row>
    <row r="527">
      <c r="A527" s="499"/>
      <c r="B527" s="485"/>
      <c r="C527" s="450"/>
      <c r="D527" s="450"/>
      <c r="E527" s="450"/>
      <c r="F527" s="450"/>
      <c r="G527" s="450"/>
      <c r="H527" s="450"/>
      <c r="I527" s="492"/>
      <c r="J527" s="492"/>
      <c r="K527" s="492"/>
      <c r="L527" s="400"/>
      <c r="M527" s="450"/>
      <c r="N527" s="450"/>
      <c r="O527" s="450"/>
      <c r="P527" s="450"/>
    </row>
    <row r="528">
      <c r="A528" s="499"/>
      <c r="B528" s="485"/>
      <c r="C528" s="450"/>
      <c r="D528" s="450"/>
      <c r="E528" s="450"/>
      <c r="F528" s="450"/>
      <c r="G528" s="450"/>
      <c r="H528" s="450"/>
      <c r="I528" s="492"/>
      <c r="J528" s="492"/>
      <c r="K528" s="492"/>
      <c r="L528" s="400"/>
      <c r="M528" s="450"/>
      <c r="N528" s="450"/>
      <c r="O528" s="450"/>
      <c r="P528" s="450"/>
    </row>
    <row r="529">
      <c r="A529" s="499"/>
      <c r="B529" s="485"/>
      <c r="C529" s="450"/>
      <c r="D529" s="450"/>
      <c r="E529" s="450"/>
      <c r="F529" s="450"/>
      <c r="G529" s="450"/>
      <c r="H529" s="450"/>
      <c r="I529" s="492"/>
      <c r="J529" s="492"/>
      <c r="K529" s="492"/>
      <c r="L529" s="400"/>
      <c r="M529" s="450"/>
      <c r="N529" s="450"/>
      <c r="O529" s="450"/>
      <c r="P529" s="450"/>
    </row>
    <row r="530">
      <c r="A530" s="499"/>
      <c r="B530" s="485"/>
      <c r="C530" s="450"/>
      <c r="D530" s="450"/>
      <c r="E530" s="450"/>
      <c r="F530" s="450"/>
      <c r="G530" s="450"/>
      <c r="H530" s="450"/>
      <c r="I530" s="492"/>
      <c r="J530" s="492"/>
      <c r="K530" s="492"/>
      <c r="L530" s="400"/>
      <c r="M530" s="450"/>
      <c r="N530" s="450"/>
      <c r="O530" s="450"/>
      <c r="P530" s="450"/>
    </row>
    <row r="531">
      <c r="A531" s="499"/>
      <c r="B531" s="485"/>
      <c r="C531" s="450"/>
      <c r="D531" s="450"/>
      <c r="E531" s="450"/>
      <c r="F531" s="450"/>
      <c r="G531" s="450"/>
      <c r="H531" s="450"/>
      <c r="I531" s="492"/>
      <c r="J531" s="492"/>
      <c r="K531" s="492"/>
      <c r="L531" s="400"/>
      <c r="M531" s="450"/>
      <c r="N531" s="450"/>
      <c r="O531" s="450"/>
      <c r="P531" s="450"/>
    </row>
    <row r="532">
      <c r="A532" s="499"/>
      <c r="B532" s="485"/>
      <c r="C532" s="450"/>
      <c r="D532" s="450"/>
      <c r="E532" s="450"/>
      <c r="F532" s="450"/>
      <c r="G532" s="450"/>
      <c r="H532" s="450"/>
      <c r="I532" s="492"/>
      <c r="J532" s="492"/>
      <c r="K532" s="492"/>
      <c r="L532" s="400"/>
      <c r="M532" s="450"/>
      <c r="N532" s="450"/>
      <c r="O532" s="450"/>
      <c r="P532" s="450"/>
    </row>
    <row r="533">
      <c r="A533" s="499"/>
      <c r="B533" s="485"/>
      <c r="C533" s="450"/>
      <c r="D533" s="450"/>
      <c r="E533" s="450"/>
      <c r="F533" s="450"/>
      <c r="G533" s="450"/>
      <c r="H533" s="450"/>
      <c r="I533" s="492"/>
      <c r="J533" s="492"/>
      <c r="K533" s="492"/>
      <c r="L533" s="400"/>
      <c r="M533" s="450"/>
      <c r="N533" s="450"/>
      <c r="O533" s="450"/>
      <c r="P533" s="450"/>
    </row>
    <row r="534">
      <c r="A534" s="499"/>
      <c r="B534" s="485"/>
      <c r="C534" s="450"/>
      <c r="D534" s="450"/>
      <c r="E534" s="450"/>
      <c r="F534" s="450"/>
      <c r="G534" s="450"/>
      <c r="H534" s="450"/>
      <c r="I534" s="492"/>
      <c r="J534" s="492"/>
      <c r="K534" s="492"/>
      <c r="L534" s="400"/>
      <c r="M534" s="450"/>
      <c r="N534" s="450"/>
      <c r="O534" s="450"/>
      <c r="P534" s="450"/>
    </row>
    <row r="535">
      <c r="A535" s="499"/>
      <c r="B535" s="485"/>
      <c r="C535" s="450"/>
      <c r="D535" s="450"/>
      <c r="E535" s="450"/>
      <c r="F535" s="450"/>
      <c r="G535" s="450"/>
      <c r="H535" s="450"/>
      <c r="I535" s="492"/>
      <c r="J535" s="492"/>
      <c r="K535" s="492"/>
      <c r="L535" s="400"/>
      <c r="M535" s="450"/>
      <c r="N535" s="450"/>
      <c r="O535" s="450"/>
      <c r="P535" s="450"/>
    </row>
    <row r="536">
      <c r="A536" s="499"/>
      <c r="B536" s="485"/>
      <c r="C536" s="450"/>
      <c r="D536" s="450"/>
      <c r="E536" s="450"/>
      <c r="F536" s="450"/>
      <c r="G536" s="450"/>
      <c r="H536" s="450"/>
      <c r="I536" s="492"/>
      <c r="J536" s="492"/>
      <c r="K536" s="492"/>
      <c r="L536" s="400"/>
      <c r="M536" s="450"/>
      <c r="N536" s="450"/>
      <c r="O536" s="450"/>
      <c r="P536" s="450"/>
    </row>
    <row r="537">
      <c r="A537" s="499"/>
      <c r="B537" s="485"/>
      <c r="C537" s="450"/>
      <c r="D537" s="450"/>
      <c r="E537" s="450"/>
      <c r="F537" s="450"/>
      <c r="G537" s="450"/>
      <c r="H537" s="450"/>
      <c r="I537" s="492"/>
      <c r="J537" s="492"/>
      <c r="K537" s="492"/>
      <c r="L537" s="400"/>
      <c r="M537" s="450"/>
      <c r="N537" s="450"/>
      <c r="O537" s="450"/>
      <c r="P537" s="450"/>
    </row>
    <row r="538">
      <c r="A538" s="499"/>
      <c r="B538" s="485"/>
      <c r="C538" s="450"/>
      <c r="D538" s="450"/>
      <c r="E538" s="450"/>
      <c r="F538" s="450"/>
      <c r="G538" s="450"/>
      <c r="H538" s="450"/>
      <c r="I538" s="492"/>
      <c r="J538" s="492"/>
      <c r="K538" s="492"/>
      <c r="L538" s="400"/>
      <c r="M538" s="450"/>
      <c r="N538" s="450"/>
      <c r="O538" s="450"/>
      <c r="P538" s="450"/>
    </row>
    <row r="539">
      <c r="A539" s="499"/>
      <c r="B539" s="485"/>
      <c r="C539" s="450"/>
      <c r="D539" s="450"/>
      <c r="E539" s="450"/>
      <c r="F539" s="450"/>
      <c r="G539" s="450"/>
      <c r="H539" s="450"/>
      <c r="I539" s="492"/>
      <c r="J539" s="492"/>
      <c r="K539" s="492"/>
      <c r="L539" s="400"/>
      <c r="M539" s="450"/>
      <c r="N539" s="450"/>
      <c r="O539" s="450"/>
      <c r="P539" s="450"/>
    </row>
    <row r="540">
      <c r="A540" s="499"/>
      <c r="B540" s="485"/>
      <c r="C540" s="450"/>
      <c r="D540" s="450"/>
      <c r="E540" s="450"/>
      <c r="F540" s="450"/>
      <c r="G540" s="450"/>
      <c r="H540" s="450"/>
      <c r="I540" s="492"/>
      <c r="J540" s="492"/>
      <c r="K540" s="492"/>
      <c r="L540" s="400"/>
      <c r="M540" s="450"/>
      <c r="N540" s="450"/>
      <c r="O540" s="450"/>
      <c r="P540" s="450"/>
    </row>
    <row r="541">
      <c r="A541" s="499"/>
      <c r="B541" s="485"/>
      <c r="C541" s="450"/>
      <c r="D541" s="450"/>
      <c r="E541" s="450"/>
      <c r="F541" s="450"/>
      <c r="G541" s="450"/>
      <c r="H541" s="450"/>
      <c r="I541" s="492"/>
      <c r="J541" s="492"/>
      <c r="K541" s="492"/>
      <c r="L541" s="400"/>
      <c r="M541" s="450"/>
      <c r="N541" s="450"/>
      <c r="O541" s="450"/>
      <c r="P541" s="450"/>
    </row>
    <row r="542">
      <c r="A542" s="499"/>
      <c r="B542" s="485"/>
      <c r="C542" s="450"/>
      <c r="D542" s="450"/>
      <c r="E542" s="450"/>
      <c r="F542" s="450"/>
      <c r="G542" s="450"/>
      <c r="H542" s="450"/>
      <c r="I542" s="492"/>
      <c r="J542" s="492"/>
      <c r="K542" s="492"/>
      <c r="L542" s="400"/>
      <c r="M542" s="450"/>
      <c r="N542" s="450"/>
      <c r="O542" s="450"/>
      <c r="P542" s="450"/>
    </row>
    <row r="543">
      <c r="A543" s="499"/>
      <c r="B543" s="485"/>
      <c r="C543" s="450"/>
      <c r="D543" s="450"/>
      <c r="E543" s="450"/>
      <c r="F543" s="450"/>
      <c r="G543" s="450"/>
      <c r="H543" s="450"/>
      <c r="I543" s="492"/>
      <c r="J543" s="492"/>
      <c r="K543" s="492"/>
      <c r="L543" s="400"/>
      <c r="M543" s="450"/>
      <c r="N543" s="450"/>
      <c r="O543" s="450"/>
      <c r="P543" s="450"/>
    </row>
    <row r="544">
      <c r="A544" s="499"/>
      <c r="B544" s="485"/>
      <c r="C544" s="450"/>
      <c r="D544" s="450"/>
      <c r="E544" s="450"/>
      <c r="F544" s="450"/>
      <c r="G544" s="450"/>
      <c r="H544" s="450"/>
      <c r="I544" s="492"/>
      <c r="J544" s="492"/>
      <c r="K544" s="492"/>
      <c r="L544" s="400"/>
      <c r="M544" s="450"/>
      <c r="N544" s="450"/>
      <c r="O544" s="450"/>
      <c r="P544" s="450"/>
    </row>
    <row r="545">
      <c r="A545" s="499"/>
      <c r="B545" s="485"/>
      <c r="C545" s="450"/>
      <c r="D545" s="450"/>
      <c r="E545" s="450"/>
      <c r="F545" s="450"/>
      <c r="G545" s="450"/>
      <c r="H545" s="450"/>
      <c r="I545" s="492"/>
      <c r="J545" s="492"/>
      <c r="K545" s="492"/>
      <c r="L545" s="400"/>
      <c r="M545" s="450"/>
      <c r="N545" s="450"/>
      <c r="O545" s="450"/>
      <c r="P545" s="450"/>
    </row>
    <row r="546">
      <c r="A546" s="499"/>
      <c r="B546" s="485"/>
      <c r="C546" s="450"/>
      <c r="D546" s="450"/>
      <c r="E546" s="450"/>
      <c r="F546" s="450"/>
      <c r="G546" s="450"/>
      <c r="H546" s="450"/>
      <c r="I546" s="492"/>
      <c r="J546" s="492"/>
      <c r="K546" s="492"/>
      <c r="L546" s="400"/>
      <c r="M546" s="450"/>
      <c r="N546" s="450"/>
      <c r="O546" s="450"/>
      <c r="P546" s="450"/>
    </row>
    <row r="547">
      <c r="A547" s="499"/>
      <c r="B547" s="485"/>
      <c r="C547" s="450"/>
      <c r="D547" s="450"/>
      <c r="E547" s="450"/>
      <c r="F547" s="450"/>
      <c r="G547" s="450"/>
      <c r="H547" s="450"/>
      <c r="I547" s="492"/>
      <c r="J547" s="492"/>
      <c r="K547" s="492"/>
      <c r="L547" s="400"/>
      <c r="M547" s="450"/>
      <c r="N547" s="450"/>
      <c r="O547" s="450"/>
      <c r="P547" s="450"/>
    </row>
    <row r="548">
      <c r="A548" s="499"/>
      <c r="B548" s="485"/>
      <c r="C548" s="450"/>
      <c r="D548" s="450"/>
      <c r="E548" s="450"/>
      <c r="F548" s="450"/>
      <c r="G548" s="450"/>
      <c r="H548" s="450"/>
      <c r="I548" s="492"/>
      <c r="J548" s="492"/>
      <c r="K548" s="492"/>
      <c r="L548" s="400"/>
      <c r="M548" s="450"/>
      <c r="N548" s="450"/>
      <c r="O548" s="450"/>
      <c r="P548" s="450"/>
    </row>
    <row r="549">
      <c r="A549" s="499"/>
      <c r="B549" s="485"/>
      <c r="C549" s="450"/>
      <c r="D549" s="450"/>
      <c r="E549" s="450"/>
      <c r="F549" s="450"/>
      <c r="G549" s="450"/>
      <c r="H549" s="450"/>
      <c r="I549" s="492"/>
      <c r="J549" s="492"/>
      <c r="K549" s="492"/>
      <c r="L549" s="400"/>
      <c r="M549" s="450"/>
      <c r="N549" s="450"/>
      <c r="O549" s="450"/>
      <c r="P549" s="450"/>
    </row>
    <row r="550">
      <c r="A550" s="499"/>
      <c r="B550" s="485"/>
      <c r="C550" s="450"/>
      <c r="D550" s="450"/>
      <c r="E550" s="450"/>
      <c r="F550" s="450"/>
      <c r="G550" s="450"/>
      <c r="H550" s="450"/>
      <c r="I550" s="492"/>
      <c r="J550" s="492"/>
      <c r="K550" s="492"/>
      <c r="L550" s="400"/>
      <c r="M550" s="450"/>
      <c r="N550" s="450"/>
      <c r="O550" s="450"/>
      <c r="P550" s="450"/>
    </row>
    <row r="551">
      <c r="A551" s="499"/>
      <c r="B551" s="485"/>
      <c r="C551" s="450"/>
      <c r="D551" s="450"/>
      <c r="E551" s="450"/>
      <c r="F551" s="450"/>
      <c r="G551" s="450"/>
      <c r="H551" s="450"/>
      <c r="I551" s="492"/>
      <c r="J551" s="492"/>
      <c r="K551" s="492"/>
      <c r="L551" s="400"/>
      <c r="M551" s="450"/>
      <c r="N551" s="450"/>
      <c r="O551" s="450"/>
      <c r="P551" s="450"/>
    </row>
    <row r="552">
      <c r="A552" s="499"/>
      <c r="B552" s="485"/>
      <c r="C552" s="450"/>
      <c r="D552" s="450"/>
      <c r="E552" s="450"/>
      <c r="F552" s="450"/>
      <c r="G552" s="450"/>
      <c r="H552" s="450"/>
      <c r="I552" s="492"/>
      <c r="J552" s="492"/>
      <c r="K552" s="492"/>
      <c r="L552" s="400"/>
      <c r="M552" s="450"/>
      <c r="N552" s="450"/>
      <c r="O552" s="450"/>
      <c r="P552" s="450"/>
    </row>
    <row r="553">
      <c r="A553" s="499"/>
      <c r="B553" s="485"/>
      <c r="C553" s="450"/>
      <c r="D553" s="450"/>
      <c r="E553" s="450"/>
      <c r="F553" s="450"/>
      <c r="G553" s="450"/>
      <c r="H553" s="450"/>
      <c r="I553" s="492"/>
      <c r="J553" s="492"/>
      <c r="K553" s="492"/>
      <c r="L553" s="400"/>
      <c r="M553" s="450"/>
      <c r="N553" s="450"/>
      <c r="O553" s="450"/>
      <c r="P553" s="450"/>
    </row>
    <row r="554">
      <c r="A554" s="499"/>
      <c r="B554" s="485"/>
      <c r="C554" s="450"/>
      <c r="D554" s="450"/>
      <c r="E554" s="450"/>
      <c r="F554" s="450"/>
      <c r="G554" s="450"/>
      <c r="H554" s="450"/>
      <c r="I554" s="492"/>
      <c r="J554" s="492"/>
      <c r="K554" s="492"/>
      <c r="L554" s="400"/>
      <c r="M554" s="450"/>
      <c r="N554" s="450"/>
      <c r="O554" s="450"/>
      <c r="P554" s="450"/>
    </row>
    <row r="555">
      <c r="A555" s="499"/>
      <c r="B555" s="485"/>
      <c r="C555" s="450"/>
      <c r="D555" s="450"/>
      <c r="E555" s="450"/>
      <c r="F555" s="450"/>
      <c r="G555" s="450"/>
      <c r="H555" s="450"/>
      <c r="I555" s="492"/>
      <c r="J555" s="492"/>
      <c r="K555" s="492"/>
      <c r="L555" s="400"/>
      <c r="M555" s="450"/>
      <c r="N555" s="450"/>
      <c r="O555" s="450"/>
      <c r="P555" s="450"/>
    </row>
    <row r="556">
      <c r="A556" s="499"/>
      <c r="B556" s="485"/>
      <c r="C556" s="450"/>
      <c r="D556" s="450"/>
      <c r="E556" s="450"/>
      <c r="F556" s="450"/>
      <c r="G556" s="450"/>
      <c r="H556" s="450"/>
      <c r="I556" s="492"/>
      <c r="J556" s="492"/>
      <c r="K556" s="492"/>
      <c r="L556" s="400"/>
      <c r="M556" s="450"/>
      <c r="N556" s="450"/>
      <c r="O556" s="450"/>
      <c r="P556" s="450"/>
    </row>
    <row r="557">
      <c r="A557" s="499"/>
      <c r="B557" s="485"/>
      <c r="C557" s="450"/>
      <c r="D557" s="450"/>
      <c r="E557" s="450"/>
      <c r="F557" s="450"/>
      <c r="G557" s="450"/>
      <c r="H557" s="450"/>
      <c r="I557" s="492"/>
      <c r="J557" s="492"/>
      <c r="K557" s="492"/>
      <c r="L557" s="400"/>
      <c r="M557" s="450"/>
      <c r="N557" s="450"/>
      <c r="O557" s="450"/>
      <c r="P557" s="450"/>
    </row>
    <row r="558">
      <c r="A558" s="499"/>
      <c r="B558" s="485"/>
      <c r="C558" s="450"/>
      <c r="D558" s="450"/>
      <c r="E558" s="450"/>
      <c r="F558" s="450"/>
      <c r="G558" s="450"/>
      <c r="H558" s="450"/>
      <c r="I558" s="492"/>
      <c r="J558" s="492"/>
      <c r="K558" s="492"/>
      <c r="L558" s="400"/>
      <c r="M558" s="450"/>
      <c r="N558" s="450"/>
      <c r="O558" s="450"/>
      <c r="P558" s="450"/>
    </row>
    <row r="559">
      <c r="A559" s="499"/>
      <c r="B559" s="485"/>
      <c r="C559" s="450"/>
      <c r="D559" s="450"/>
      <c r="E559" s="450"/>
      <c r="F559" s="450"/>
      <c r="G559" s="450"/>
      <c r="H559" s="450"/>
      <c r="I559" s="492"/>
      <c r="J559" s="492"/>
      <c r="K559" s="492"/>
      <c r="L559" s="400"/>
      <c r="M559" s="450"/>
      <c r="N559" s="450"/>
      <c r="O559" s="450"/>
      <c r="P559" s="450"/>
    </row>
    <row r="560">
      <c r="A560" s="499"/>
      <c r="B560" s="485"/>
      <c r="C560" s="450"/>
      <c r="D560" s="450"/>
      <c r="E560" s="450"/>
      <c r="F560" s="450"/>
      <c r="G560" s="450"/>
      <c r="H560" s="450"/>
      <c r="I560" s="492"/>
      <c r="J560" s="492"/>
      <c r="K560" s="492"/>
      <c r="L560" s="400"/>
      <c r="M560" s="450"/>
      <c r="N560" s="450"/>
      <c r="O560" s="450"/>
      <c r="P560" s="450"/>
    </row>
    <row r="561">
      <c r="A561" s="499"/>
      <c r="B561" s="485"/>
      <c r="C561" s="450"/>
      <c r="D561" s="450"/>
      <c r="E561" s="450"/>
      <c r="F561" s="450"/>
      <c r="G561" s="450"/>
      <c r="H561" s="450"/>
      <c r="I561" s="492"/>
      <c r="J561" s="492"/>
      <c r="K561" s="492"/>
      <c r="L561" s="400"/>
      <c r="M561" s="450"/>
      <c r="N561" s="450"/>
      <c r="O561" s="450"/>
      <c r="P561" s="450"/>
    </row>
    <row r="562">
      <c r="A562" s="499"/>
      <c r="B562" s="485"/>
      <c r="C562" s="450"/>
      <c r="D562" s="450"/>
      <c r="E562" s="450"/>
      <c r="F562" s="450"/>
      <c r="G562" s="450"/>
      <c r="H562" s="450"/>
      <c r="I562" s="492"/>
      <c r="J562" s="492"/>
      <c r="K562" s="492"/>
      <c r="L562" s="400"/>
      <c r="M562" s="450"/>
      <c r="N562" s="450"/>
      <c r="O562" s="450"/>
      <c r="P562" s="450"/>
    </row>
    <row r="563">
      <c r="A563" s="499"/>
      <c r="B563" s="485"/>
      <c r="C563" s="450"/>
      <c r="D563" s="450"/>
      <c r="E563" s="450"/>
      <c r="F563" s="450"/>
      <c r="G563" s="450"/>
      <c r="H563" s="450"/>
      <c r="I563" s="492"/>
      <c r="J563" s="492"/>
      <c r="K563" s="492"/>
      <c r="L563" s="400"/>
      <c r="M563" s="450"/>
      <c r="N563" s="450"/>
      <c r="O563" s="450"/>
      <c r="P563" s="450"/>
    </row>
    <row r="564">
      <c r="A564" s="499"/>
      <c r="B564" s="485"/>
      <c r="C564" s="450"/>
      <c r="D564" s="450"/>
      <c r="E564" s="450"/>
      <c r="F564" s="450"/>
      <c r="G564" s="450"/>
      <c r="H564" s="450"/>
      <c r="I564" s="492"/>
      <c r="J564" s="492"/>
      <c r="K564" s="492"/>
      <c r="L564" s="400"/>
      <c r="M564" s="450"/>
      <c r="N564" s="450"/>
      <c r="O564" s="450"/>
      <c r="P564" s="450"/>
    </row>
    <row r="565">
      <c r="A565" s="499"/>
      <c r="B565" s="485"/>
      <c r="C565" s="450"/>
      <c r="D565" s="450"/>
      <c r="E565" s="450"/>
      <c r="F565" s="450"/>
      <c r="G565" s="450"/>
      <c r="H565" s="450"/>
      <c r="I565" s="492"/>
      <c r="J565" s="492"/>
      <c r="K565" s="492"/>
      <c r="L565" s="400"/>
      <c r="M565" s="450"/>
      <c r="N565" s="450"/>
      <c r="O565" s="450"/>
      <c r="P565" s="450"/>
    </row>
    <row r="566">
      <c r="A566" s="499"/>
      <c r="B566" s="485"/>
      <c r="C566" s="450"/>
      <c r="D566" s="450"/>
      <c r="E566" s="450"/>
      <c r="F566" s="450"/>
      <c r="G566" s="450"/>
      <c r="H566" s="450"/>
      <c r="I566" s="492"/>
      <c r="J566" s="492"/>
      <c r="K566" s="492"/>
      <c r="L566" s="400"/>
      <c r="M566" s="450"/>
      <c r="N566" s="450"/>
      <c r="O566" s="450"/>
      <c r="P566" s="450"/>
    </row>
    <row r="567">
      <c r="A567" s="499"/>
      <c r="B567" s="485"/>
      <c r="C567" s="450"/>
      <c r="D567" s="450"/>
      <c r="E567" s="450"/>
      <c r="F567" s="450"/>
      <c r="G567" s="450"/>
      <c r="H567" s="450"/>
      <c r="I567" s="492"/>
      <c r="J567" s="492"/>
      <c r="K567" s="492"/>
      <c r="L567" s="400"/>
      <c r="M567" s="450"/>
      <c r="N567" s="450"/>
      <c r="O567" s="450"/>
      <c r="P567" s="450"/>
    </row>
    <row r="568">
      <c r="A568" s="499"/>
      <c r="B568" s="485"/>
      <c r="C568" s="450"/>
      <c r="D568" s="450"/>
      <c r="E568" s="450"/>
      <c r="F568" s="450"/>
      <c r="G568" s="450"/>
      <c r="H568" s="450"/>
      <c r="I568" s="492"/>
      <c r="J568" s="492"/>
      <c r="K568" s="492"/>
      <c r="L568" s="400"/>
      <c r="M568" s="450"/>
      <c r="N568" s="450"/>
      <c r="O568" s="450"/>
      <c r="P568" s="450"/>
    </row>
    <row r="569">
      <c r="A569" s="499"/>
      <c r="B569" s="485"/>
      <c r="C569" s="450"/>
      <c r="D569" s="450"/>
      <c r="E569" s="450"/>
      <c r="F569" s="450"/>
      <c r="G569" s="450"/>
      <c r="H569" s="450"/>
      <c r="I569" s="492"/>
      <c r="J569" s="492"/>
      <c r="K569" s="492"/>
      <c r="L569" s="400"/>
      <c r="M569" s="450"/>
      <c r="N569" s="450"/>
      <c r="O569" s="450"/>
      <c r="P569" s="450"/>
    </row>
    <row r="570">
      <c r="A570" s="499"/>
      <c r="B570" s="485"/>
      <c r="C570" s="450"/>
      <c r="D570" s="450"/>
      <c r="E570" s="450"/>
      <c r="F570" s="450"/>
      <c r="G570" s="450"/>
      <c r="H570" s="450"/>
      <c r="I570" s="492"/>
      <c r="J570" s="492"/>
      <c r="K570" s="492"/>
      <c r="L570" s="400"/>
      <c r="M570" s="450"/>
      <c r="N570" s="450"/>
      <c r="O570" s="450"/>
      <c r="P570" s="450"/>
    </row>
    <row r="571">
      <c r="A571" s="499"/>
      <c r="B571" s="485"/>
      <c r="C571" s="450"/>
      <c r="D571" s="450"/>
      <c r="E571" s="450"/>
      <c r="F571" s="450"/>
      <c r="G571" s="450"/>
      <c r="H571" s="450"/>
      <c r="I571" s="492"/>
      <c r="J571" s="492"/>
      <c r="K571" s="492"/>
      <c r="L571" s="400"/>
      <c r="M571" s="450"/>
      <c r="N571" s="450"/>
      <c r="O571" s="450"/>
      <c r="P571" s="450"/>
    </row>
    <row r="572">
      <c r="A572" s="499"/>
      <c r="B572" s="485"/>
      <c r="C572" s="450"/>
      <c r="D572" s="450"/>
      <c r="E572" s="450"/>
      <c r="F572" s="450"/>
      <c r="G572" s="450"/>
      <c r="H572" s="450"/>
      <c r="I572" s="492"/>
      <c r="J572" s="492"/>
      <c r="K572" s="492"/>
      <c r="L572" s="400"/>
      <c r="M572" s="450"/>
      <c r="N572" s="450"/>
      <c r="O572" s="450"/>
      <c r="P572" s="450"/>
    </row>
    <row r="573">
      <c r="A573" s="499"/>
      <c r="B573" s="485"/>
      <c r="C573" s="450"/>
      <c r="D573" s="450"/>
      <c r="E573" s="450"/>
      <c r="F573" s="450"/>
      <c r="G573" s="450"/>
      <c r="H573" s="450"/>
      <c r="I573" s="492"/>
      <c r="J573" s="492"/>
      <c r="K573" s="492"/>
      <c r="L573" s="400"/>
      <c r="M573" s="450"/>
      <c r="N573" s="450"/>
      <c r="O573" s="450"/>
      <c r="P573" s="450"/>
    </row>
    <row r="574">
      <c r="A574" s="499"/>
      <c r="B574" s="485"/>
      <c r="C574" s="450"/>
      <c r="D574" s="450"/>
      <c r="E574" s="450"/>
      <c r="F574" s="450"/>
      <c r="G574" s="450"/>
      <c r="H574" s="450"/>
      <c r="I574" s="492"/>
      <c r="J574" s="492"/>
      <c r="K574" s="492"/>
      <c r="L574" s="400"/>
      <c r="M574" s="450"/>
      <c r="N574" s="450"/>
      <c r="O574" s="450"/>
      <c r="P574" s="450"/>
    </row>
    <row r="575">
      <c r="A575" s="499"/>
      <c r="B575" s="485"/>
      <c r="C575" s="450"/>
      <c r="D575" s="450"/>
      <c r="E575" s="450"/>
      <c r="F575" s="450"/>
      <c r="G575" s="450"/>
      <c r="H575" s="450"/>
      <c r="I575" s="492"/>
      <c r="J575" s="492"/>
      <c r="K575" s="492"/>
      <c r="L575" s="400"/>
      <c r="M575" s="450"/>
      <c r="N575" s="450"/>
      <c r="O575" s="450"/>
      <c r="P575" s="450"/>
    </row>
    <row r="576">
      <c r="A576" s="499"/>
      <c r="B576" s="485"/>
      <c r="C576" s="450"/>
      <c r="D576" s="450"/>
      <c r="E576" s="450"/>
      <c r="F576" s="450"/>
      <c r="G576" s="450"/>
      <c r="H576" s="450"/>
      <c r="I576" s="492"/>
      <c r="J576" s="492"/>
      <c r="K576" s="492"/>
      <c r="L576" s="400"/>
      <c r="M576" s="450"/>
      <c r="N576" s="450"/>
      <c r="O576" s="450"/>
      <c r="P576" s="450"/>
    </row>
    <row r="577">
      <c r="A577" s="499"/>
      <c r="B577" s="485"/>
      <c r="C577" s="450"/>
      <c r="D577" s="450"/>
      <c r="E577" s="450"/>
      <c r="F577" s="450"/>
      <c r="G577" s="450"/>
      <c r="H577" s="450"/>
      <c r="I577" s="492"/>
      <c r="J577" s="492"/>
      <c r="K577" s="492"/>
      <c r="L577" s="400"/>
      <c r="M577" s="450"/>
      <c r="N577" s="450"/>
      <c r="O577" s="450"/>
      <c r="P577" s="450"/>
    </row>
    <row r="578">
      <c r="A578" s="499"/>
      <c r="B578" s="485"/>
      <c r="C578" s="450"/>
      <c r="D578" s="450"/>
      <c r="E578" s="450"/>
      <c r="F578" s="450"/>
      <c r="G578" s="450"/>
      <c r="H578" s="450"/>
      <c r="I578" s="492"/>
      <c r="J578" s="492"/>
      <c r="K578" s="492"/>
      <c r="L578" s="400"/>
      <c r="M578" s="450"/>
      <c r="N578" s="450"/>
      <c r="O578" s="450"/>
      <c r="P578" s="450"/>
    </row>
    <row r="579">
      <c r="A579" s="499"/>
      <c r="B579" s="485"/>
      <c r="C579" s="450"/>
      <c r="D579" s="450"/>
      <c r="E579" s="450"/>
      <c r="F579" s="450"/>
      <c r="G579" s="450"/>
      <c r="H579" s="450"/>
      <c r="I579" s="492"/>
      <c r="J579" s="492"/>
      <c r="K579" s="492"/>
      <c r="L579" s="400"/>
      <c r="M579" s="450"/>
      <c r="N579" s="450"/>
      <c r="O579" s="450"/>
      <c r="P579" s="450"/>
    </row>
    <row r="580">
      <c r="A580" s="499"/>
      <c r="B580" s="485"/>
      <c r="C580" s="450"/>
      <c r="D580" s="450"/>
      <c r="E580" s="450"/>
      <c r="F580" s="450"/>
      <c r="G580" s="450"/>
      <c r="H580" s="450"/>
      <c r="I580" s="492"/>
      <c r="J580" s="492"/>
      <c r="K580" s="492"/>
      <c r="L580" s="400"/>
      <c r="M580" s="450"/>
      <c r="N580" s="450"/>
      <c r="O580" s="450"/>
      <c r="P580" s="450"/>
    </row>
    <row r="581">
      <c r="A581" s="499"/>
      <c r="B581" s="485"/>
      <c r="C581" s="450"/>
      <c r="D581" s="450"/>
      <c r="E581" s="450"/>
      <c r="F581" s="450"/>
      <c r="G581" s="450"/>
      <c r="H581" s="450"/>
      <c r="I581" s="492"/>
      <c r="J581" s="492"/>
      <c r="K581" s="492"/>
      <c r="L581" s="400"/>
      <c r="M581" s="450"/>
      <c r="N581" s="450"/>
      <c r="O581" s="450"/>
      <c r="P581" s="450"/>
    </row>
    <row r="582">
      <c r="A582" s="499"/>
      <c r="B582" s="485"/>
      <c r="C582" s="450"/>
      <c r="D582" s="450"/>
      <c r="E582" s="450"/>
      <c r="F582" s="450"/>
      <c r="G582" s="450"/>
      <c r="H582" s="450"/>
      <c r="I582" s="492"/>
      <c r="J582" s="492"/>
      <c r="K582" s="492"/>
      <c r="L582" s="400"/>
      <c r="M582" s="450"/>
      <c r="N582" s="450"/>
      <c r="O582" s="450"/>
      <c r="P582" s="450"/>
    </row>
    <row r="583">
      <c r="A583" s="499"/>
      <c r="B583" s="485"/>
      <c r="C583" s="450"/>
      <c r="D583" s="450"/>
      <c r="E583" s="450"/>
      <c r="F583" s="450"/>
      <c r="G583" s="450"/>
      <c r="H583" s="450"/>
      <c r="I583" s="492"/>
      <c r="J583" s="492"/>
      <c r="K583" s="492"/>
      <c r="L583" s="400"/>
      <c r="M583" s="450"/>
      <c r="N583" s="450"/>
      <c r="O583" s="450"/>
      <c r="P583" s="450"/>
    </row>
    <row r="584">
      <c r="A584" s="499"/>
      <c r="B584" s="485"/>
      <c r="C584" s="450"/>
      <c r="D584" s="450"/>
      <c r="E584" s="450"/>
      <c r="F584" s="450"/>
      <c r="G584" s="450"/>
      <c r="H584" s="450"/>
      <c r="I584" s="492"/>
      <c r="J584" s="492"/>
      <c r="K584" s="492"/>
      <c r="L584" s="400"/>
      <c r="M584" s="450"/>
      <c r="N584" s="450"/>
      <c r="O584" s="450"/>
      <c r="P584" s="450"/>
    </row>
    <row r="585">
      <c r="A585" s="499"/>
      <c r="B585" s="485"/>
      <c r="C585" s="450"/>
      <c r="D585" s="450"/>
      <c r="E585" s="450"/>
      <c r="F585" s="450"/>
      <c r="G585" s="450"/>
      <c r="H585" s="450"/>
      <c r="I585" s="492"/>
      <c r="J585" s="492"/>
      <c r="K585" s="492"/>
      <c r="L585" s="400"/>
      <c r="M585" s="450"/>
      <c r="N585" s="450"/>
      <c r="O585" s="450"/>
      <c r="P585" s="450"/>
    </row>
    <row r="586">
      <c r="A586" s="499"/>
      <c r="B586" s="485"/>
      <c r="C586" s="450"/>
      <c r="D586" s="450"/>
      <c r="E586" s="450"/>
      <c r="F586" s="450"/>
      <c r="G586" s="450"/>
      <c r="H586" s="450"/>
      <c r="I586" s="492"/>
      <c r="J586" s="492"/>
      <c r="K586" s="492"/>
      <c r="L586" s="400"/>
      <c r="M586" s="450"/>
      <c r="N586" s="450"/>
      <c r="O586" s="450"/>
      <c r="P586" s="450"/>
    </row>
    <row r="587">
      <c r="A587" s="499"/>
      <c r="B587" s="485"/>
      <c r="C587" s="450"/>
      <c r="D587" s="450"/>
      <c r="E587" s="450"/>
      <c r="F587" s="450"/>
      <c r="G587" s="450"/>
      <c r="H587" s="450"/>
      <c r="I587" s="492"/>
      <c r="J587" s="492"/>
      <c r="K587" s="492"/>
      <c r="L587" s="400"/>
      <c r="M587" s="450"/>
      <c r="N587" s="450"/>
      <c r="O587" s="450"/>
      <c r="P587" s="450"/>
    </row>
    <row r="588">
      <c r="A588" s="499"/>
      <c r="B588" s="485"/>
      <c r="C588" s="450"/>
      <c r="D588" s="450"/>
      <c r="E588" s="450"/>
      <c r="F588" s="450"/>
      <c r="G588" s="450"/>
      <c r="H588" s="450"/>
      <c r="I588" s="492"/>
      <c r="J588" s="492"/>
      <c r="K588" s="492"/>
      <c r="L588" s="400"/>
      <c r="M588" s="450"/>
      <c r="N588" s="450"/>
      <c r="O588" s="450"/>
      <c r="P588" s="450"/>
    </row>
    <row r="589">
      <c r="A589" s="499"/>
      <c r="B589" s="485"/>
      <c r="C589" s="450"/>
      <c r="D589" s="450"/>
      <c r="E589" s="450"/>
      <c r="F589" s="450"/>
      <c r="G589" s="450"/>
      <c r="H589" s="450"/>
      <c r="I589" s="492"/>
      <c r="J589" s="492"/>
      <c r="K589" s="492"/>
      <c r="L589" s="400"/>
      <c r="M589" s="450"/>
      <c r="N589" s="450"/>
      <c r="O589" s="450"/>
      <c r="P589" s="450"/>
    </row>
    <row r="590">
      <c r="A590" s="499"/>
      <c r="B590" s="485"/>
      <c r="C590" s="450"/>
      <c r="D590" s="450"/>
      <c r="E590" s="450"/>
      <c r="F590" s="450"/>
      <c r="G590" s="450"/>
      <c r="H590" s="450"/>
      <c r="I590" s="492"/>
      <c r="J590" s="492"/>
      <c r="K590" s="492"/>
      <c r="L590" s="400"/>
      <c r="M590" s="450"/>
      <c r="N590" s="450"/>
      <c r="O590" s="450"/>
      <c r="P590" s="450"/>
    </row>
    <row r="591">
      <c r="A591" s="499"/>
      <c r="B591" s="485"/>
      <c r="C591" s="450"/>
      <c r="D591" s="450"/>
      <c r="E591" s="450"/>
      <c r="F591" s="450"/>
      <c r="G591" s="450"/>
      <c r="H591" s="450"/>
      <c r="I591" s="492"/>
      <c r="J591" s="492"/>
      <c r="K591" s="492"/>
      <c r="L591" s="400"/>
      <c r="M591" s="450"/>
      <c r="N591" s="450"/>
      <c r="O591" s="450"/>
      <c r="P591" s="450"/>
    </row>
    <row r="592">
      <c r="A592" s="499"/>
      <c r="B592" s="485"/>
      <c r="C592" s="450"/>
      <c r="D592" s="450"/>
      <c r="E592" s="450"/>
      <c r="F592" s="450"/>
      <c r="G592" s="450"/>
      <c r="H592" s="450"/>
      <c r="I592" s="492"/>
      <c r="J592" s="492"/>
      <c r="K592" s="492"/>
      <c r="L592" s="400"/>
      <c r="M592" s="450"/>
      <c r="N592" s="450"/>
      <c r="O592" s="450"/>
      <c r="P592" s="450"/>
    </row>
    <row r="593">
      <c r="A593" s="499"/>
      <c r="B593" s="485"/>
      <c r="C593" s="450"/>
      <c r="D593" s="450"/>
      <c r="E593" s="450"/>
      <c r="F593" s="450"/>
      <c r="G593" s="450"/>
      <c r="H593" s="450"/>
      <c r="I593" s="492"/>
      <c r="J593" s="492"/>
      <c r="K593" s="492"/>
      <c r="L593" s="400"/>
      <c r="M593" s="450"/>
      <c r="N593" s="450"/>
      <c r="O593" s="450"/>
      <c r="P593" s="450"/>
    </row>
    <row r="594">
      <c r="A594" s="499"/>
      <c r="B594" s="485"/>
      <c r="C594" s="450"/>
      <c r="D594" s="450"/>
      <c r="E594" s="450"/>
      <c r="F594" s="450"/>
      <c r="G594" s="450"/>
      <c r="H594" s="450"/>
      <c r="I594" s="492"/>
      <c r="J594" s="492"/>
      <c r="K594" s="492"/>
      <c r="L594" s="400"/>
      <c r="M594" s="450"/>
      <c r="N594" s="450"/>
      <c r="O594" s="450"/>
      <c r="P594" s="450"/>
    </row>
    <row r="595">
      <c r="A595" s="499"/>
      <c r="B595" s="485"/>
      <c r="C595" s="450"/>
      <c r="D595" s="450"/>
      <c r="E595" s="450"/>
      <c r="F595" s="450"/>
      <c r="G595" s="450"/>
      <c r="H595" s="450"/>
      <c r="I595" s="492"/>
      <c r="J595" s="492"/>
      <c r="K595" s="492"/>
      <c r="L595" s="400"/>
      <c r="M595" s="450"/>
      <c r="N595" s="450"/>
      <c r="O595" s="450"/>
      <c r="P595" s="450"/>
    </row>
    <row r="596">
      <c r="A596" s="499"/>
      <c r="B596" s="485"/>
      <c r="C596" s="450"/>
      <c r="D596" s="450"/>
      <c r="E596" s="450"/>
      <c r="F596" s="450"/>
      <c r="G596" s="450"/>
      <c r="H596" s="450"/>
      <c r="I596" s="492"/>
      <c r="J596" s="492"/>
      <c r="K596" s="492"/>
      <c r="L596" s="400"/>
      <c r="M596" s="450"/>
      <c r="N596" s="450"/>
      <c r="O596" s="450"/>
      <c r="P596" s="450"/>
    </row>
    <row r="597">
      <c r="A597" s="499"/>
      <c r="B597" s="485"/>
      <c r="C597" s="450"/>
      <c r="D597" s="450"/>
      <c r="E597" s="450"/>
      <c r="F597" s="450"/>
      <c r="G597" s="450"/>
      <c r="H597" s="450"/>
      <c r="I597" s="492"/>
      <c r="J597" s="492"/>
      <c r="K597" s="492"/>
      <c r="L597" s="400"/>
      <c r="M597" s="450"/>
      <c r="N597" s="450"/>
      <c r="O597" s="450"/>
      <c r="P597" s="450"/>
    </row>
    <row r="598">
      <c r="A598" s="499"/>
      <c r="B598" s="485"/>
      <c r="C598" s="450"/>
      <c r="D598" s="450"/>
      <c r="E598" s="450"/>
      <c r="F598" s="450"/>
      <c r="G598" s="450"/>
      <c r="H598" s="450"/>
      <c r="I598" s="492"/>
      <c r="J598" s="492"/>
      <c r="K598" s="492"/>
      <c r="L598" s="400"/>
      <c r="M598" s="450"/>
      <c r="N598" s="450"/>
      <c r="O598" s="450"/>
      <c r="P598" s="450"/>
    </row>
    <row r="599">
      <c r="A599" s="499"/>
      <c r="B599" s="485"/>
      <c r="C599" s="450"/>
      <c r="D599" s="450"/>
      <c r="E599" s="450"/>
      <c r="F599" s="450"/>
      <c r="G599" s="450"/>
      <c r="H599" s="450"/>
      <c r="I599" s="492"/>
      <c r="J599" s="492"/>
      <c r="K599" s="492"/>
      <c r="L599" s="400"/>
      <c r="M599" s="450"/>
      <c r="N599" s="450"/>
      <c r="O599" s="450"/>
      <c r="P599" s="450"/>
    </row>
    <row r="600">
      <c r="A600" s="499"/>
      <c r="B600" s="485"/>
      <c r="C600" s="450"/>
      <c r="D600" s="450"/>
      <c r="E600" s="450"/>
      <c r="F600" s="450"/>
      <c r="G600" s="450"/>
      <c r="H600" s="450"/>
      <c r="I600" s="492"/>
      <c r="J600" s="492"/>
      <c r="K600" s="492"/>
      <c r="L600" s="400"/>
      <c r="M600" s="450"/>
      <c r="N600" s="450"/>
      <c r="O600" s="450"/>
      <c r="P600" s="450"/>
    </row>
    <row r="601">
      <c r="A601" s="499"/>
      <c r="B601" s="485"/>
      <c r="C601" s="450"/>
      <c r="D601" s="450"/>
      <c r="E601" s="450"/>
      <c r="F601" s="450"/>
      <c r="G601" s="450"/>
      <c r="H601" s="450"/>
      <c r="I601" s="492"/>
      <c r="J601" s="492"/>
      <c r="K601" s="492"/>
      <c r="L601" s="400"/>
      <c r="M601" s="450"/>
      <c r="N601" s="450"/>
      <c r="O601" s="450"/>
      <c r="P601" s="450"/>
    </row>
    <row r="602">
      <c r="A602" s="499"/>
      <c r="B602" s="485"/>
      <c r="C602" s="450"/>
      <c r="D602" s="450"/>
      <c r="E602" s="450"/>
      <c r="F602" s="450"/>
      <c r="G602" s="450"/>
      <c r="H602" s="450"/>
      <c r="I602" s="492"/>
      <c r="J602" s="492"/>
      <c r="K602" s="492"/>
      <c r="L602" s="400"/>
      <c r="M602" s="450"/>
      <c r="N602" s="450"/>
      <c r="O602" s="450"/>
      <c r="P602" s="450"/>
    </row>
    <row r="603">
      <c r="A603" s="499"/>
      <c r="B603" s="485"/>
      <c r="C603" s="450"/>
      <c r="D603" s="450"/>
      <c r="E603" s="450"/>
      <c r="F603" s="450"/>
      <c r="G603" s="450"/>
      <c r="H603" s="450"/>
      <c r="I603" s="492"/>
      <c r="J603" s="492"/>
      <c r="K603" s="492"/>
      <c r="L603" s="400"/>
      <c r="M603" s="450"/>
      <c r="N603" s="450"/>
      <c r="O603" s="450"/>
      <c r="P603" s="450"/>
    </row>
    <row r="604">
      <c r="A604" s="499"/>
      <c r="B604" s="485"/>
      <c r="C604" s="450"/>
      <c r="D604" s="450"/>
      <c r="E604" s="450"/>
      <c r="F604" s="450"/>
      <c r="G604" s="450"/>
      <c r="H604" s="450"/>
      <c r="I604" s="492"/>
      <c r="J604" s="492"/>
      <c r="K604" s="492"/>
      <c r="L604" s="400"/>
      <c r="M604" s="450"/>
      <c r="N604" s="450"/>
      <c r="O604" s="450"/>
      <c r="P604" s="450"/>
    </row>
    <row r="605">
      <c r="A605" s="499"/>
      <c r="B605" s="485"/>
      <c r="C605" s="450"/>
      <c r="D605" s="450"/>
      <c r="E605" s="450"/>
      <c r="F605" s="450"/>
      <c r="G605" s="450"/>
      <c r="H605" s="450"/>
      <c r="I605" s="492"/>
      <c r="J605" s="492"/>
      <c r="K605" s="492"/>
      <c r="L605" s="400"/>
      <c r="M605" s="450"/>
      <c r="N605" s="450"/>
      <c r="O605" s="450"/>
      <c r="P605" s="450"/>
    </row>
    <row r="606">
      <c r="A606" s="499"/>
      <c r="B606" s="485"/>
      <c r="C606" s="450"/>
      <c r="D606" s="450"/>
      <c r="E606" s="450"/>
      <c r="F606" s="450"/>
      <c r="G606" s="450"/>
      <c r="H606" s="450"/>
      <c r="I606" s="492"/>
      <c r="J606" s="492"/>
      <c r="K606" s="492"/>
      <c r="L606" s="400"/>
      <c r="M606" s="450"/>
      <c r="N606" s="450"/>
      <c r="O606" s="450"/>
      <c r="P606" s="450"/>
    </row>
    <row r="607">
      <c r="A607" s="499"/>
      <c r="B607" s="485"/>
      <c r="C607" s="450"/>
      <c r="D607" s="450"/>
      <c r="E607" s="450"/>
      <c r="F607" s="450"/>
      <c r="G607" s="450"/>
      <c r="H607" s="450"/>
      <c r="I607" s="492"/>
      <c r="J607" s="492"/>
      <c r="K607" s="492"/>
      <c r="L607" s="400"/>
      <c r="M607" s="450"/>
      <c r="N607" s="450"/>
      <c r="O607" s="450"/>
      <c r="P607" s="450"/>
    </row>
    <row r="608">
      <c r="A608" s="499"/>
      <c r="B608" s="485"/>
      <c r="C608" s="450"/>
      <c r="D608" s="450"/>
      <c r="E608" s="450"/>
      <c r="F608" s="450"/>
      <c r="G608" s="450"/>
      <c r="H608" s="450"/>
      <c r="I608" s="492"/>
      <c r="J608" s="492"/>
      <c r="K608" s="492"/>
      <c r="L608" s="400"/>
      <c r="M608" s="450"/>
      <c r="N608" s="450"/>
      <c r="O608" s="450"/>
      <c r="P608" s="450"/>
    </row>
    <row r="609">
      <c r="A609" s="499"/>
      <c r="B609" s="485"/>
      <c r="C609" s="450"/>
      <c r="D609" s="450"/>
      <c r="E609" s="450"/>
      <c r="F609" s="450"/>
      <c r="G609" s="450"/>
      <c r="H609" s="450"/>
      <c r="I609" s="492"/>
      <c r="J609" s="492"/>
      <c r="K609" s="492"/>
      <c r="L609" s="400"/>
      <c r="M609" s="450"/>
      <c r="N609" s="450"/>
      <c r="O609" s="450"/>
      <c r="P609" s="450"/>
    </row>
    <row r="610">
      <c r="A610" s="499"/>
      <c r="B610" s="485"/>
      <c r="C610" s="450"/>
      <c r="D610" s="450"/>
      <c r="E610" s="450"/>
      <c r="F610" s="450"/>
      <c r="G610" s="450"/>
      <c r="H610" s="450"/>
      <c r="I610" s="492"/>
      <c r="J610" s="492"/>
      <c r="K610" s="492"/>
      <c r="L610" s="400"/>
      <c r="M610" s="450"/>
      <c r="N610" s="450"/>
      <c r="O610" s="450"/>
      <c r="P610" s="450"/>
    </row>
    <row r="611">
      <c r="A611" s="499"/>
      <c r="B611" s="485"/>
      <c r="C611" s="450"/>
      <c r="D611" s="450"/>
      <c r="E611" s="450"/>
      <c r="F611" s="450"/>
      <c r="G611" s="450"/>
      <c r="H611" s="450"/>
      <c r="I611" s="492"/>
      <c r="J611" s="492"/>
      <c r="K611" s="492"/>
      <c r="L611" s="400"/>
      <c r="M611" s="450"/>
      <c r="N611" s="450"/>
      <c r="O611" s="450"/>
      <c r="P611" s="450"/>
    </row>
    <row r="612">
      <c r="A612" s="499"/>
      <c r="B612" s="485"/>
      <c r="C612" s="450"/>
      <c r="D612" s="450"/>
      <c r="E612" s="450"/>
      <c r="F612" s="450"/>
      <c r="G612" s="450"/>
      <c r="H612" s="450"/>
      <c r="I612" s="492"/>
      <c r="J612" s="492"/>
      <c r="K612" s="492"/>
      <c r="L612" s="400"/>
      <c r="M612" s="450"/>
      <c r="N612" s="450"/>
      <c r="O612" s="450"/>
      <c r="P612" s="450"/>
    </row>
    <row r="613">
      <c r="A613" s="499"/>
      <c r="B613" s="485"/>
      <c r="C613" s="450"/>
      <c r="D613" s="450"/>
      <c r="E613" s="450"/>
      <c r="F613" s="450"/>
      <c r="G613" s="450"/>
      <c r="H613" s="450"/>
      <c r="I613" s="492"/>
      <c r="J613" s="492"/>
      <c r="K613" s="492"/>
      <c r="L613" s="400"/>
      <c r="M613" s="450"/>
      <c r="N613" s="450"/>
      <c r="O613" s="450"/>
      <c r="P613" s="450"/>
    </row>
    <row r="614">
      <c r="A614" s="499"/>
      <c r="B614" s="485"/>
      <c r="C614" s="450"/>
      <c r="D614" s="450"/>
      <c r="E614" s="450"/>
      <c r="F614" s="450"/>
      <c r="G614" s="450"/>
      <c r="H614" s="450"/>
      <c r="I614" s="492"/>
      <c r="J614" s="492"/>
      <c r="K614" s="492"/>
      <c r="L614" s="400"/>
      <c r="M614" s="450"/>
      <c r="N614" s="450"/>
      <c r="O614" s="450"/>
      <c r="P614" s="450"/>
    </row>
    <row r="615">
      <c r="A615" s="499"/>
      <c r="B615" s="485"/>
      <c r="C615" s="450"/>
      <c r="D615" s="450"/>
      <c r="E615" s="450"/>
      <c r="F615" s="450"/>
      <c r="G615" s="450"/>
      <c r="H615" s="450"/>
      <c r="I615" s="492"/>
      <c r="J615" s="492"/>
      <c r="K615" s="492"/>
      <c r="L615" s="400"/>
      <c r="M615" s="450"/>
      <c r="N615" s="450"/>
      <c r="O615" s="450"/>
      <c r="P615" s="450"/>
    </row>
    <row r="616">
      <c r="A616" s="499"/>
      <c r="B616" s="485"/>
      <c r="C616" s="450"/>
      <c r="D616" s="450"/>
      <c r="E616" s="450"/>
      <c r="F616" s="450"/>
      <c r="G616" s="450"/>
      <c r="H616" s="450"/>
      <c r="I616" s="492"/>
      <c r="J616" s="492"/>
      <c r="K616" s="492"/>
      <c r="L616" s="400"/>
      <c r="M616" s="450"/>
      <c r="N616" s="450"/>
      <c r="O616" s="450"/>
      <c r="P616" s="450"/>
    </row>
    <row r="617">
      <c r="A617" s="499"/>
      <c r="B617" s="485"/>
      <c r="C617" s="450"/>
      <c r="D617" s="450"/>
      <c r="E617" s="450"/>
      <c r="F617" s="450"/>
      <c r="G617" s="450"/>
      <c r="H617" s="450"/>
      <c r="I617" s="492"/>
      <c r="J617" s="492"/>
      <c r="K617" s="492"/>
      <c r="L617" s="400"/>
      <c r="M617" s="450"/>
      <c r="N617" s="450"/>
      <c r="O617" s="450"/>
      <c r="P617" s="450"/>
    </row>
    <row r="618">
      <c r="A618" s="499"/>
      <c r="B618" s="485"/>
      <c r="C618" s="450"/>
      <c r="D618" s="450"/>
      <c r="E618" s="450"/>
      <c r="F618" s="450"/>
      <c r="G618" s="450"/>
      <c r="H618" s="450"/>
      <c r="I618" s="492"/>
      <c r="J618" s="492"/>
      <c r="K618" s="492"/>
      <c r="L618" s="400"/>
      <c r="M618" s="450"/>
      <c r="N618" s="450"/>
      <c r="O618" s="450"/>
      <c r="P618" s="450"/>
    </row>
    <row r="619">
      <c r="A619" s="499"/>
      <c r="B619" s="485"/>
      <c r="C619" s="450"/>
      <c r="D619" s="450"/>
      <c r="E619" s="450"/>
      <c r="F619" s="450"/>
      <c r="G619" s="450"/>
      <c r="H619" s="450"/>
      <c r="I619" s="492"/>
      <c r="J619" s="492"/>
      <c r="K619" s="492"/>
      <c r="L619" s="400"/>
      <c r="M619" s="450"/>
      <c r="N619" s="450"/>
      <c r="O619" s="450"/>
      <c r="P619" s="450"/>
    </row>
    <row r="620">
      <c r="A620" s="499"/>
      <c r="B620" s="485"/>
      <c r="C620" s="450"/>
      <c r="D620" s="450"/>
      <c r="E620" s="450"/>
      <c r="F620" s="450"/>
      <c r="G620" s="450"/>
      <c r="H620" s="450"/>
      <c r="I620" s="492"/>
      <c r="J620" s="492"/>
      <c r="K620" s="492"/>
      <c r="L620" s="400"/>
      <c r="M620" s="450"/>
      <c r="N620" s="450"/>
      <c r="O620" s="450"/>
      <c r="P620" s="450"/>
    </row>
    <row r="621">
      <c r="A621" s="499"/>
      <c r="B621" s="485"/>
      <c r="C621" s="450"/>
      <c r="D621" s="450"/>
      <c r="E621" s="450"/>
      <c r="F621" s="450"/>
      <c r="G621" s="450"/>
      <c r="H621" s="450"/>
      <c r="I621" s="492"/>
      <c r="J621" s="492"/>
      <c r="K621" s="492"/>
      <c r="L621" s="400"/>
      <c r="M621" s="450"/>
      <c r="N621" s="450"/>
      <c r="O621" s="450"/>
      <c r="P621" s="450"/>
    </row>
    <row r="622">
      <c r="A622" s="499"/>
      <c r="B622" s="485"/>
      <c r="C622" s="450"/>
      <c r="D622" s="450"/>
      <c r="E622" s="450"/>
      <c r="F622" s="450"/>
      <c r="G622" s="450"/>
      <c r="H622" s="450"/>
      <c r="I622" s="492"/>
      <c r="J622" s="492"/>
      <c r="K622" s="492"/>
      <c r="L622" s="400"/>
      <c r="M622" s="450"/>
      <c r="N622" s="450"/>
      <c r="O622" s="450"/>
      <c r="P622" s="450"/>
    </row>
    <row r="623">
      <c r="A623" s="499"/>
      <c r="B623" s="485"/>
      <c r="C623" s="450"/>
      <c r="D623" s="450"/>
      <c r="E623" s="450"/>
      <c r="F623" s="450"/>
      <c r="G623" s="450"/>
      <c r="H623" s="450"/>
      <c r="I623" s="492"/>
      <c r="J623" s="492"/>
      <c r="K623" s="492"/>
      <c r="L623" s="400"/>
      <c r="M623" s="450"/>
      <c r="N623" s="450"/>
      <c r="O623" s="450"/>
      <c r="P623" s="450"/>
    </row>
    <row r="624">
      <c r="A624" s="499"/>
      <c r="B624" s="485"/>
      <c r="C624" s="450"/>
      <c r="D624" s="450"/>
      <c r="E624" s="450"/>
      <c r="F624" s="450"/>
      <c r="G624" s="450"/>
      <c r="H624" s="450"/>
      <c r="I624" s="492"/>
      <c r="J624" s="492"/>
      <c r="K624" s="492"/>
      <c r="L624" s="400"/>
      <c r="M624" s="450"/>
      <c r="N624" s="450"/>
      <c r="O624" s="450"/>
      <c r="P624" s="450"/>
    </row>
    <row r="625">
      <c r="A625" s="499"/>
      <c r="B625" s="485"/>
      <c r="C625" s="450"/>
      <c r="D625" s="450"/>
      <c r="E625" s="450"/>
      <c r="F625" s="450"/>
      <c r="G625" s="450"/>
      <c r="H625" s="450"/>
      <c r="I625" s="492"/>
      <c r="J625" s="492"/>
      <c r="K625" s="492"/>
      <c r="L625" s="400"/>
      <c r="M625" s="450"/>
      <c r="N625" s="450"/>
      <c r="O625" s="450"/>
      <c r="P625" s="450"/>
    </row>
    <row r="626">
      <c r="A626" s="499"/>
      <c r="B626" s="485"/>
      <c r="C626" s="450"/>
      <c r="D626" s="450"/>
      <c r="E626" s="450"/>
      <c r="F626" s="450"/>
      <c r="G626" s="450"/>
      <c r="H626" s="450"/>
      <c r="I626" s="492"/>
      <c r="J626" s="492"/>
      <c r="K626" s="492"/>
      <c r="L626" s="400"/>
      <c r="M626" s="450"/>
      <c r="N626" s="450"/>
      <c r="O626" s="450"/>
      <c r="P626" s="450"/>
    </row>
    <row r="627">
      <c r="A627" s="499"/>
      <c r="B627" s="485"/>
      <c r="C627" s="450"/>
      <c r="D627" s="450"/>
      <c r="E627" s="450"/>
      <c r="F627" s="450"/>
      <c r="G627" s="450"/>
      <c r="H627" s="450"/>
      <c r="I627" s="492"/>
      <c r="J627" s="492"/>
      <c r="K627" s="492"/>
      <c r="L627" s="400"/>
      <c r="M627" s="450"/>
      <c r="N627" s="450"/>
      <c r="O627" s="450"/>
      <c r="P627" s="450"/>
    </row>
    <row r="628">
      <c r="A628" s="499"/>
      <c r="B628" s="485"/>
      <c r="C628" s="450"/>
      <c r="D628" s="450"/>
      <c r="E628" s="450"/>
      <c r="F628" s="450"/>
      <c r="G628" s="450"/>
      <c r="H628" s="450"/>
      <c r="I628" s="492"/>
      <c r="J628" s="492"/>
      <c r="K628" s="492"/>
      <c r="L628" s="400"/>
      <c r="M628" s="450"/>
      <c r="N628" s="450"/>
      <c r="O628" s="450"/>
      <c r="P628" s="450"/>
    </row>
    <row r="629">
      <c r="A629" s="499"/>
      <c r="B629" s="485"/>
      <c r="C629" s="450"/>
      <c r="D629" s="450"/>
      <c r="E629" s="450"/>
      <c r="F629" s="450"/>
      <c r="G629" s="450"/>
      <c r="H629" s="450"/>
      <c r="I629" s="492"/>
      <c r="J629" s="492"/>
      <c r="K629" s="492"/>
      <c r="L629" s="400"/>
      <c r="M629" s="450"/>
      <c r="N629" s="450"/>
      <c r="O629" s="450"/>
      <c r="P629" s="450"/>
    </row>
    <row r="630">
      <c r="A630" s="499"/>
      <c r="B630" s="485"/>
      <c r="C630" s="450"/>
      <c r="D630" s="450"/>
      <c r="E630" s="450"/>
      <c r="F630" s="450"/>
      <c r="G630" s="450"/>
      <c r="H630" s="450"/>
      <c r="I630" s="492"/>
      <c r="J630" s="492"/>
      <c r="K630" s="492"/>
      <c r="L630" s="400"/>
      <c r="M630" s="450"/>
      <c r="N630" s="450"/>
      <c r="O630" s="450"/>
      <c r="P630" s="450"/>
    </row>
    <row r="631">
      <c r="A631" s="499"/>
      <c r="B631" s="485"/>
      <c r="C631" s="450"/>
      <c r="D631" s="450"/>
      <c r="E631" s="450"/>
      <c r="F631" s="450"/>
      <c r="G631" s="450"/>
      <c r="H631" s="450"/>
      <c r="I631" s="492"/>
      <c r="J631" s="492"/>
      <c r="K631" s="492"/>
      <c r="L631" s="400"/>
      <c r="M631" s="450"/>
      <c r="N631" s="450"/>
      <c r="O631" s="450"/>
      <c r="P631" s="450"/>
    </row>
    <row r="632">
      <c r="A632" s="499"/>
      <c r="B632" s="485"/>
      <c r="C632" s="450"/>
      <c r="D632" s="450"/>
      <c r="E632" s="450"/>
      <c r="F632" s="450"/>
      <c r="G632" s="450"/>
      <c r="H632" s="450"/>
      <c r="I632" s="492"/>
      <c r="J632" s="492"/>
      <c r="K632" s="492"/>
      <c r="L632" s="400"/>
      <c r="M632" s="450"/>
      <c r="N632" s="450"/>
      <c r="O632" s="450"/>
      <c r="P632" s="450"/>
    </row>
    <row r="633">
      <c r="A633" s="499"/>
      <c r="B633" s="485"/>
      <c r="C633" s="450"/>
      <c r="D633" s="450"/>
      <c r="E633" s="450"/>
      <c r="F633" s="450"/>
      <c r="G633" s="450"/>
      <c r="H633" s="450"/>
      <c r="I633" s="492"/>
      <c r="J633" s="492"/>
      <c r="K633" s="492"/>
      <c r="L633" s="400"/>
      <c r="M633" s="450"/>
      <c r="N633" s="450"/>
      <c r="O633" s="450"/>
      <c r="P633" s="450"/>
    </row>
    <row r="634">
      <c r="A634" s="499"/>
      <c r="B634" s="485"/>
      <c r="C634" s="450"/>
      <c r="D634" s="450"/>
      <c r="E634" s="450"/>
      <c r="F634" s="450"/>
      <c r="G634" s="450"/>
      <c r="H634" s="450"/>
      <c r="I634" s="492"/>
      <c r="J634" s="492"/>
      <c r="K634" s="492"/>
      <c r="L634" s="400"/>
      <c r="M634" s="450"/>
      <c r="N634" s="450"/>
      <c r="O634" s="450"/>
      <c r="P634" s="450"/>
    </row>
    <row r="635">
      <c r="A635" s="499"/>
      <c r="B635" s="485"/>
      <c r="C635" s="450"/>
      <c r="D635" s="450"/>
      <c r="E635" s="450"/>
      <c r="F635" s="450"/>
      <c r="G635" s="450"/>
      <c r="H635" s="450"/>
      <c r="I635" s="492"/>
      <c r="J635" s="492"/>
      <c r="K635" s="492"/>
      <c r="L635" s="400"/>
      <c r="M635" s="450"/>
      <c r="N635" s="450"/>
      <c r="O635" s="450"/>
      <c r="P635" s="450"/>
    </row>
    <row r="636">
      <c r="A636" s="499"/>
      <c r="B636" s="485"/>
      <c r="C636" s="450"/>
      <c r="D636" s="450"/>
      <c r="E636" s="450"/>
      <c r="F636" s="450"/>
      <c r="G636" s="450"/>
      <c r="H636" s="450"/>
      <c r="I636" s="492"/>
      <c r="J636" s="492"/>
      <c r="K636" s="492"/>
      <c r="L636" s="400"/>
      <c r="M636" s="450"/>
      <c r="N636" s="450"/>
      <c r="O636" s="450"/>
      <c r="P636" s="450"/>
    </row>
    <row r="637">
      <c r="A637" s="499"/>
      <c r="B637" s="485"/>
      <c r="C637" s="450"/>
      <c r="D637" s="450"/>
      <c r="E637" s="450"/>
      <c r="F637" s="450"/>
      <c r="G637" s="450"/>
      <c r="H637" s="450"/>
      <c r="I637" s="492"/>
      <c r="J637" s="492"/>
      <c r="K637" s="492"/>
      <c r="L637" s="400"/>
      <c r="M637" s="450"/>
      <c r="N637" s="450"/>
      <c r="O637" s="450"/>
      <c r="P637" s="450"/>
    </row>
    <row r="638">
      <c r="A638" s="499"/>
      <c r="B638" s="485"/>
      <c r="C638" s="450"/>
      <c r="D638" s="450"/>
      <c r="E638" s="450"/>
      <c r="F638" s="450"/>
      <c r="G638" s="450"/>
      <c r="H638" s="450"/>
      <c r="I638" s="492"/>
      <c r="J638" s="492"/>
      <c r="K638" s="492"/>
      <c r="L638" s="400"/>
      <c r="M638" s="450"/>
      <c r="N638" s="450"/>
      <c r="O638" s="450"/>
      <c r="P638" s="450"/>
    </row>
    <row r="639">
      <c r="A639" s="499"/>
      <c r="B639" s="485"/>
      <c r="C639" s="450"/>
      <c r="D639" s="450"/>
      <c r="E639" s="450"/>
      <c r="F639" s="450"/>
      <c r="G639" s="450"/>
      <c r="H639" s="450"/>
      <c r="I639" s="492"/>
      <c r="J639" s="492"/>
      <c r="K639" s="492"/>
      <c r="L639" s="400"/>
      <c r="M639" s="450"/>
      <c r="N639" s="450"/>
      <c r="O639" s="450"/>
      <c r="P639" s="450"/>
    </row>
    <row r="640">
      <c r="A640" s="499"/>
      <c r="B640" s="485"/>
      <c r="C640" s="450"/>
      <c r="D640" s="450"/>
      <c r="E640" s="450"/>
      <c r="F640" s="450"/>
      <c r="G640" s="450"/>
      <c r="H640" s="450"/>
      <c r="I640" s="492"/>
      <c r="J640" s="492"/>
      <c r="K640" s="492"/>
      <c r="L640" s="400"/>
      <c r="M640" s="450"/>
      <c r="N640" s="450"/>
      <c r="O640" s="450"/>
      <c r="P640" s="450"/>
    </row>
    <row r="641">
      <c r="A641" s="499"/>
      <c r="B641" s="485"/>
      <c r="C641" s="450"/>
      <c r="D641" s="450"/>
      <c r="E641" s="450"/>
      <c r="F641" s="450"/>
      <c r="G641" s="450"/>
      <c r="H641" s="450"/>
      <c r="I641" s="492"/>
      <c r="J641" s="492"/>
      <c r="K641" s="492"/>
      <c r="L641" s="400"/>
      <c r="M641" s="450"/>
      <c r="N641" s="450"/>
      <c r="O641" s="450"/>
      <c r="P641" s="450"/>
    </row>
    <row r="642">
      <c r="A642" s="499"/>
      <c r="B642" s="485"/>
      <c r="C642" s="450"/>
      <c r="D642" s="450"/>
      <c r="E642" s="450"/>
      <c r="F642" s="450"/>
      <c r="G642" s="450"/>
      <c r="H642" s="450"/>
      <c r="I642" s="492"/>
      <c r="J642" s="492"/>
      <c r="K642" s="492"/>
      <c r="L642" s="400"/>
      <c r="M642" s="450"/>
      <c r="N642" s="450"/>
      <c r="O642" s="450"/>
      <c r="P642" s="450"/>
    </row>
    <row r="643">
      <c r="A643" s="499"/>
      <c r="B643" s="485"/>
      <c r="C643" s="450"/>
      <c r="D643" s="450"/>
      <c r="E643" s="450"/>
      <c r="F643" s="450"/>
      <c r="G643" s="450"/>
      <c r="H643" s="450"/>
      <c r="I643" s="492"/>
      <c r="J643" s="492"/>
      <c r="K643" s="492"/>
      <c r="L643" s="400"/>
      <c r="M643" s="450"/>
      <c r="N643" s="450"/>
      <c r="O643" s="450"/>
      <c r="P643" s="450"/>
    </row>
    <row r="644">
      <c r="A644" s="499"/>
      <c r="B644" s="485"/>
      <c r="C644" s="450"/>
      <c r="D644" s="450"/>
      <c r="E644" s="450"/>
      <c r="F644" s="450"/>
      <c r="G644" s="450"/>
      <c r="H644" s="450"/>
      <c r="I644" s="492"/>
      <c r="J644" s="492"/>
      <c r="K644" s="492"/>
      <c r="L644" s="400"/>
      <c r="M644" s="450"/>
      <c r="N644" s="450"/>
      <c r="O644" s="450"/>
      <c r="P644" s="450"/>
    </row>
    <row r="645">
      <c r="A645" s="499"/>
      <c r="B645" s="485"/>
      <c r="C645" s="450"/>
      <c r="D645" s="450"/>
      <c r="E645" s="450"/>
      <c r="F645" s="450"/>
      <c r="G645" s="450"/>
      <c r="H645" s="450"/>
      <c r="I645" s="492"/>
      <c r="J645" s="492"/>
      <c r="K645" s="492"/>
      <c r="L645" s="400"/>
      <c r="M645" s="450"/>
      <c r="N645" s="450"/>
      <c r="O645" s="450"/>
      <c r="P645" s="450"/>
    </row>
    <row r="646">
      <c r="A646" s="499"/>
      <c r="B646" s="485"/>
      <c r="C646" s="450"/>
      <c r="D646" s="450"/>
      <c r="E646" s="450"/>
      <c r="F646" s="450"/>
      <c r="G646" s="450"/>
      <c r="H646" s="450"/>
      <c r="I646" s="492"/>
      <c r="J646" s="492"/>
      <c r="K646" s="492"/>
      <c r="L646" s="400"/>
      <c r="M646" s="450"/>
      <c r="N646" s="450"/>
      <c r="O646" s="450"/>
      <c r="P646" s="450"/>
    </row>
    <row r="647">
      <c r="A647" s="499"/>
      <c r="B647" s="485"/>
      <c r="C647" s="450"/>
      <c r="D647" s="450"/>
      <c r="E647" s="450"/>
      <c r="F647" s="450"/>
      <c r="G647" s="450"/>
      <c r="H647" s="450"/>
      <c r="I647" s="492"/>
      <c r="J647" s="492"/>
      <c r="K647" s="492"/>
      <c r="L647" s="400"/>
      <c r="M647" s="450"/>
      <c r="N647" s="450"/>
      <c r="O647" s="450"/>
      <c r="P647" s="450"/>
    </row>
    <row r="648">
      <c r="A648" s="499"/>
      <c r="B648" s="485"/>
      <c r="C648" s="450"/>
      <c r="D648" s="450"/>
      <c r="E648" s="450"/>
      <c r="F648" s="450"/>
      <c r="G648" s="450"/>
      <c r="H648" s="450"/>
      <c r="I648" s="492"/>
      <c r="J648" s="492"/>
      <c r="K648" s="492"/>
      <c r="L648" s="400"/>
      <c r="M648" s="450"/>
      <c r="N648" s="450"/>
      <c r="O648" s="450"/>
      <c r="P648" s="450"/>
    </row>
    <row r="649">
      <c r="A649" s="499"/>
      <c r="B649" s="485"/>
      <c r="C649" s="450"/>
      <c r="D649" s="450"/>
      <c r="E649" s="450"/>
      <c r="F649" s="450"/>
      <c r="G649" s="450"/>
      <c r="H649" s="450"/>
      <c r="I649" s="492"/>
      <c r="J649" s="492"/>
      <c r="K649" s="492"/>
      <c r="L649" s="400"/>
      <c r="M649" s="450"/>
      <c r="N649" s="450"/>
      <c r="O649" s="450"/>
      <c r="P649" s="450"/>
    </row>
    <row r="650">
      <c r="A650" s="499"/>
      <c r="B650" s="485"/>
      <c r="C650" s="450"/>
      <c r="D650" s="450"/>
      <c r="E650" s="450"/>
      <c r="F650" s="450"/>
      <c r="G650" s="450"/>
      <c r="H650" s="450"/>
      <c r="I650" s="492"/>
      <c r="J650" s="492"/>
      <c r="K650" s="492"/>
      <c r="L650" s="400"/>
      <c r="M650" s="450"/>
      <c r="N650" s="450"/>
      <c r="O650" s="450"/>
      <c r="P650" s="450"/>
    </row>
    <row r="651">
      <c r="A651" s="499"/>
      <c r="B651" s="485"/>
      <c r="C651" s="450"/>
      <c r="D651" s="450"/>
      <c r="E651" s="450"/>
      <c r="F651" s="450"/>
      <c r="G651" s="450"/>
      <c r="H651" s="450"/>
      <c r="I651" s="492"/>
      <c r="J651" s="492"/>
      <c r="K651" s="492"/>
      <c r="L651" s="400"/>
      <c r="M651" s="450"/>
      <c r="N651" s="450"/>
      <c r="O651" s="450"/>
      <c r="P651" s="450"/>
    </row>
    <row r="652">
      <c r="A652" s="499"/>
      <c r="B652" s="485"/>
      <c r="C652" s="450"/>
      <c r="D652" s="450"/>
      <c r="E652" s="450"/>
      <c r="F652" s="450"/>
      <c r="G652" s="450"/>
      <c r="H652" s="450"/>
      <c r="I652" s="492"/>
      <c r="J652" s="492"/>
      <c r="K652" s="492"/>
      <c r="L652" s="400"/>
      <c r="M652" s="450"/>
      <c r="N652" s="450"/>
      <c r="O652" s="450"/>
      <c r="P652" s="450"/>
    </row>
    <row r="653">
      <c r="A653" s="499"/>
      <c r="B653" s="485"/>
      <c r="C653" s="450"/>
      <c r="D653" s="450"/>
      <c r="E653" s="450"/>
      <c r="F653" s="450"/>
      <c r="G653" s="450"/>
      <c r="H653" s="450"/>
      <c r="I653" s="492"/>
      <c r="J653" s="492"/>
      <c r="K653" s="492"/>
      <c r="L653" s="400"/>
      <c r="M653" s="450"/>
      <c r="N653" s="450"/>
      <c r="O653" s="450"/>
      <c r="P653" s="450"/>
    </row>
    <row r="654">
      <c r="A654" s="499"/>
      <c r="B654" s="485"/>
      <c r="C654" s="450"/>
      <c r="D654" s="450"/>
      <c r="E654" s="450"/>
      <c r="F654" s="450"/>
      <c r="G654" s="450"/>
      <c r="H654" s="450"/>
      <c r="I654" s="492"/>
      <c r="J654" s="492"/>
      <c r="K654" s="492"/>
      <c r="L654" s="400"/>
      <c r="M654" s="450"/>
      <c r="N654" s="450"/>
      <c r="O654" s="450"/>
      <c r="P654" s="450"/>
    </row>
    <row r="655">
      <c r="A655" s="499"/>
      <c r="B655" s="485"/>
      <c r="C655" s="450"/>
      <c r="D655" s="450"/>
      <c r="E655" s="450"/>
      <c r="F655" s="450"/>
      <c r="G655" s="450"/>
      <c r="H655" s="450"/>
      <c r="I655" s="492"/>
      <c r="J655" s="492"/>
      <c r="K655" s="492"/>
      <c r="L655" s="400"/>
      <c r="M655" s="450"/>
      <c r="N655" s="450"/>
      <c r="O655" s="450"/>
      <c r="P655" s="450"/>
    </row>
    <row r="656">
      <c r="A656" s="499"/>
      <c r="B656" s="485"/>
      <c r="C656" s="450"/>
      <c r="D656" s="450"/>
      <c r="E656" s="450"/>
      <c r="F656" s="450"/>
      <c r="G656" s="450"/>
      <c r="H656" s="450"/>
      <c r="I656" s="492"/>
      <c r="J656" s="492"/>
      <c r="K656" s="492"/>
      <c r="L656" s="400"/>
      <c r="M656" s="450"/>
      <c r="N656" s="450"/>
      <c r="O656" s="450"/>
      <c r="P656" s="450"/>
    </row>
    <row r="657">
      <c r="A657" s="499"/>
      <c r="B657" s="485"/>
      <c r="C657" s="450"/>
      <c r="D657" s="450"/>
      <c r="E657" s="450"/>
      <c r="F657" s="450"/>
      <c r="G657" s="450"/>
      <c r="H657" s="450"/>
      <c r="I657" s="492"/>
      <c r="J657" s="492"/>
      <c r="K657" s="492"/>
      <c r="L657" s="400"/>
      <c r="M657" s="450"/>
      <c r="N657" s="450"/>
      <c r="O657" s="450"/>
      <c r="P657" s="450"/>
    </row>
    <row r="658">
      <c r="A658" s="499"/>
      <c r="B658" s="485"/>
      <c r="C658" s="450"/>
      <c r="D658" s="450"/>
      <c r="E658" s="450"/>
      <c r="F658" s="450"/>
      <c r="G658" s="450"/>
      <c r="H658" s="450"/>
      <c r="I658" s="492"/>
      <c r="J658" s="492"/>
      <c r="K658" s="492"/>
      <c r="L658" s="400"/>
      <c r="M658" s="450"/>
      <c r="N658" s="450"/>
      <c r="O658" s="450"/>
      <c r="P658" s="450"/>
    </row>
    <row r="659">
      <c r="A659" s="499"/>
      <c r="B659" s="485"/>
      <c r="C659" s="450"/>
      <c r="D659" s="450"/>
      <c r="E659" s="450"/>
      <c r="F659" s="450"/>
      <c r="G659" s="450"/>
      <c r="H659" s="450"/>
      <c r="I659" s="492"/>
      <c r="J659" s="492"/>
      <c r="K659" s="492"/>
      <c r="L659" s="400"/>
      <c r="M659" s="450"/>
      <c r="N659" s="450"/>
      <c r="O659" s="450"/>
      <c r="P659" s="450"/>
    </row>
    <row r="660">
      <c r="A660" s="499"/>
      <c r="B660" s="485"/>
      <c r="C660" s="450"/>
      <c r="D660" s="450"/>
      <c r="E660" s="450"/>
      <c r="F660" s="450"/>
      <c r="G660" s="450"/>
      <c r="H660" s="450"/>
      <c r="I660" s="492"/>
      <c r="J660" s="492"/>
      <c r="K660" s="492"/>
      <c r="L660" s="400"/>
      <c r="M660" s="450"/>
      <c r="N660" s="450"/>
      <c r="O660" s="450"/>
      <c r="P660" s="450"/>
    </row>
    <row r="661">
      <c r="A661" s="499"/>
      <c r="B661" s="485"/>
      <c r="C661" s="450"/>
      <c r="D661" s="450"/>
      <c r="E661" s="450"/>
      <c r="F661" s="450"/>
      <c r="G661" s="450"/>
      <c r="H661" s="450"/>
      <c r="I661" s="492"/>
      <c r="J661" s="492"/>
      <c r="K661" s="492"/>
      <c r="L661" s="400"/>
      <c r="M661" s="450"/>
      <c r="N661" s="450"/>
      <c r="O661" s="450"/>
      <c r="P661" s="450"/>
    </row>
    <row r="662">
      <c r="A662" s="499"/>
      <c r="B662" s="485"/>
      <c r="C662" s="450"/>
      <c r="D662" s="450"/>
      <c r="E662" s="450"/>
      <c r="F662" s="450"/>
      <c r="G662" s="450"/>
      <c r="H662" s="450"/>
      <c r="I662" s="492"/>
      <c r="J662" s="492"/>
      <c r="K662" s="492"/>
      <c r="L662" s="400"/>
      <c r="M662" s="450"/>
      <c r="N662" s="450"/>
      <c r="O662" s="450"/>
      <c r="P662" s="450"/>
    </row>
    <row r="663">
      <c r="A663" s="499"/>
      <c r="B663" s="485"/>
      <c r="C663" s="450"/>
      <c r="D663" s="450"/>
      <c r="E663" s="450"/>
      <c r="F663" s="450"/>
      <c r="G663" s="450"/>
      <c r="H663" s="450"/>
      <c r="I663" s="492"/>
      <c r="J663" s="492"/>
      <c r="K663" s="492"/>
      <c r="L663" s="400"/>
      <c r="M663" s="450"/>
      <c r="N663" s="450"/>
      <c r="O663" s="450"/>
      <c r="P663" s="450"/>
    </row>
    <row r="664">
      <c r="A664" s="499"/>
      <c r="B664" s="485"/>
      <c r="C664" s="450"/>
      <c r="D664" s="450"/>
      <c r="E664" s="450"/>
      <c r="F664" s="450"/>
      <c r="G664" s="450"/>
      <c r="H664" s="450"/>
      <c r="I664" s="492"/>
      <c r="J664" s="492"/>
      <c r="K664" s="492"/>
      <c r="L664" s="400"/>
      <c r="M664" s="450"/>
      <c r="N664" s="450"/>
      <c r="O664" s="450"/>
      <c r="P664" s="450"/>
    </row>
    <row r="665">
      <c r="A665" s="499"/>
      <c r="B665" s="485"/>
      <c r="C665" s="450"/>
      <c r="D665" s="450"/>
      <c r="E665" s="450"/>
      <c r="F665" s="450"/>
      <c r="G665" s="450"/>
      <c r="H665" s="450"/>
      <c r="I665" s="492"/>
      <c r="J665" s="492"/>
      <c r="K665" s="492"/>
      <c r="L665" s="400"/>
      <c r="M665" s="450"/>
      <c r="N665" s="450"/>
      <c r="O665" s="450"/>
      <c r="P665" s="450"/>
    </row>
    <row r="666">
      <c r="A666" s="499"/>
      <c r="B666" s="485"/>
      <c r="C666" s="450"/>
      <c r="D666" s="450"/>
      <c r="E666" s="450"/>
      <c r="F666" s="450"/>
      <c r="G666" s="450"/>
      <c r="H666" s="450"/>
      <c r="I666" s="492"/>
      <c r="J666" s="492"/>
      <c r="K666" s="492"/>
      <c r="L666" s="400"/>
      <c r="M666" s="450"/>
      <c r="N666" s="450"/>
      <c r="O666" s="450"/>
      <c r="P666" s="450"/>
    </row>
    <row r="667">
      <c r="A667" s="499"/>
      <c r="B667" s="485"/>
      <c r="C667" s="450"/>
      <c r="D667" s="450"/>
      <c r="E667" s="450"/>
      <c r="F667" s="450"/>
      <c r="G667" s="450"/>
      <c r="H667" s="450"/>
      <c r="I667" s="492"/>
      <c r="J667" s="492"/>
      <c r="K667" s="492"/>
      <c r="L667" s="400"/>
      <c r="M667" s="450"/>
      <c r="N667" s="450"/>
      <c r="O667" s="450"/>
      <c r="P667" s="450"/>
    </row>
    <row r="668">
      <c r="A668" s="499"/>
      <c r="B668" s="485"/>
      <c r="C668" s="450"/>
      <c r="D668" s="450"/>
      <c r="E668" s="450"/>
      <c r="F668" s="450"/>
      <c r="G668" s="450"/>
      <c r="H668" s="450"/>
      <c r="I668" s="492"/>
      <c r="J668" s="492"/>
      <c r="K668" s="492"/>
      <c r="L668" s="400"/>
      <c r="M668" s="450"/>
      <c r="N668" s="450"/>
      <c r="O668" s="450"/>
      <c r="P668" s="450"/>
    </row>
    <row r="669">
      <c r="A669" s="499"/>
      <c r="B669" s="485"/>
      <c r="C669" s="450"/>
      <c r="D669" s="450"/>
      <c r="E669" s="450"/>
      <c r="F669" s="450"/>
      <c r="G669" s="450"/>
      <c r="H669" s="450"/>
      <c r="I669" s="492"/>
      <c r="J669" s="492"/>
      <c r="K669" s="492"/>
      <c r="L669" s="400"/>
      <c r="M669" s="450"/>
      <c r="N669" s="450"/>
      <c r="O669" s="450"/>
      <c r="P669" s="450"/>
    </row>
    <row r="670">
      <c r="A670" s="499"/>
      <c r="B670" s="485"/>
      <c r="C670" s="450"/>
      <c r="D670" s="450"/>
      <c r="E670" s="450"/>
      <c r="F670" s="450"/>
      <c r="G670" s="450"/>
      <c r="H670" s="450"/>
      <c r="I670" s="492"/>
      <c r="J670" s="492"/>
      <c r="K670" s="492"/>
      <c r="L670" s="400"/>
      <c r="M670" s="450"/>
      <c r="N670" s="450"/>
      <c r="O670" s="450"/>
      <c r="P670" s="450"/>
    </row>
    <row r="671">
      <c r="A671" s="499"/>
      <c r="B671" s="485"/>
      <c r="C671" s="450"/>
      <c r="D671" s="450"/>
      <c r="E671" s="450"/>
      <c r="F671" s="450"/>
      <c r="G671" s="450"/>
      <c r="H671" s="450"/>
      <c r="I671" s="492"/>
      <c r="J671" s="492"/>
      <c r="K671" s="492"/>
      <c r="L671" s="400"/>
      <c r="M671" s="450"/>
      <c r="N671" s="450"/>
      <c r="O671" s="450"/>
      <c r="P671" s="450"/>
    </row>
    <row r="672">
      <c r="A672" s="499"/>
      <c r="B672" s="485"/>
      <c r="C672" s="450"/>
      <c r="D672" s="450"/>
      <c r="E672" s="450"/>
      <c r="F672" s="450"/>
      <c r="G672" s="450"/>
      <c r="H672" s="450"/>
      <c r="I672" s="492"/>
      <c r="J672" s="492"/>
      <c r="K672" s="492"/>
      <c r="L672" s="400"/>
      <c r="M672" s="450"/>
      <c r="N672" s="450"/>
      <c r="O672" s="450"/>
      <c r="P672" s="450"/>
    </row>
    <row r="673">
      <c r="A673" s="499"/>
      <c r="B673" s="485"/>
      <c r="C673" s="450"/>
      <c r="D673" s="450"/>
      <c r="E673" s="450"/>
      <c r="F673" s="450"/>
      <c r="G673" s="450"/>
      <c r="H673" s="450"/>
      <c r="I673" s="492"/>
      <c r="J673" s="492"/>
      <c r="K673" s="492"/>
      <c r="L673" s="400"/>
      <c r="M673" s="450"/>
      <c r="N673" s="450"/>
      <c r="O673" s="450"/>
      <c r="P673" s="450"/>
    </row>
    <row r="674">
      <c r="A674" s="499"/>
      <c r="B674" s="485"/>
      <c r="C674" s="450"/>
      <c r="D674" s="450"/>
      <c r="E674" s="450"/>
      <c r="F674" s="450"/>
      <c r="G674" s="450"/>
      <c r="H674" s="450"/>
      <c r="I674" s="492"/>
      <c r="J674" s="492"/>
      <c r="K674" s="492"/>
      <c r="L674" s="400"/>
      <c r="M674" s="450"/>
      <c r="N674" s="450"/>
      <c r="O674" s="450"/>
      <c r="P674" s="450"/>
    </row>
    <row r="675">
      <c r="A675" s="499"/>
      <c r="B675" s="485"/>
      <c r="C675" s="450"/>
      <c r="D675" s="450"/>
      <c r="E675" s="450"/>
      <c r="F675" s="450"/>
      <c r="G675" s="450"/>
      <c r="H675" s="450"/>
      <c r="I675" s="492"/>
      <c r="J675" s="492"/>
      <c r="K675" s="492"/>
      <c r="L675" s="400"/>
      <c r="M675" s="450"/>
      <c r="N675" s="450"/>
      <c r="O675" s="450"/>
      <c r="P675" s="450"/>
    </row>
    <row r="676">
      <c r="A676" s="499"/>
      <c r="B676" s="485"/>
      <c r="C676" s="450"/>
      <c r="D676" s="450"/>
      <c r="E676" s="450"/>
      <c r="F676" s="450"/>
      <c r="G676" s="450"/>
      <c r="H676" s="450"/>
      <c r="I676" s="492"/>
      <c r="J676" s="492"/>
      <c r="K676" s="492"/>
      <c r="L676" s="400"/>
      <c r="M676" s="450"/>
      <c r="N676" s="450"/>
      <c r="O676" s="450"/>
      <c r="P676" s="450"/>
    </row>
    <row r="677">
      <c r="A677" s="499"/>
      <c r="B677" s="485"/>
      <c r="C677" s="450"/>
      <c r="D677" s="450"/>
      <c r="E677" s="450"/>
      <c r="F677" s="450"/>
      <c r="G677" s="450"/>
      <c r="H677" s="450"/>
      <c r="I677" s="492"/>
      <c r="J677" s="492"/>
      <c r="K677" s="492"/>
      <c r="L677" s="400"/>
      <c r="M677" s="450"/>
      <c r="N677" s="450"/>
      <c r="O677" s="450"/>
      <c r="P677" s="450"/>
    </row>
    <row r="678">
      <c r="A678" s="499"/>
      <c r="B678" s="485"/>
      <c r="C678" s="450"/>
      <c r="D678" s="450"/>
      <c r="E678" s="450"/>
      <c r="F678" s="450"/>
      <c r="G678" s="450"/>
      <c r="H678" s="450"/>
      <c r="I678" s="492"/>
      <c r="J678" s="492"/>
      <c r="K678" s="492"/>
      <c r="L678" s="400"/>
      <c r="M678" s="450"/>
      <c r="N678" s="450"/>
      <c r="O678" s="450"/>
      <c r="P678" s="450"/>
    </row>
    <row r="679">
      <c r="A679" s="499"/>
      <c r="B679" s="485"/>
      <c r="C679" s="450"/>
      <c r="D679" s="450"/>
      <c r="E679" s="450"/>
      <c r="F679" s="450"/>
      <c r="G679" s="450"/>
      <c r="H679" s="450"/>
      <c r="I679" s="492"/>
      <c r="J679" s="492"/>
      <c r="K679" s="492"/>
      <c r="L679" s="400"/>
      <c r="M679" s="450"/>
      <c r="N679" s="450"/>
      <c r="O679" s="450"/>
      <c r="P679" s="450"/>
    </row>
    <row r="680">
      <c r="A680" s="499"/>
      <c r="B680" s="485"/>
      <c r="C680" s="450"/>
      <c r="D680" s="450"/>
      <c r="E680" s="450"/>
      <c r="F680" s="450"/>
      <c r="G680" s="450"/>
      <c r="H680" s="450"/>
      <c r="I680" s="492"/>
      <c r="J680" s="492"/>
      <c r="K680" s="492"/>
      <c r="L680" s="400"/>
      <c r="M680" s="450"/>
      <c r="N680" s="450"/>
      <c r="O680" s="450"/>
      <c r="P680" s="450"/>
    </row>
    <row r="681">
      <c r="A681" s="499"/>
      <c r="B681" s="485"/>
      <c r="C681" s="450"/>
      <c r="D681" s="450"/>
      <c r="E681" s="450"/>
      <c r="F681" s="450"/>
      <c r="G681" s="450"/>
      <c r="H681" s="450"/>
      <c r="I681" s="492"/>
      <c r="J681" s="492"/>
      <c r="K681" s="492"/>
      <c r="L681" s="400"/>
      <c r="M681" s="450"/>
      <c r="N681" s="450"/>
      <c r="O681" s="450"/>
      <c r="P681" s="450"/>
    </row>
    <row r="682">
      <c r="A682" s="499"/>
      <c r="B682" s="485"/>
      <c r="C682" s="450"/>
      <c r="D682" s="450"/>
      <c r="E682" s="450"/>
      <c r="F682" s="450"/>
      <c r="G682" s="450"/>
      <c r="H682" s="450"/>
      <c r="I682" s="492"/>
      <c r="J682" s="492"/>
      <c r="K682" s="492"/>
      <c r="L682" s="400"/>
      <c r="M682" s="450"/>
      <c r="N682" s="450"/>
      <c r="O682" s="450"/>
      <c r="P682" s="450"/>
    </row>
    <row r="683">
      <c r="A683" s="499"/>
      <c r="B683" s="485"/>
      <c r="C683" s="450"/>
      <c r="D683" s="450"/>
      <c r="E683" s="450"/>
      <c r="F683" s="450"/>
      <c r="G683" s="450"/>
      <c r="H683" s="450"/>
      <c r="I683" s="492"/>
      <c r="J683" s="492"/>
      <c r="K683" s="492"/>
      <c r="L683" s="400"/>
      <c r="M683" s="450"/>
      <c r="N683" s="450"/>
      <c r="O683" s="450"/>
      <c r="P683" s="450"/>
    </row>
    <row r="684">
      <c r="A684" s="499"/>
      <c r="B684" s="485"/>
      <c r="C684" s="450"/>
      <c r="D684" s="450"/>
      <c r="E684" s="450"/>
      <c r="F684" s="450"/>
      <c r="G684" s="450"/>
      <c r="H684" s="450"/>
      <c r="I684" s="492"/>
      <c r="J684" s="492"/>
      <c r="K684" s="492"/>
      <c r="L684" s="400"/>
      <c r="M684" s="450"/>
      <c r="N684" s="450"/>
      <c r="O684" s="450"/>
      <c r="P684" s="450"/>
    </row>
    <row r="685">
      <c r="A685" s="499"/>
      <c r="B685" s="485"/>
      <c r="C685" s="450"/>
      <c r="D685" s="450"/>
      <c r="E685" s="450"/>
      <c r="F685" s="450"/>
      <c r="G685" s="450"/>
      <c r="H685" s="450"/>
      <c r="I685" s="492"/>
      <c r="J685" s="492"/>
      <c r="K685" s="492"/>
      <c r="L685" s="400"/>
      <c r="M685" s="450"/>
      <c r="N685" s="450"/>
      <c r="O685" s="450"/>
      <c r="P685" s="450"/>
    </row>
    <row r="686">
      <c r="A686" s="499"/>
      <c r="B686" s="485"/>
      <c r="C686" s="450"/>
      <c r="D686" s="450"/>
      <c r="E686" s="450"/>
      <c r="F686" s="450"/>
      <c r="G686" s="450"/>
      <c r="H686" s="450"/>
      <c r="I686" s="492"/>
      <c r="J686" s="492"/>
      <c r="K686" s="492"/>
      <c r="L686" s="400"/>
      <c r="M686" s="450"/>
      <c r="N686" s="450"/>
      <c r="O686" s="450"/>
      <c r="P686" s="450"/>
    </row>
    <row r="687">
      <c r="A687" s="499"/>
      <c r="B687" s="485"/>
      <c r="C687" s="450"/>
      <c r="D687" s="450"/>
      <c r="E687" s="450"/>
      <c r="F687" s="450"/>
      <c r="G687" s="450"/>
      <c r="H687" s="450"/>
      <c r="I687" s="492"/>
      <c r="J687" s="492"/>
      <c r="K687" s="492"/>
      <c r="L687" s="400"/>
      <c r="M687" s="450"/>
      <c r="N687" s="450"/>
      <c r="O687" s="450"/>
      <c r="P687" s="450"/>
    </row>
    <row r="688">
      <c r="A688" s="499"/>
      <c r="B688" s="485"/>
      <c r="C688" s="450"/>
      <c r="D688" s="450"/>
      <c r="E688" s="450"/>
      <c r="F688" s="450"/>
      <c r="G688" s="450"/>
      <c r="H688" s="450"/>
      <c r="I688" s="492"/>
      <c r="J688" s="492"/>
      <c r="K688" s="492"/>
      <c r="L688" s="400"/>
      <c r="M688" s="450"/>
      <c r="N688" s="450"/>
      <c r="O688" s="450"/>
      <c r="P688" s="450"/>
    </row>
    <row r="689">
      <c r="A689" s="499"/>
      <c r="B689" s="485"/>
      <c r="C689" s="450"/>
      <c r="D689" s="450"/>
      <c r="E689" s="450"/>
      <c r="F689" s="450"/>
      <c r="G689" s="450"/>
      <c r="H689" s="450"/>
      <c r="I689" s="492"/>
      <c r="J689" s="492"/>
      <c r="K689" s="492"/>
      <c r="L689" s="400"/>
      <c r="M689" s="450"/>
      <c r="N689" s="450"/>
      <c r="O689" s="450"/>
      <c r="P689" s="450"/>
    </row>
    <row r="690">
      <c r="A690" s="499"/>
      <c r="B690" s="485"/>
      <c r="C690" s="450"/>
      <c r="D690" s="450"/>
      <c r="E690" s="450"/>
      <c r="F690" s="450"/>
      <c r="G690" s="450"/>
      <c r="H690" s="450"/>
      <c r="I690" s="492"/>
      <c r="J690" s="492"/>
      <c r="K690" s="492"/>
      <c r="L690" s="400"/>
      <c r="M690" s="450"/>
      <c r="N690" s="450"/>
      <c r="O690" s="450"/>
      <c r="P690" s="450"/>
    </row>
    <row r="691">
      <c r="A691" s="499"/>
      <c r="B691" s="485"/>
      <c r="C691" s="450"/>
      <c r="D691" s="450"/>
      <c r="E691" s="450"/>
      <c r="F691" s="450"/>
      <c r="G691" s="450"/>
      <c r="H691" s="450"/>
      <c r="I691" s="492"/>
      <c r="J691" s="492"/>
      <c r="K691" s="492"/>
      <c r="L691" s="400"/>
      <c r="M691" s="450"/>
      <c r="N691" s="450"/>
      <c r="O691" s="450"/>
      <c r="P691" s="450"/>
    </row>
    <row r="692">
      <c r="A692" s="499"/>
      <c r="B692" s="485"/>
      <c r="C692" s="450"/>
      <c r="D692" s="450"/>
      <c r="E692" s="450"/>
      <c r="F692" s="450"/>
      <c r="G692" s="450"/>
      <c r="H692" s="450"/>
      <c r="I692" s="492"/>
      <c r="J692" s="492"/>
      <c r="K692" s="492"/>
      <c r="L692" s="400"/>
      <c r="M692" s="450"/>
      <c r="N692" s="450"/>
      <c r="O692" s="450"/>
      <c r="P692" s="450"/>
    </row>
    <row r="693">
      <c r="A693" s="499"/>
      <c r="B693" s="485"/>
      <c r="C693" s="450"/>
      <c r="D693" s="450"/>
      <c r="E693" s="450"/>
      <c r="F693" s="450"/>
      <c r="G693" s="450"/>
      <c r="H693" s="450"/>
      <c r="I693" s="492"/>
      <c r="J693" s="492"/>
      <c r="K693" s="492"/>
      <c r="L693" s="400"/>
      <c r="M693" s="450"/>
      <c r="N693" s="450"/>
      <c r="O693" s="450"/>
      <c r="P693" s="450"/>
    </row>
    <row r="694">
      <c r="A694" s="499"/>
      <c r="B694" s="485"/>
      <c r="C694" s="450"/>
      <c r="D694" s="450"/>
      <c r="E694" s="450"/>
      <c r="F694" s="450"/>
      <c r="G694" s="450"/>
      <c r="H694" s="450"/>
      <c r="I694" s="492"/>
      <c r="J694" s="492"/>
      <c r="K694" s="492"/>
      <c r="L694" s="400"/>
      <c r="M694" s="450"/>
      <c r="N694" s="450"/>
      <c r="O694" s="450"/>
      <c r="P694" s="450"/>
    </row>
    <row r="695">
      <c r="A695" s="499"/>
      <c r="B695" s="485"/>
      <c r="C695" s="450"/>
      <c r="D695" s="450"/>
      <c r="E695" s="450"/>
      <c r="F695" s="450"/>
      <c r="G695" s="450"/>
      <c r="H695" s="450"/>
      <c r="I695" s="492"/>
      <c r="J695" s="492"/>
      <c r="K695" s="492"/>
      <c r="L695" s="400"/>
      <c r="M695" s="450"/>
      <c r="N695" s="450"/>
      <c r="O695" s="450"/>
      <c r="P695" s="450"/>
    </row>
    <row r="696">
      <c r="A696" s="499"/>
      <c r="B696" s="485"/>
      <c r="C696" s="450"/>
      <c r="D696" s="450"/>
      <c r="E696" s="450"/>
      <c r="F696" s="450"/>
      <c r="G696" s="450"/>
      <c r="H696" s="450"/>
      <c r="I696" s="492"/>
      <c r="J696" s="492"/>
      <c r="K696" s="492"/>
      <c r="L696" s="400"/>
      <c r="M696" s="450"/>
      <c r="N696" s="450"/>
      <c r="O696" s="450"/>
      <c r="P696" s="450"/>
    </row>
    <row r="697">
      <c r="A697" s="499"/>
      <c r="B697" s="485"/>
      <c r="C697" s="450"/>
      <c r="D697" s="450"/>
      <c r="E697" s="450"/>
      <c r="F697" s="450"/>
      <c r="G697" s="450"/>
      <c r="H697" s="450"/>
      <c r="I697" s="492"/>
      <c r="J697" s="492"/>
      <c r="K697" s="492"/>
      <c r="L697" s="400"/>
      <c r="M697" s="450"/>
      <c r="N697" s="450"/>
      <c r="O697" s="450"/>
      <c r="P697" s="450"/>
    </row>
    <row r="698">
      <c r="A698" s="499"/>
      <c r="B698" s="485"/>
      <c r="C698" s="450"/>
      <c r="D698" s="450"/>
      <c r="E698" s="450"/>
      <c r="F698" s="450"/>
      <c r="G698" s="450"/>
      <c r="H698" s="450"/>
      <c r="I698" s="492"/>
      <c r="J698" s="492"/>
      <c r="K698" s="492"/>
      <c r="L698" s="400"/>
      <c r="M698" s="450"/>
      <c r="N698" s="450"/>
      <c r="O698" s="450"/>
      <c r="P698" s="450"/>
    </row>
    <row r="699">
      <c r="A699" s="499"/>
      <c r="B699" s="485"/>
      <c r="C699" s="450"/>
      <c r="D699" s="450"/>
      <c r="E699" s="450"/>
      <c r="F699" s="450"/>
      <c r="G699" s="450"/>
      <c r="H699" s="450"/>
      <c r="I699" s="492"/>
      <c r="J699" s="492"/>
      <c r="K699" s="492"/>
      <c r="L699" s="400"/>
      <c r="M699" s="450"/>
      <c r="N699" s="450"/>
      <c r="O699" s="450"/>
      <c r="P699" s="450"/>
    </row>
    <row r="700">
      <c r="A700" s="499"/>
      <c r="B700" s="485"/>
      <c r="C700" s="450"/>
      <c r="D700" s="450"/>
      <c r="E700" s="450"/>
      <c r="F700" s="450"/>
      <c r="G700" s="450"/>
      <c r="H700" s="450"/>
      <c r="I700" s="492"/>
      <c r="J700" s="492"/>
      <c r="K700" s="492"/>
      <c r="L700" s="400"/>
      <c r="M700" s="450"/>
      <c r="N700" s="450"/>
      <c r="O700" s="450"/>
      <c r="P700" s="450"/>
    </row>
    <row r="701">
      <c r="A701" s="499"/>
      <c r="B701" s="485"/>
      <c r="C701" s="450"/>
      <c r="D701" s="450"/>
      <c r="E701" s="450"/>
      <c r="F701" s="450"/>
      <c r="G701" s="450"/>
      <c r="H701" s="450"/>
      <c r="I701" s="492"/>
      <c r="J701" s="492"/>
      <c r="K701" s="492"/>
      <c r="L701" s="400"/>
      <c r="M701" s="450"/>
      <c r="N701" s="450"/>
      <c r="O701" s="450"/>
      <c r="P701" s="450"/>
    </row>
    <row r="702">
      <c r="A702" s="499"/>
      <c r="B702" s="485"/>
      <c r="C702" s="450"/>
      <c r="D702" s="450"/>
      <c r="E702" s="450"/>
      <c r="F702" s="450"/>
      <c r="G702" s="450"/>
      <c r="H702" s="450"/>
      <c r="I702" s="492"/>
      <c r="J702" s="492"/>
      <c r="K702" s="492"/>
      <c r="L702" s="400"/>
      <c r="M702" s="450"/>
      <c r="N702" s="450"/>
      <c r="O702" s="450"/>
      <c r="P702" s="450"/>
    </row>
    <row r="703">
      <c r="A703" s="499"/>
      <c r="B703" s="485"/>
      <c r="C703" s="450"/>
      <c r="D703" s="450"/>
      <c r="E703" s="450"/>
      <c r="F703" s="450"/>
      <c r="G703" s="450"/>
      <c r="H703" s="450"/>
      <c r="I703" s="492"/>
      <c r="J703" s="492"/>
      <c r="K703" s="492"/>
      <c r="L703" s="400"/>
      <c r="M703" s="450"/>
      <c r="N703" s="450"/>
      <c r="O703" s="450"/>
      <c r="P703" s="450"/>
    </row>
    <row r="704">
      <c r="A704" s="499"/>
      <c r="B704" s="485"/>
      <c r="C704" s="450"/>
      <c r="D704" s="450"/>
      <c r="E704" s="450"/>
      <c r="F704" s="450"/>
      <c r="G704" s="450"/>
      <c r="H704" s="450"/>
      <c r="I704" s="492"/>
      <c r="J704" s="492"/>
      <c r="K704" s="492"/>
      <c r="L704" s="400"/>
      <c r="M704" s="450"/>
      <c r="N704" s="450"/>
      <c r="O704" s="450"/>
      <c r="P704" s="450"/>
    </row>
    <row r="705">
      <c r="A705" s="499"/>
      <c r="B705" s="485"/>
      <c r="C705" s="450"/>
      <c r="D705" s="450"/>
      <c r="E705" s="450"/>
      <c r="F705" s="450"/>
      <c r="G705" s="450"/>
      <c r="H705" s="450"/>
      <c r="I705" s="492"/>
      <c r="J705" s="492"/>
      <c r="K705" s="492"/>
      <c r="L705" s="400"/>
      <c r="M705" s="450"/>
      <c r="N705" s="450"/>
      <c r="O705" s="450"/>
      <c r="P705" s="450"/>
    </row>
    <row r="706">
      <c r="A706" s="499"/>
      <c r="B706" s="485"/>
      <c r="C706" s="450"/>
      <c r="D706" s="450"/>
      <c r="E706" s="450"/>
      <c r="F706" s="450"/>
      <c r="G706" s="450"/>
      <c r="H706" s="450"/>
      <c r="I706" s="492"/>
      <c r="J706" s="492"/>
      <c r="K706" s="492"/>
      <c r="L706" s="400"/>
      <c r="M706" s="450"/>
      <c r="N706" s="450"/>
      <c r="O706" s="450"/>
      <c r="P706" s="450"/>
    </row>
    <row r="707">
      <c r="A707" s="499"/>
      <c r="B707" s="485"/>
      <c r="C707" s="450"/>
      <c r="D707" s="450"/>
      <c r="E707" s="450"/>
      <c r="F707" s="450"/>
      <c r="G707" s="450"/>
      <c r="H707" s="450"/>
      <c r="I707" s="492"/>
      <c r="J707" s="492"/>
      <c r="K707" s="492"/>
      <c r="L707" s="400"/>
      <c r="M707" s="450"/>
      <c r="N707" s="450"/>
      <c r="O707" s="450"/>
      <c r="P707" s="450"/>
    </row>
    <row r="708">
      <c r="A708" s="499"/>
      <c r="B708" s="485"/>
      <c r="C708" s="450"/>
      <c r="D708" s="450"/>
      <c r="E708" s="450"/>
      <c r="F708" s="450"/>
      <c r="G708" s="450"/>
      <c r="H708" s="450"/>
      <c r="I708" s="492"/>
      <c r="J708" s="492"/>
      <c r="K708" s="492"/>
      <c r="L708" s="400"/>
      <c r="M708" s="450"/>
      <c r="N708" s="450"/>
      <c r="O708" s="450"/>
      <c r="P708" s="450"/>
    </row>
    <row r="709">
      <c r="A709" s="499"/>
      <c r="B709" s="485"/>
      <c r="C709" s="450"/>
      <c r="D709" s="450"/>
      <c r="E709" s="450"/>
      <c r="F709" s="450"/>
      <c r="G709" s="450"/>
      <c r="H709" s="450"/>
      <c r="I709" s="492"/>
      <c r="J709" s="492"/>
      <c r="K709" s="492"/>
      <c r="L709" s="400"/>
      <c r="M709" s="450"/>
      <c r="N709" s="450"/>
      <c r="O709" s="450"/>
      <c r="P709" s="450"/>
    </row>
    <row r="710">
      <c r="A710" s="499"/>
      <c r="B710" s="485"/>
      <c r="C710" s="450"/>
      <c r="D710" s="450"/>
      <c r="E710" s="450"/>
      <c r="F710" s="450"/>
      <c r="G710" s="450"/>
      <c r="H710" s="450"/>
      <c r="I710" s="492"/>
      <c r="J710" s="492"/>
      <c r="K710" s="492"/>
      <c r="L710" s="400"/>
      <c r="M710" s="450"/>
      <c r="N710" s="450"/>
      <c r="O710" s="450"/>
      <c r="P710" s="450"/>
    </row>
    <row r="711">
      <c r="A711" s="499"/>
      <c r="B711" s="485"/>
      <c r="C711" s="450"/>
      <c r="D711" s="450"/>
      <c r="E711" s="450"/>
      <c r="F711" s="450"/>
      <c r="G711" s="450"/>
      <c r="H711" s="450"/>
      <c r="I711" s="492"/>
      <c r="J711" s="492"/>
      <c r="K711" s="492"/>
      <c r="L711" s="400"/>
      <c r="M711" s="450"/>
      <c r="N711" s="450"/>
      <c r="O711" s="450"/>
      <c r="P711" s="450"/>
    </row>
    <row r="712">
      <c r="A712" s="499"/>
      <c r="B712" s="485"/>
      <c r="C712" s="450"/>
      <c r="D712" s="450"/>
      <c r="E712" s="450"/>
      <c r="F712" s="450"/>
      <c r="G712" s="450"/>
      <c r="H712" s="450"/>
      <c r="I712" s="492"/>
      <c r="J712" s="492"/>
      <c r="K712" s="492"/>
      <c r="L712" s="400"/>
      <c r="M712" s="450"/>
      <c r="N712" s="450"/>
      <c r="O712" s="450"/>
      <c r="P712" s="450"/>
    </row>
    <row r="713">
      <c r="A713" s="499"/>
      <c r="B713" s="485"/>
      <c r="C713" s="450"/>
      <c r="D713" s="450"/>
      <c r="E713" s="450"/>
      <c r="F713" s="450"/>
      <c r="G713" s="450"/>
      <c r="H713" s="450"/>
      <c r="I713" s="492"/>
      <c r="J713" s="492"/>
      <c r="K713" s="492"/>
      <c r="L713" s="400"/>
      <c r="M713" s="450"/>
      <c r="N713" s="450"/>
      <c r="O713" s="450"/>
      <c r="P713" s="450"/>
    </row>
    <row r="714">
      <c r="A714" s="499"/>
      <c r="B714" s="485"/>
      <c r="C714" s="450"/>
      <c r="D714" s="450"/>
      <c r="E714" s="450"/>
      <c r="F714" s="450"/>
      <c r="G714" s="450"/>
      <c r="H714" s="450"/>
      <c r="I714" s="492"/>
      <c r="J714" s="492"/>
      <c r="K714" s="492"/>
      <c r="L714" s="400"/>
      <c r="M714" s="450"/>
      <c r="N714" s="450"/>
      <c r="O714" s="450"/>
      <c r="P714" s="450"/>
    </row>
    <row r="715">
      <c r="A715" s="499"/>
      <c r="B715" s="485"/>
      <c r="C715" s="450"/>
      <c r="D715" s="450"/>
      <c r="E715" s="450"/>
      <c r="F715" s="450"/>
      <c r="G715" s="450"/>
      <c r="H715" s="450"/>
      <c r="I715" s="492"/>
      <c r="J715" s="492"/>
      <c r="K715" s="492"/>
      <c r="L715" s="400"/>
      <c r="M715" s="450"/>
      <c r="N715" s="450"/>
      <c r="O715" s="450"/>
      <c r="P715" s="450"/>
    </row>
    <row r="716">
      <c r="A716" s="499"/>
      <c r="B716" s="485"/>
      <c r="C716" s="450"/>
      <c r="D716" s="450"/>
      <c r="E716" s="450"/>
      <c r="F716" s="450"/>
      <c r="G716" s="450"/>
      <c r="H716" s="450"/>
      <c r="I716" s="492"/>
      <c r="J716" s="492"/>
      <c r="K716" s="492"/>
      <c r="L716" s="400"/>
      <c r="M716" s="450"/>
      <c r="N716" s="450"/>
      <c r="O716" s="450"/>
      <c r="P716" s="450"/>
    </row>
    <row r="717">
      <c r="A717" s="499"/>
      <c r="B717" s="485"/>
      <c r="C717" s="450"/>
      <c r="D717" s="450"/>
      <c r="E717" s="450"/>
      <c r="F717" s="450"/>
      <c r="G717" s="450"/>
      <c r="H717" s="450"/>
      <c r="I717" s="492"/>
      <c r="J717" s="492"/>
      <c r="K717" s="492"/>
      <c r="L717" s="400"/>
      <c r="M717" s="450"/>
      <c r="N717" s="450"/>
      <c r="O717" s="450"/>
      <c r="P717" s="450"/>
    </row>
    <row r="718">
      <c r="A718" s="499"/>
      <c r="B718" s="485"/>
      <c r="C718" s="450"/>
      <c r="D718" s="450"/>
      <c r="E718" s="450"/>
      <c r="F718" s="450"/>
      <c r="G718" s="450"/>
      <c r="H718" s="450"/>
      <c r="I718" s="492"/>
      <c r="J718" s="492"/>
      <c r="K718" s="492"/>
      <c r="L718" s="400"/>
      <c r="M718" s="450"/>
      <c r="N718" s="450"/>
      <c r="O718" s="450"/>
      <c r="P718" s="450"/>
    </row>
    <row r="719">
      <c r="A719" s="499"/>
      <c r="B719" s="485"/>
      <c r="C719" s="450"/>
      <c r="D719" s="450"/>
      <c r="E719" s="450"/>
      <c r="F719" s="450"/>
      <c r="G719" s="450"/>
      <c r="H719" s="450"/>
      <c r="I719" s="492"/>
      <c r="J719" s="492"/>
      <c r="K719" s="492"/>
      <c r="L719" s="400"/>
      <c r="M719" s="450"/>
      <c r="N719" s="450"/>
      <c r="O719" s="450"/>
      <c r="P719" s="450"/>
    </row>
    <row r="720">
      <c r="A720" s="499"/>
      <c r="B720" s="485"/>
      <c r="C720" s="450"/>
      <c r="D720" s="450"/>
      <c r="E720" s="450"/>
      <c r="F720" s="450"/>
      <c r="G720" s="450"/>
      <c r="H720" s="450"/>
      <c r="I720" s="492"/>
      <c r="J720" s="492"/>
      <c r="K720" s="492"/>
      <c r="L720" s="400"/>
      <c r="M720" s="450"/>
      <c r="N720" s="450"/>
      <c r="O720" s="450"/>
      <c r="P720" s="450"/>
    </row>
    <row r="721">
      <c r="A721" s="499"/>
      <c r="B721" s="485"/>
      <c r="C721" s="450"/>
      <c r="D721" s="450"/>
      <c r="E721" s="450"/>
      <c r="F721" s="450"/>
      <c r="G721" s="450"/>
      <c r="H721" s="450"/>
      <c r="I721" s="492"/>
      <c r="J721" s="492"/>
      <c r="K721" s="492"/>
      <c r="L721" s="400"/>
      <c r="M721" s="450"/>
      <c r="N721" s="450"/>
      <c r="O721" s="450"/>
      <c r="P721" s="450"/>
    </row>
    <row r="722">
      <c r="A722" s="499"/>
      <c r="B722" s="485"/>
      <c r="C722" s="450"/>
      <c r="D722" s="450"/>
      <c r="E722" s="450"/>
      <c r="F722" s="450"/>
      <c r="G722" s="450"/>
      <c r="H722" s="450"/>
      <c r="I722" s="492"/>
      <c r="J722" s="492"/>
      <c r="K722" s="492"/>
      <c r="L722" s="400"/>
      <c r="M722" s="450"/>
      <c r="N722" s="450"/>
      <c r="O722" s="450"/>
      <c r="P722" s="450"/>
    </row>
    <row r="723">
      <c r="A723" s="499"/>
      <c r="B723" s="485"/>
      <c r="C723" s="450"/>
      <c r="D723" s="450"/>
      <c r="E723" s="450"/>
      <c r="F723" s="450"/>
      <c r="G723" s="450"/>
      <c r="H723" s="450"/>
      <c r="I723" s="492"/>
      <c r="J723" s="492"/>
      <c r="K723" s="492"/>
      <c r="L723" s="400"/>
      <c r="M723" s="450"/>
      <c r="N723" s="450"/>
      <c r="O723" s="450"/>
      <c r="P723" s="450"/>
    </row>
    <row r="724">
      <c r="A724" s="499"/>
      <c r="B724" s="485"/>
      <c r="C724" s="450"/>
      <c r="D724" s="450"/>
      <c r="E724" s="450"/>
      <c r="F724" s="450"/>
      <c r="G724" s="450"/>
      <c r="H724" s="450"/>
      <c r="I724" s="492"/>
      <c r="J724" s="492"/>
      <c r="K724" s="492"/>
      <c r="L724" s="400"/>
      <c r="M724" s="450"/>
      <c r="N724" s="450"/>
      <c r="O724" s="450"/>
      <c r="P724" s="450"/>
    </row>
    <row r="725">
      <c r="A725" s="499"/>
      <c r="B725" s="485"/>
      <c r="C725" s="450"/>
      <c r="D725" s="450"/>
      <c r="E725" s="450"/>
      <c r="F725" s="450"/>
      <c r="G725" s="450"/>
      <c r="H725" s="450"/>
      <c r="I725" s="492"/>
      <c r="J725" s="492"/>
      <c r="K725" s="492"/>
      <c r="L725" s="400"/>
      <c r="M725" s="450"/>
      <c r="N725" s="450"/>
      <c r="O725" s="450"/>
      <c r="P725" s="450"/>
    </row>
    <row r="726">
      <c r="A726" s="499"/>
      <c r="B726" s="485"/>
      <c r="C726" s="450"/>
      <c r="D726" s="450"/>
      <c r="E726" s="450"/>
      <c r="F726" s="450"/>
      <c r="G726" s="450"/>
      <c r="H726" s="450"/>
      <c r="I726" s="492"/>
      <c r="J726" s="492"/>
      <c r="K726" s="492"/>
      <c r="L726" s="400"/>
      <c r="M726" s="450"/>
      <c r="N726" s="450"/>
      <c r="O726" s="450"/>
      <c r="P726" s="450"/>
    </row>
    <row r="727">
      <c r="A727" s="499"/>
      <c r="B727" s="485"/>
      <c r="C727" s="450"/>
      <c r="D727" s="450"/>
      <c r="E727" s="450"/>
      <c r="F727" s="450"/>
      <c r="G727" s="450"/>
      <c r="H727" s="450"/>
      <c r="I727" s="492"/>
      <c r="J727" s="492"/>
      <c r="K727" s="492"/>
      <c r="L727" s="400"/>
      <c r="M727" s="450"/>
      <c r="N727" s="450"/>
      <c r="O727" s="450"/>
      <c r="P727" s="450"/>
    </row>
    <row r="728">
      <c r="A728" s="499"/>
      <c r="B728" s="485"/>
      <c r="C728" s="450"/>
      <c r="D728" s="450"/>
      <c r="E728" s="450"/>
      <c r="F728" s="450"/>
      <c r="G728" s="450"/>
      <c r="H728" s="450"/>
      <c r="I728" s="492"/>
      <c r="J728" s="492"/>
      <c r="K728" s="492"/>
      <c r="L728" s="400"/>
      <c r="M728" s="450"/>
      <c r="N728" s="450"/>
      <c r="O728" s="450"/>
      <c r="P728" s="450"/>
    </row>
    <row r="729">
      <c r="A729" s="499"/>
      <c r="B729" s="485"/>
      <c r="C729" s="450"/>
      <c r="D729" s="450"/>
      <c r="E729" s="450"/>
      <c r="F729" s="450"/>
      <c r="G729" s="450"/>
      <c r="H729" s="450"/>
      <c r="I729" s="492"/>
      <c r="J729" s="492"/>
      <c r="K729" s="492"/>
      <c r="L729" s="400"/>
      <c r="M729" s="450"/>
      <c r="N729" s="450"/>
      <c r="O729" s="450"/>
      <c r="P729" s="450"/>
    </row>
    <row r="730">
      <c r="A730" s="499"/>
      <c r="B730" s="485"/>
      <c r="C730" s="450"/>
      <c r="D730" s="450"/>
      <c r="E730" s="450"/>
      <c r="F730" s="450"/>
      <c r="G730" s="450"/>
      <c r="H730" s="450"/>
      <c r="I730" s="492"/>
      <c r="J730" s="492"/>
      <c r="K730" s="492"/>
      <c r="L730" s="400"/>
      <c r="M730" s="450"/>
      <c r="N730" s="450"/>
      <c r="O730" s="450"/>
      <c r="P730" s="450"/>
    </row>
    <row r="731">
      <c r="A731" s="499"/>
      <c r="B731" s="485"/>
      <c r="C731" s="450"/>
      <c r="D731" s="450"/>
      <c r="E731" s="450"/>
      <c r="F731" s="450"/>
      <c r="G731" s="450"/>
      <c r="H731" s="450"/>
      <c r="I731" s="492"/>
      <c r="J731" s="492"/>
      <c r="K731" s="492"/>
      <c r="L731" s="400"/>
      <c r="M731" s="450"/>
      <c r="N731" s="450"/>
      <c r="O731" s="450"/>
      <c r="P731" s="450"/>
    </row>
    <row r="732">
      <c r="A732" s="499"/>
      <c r="B732" s="485"/>
      <c r="C732" s="450"/>
      <c r="D732" s="450"/>
      <c r="E732" s="450"/>
      <c r="F732" s="450"/>
      <c r="G732" s="450"/>
      <c r="H732" s="450"/>
      <c r="I732" s="492"/>
      <c r="J732" s="492"/>
      <c r="K732" s="492"/>
      <c r="L732" s="400"/>
      <c r="M732" s="450"/>
      <c r="N732" s="450"/>
      <c r="O732" s="450"/>
      <c r="P732" s="450"/>
    </row>
    <row r="733">
      <c r="A733" s="499"/>
      <c r="B733" s="485"/>
      <c r="C733" s="450"/>
      <c r="D733" s="450"/>
      <c r="E733" s="450"/>
      <c r="F733" s="450"/>
      <c r="G733" s="450"/>
      <c r="H733" s="450"/>
      <c r="I733" s="492"/>
      <c r="J733" s="492"/>
      <c r="K733" s="492"/>
      <c r="L733" s="400"/>
      <c r="M733" s="450"/>
      <c r="N733" s="450"/>
      <c r="O733" s="450"/>
      <c r="P733" s="450"/>
    </row>
    <row r="734">
      <c r="A734" s="499"/>
      <c r="B734" s="485"/>
      <c r="C734" s="450"/>
      <c r="D734" s="450"/>
      <c r="E734" s="450"/>
      <c r="F734" s="450"/>
      <c r="G734" s="450"/>
      <c r="H734" s="450"/>
      <c r="I734" s="492"/>
      <c r="J734" s="492"/>
      <c r="K734" s="492"/>
      <c r="L734" s="400"/>
      <c r="M734" s="450"/>
      <c r="N734" s="450"/>
      <c r="O734" s="450"/>
      <c r="P734" s="450"/>
    </row>
    <row r="735">
      <c r="A735" s="499"/>
      <c r="B735" s="485"/>
      <c r="C735" s="450"/>
      <c r="D735" s="450"/>
      <c r="E735" s="450"/>
      <c r="F735" s="450"/>
      <c r="G735" s="450"/>
      <c r="H735" s="450"/>
      <c r="I735" s="492"/>
      <c r="J735" s="492"/>
      <c r="K735" s="492"/>
      <c r="L735" s="400"/>
      <c r="M735" s="450"/>
      <c r="N735" s="450"/>
      <c r="O735" s="450"/>
      <c r="P735" s="450"/>
    </row>
    <row r="736">
      <c r="A736" s="499"/>
      <c r="B736" s="485"/>
      <c r="C736" s="450"/>
      <c r="D736" s="450"/>
      <c r="E736" s="450"/>
      <c r="F736" s="450"/>
      <c r="G736" s="450"/>
      <c r="H736" s="450"/>
      <c r="I736" s="492"/>
      <c r="J736" s="492"/>
      <c r="K736" s="492"/>
      <c r="L736" s="400"/>
      <c r="M736" s="450"/>
      <c r="N736" s="450"/>
      <c r="O736" s="450"/>
      <c r="P736" s="450"/>
    </row>
    <row r="737">
      <c r="A737" s="499"/>
      <c r="B737" s="485"/>
      <c r="C737" s="450"/>
      <c r="D737" s="450"/>
      <c r="E737" s="450"/>
      <c r="F737" s="450"/>
      <c r="G737" s="450"/>
      <c r="H737" s="450"/>
      <c r="I737" s="492"/>
      <c r="J737" s="492"/>
      <c r="K737" s="492"/>
      <c r="L737" s="400"/>
      <c r="M737" s="450"/>
      <c r="N737" s="450"/>
      <c r="O737" s="450"/>
      <c r="P737" s="450"/>
    </row>
    <row r="738">
      <c r="A738" s="499"/>
      <c r="B738" s="485"/>
      <c r="C738" s="450"/>
      <c r="D738" s="450"/>
      <c r="E738" s="450"/>
      <c r="F738" s="450"/>
      <c r="G738" s="450"/>
      <c r="H738" s="450"/>
      <c r="I738" s="492"/>
      <c r="J738" s="492"/>
      <c r="K738" s="492"/>
      <c r="L738" s="400"/>
      <c r="M738" s="450"/>
      <c r="N738" s="450"/>
      <c r="O738" s="450"/>
      <c r="P738" s="450"/>
    </row>
    <row r="739">
      <c r="A739" s="499"/>
      <c r="B739" s="485"/>
      <c r="C739" s="450"/>
      <c r="D739" s="450"/>
      <c r="E739" s="450"/>
      <c r="F739" s="450"/>
      <c r="G739" s="450"/>
      <c r="H739" s="450"/>
      <c r="I739" s="492"/>
      <c r="J739" s="492"/>
      <c r="K739" s="492"/>
      <c r="L739" s="400"/>
      <c r="M739" s="450"/>
      <c r="N739" s="450"/>
      <c r="O739" s="450"/>
      <c r="P739" s="450"/>
    </row>
    <row r="740">
      <c r="A740" s="499"/>
      <c r="B740" s="485"/>
      <c r="C740" s="450"/>
      <c r="D740" s="450"/>
      <c r="E740" s="450"/>
      <c r="F740" s="450"/>
      <c r="G740" s="450"/>
      <c r="H740" s="450"/>
      <c r="I740" s="492"/>
      <c r="J740" s="492"/>
      <c r="K740" s="492"/>
      <c r="L740" s="400"/>
      <c r="M740" s="450"/>
      <c r="N740" s="450"/>
      <c r="O740" s="450"/>
      <c r="P740" s="450"/>
    </row>
    <row r="741">
      <c r="A741" s="499"/>
      <c r="B741" s="485"/>
      <c r="C741" s="450"/>
      <c r="D741" s="450"/>
      <c r="E741" s="450"/>
      <c r="F741" s="450"/>
      <c r="G741" s="450"/>
      <c r="H741" s="450"/>
      <c r="I741" s="492"/>
      <c r="J741" s="492"/>
      <c r="K741" s="492"/>
      <c r="L741" s="400"/>
      <c r="M741" s="450"/>
      <c r="N741" s="450"/>
      <c r="O741" s="450"/>
      <c r="P741" s="450"/>
    </row>
    <row r="742">
      <c r="A742" s="499"/>
      <c r="B742" s="485"/>
      <c r="C742" s="450"/>
      <c r="D742" s="450"/>
      <c r="E742" s="450"/>
      <c r="F742" s="450"/>
      <c r="G742" s="450"/>
      <c r="H742" s="450"/>
      <c r="I742" s="492"/>
      <c r="J742" s="492"/>
      <c r="K742" s="492"/>
      <c r="L742" s="400"/>
      <c r="M742" s="450"/>
      <c r="N742" s="450"/>
      <c r="O742" s="450"/>
      <c r="P742" s="450"/>
    </row>
    <row r="743">
      <c r="A743" s="499"/>
      <c r="B743" s="485"/>
      <c r="C743" s="450"/>
      <c r="D743" s="450"/>
      <c r="E743" s="450"/>
      <c r="F743" s="450"/>
      <c r="G743" s="450"/>
      <c r="H743" s="450"/>
      <c r="I743" s="492"/>
      <c r="J743" s="492"/>
      <c r="K743" s="492"/>
      <c r="L743" s="400"/>
      <c r="M743" s="450"/>
      <c r="N743" s="450"/>
      <c r="O743" s="450"/>
      <c r="P743" s="450"/>
    </row>
    <row r="744">
      <c r="A744" s="499"/>
      <c r="B744" s="485"/>
      <c r="C744" s="450"/>
      <c r="D744" s="450"/>
      <c r="E744" s="450"/>
      <c r="F744" s="450"/>
      <c r="G744" s="450"/>
      <c r="H744" s="450"/>
      <c r="I744" s="492"/>
      <c r="J744" s="492"/>
      <c r="K744" s="492"/>
      <c r="L744" s="400"/>
      <c r="M744" s="450"/>
      <c r="N744" s="450"/>
      <c r="O744" s="450"/>
      <c r="P744" s="450"/>
    </row>
    <row r="745">
      <c r="A745" s="499"/>
      <c r="B745" s="485"/>
      <c r="C745" s="450"/>
      <c r="D745" s="450"/>
      <c r="E745" s="450"/>
      <c r="F745" s="450"/>
      <c r="G745" s="450"/>
      <c r="H745" s="450"/>
      <c r="I745" s="492"/>
      <c r="J745" s="492"/>
      <c r="K745" s="492"/>
      <c r="L745" s="400"/>
      <c r="M745" s="450"/>
      <c r="N745" s="450"/>
      <c r="O745" s="450"/>
      <c r="P745" s="450"/>
    </row>
    <row r="746">
      <c r="A746" s="499"/>
      <c r="B746" s="485"/>
      <c r="C746" s="450"/>
      <c r="D746" s="450"/>
      <c r="E746" s="450"/>
      <c r="F746" s="450"/>
      <c r="G746" s="450"/>
      <c r="H746" s="450"/>
      <c r="I746" s="492"/>
      <c r="J746" s="492"/>
      <c r="K746" s="492"/>
      <c r="L746" s="400"/>
      <c r="M746" s="450"/>
      <c r="N746" s="450"/>
      <c r="O746" s="450"/>
      <c r="P746" s="450"/>
    </row>
    <row r="747">
      <c r="A747" s="499"/>
      <c r="B747" s="485"/>
      <c r="C747" s="450"/>
      <c r="D747" s="450"/>
      <c r="E747" s="450"/>
      <c r="F747" s="450"/>
      <c r="G747" s="450"/>
      <c r="H747" s="450"/>
      <c r="I747" s="492"/>
      <c r="J747" s="492"/>
      <c r="K747" s="492"/>
      <c r="L747" s="400"/>
      <c r="M747" s="450"/>
      <c r="N747" s="450"/>
      <c r="O747" s="450"/>
      <c r="P747" s="450"/>
    </row>
    <row r="748">
      <c r="A748" s="499"/>
      <c r="B748" s="485"/>
      <c r="C748" s="450"/>
      <c r="D748" s="450"/>
      <c r="E748" s="450"/>
      <c r="F748" s="450"/>
      <c r="G748" s="450"/>
      <c r="H748" s="450"/>
      <c r="I748" s="492"/>
      <c r="J748" s="492"/>
      <c r="K748" s="492"/>
      <c r="L748" s="400"/>
      <c r="M748" s="450"/>
      <c r="N748" s="450"/>
      <c r="O748" s="450"/>
      <c r="P748" s="450"/>
    </row>
    <row r="749">
      <c r="A749" s="499"/>
      <c r="B749" s="485"/>
      <c r="C749" s="450"/>
      <c r="D749" s="450"/>
      <c r="E749" s="450"/>
      <c r="F749" s="450"/>
      <c r="G749" s="450"/>
      <c r="H749" s="450"/>
      <c r="I749" s="492"/>
      <c r="J749" s="492"/>
      <c r="K749" s="492"/>
      <c r="L749" s="400"/>
      <c r="M749" s="450"/>
      <c r="N749" s="450"/>
      <c r="O749" s="450"/>
      <c r="P749" s="450"/>
    </row>
    <row r="750">
      <c r="A750" s="499"/>
      <c r="B750" s="485"/>
      <c r="C750" s="450"/>
      <c r="D750" s="450"/>
      <c r="E750" s="450"/>
      <c r="F750" s="450"/>
      <c r="G750" s="450"/>
      <c r="H750" s="450"/>
      <c r="I750" s="492"/>
      <c r="J750" s="492"/>
      <c r="K750" s="492"/>
      <c r="L750" s="400"/>
      <c r="M750" s="450"/>
      <c r="N750" s="450"/>
      <c r="O750" s="450"/>
      <c r="P750" s="450"/>
    </row>
    <row r="751">
      <c r="A751" s="499"/>
      <c r="B751" s="485"/>
      <c r="C751" s="450"/>
      <c r="D751" s="450"/>
      <c r="E751" s="450"/>
      <c r="F751" s="450"/>
      <c r="G751" s="450"/>
      <c r="H751" s="450"/>
      <c r="I751" s="492"/>
      <c r="J751" s="492"/>
      <c r="K751" s="492"/>
      <c r="L751" s="400"/>
      <c r="M751" s="450"/>
      <c r="N751" s="450"/>
      <c r="O751" s="450"/>
      <c r="P751" s="450"/>
    </row>
    <row r="752">
      <c r="A752" s="499"/>
      <c r="B752" s="485"/>
      <c r="C752" s="450"/>
      <c r="D752" s="450"/>
      <c r="E752" s="450"/>
      <c r="F752" s="450"/>
      <c r="G752" s="450"/>
      <c r="H752" s="450"/>
      <c r="I752" s="492"/>
      <c r="J752" s="492"/>
      <c r="K752" s="492"/>
      <c r="L752" s="400"/>
      <c r="M752" s="450"/>
      <c r="N752" s="450"/>
      <c r="O752" s="450"/>
      <c r="P752" s="450"/>
    </row>
    <row r="753">
      <c r="A753" s="499"/>
      <c r="B753" s="485"/>
      <c r="C753" s="450"/>
      <c r="D753" s="450"/>
      <c r="E753" s="450"/>
      <c r="F753" s="450"/>
      <c r="G753" s="450"/>
      <c r="H753" s="450"/>
      <c r="I753" s="492"/>
      <c r="J753" s="492"/>
      <c r="K753" s="492"/>
      <c r="L753" s="400"/>
      <c r="M753" s="450"/>
      <c r="N753" s="450"/>
      <c r="O753" s="450"/>
      <c r="P753" s="450"/>
    </row>
    <row r="754">
      <c r="A754" s="499"/>
      <c r="B754" s="485"/>
      <c r="C754" s="450"/>
      <c r="D754" s="450"/>
      <c r="E754" s="450"/>
      <c r="F754" s="450"/>
      <c r="G754" s="450"/>
      <c r="H754" s="450"/>
      <c r="I754" s="492"/>
      <c r="J754" s="492"/>
      <c r="K754" s="492"/>
      <c r="L754" s="400"/>
      <c r="M754" s="450"/>
      <c r="N754" s="450"/>
      <c r="O754" s="450"/>
      <c r="P754" s="450"/>
    </row>
    <row r="755">
      <c r="A755" s="499"/>
      <c r="B755" s="485"/>
      <c r="C755" s="450"/>
      <c r="D755" s="450"/>
      <c r="E755" s="450"/>
      <c r="F755" s="450"/>
      <c r="G755" s="450"/>
      <c r="H755" s="450"/>
      <c r="I755" s="492"/>
      <c r="J755" s="492"/>
      <c r="K755" s="492"/>
      <c r="L755" s="400"/>
      <c r="M755" s="450"/>
      <c r="N755" s="450"/>
      <c r="O755" s="450"/>
      <c r="P755" s="450"/>
    </row>
    <row r="756">
      <c r="A756" s="499"/>
      <c r="B756" s="485"/>
      <c r="C756" s="450"/>
      <c r="D756" s="450"/>
      <c r="E756" s="450"/>
      <c r="F756" s="450"/>
      <c r="G756" s="450"/>
      <c r="H756" s="450"/>
      <c r="I756" s="492"/>
      <c r="J756" s="492"/>
      <c r="K756" s="492"/>
      <c r="L756" s="400"/>
      <c r="M756" s="450"/>
      <c r="N756" s="450"/>
      <c r="O756" s="450"/>
      <c r="P756" s="450"/>
    </row>
    <row r="757">
      <c r="A757" s="499"/>
      <c r="B757" s="485"/>
      <c r="C757" s="450"/>
      <c r="D757" s="450"/>
      <c r="E757" s="450"/>
      <c r="F757" s="450"/>
      <c r="G757" s="450"/>
      <c r="H757" s="450"/>
      <c r="I757" s="492"/>
      <c r="J757" s="492"/>
      <c r="K757" s="492"/>
      <c r="L757" s="400"/>
      <c r="M757" s="450"/>
      <c r="N757" s="450"/>
      <c r="O757" s="450"/>
      <c r="P757" s="450"/>
    </row>
    <row r="758">
      <c r="A758" s="499"/>
      <c r="B758" s="485"/>
      <c r="C758" s="450"/>
      <c r="D758" s="450"/>
      <c r="E758" s="450"/>
      <c r="F758" s="450"/>
      <c r="G758" s="450"/>
      <c r="H758" s="450"/>
      <c r="I758" s="492"/>
      <c r="J758" s="492"/>
      <c r="K758" s="492"/>
      <c r="L758" s="400"/>
      <c r="M758" s="450"/>
      <c r="N758" s="450"/>
      <c r="O758" s="450"/>
      <c r="P758" s="450"/>
    </row>
    <row r="759">
      <c r="A759" s="499"/>
      <c r="B759" s="485"/>
      <c r="C759" s="450"/>
      <c r="D759" s="450"/>
      <c r="E759" s="450"/>
      <c r="F759" s="450"/>
      <c r="G759" s="450"/>
      <c r="H759" s="450"/>
      <c r="I759" s="492"/>
      <c r="J759" s="492"/>
      <c r="K759" s="492"/>
      <c r="L759" s="400"/>
      <c r="M759" s="450"/>
      <c r="N759" s="450"/>
      <c r="O759" s="450"/>
      <c r="P759" s="450"/>
    </row>
    <row r="760">
      <c r="A760" s="499"/>
      <c r="B760" s="485"/>
      <c r="C760" s="450"/>
      <c r="D760" s="450"/>
      <c r="E760" s="450"/>
      <c r="F760" s="450"/>
      <c r="G760" s="450"/>
      <c r="H760" s="450"/>
      <c r="I760" s="492"/>
      <c r="J760" s="492"/>
      <c r="K760" s="492"/>
      <c r="L760" s="400"/>
      <c r="M760" s="450"/>
      <c r="N760" s="450"/>
      <c r="O760" s="450"/>
      <c r="P760" s="450"/>
    </row>
    <row r="761">
      <c r="A761" s="499"/>
      <c r="B761" s="485"/>
      <c r="C761" s="450"/>
      <c r="D761" s="450"/>
      <c r="E761" s="450"/>
      <c r="F761" s="450"/>
      <c r="G761" s="450"/>
      <c r="H761" s="450"/>
      <c r="I761" s="492"/>
      <c r="J761" s="492"/>
      <c r="K761" s="492"/>
      <c r="L761" s="400"/>
      <c r="M761" s="450"/>
      <c r="N761" s="450"/>
      <c r="O761" s="450"/>
      <c r="P761" s="450"/>
    </row>
    <row r="762">
      <c r="A762" s="499"/>
      <c r="B762" s="485"/>
      <c r="C762" s="450"/>
      <c r="D762" s="450"/>
      <c r="E762" s="450"/>
      <c r="F762" s="450"/>
      <c r="G762" s="450"/>
      <c r="H762" s="450"/>
      <c r="I762" s="492"/>
      <c r="J762" s="492"/>
      <c r="K762" s="492"/>
      <c r="L762" s="400"/>
      <c r="M762" s="450"/>
      <c r="N762" s="450"/>
      <c r="O762" s="450"/>
      <c r="P762" s="450"/>
    </row>
    <row r="763">
      <c r="A763" s="499"/>
      <c r="B763" s="485"/>
      <c r="C763" s="450"/>
      <c r="D763" s="450"/>
      <c r="E763" s="450"/>
      <c r="F763" s="450"/>
      <c r="G763" s="450"/>
      <c r="H763" s="450"/>
      <c r="I763" s="492"/>
      <c r="J763" s="492"/>
      <c r="K763" s="492"/>
      <c r="L763" s="400"/>
      <c r="M763" s="450"/>
      <c r="N763" s="450"/>
      <c r="O763" s="450"/>
      <c r="P763" s="450"/>
    </row>
    <row r="764">
      <c r="A764" s="499"/>
      <c r="B764" s="485"/>
      <c r="C764" s="450"/>
      <c r="D764" s="450"/>
      <c r="E764" s="450"/>
      <c r="F764" s="450"/>
      <c r="G764" s="450"/>
      <c r="H764" s="450"/>
      <c r="I764" s="492"/>
      <c r="J764" s="492"/>
      <c r="K764" s="492"/>
      <c r="L764" s="400"/>
      <c r="M764" s="450"/>
      <c r="N764" s="450"/>
      <c r="O764" s="450"/>
      <c r="P764" s="450"/>
    </row>
    <row r="765">
      <c r="A765" s="499"/>
      <c r="B765" s="485"/>
      <c r="C765" s="450"/>
      <c r="D765" s="450"/>
      <c r="E765" s="450"/>
      <c r="F765" s="450"/>
      <c r="G765" s="450"/>
      <c r="H765" s="450"/>
      <c r="I765" s="492"/>
      <c r="J765" s="492"/>
      <c r="K765" s="492"/>
      <c r="L765" s="400"/>
      <c r="M765" s="450"/>
      <c r="N765" s="450"/>
      <c r="O765" s="450"/>
      <c r="P765" s="450"/>
    </row>
    <row r="766">
      <c r="A766" s="499"/>
      <c r="B766" s="485"/>
      <c r="C766" s="450"/>
      <c r="D766" s="450"/>
      <c r="E766" s="450"/>
      <c r="F766" s="450"/>
      <c r="G766" s="450"/>
      <c r="H766" s="450"/>
      <c r="I766" s="492"/>
      <c r="J766" s="492"/>
      <c r="K766" s="492"/>
      <c r="L766" s="400"/>
      <c r="M766" s="450"/>
      <c r="N766" s="450"/>
      <c r="O766" s="450"/>
      <c r="P766" s="450"/>
    </row>
    <row r="767">
      <c r="A767" s="499"/>
      <c r="B767" s="485"/>
      <c r="C767" s="450"/>
      <c r="D767" s="450"/>
      <c r="E767" s="450"/>
      <c r="F767" s="450"/>
      <c r="G767" s="450"/>
      <c r="H767" s="450"/>
      <c r="I767" s="492"/>
      <c r="J767" s="492"/>
      <c r="K767" s="492"/>
      <c r="L767" s="400"/>
      <c r="M767" s="450"/>
      <c r="N767" s="450"/>
      <c r="O767" s="450"/>
      <c r="P767" s="450"/>
    </row>
    <row r="768">
      <c r="A768" s="499"/>
      <c r="B768" s="485"/>
      <c r="C768" s="450"/>
      <c r="D768" s="450"/>
      <c r="E768" s="450"/>
      <c r="F768" s="450"/>
      <c r="G768" s="450"/>
      <c r="H768" s="450"/>
      <c r="I768" s="492"/>
      <c r="J768" s="492"/>
      <c r="K768" s="492"/>
      <c r="L768" s="400"/>
      <c r="M768" s="450"/>
      <c r="N768" s="450"/>
      <c r="O768" s="450"/>
      <c r="P768" s="450"/>
    </row>
    <row r="769">
      <c r="A769" s="499"/>
      <c r="B769" s="485"/>
      <c r="C769" s="450"/>
      <c r="D769" s="450"/>
      <c r="E769" s="450"/>
      <c r="F769" s="450"/>
      <c r="G769" s="450"/>
      <c r="H769" s="450"/>
      <c r="I769" s="492"/>
      <c r="J769" s="492"/>
      <c r="K769" s="492"/>
      <c r="L769" s="400"/>
      <c r="M769" s="450"/>
      <c r="N769" s="450"/>
      <c r="O769" s="450"/>
      <c r="P769" s="450"/>
    </row>
    <row r="770">
      <c r="A770" s="499"/>
      <c r="B770" s="485"/>
      <c r="C770" s="450"/>
      <c r="D770" s="450"/>
      <c r="E770" s="450"/>
      <c r="F770" s="450"/>
      <c r="G770" s="450"/>
      <c r="H770" s="450"/>
      <c r="I770" s="492"/>
      <c r="J770" s="492"/>
      <c r="K770" s="492"/>
      <c r="L770" s="400"/>
      <c r="M770" s="450"/>
      <c r="N770" s="450"/>
      <c r="O770" s="450"/>
      <c r="P770" s="450"/>
    </row>
    <row r="771">
      <c r="A771" s="499"/>
      <c r="B771" s="485"/>
      <c r="C771" s="450"/>
      <c r="D771" s="450"/>
      <c r="E771" s="450"/>
      <c r="F771" s="450"/>
      <c r="G771" s="450"/>
      <c r="H771" s="450"/>
      <c r="I771" s="492"/>
      <c r="J771" s="492"/>
      <c r="K771" s="492"/>
      <c r="L771" s="400"/>
      <c r="M771" s="450"/>
      <c r="N771" s="450"/>
      <c r="O771" s="450"/>
      <c r="P771" s="450"/>
    </row>
    <row r="772">
      <c r="A772" s="499"/>
      <c r="B772" s="485"/>
      <c r="C772" s="450"/>
      <c r="D772" s="450"/>
      <c r="E772" s="450"/>
      <c r="F772" s="450"/>
      <c r="G772" s="450"/>
      <c r="H772" s="450"/>
      <c r="I772" s="492"/>
      <c r="J772" s="492"/>
      <c r="K772" s="492"/>
      <c r="L772" s="400"/>
      <c r="M772" s="450"/>
      <c r="N772" s="450"/>
      <c r="O772" s="450"/>
      <c r="P772" s="450"/>
    </row>
    <row r="773">
      <c r="A773" s="499"/>
      <c r="B773" s="485"/>
      <c r="C773" s="450"/>
      <c r="D773" s="450"/>
      <c r="E773" s="450"/>
      <c r="F773" s="450"/>
      <c r="G773" s="450"/>
      <c r="H773" s="450"/>
      <c r="I773" s="492"/>
      <c r="J773" s="492"/>
      <c r="K773" s="492"/>
      <c r="L773" s="400"/>
      <c r="M773" s="450"/>
      <c r="N773" s="450"/>
      <c r="O773" s="450"/>
      <c r="P773" s="450"/>
    </row>
    <row r="774">
      <c r="A774" s="499"/>
      <c r="B774" s="485"/>
      <c r="C774" s="450"/>
      <c r="D774" s="450"/>
      <c r="E774" s="450"/>
      <c r="F774" s="450"/>
      <c r="G774" s="450"/>
      <c r="H774" s="450"/>
      <c r="I774" s="492"/>
      <c r="J774" s="492"/>
      <c r="K774" s="492"/>
      <c r="L774" s="400"/>
      <c r="M774" s="450"/>
      <c r="N774" s="450"/>
      <c r="O774" s="450"/>
      <c r="P774" s="450"/>
    </row>
    <row r="775">
      <c r="A775" s="499"/>
      <c r="B775" s="485"/>
      <c r="C775" s="450"/>
      <c r="D775" s="450"/>
      <c r="E775" s="450"/>
      <c r="F775" s="450"/>
      <c r="G775" s="450"/>
      <c r="H775" s="450"/>
      <c r="I775" s="492"/>
      <c r="J775" s="492"/>
      <c r="K775" s="492"/>
      <c r="L775" s="400"/>
      <c r="M775" s="450"/>
      <c r="N775" s="450"/>
      <c r="O775" s="450"/>
      <c r="P775" s="450"/>
    </row>
    <row r="776">
      <c r="A776" s="499"/>
      <c r="B776" s="485"/>
      <c r="C776" s="450"/>
      <c r="D776" s="450"/>
      <c r="E776" s="450"/>
      <c r="F776" s="450"/>
      <c r="G776" s="450"/>
      <c r="H776" s="450"/>
      <c r="I776" s="492"/>
      <c r="J776" s="492"/>
      <c r="K776" s="492"/>
      <c r="L776" s="400"/>
      <c r="M776" s="450"/>
      <c r="N776" s="450"/>
      <c r="O776" s="450"/>
      <c r="P776" s="450"/>
    </row>
    <row r="777">
      <c r="A777" s="499"/>
      <c r="B777" s="485"/>
      <c r="C777" s="450"/>
      <c r="D777" s="450"/>
      <c r="E777" s="450"/>
      <c r="F777" s="450"/>
      <c r="G777" s="450"/>
      <c r="H777" s="450"/>
      <c r="I777" s="492"/>
      <c r="J777" s="492"/>
      <c r="K777" s="492"/>
      <c r="L777" s="400"/>
      <c r="M777" s="450"/>
      <c r="N777" s="450"/>
      <c r="O777" s="450"/>
      <c r="P777" s="450"/>
    </row>
    <row r="778">
      <c r="A778" s="499"/>
      <c r="B778" s="485"/>
      <c r="C778" s="450"/>
      <c r="D778" s="450"/>
      <c r="E778" s="450"/>
      <c r="F778" s="450"/>
      <c r="G778" s="450"/>
      <c r="H778" s="450"/>
      <c r="I778" s="492"/>
      <c r="J778" s="492"/>
      <c r="K778" s="492"/>
      <c r="L778" s="400"/>
      <c r="M778" s="450"/>
      <c r="N778" s="450"/>
      <c r="O778" s="450"/>
      <c r="P778" s="450"/>
    </row>
    <row r="779">
      <c r="A779" s="499"/>
      <c r="B779" s="485"/>
      <c r="C779" s="450"/>
      <c r="D779" s="450"/>
      <c r="E779" s="450"/>
      <c r="F779" s="450"/>
      <c r="G779" s="450"/>
      <c r="H779" s="450"/>
      <c r="I779" s="492"/>
      <c r="J779" s="492"/>
      <c r="K779" s="492"/>
      <c r="L779" s="400"/>
      <c r="M779" s="450"/>
      <c r="N779" s="450"/>
      <c r="O779" s="450"/>
      <c r="P779" s="450"/>
    </row>
    <row r="780">
      <c r="A780" s="499"/>
      <c r="B780" s="485"/>
      <c r="C780" s="450"/>
      <c r="D780" s="450"/>
      <c r="E780" s="450"/>
      <c r="F780" s="450"/>
      <c r="G780" s="450"/>
      <c r="H780" s="450"/>
      <c r="I780" s="492"/>
      <c r="J780" s="492"/>
      <c r="K780" s="492"/>
      <c r="L780" s="400"/>
      <c r="M780" s="450"/>
      <c r="N780" s="450"/>
      <c r="O780" s="450"/>
      <c r="P780" s="450"/>
    </row>
    <row r="781">
      <c r="A781" s="499"/>
      <c r="B781" s="485"/>
      <c r="C781" s="450"/>
      <c r="D781" s="450"/>
      <c r="E781" s="450"/>
      <c r="F781" s="450"/>
      <c r="G781" s="450"/>
      <c r="H781" s="450"/>
      <c r="I781" s="492"/>
      <c r="J781" s="492"/>
      <c r="K781" s="492"/>
      <c r="L781" s="400"/>
      <c r="M781" s="450"/>
      <c r="N781" s="450"/>
      <c r="O781" s="450"/>
      <c r="P781" s="450"/>
    </row>
    <row r="782">
      <c r="A782" s="499"/>
      <c r="B782" s="485"/>
      <c r="C782" s="450"/>
      <c r="D782" s="450"/>
      <c r="E782" s="450"/>
      <c r="F782" s="450"/>
      <c r="G782" s="450"/>
      <c r="H782" s="450"/>
      <c r="I782" s="492"/>
      <c r="J782" s="492"/>
      <c r="K782" s="492"/>
      <c r="L782" s="400"/>
      <c r="M782" s="450"/>
      <c r="N782" s="450"/>
      <c r="O782" s="450"/>
      <c r="P782" s="450"/>
    </row>
    <row r="783">
      <c r="A783" s="499"/>
      <c r="B783" s="485"/>
      <c r="C783" s="450"/>
      <c r="D783" s="450"/>
      <c r="E783" s="450"/>
      <c r="F783" s="450"/>
      <c r="G783" s="450"/>
      <c r="H783" s="450"/>
      <c r="I783" s="492"/>
      <c r="J783" s="492"/>
      <c r="K783" s="492"/>
      <c r="L783" s="400"/>
      <c r="M783" s="450"/>
      <c r="N783" s="450"/>
      <c r="O783" s="450"/>
      <c r="P783" s="450"/>
    </row>
    <row r="784">
      <c r="A784" s="499"/>
      <c r="B784" s="485"/>
      <c r="C784" s="450"/>
      <c r="D784" s="450"/>
      <c r="E784" s="450"/>
      <c r="F784" s="450"/>
      <c r="G784" s="450"/>
      <c r="H784" s="450"/>
      <c r="I784" s="492"/>
      <c r="J784" s="492"/>
      <c r="K784" s="492"/>
      <c r="L784" s="400"/>
      <c r="M784" s="450"/>
      <c r="N784" s="450"/>
      <c r="O784" s="450"/>
      <c r="P784" s="450"/>
    </row>
    <row r="785">
      <c r="A785" s="499"/>
      <c r="B785" s="485"/>
      <c r="C785" s="450"/>
      <c r="D785" s="450"/>
      <c r="E785" s="450"/>
      <c r="F785" s="450"/>
      <c r="G785" s="450"/>
      <c r="H785" s="450"/>
      <c r="I785" s="492"/>
      <c r="J785" s="492"/>
      <c r="K785" s="492"/>
      <c r="L785" s="400"/>
      <c r="M785" s="450"/>
      <c r="N785" s="450"/>
      <c r="O785" s="450"/>
      <c r="P785" s="450"/>
    </row>
    <row r="786">
      <c r="A786" s="499"/>
      <c r="B786" s="485"/>
      <c r="C786" s="450"/>
      <c r="D786" s="450"/>
      <c r="E786" s="450"/>
      <c r="F786" s="450"/>
      <c r="G786" s="450"/>
      <c r="H786" s="450"/>
      <c r="I786" s="492"/>
      <c r="J786" s="492"/>
      <c r="K786" s="492"/>
      <c r="L786" s="400"/>
      <c r="M786" s="450"/>
      <c r="N786" s="450"/>
      <c r="O786" s="450"/>
      <c r="P786" s="450"/>
    </row>
    <row r="787">
      <c r="A787" s="499"/>
      <c r="B787" s="485"/>
      <c r="C787" s="450"/>
      <c r="D787" s="450"/>
      <c r="E787" s="450"/>
      <c r="F787" s="450"/>
      <c r="G787" s="450"/>
      <c r="H787" s="450"/>
      <c r="I787" s="492"/>
      <c r="J787" s="492"/>
      <c r="K787" s="492"/>
      <c r="L787" s="400"/>
      <c r="M787" s="450"/>
      <c r="N787" s="450"/>
      <c r="O787" s="450"/>
      <c r="P787" s="450"/>
    </row>
    <row r="788">
      <c r="A788" s="499"/>
      <c r="B788" s="485"/>
      <c r="C788" s="450"/>
      <c r="D788" s="450"/>
      <c r="E788" s="450"/>
      <c r="F788" s="450"/>
      <c r="G788" s="450"/>
      <c r="H788" s="450"/>
      <c r="I788" s="492"/>
      <c r="J788" s="492"/>
      <c r="K788" s="492"/>
      <c r="L788" s="400"/>
      <c r="M788" s="450"/>
      <c r="N788" s="450"/>
      <c r="O788" s="450"/>
      <c r="P788" s="450"/>
    </row>
    <row r="789">
      <c r="A789" s="499"/>
      <c r="B789" s="485"/>
      <c r="C789" s="450"/>
      <c r="D789" s="450"/>
      <c r="E789" s="450"/>
      <c r="F789" s="450"/>
      <c r="G789" s="450"/>
      <c r="H789" s="450"/>
      <c r="I789" s="492"/>
      <c r="J789" s="492"/>
      <c r="K789" s="492"/>
      <c r="L789" s="400"/>
      <c r="M789" s="450"/>
      <c r="N789" s="450"/>
      <c r="O789" s="450"/>
      <c r="P789" s="450"/>
    </row>
    <row r="790">
      <c r="A790" s="499"/>
      <c r="B790" s="485"/>
      <c r="C790" s="450"/>
      <c r="D790" s="450"/>
      <c r="E790" s="450"/>
      <c r="F790" s="450"/>
      <c r="G790" s="450"/>
      <c r="H790" s="450"/>
      <c r="I790" s="492"/>
      <c r="J790" s="492"/>
      <c r="K790" s="492"/>
      <c r="L790" s="400"/>
      <c r="M790" s="450"/>
      <c r="N790" s="450"/>
      <c r="O790" s="450"/>
      <c r="P790" s="450"/>
    </row>
    <row r="791">
      <c r="A791" s="499"/>
      <c r="B791" s="485"/>
      <c r="C791" s="450"/>
      <c r="D791" s="450"/>
      <c r="E791" s="450"/>
      <c r="F791" s="450"/>
      <c r="G791" s="450"/>
      <c r="H791" s="450"/>
      <c r="I791" s="492"/>
      <c r="J791" s="492"/>
      <c r="K791" s="492"/>
      <c r="L791" s="400"/>
      <c r="M791" s="450"/>
      <c r="N791" s="450"/>
      <c r="O791" s="450"/>
      <c r="P791" s="450"/>
    </row>
    <row r="792">
      <c r="A792" s="499"/>
      <c r="B792" s="485"/>
      <c r="C792" s="450"/>
      <c r="D792" s="450"/>
      <c r="E792" s="450"/>
      <c r="F792" s="450"/>
      <c r="G792" s="450"/>
      <c r="H792" s="450"/>
      <c r="I792" s="492"/>
      <c r="J792" s="492"/>
      <c r="K792" s="492"/>
      <c r="L792" s="400"/>
      <c r="M792" s="450"/>
      <c r="N792" s="450"/>
      <c r="O792" s="450"/>
      <c r="P792" s="450"/>
    </row>
    <row r="793">
      <c r="A793" s="499"/>
      <c r="B793" s="485"/>
      <c r="C793" s="450"/>
      <c r="D793" s="450"/>
      <c r="E793" s="450"/>
      <c r="F793" s="450"/>
      <c r="G793" s="450"/>
      <c r="H793" s="450"/>
      <c r="I793" s="492"/>
      <c r="J793" s="492"/>
      <c r="K793" s="492"/>
      <c r="L793" s="400"/>
      <c r="M793" s="450"/>
      <c r="N793" s="450"/>
      <c r="O793" s="450"/>
      <c r="P793" s="450"/>
    </row>
    <row r="794">
      <c r="A794" s="499"/>
      <c r="B794" s="485"/>
      <c r="C794" s="450"/>
      <c r="D794" s="450"/>
      <c r="E794" s="450"/>
      <c r="F794" s="450"/>
      <c r="G794" s="450"/>
      <c r="H794" s="450"/>
      <c r="I794" s="492"/>
      <c r="J794" s="492"/>
      <c r="K794" s="492"/>
      <c r="L794" s="400"/>
      <c r="M794" s="450"/>
      <c r="N794" s="450"/>
      <c r="O794" s="450"/>
      <c r="P794" s="450"/>
    </row>
    <row r="795">
      <c r="A795" s="499"/>
      <c r="B795" s="485"/>
      <c r="C795" s="450"/>
      <c r="D795" s="450"/>
      <c r="E795" s="450"/>
      <c r="F795" s="450"/>
      <c r="G795" s="450"/>
      <c r="H795" s="450"/>
      <c r="I795" s="492"/>
      <c r="J795" s="492"/>
      <c r="K795" s="492"/>
      <c r="L795" s="400"/>
      <c r="M795" s="450"/>
      <c r="N795" s="450"/>
      <c r="O795" s="450"/>
      <c r="P795" s="450"/>
    </row>
    <row r="796">
      <c r="A796" s="499"/>
      <c r="B796" s="485"/>
      <c r="C796" s="450"/>
      <c r="D796" s="450"/>
      <c r="E796" s="450"/>
      <c r="F796" s="450"/>
      <c r="G796" s="450"/>
      <c r="H796" s="450"/>
      <c r="I796" s="492"/>
      <c r="J796" s="492"/>
      <c r="K796" s="492"/>
      <c r="L796" s="400"/>
      <c r="M796" s="450"/>
      <c r="N796" s="450"/>
      <c r="O796" s="450"/>
      <c r="P796" s="450"/>
    </row>
    <row r="797">
      <c r="A797" s="499"/>
      <c r="B797" s="485"/>
      <c r="C797" s="450"/>
      <c r="D797" s="450"/>
      <c r="E797" s="450"/>
      <c r="F797" s="450"/>
      <c r="G797" s="450"/>
      <c r="H797" s="450"/>
      <c r="I797" s="492"/>
      <c r="J797" s="492"/>
      <c r="K797" s="492"/>
      <c r="L797" s="400"/>
      <c r="M797" s="450"/>
      <c r="N797" s="450"/>
      <c r="O797" s="450"/>
      <c r="P797" s="450"/>
    </row>
    <row r="798">
      <c r="A798" s="499"/>
      <c r="B798" s="485"/>
      <c r="C798" s="450"/>
      <c r="D798" s="450"/>
      <c r="E798" s="450"/>
      <c r="F798" s="450"/>
      <c r="G798" s="450"/>
      <c r="H798" s="450"/>
      <c r="I798" s="492"/>
      <c r="J798" s="492"/>
      <c r="K798" s="492"/>
      <c r="L798" s="400"/>
      <c r="M798" s="450"/>
      <c r="N798" s="450"/>
      <c r="O798" s="450"/>
      <c r="P798" s="450"/>
    </row>
    <row r="799">
      <c r="A799" s="499"/>
      <c r="B799" s="485"/>
      <c r="C799" s="450"/>
      <c r="D799" s="450"/>
      <c r="E799" s="450"/>
      <c r="F799" s="450"/>
      <c r="G799" s="450"/>
      <c r="H799" s="450"/>
      <c r="I799" s="492"/>
      <c r="J799" s="492"/>
      <c r="K799" s="492"/>
      <c r="L799" s="400"/>
      <c r="M799" s="450"/>
      <c r="N799" s="450"/>
      <c r="O799" s="450"/>
      <c r="P799" s="450"/>
    </row>
    <row r="800">
      <c r="A800" s="499"/>
      <c r="B800" s="485"/>
      <c r="C800" s="450"/>
      <c r="D800" s="450"/>
      <c r="E800" s="450"/>
      <c r="F800" s="450"/>
      <c r="G800" s="450"/>
      <c r="H800" s="450"/>
      <c r="I800" s="492"/>
      <c r="J800" s="492"/>
      <c r="K800" s="492"/>
      <c r="L800" s="400"/>
      <c r="M800" s="450"/>
      <c r="N800" s="450"/>
      <c r="O800" s="450"/>
      <c r="P800" s="450"/>
    </row>
    <row r="801">
      <c r="A801" s="499"/>
      <c r="B801" s="485"/>
      <c r="C801" s="450"/>
      <c r="D801" s="450"/>
      <c r="E801" s="450"/>
      <c r="F801" s="450"/>
      <c r="G801" s="450"/>
      <c r="H801" s="450"/>
      <c r="I801" s="492"/>
      <c r="J801" s="492"/>
      <c r="K801" s="492"/>
      <c r="L801" s="400"/>
      <c r="M801" s="450"/>
      <c r="N801" s="450"/>
      <c r="O801" s="450"/>
      <c r="P801" s="450"/>
    </row>
    <row r="802">
      <c r="A802" s="499"/>
      <c r="B802" s="485"/>
      <c r="C802" s="450"/>
      <c r="D802" s="450"/>
      <c r="E802" s="450"/>
      <c r="F802" s="450"/>
      <c r="G802" s="450"/>
      <c r="H802" s="450"/>
      <c r="I802" s="492"/>
      <c r="J802" s="492"/>
      <c r="K802" s="492"/>
      <c r="L802" s="400"/>
      <c r="M802" s="450"/>
      <c r="N802" s="450"/>
      <c r="O802" s="450"/>
      <c r="P802" s="450"/>
    </row>
    <row r="803">
      <c r="A803" s="499"/>
      <c r="B803" s="485"/>
      <c r="C803" s="450"/>
      <c r="D803" s="450"/>
      <c r="E803" s="450"/>
      <c r="F803" s="450"/>
      <c r="G803" s="450"/>
      <c r="H803" s="450"/>
      <c r="I803" s="492"/>
      <c r="J803" s="492"/>
      <c r="K803" s="492"/>
      <c r="L803" s="400"/>
      <c r="M803" s="450"/>
      <c r="N803" s="450"/>
      <c r="O803" s="450"/>
      <c r="P803" s="450"/>
    </row>
    <row r="804">
      <c r="A804" s="499"/>
      <c r="B804" s="485"/>
      <c r="C804" s="450"/>
      <c r="D804" s="450"/>
      <c r="E804" s="450"/>
      <c r="F804" s="450"/>
      <c r="G804" s="450"/>
      <c r="H804" s="450"/>
      <c r="I804" s="492"/>
      <c r="J804" s="492"/>
      <c r="K804" s="492"/>
      <c r="L804" s="400"/>
      <c r="M804" s="450"/>
      <c r="N804" s="450"/>
      <c r="O804" s="450"/>
      <c r="P804" s="450"/>
    </row>
    <row r="805">
      <c r="A805" s="499"/>
      <c r="B805" s="485"/>
      <c r="C805" s="450"/>
      <c r="D805" s="450"/>
      <c r="E805" s="450"/>
      <c r="F805" s="450"/>
      <c r="G805" s="450"/>
      <c r="H805" s="450"/>
      <c r="I805" s="492"/>
      <c r="J805" s="492"/>
      <c r="K805" s="492"/>
      <c r="L805" s="400"/>
      <c r="M805" s="450"/>
      <c r="N805" s="450"/>
      <c r="O805" s="450"/>
      <c r="P805" s="450"/>
    </row>
    <row r="806">
      <c r="A806" s="499"/>
      <c r="B806" s="485"/>
      <c r="C806" s="450"/>
      <c r="D806" s="450"/>
      <c r="E806" s="450"/>
      <c r="F806" s="450"/>
      <c r="G806" s="450"/>
      <c r="H806" s="450"/>
      <c r="I806" s="492"/>
      <c r="J806" s="492"/>
      <c r="K806" s="492"/>
      <c r="L806" s="400"/>
      <c r="M806" s="450"/>
      <c r="N806" s="450"/>
      <c r="O806" s="450"/>
      <c r="P806" s="450"/>
    </row>
    <row r="807">
      <c r="A807" s="499"/>
      <c r="B807" s="485"/>
      <c r="C807" s="450"/>
      <c r="D807" s="450"/>
      <c r="E807" s="450"/>
      <c r="F807" s="450"/>
      <c r="G807" s="450"/>
      <c r="H807" s="450"/>
      <c r="I807" s="492"/>
      <c r="J807" s="492"/>
      <c r="K807" s="492"/>
      <c r="L807" s="400"/>
      <c r="M807" s="450"/>
      <c r="N807" s="450"/>
      <c r="O807" s="450"/>
      <c r="P807" s="450"/>
    </row>
    <row r="808">
      <c r="A808" s="499"/>
      <c r="B808" s="485"/>
      <c r="C808" s="450"/>
      <c r="D808" s="450"/>
      <c r="E808" s="450"/>
      <c r="F808" s="450"/>
      <c r="G808" s="450"/>
      <c r="H808" s="450"/>
      <c r="I808" s="492"/>
      <c r="J808" s="492"/>
      <c r="K808" s="492"/>
      <c r="L808" s="400"/>
      <c r="M808" s="450"/>
      <c r="N808" s="450"/>
      <c r="O808" s="450"/>
      <c r="P808" s="450"/>
    </row>
    <row r="809">
      <c r="A809" s="499"/>
      <c r="B809" s="485"/>
      <c r="C809" s="450"/>
      <c r="D809" s="450"/>
      <c r="E809" s="450"/>
      <c r="F809" s="450"/>
      <c r="G809" s="450"/>
      <c r="H809" s="450"/>
      <c r="I809" s="492"/>
      <c r="J809" s="492"/>
      <c r="K809" s="492"/>
      <c r="L809" s="400"/>
      <c r="M809" s="450"/>
      <c r="N809" s="450"/>
      <c r="O809" s="450"/>
      <c r="P809" s="450"/>
    </row>
    <row r="810">
      <c r="A810" s="499"/>
      <c r="B810" s="485"/>
      <c r="C810" s="450"/>
      <c r="D810" s="450"/>
      <c r="E810" s="450"/>
      <c r="F810" s="450"/>
      <c r="G810" s="450"/>
      <c r="H810" s="450"/>
      <c r="I810" s="492"/>
      <c r="J810" s="492"/>
      <c r="K810" s="492"/>
      <c r="L810" s="400"/>
      <c r="M810" s="450"/>
      <c r="N810" s="450"/>
      <c r="O810" s="450"/>
      <c r="P810" s="450"/>
    </row>
    <row r="811">
      <c r="A811" s="499"/>
      <c r="B811" s="485"/>
      <c r="C811" s="450"/>
      <c r="D811" s="450"/>
      <c r="E811" s="450"/>
      <c r="F811" s="450"/>
      <c r="G811" s="450"/>
      <c r="H811" s="450"/>
      <c r="I811" s="492"/>
      <c r="J811" s="492"/>
      <c r="K811" s="492"/>
      <c r="L811" s="400"/>
      <c r="M811" s="450"/>
      <c r="N811" s="450"/>
      <c r="O811" s="450"/>
      <c r="P811" s="450"/>
    </row>
    <row r="812">
      <c r="A812" s="499"/>
      <c r="B812" s="485"/>
      <c r="C812" s="450"/>
      <c r="D812" s="450"/>
      <c r="E812" s="450"/>
      <c r="F812" s="450"/>
      <c r="G812" s="450"/>
      <c r="H812" s="450"/>
      <c r="I812" s="492"/>
      <c r="J812" s="492"/>
      <c r="K812" s="492"/>
      <c r="L812" s="400"/>
      <c r="M812" s="450"/>
      <c r="N812" s="450"/>
      <c r="O812" s="450"/>
      <c r="P812" s="450"/>
    </row>
    <row r="813">
      <c r="A813" s="499"/>
      <c r="B813" s="485"/>
      <c r="C813" s="450"/>
      <c r="D813" s="450"/>
      <c r="E813" s="450"/>
      <c r="F813" s="450"/>
      <c r="G813" s="450"/>
      <c r="H813" s="450"/>
      <c r="I813" s="492"/>
      <c r="J813" s="492"/>
      <c r="K813" s="492"/>
      <c r="L813" s="400"/>
      <c r="M813" s="450"/>
      <c r="N813" s="450"/>
      <c r="O813" s="450"/>
      <c r="P813" s="450"/>
    </row>
    <row r="814">
      <c r="A814" s="499"/>
      <c r="B814" s="485"/>
      <c r="C814" s="450"/>
      <c r="D814" s="450"/>
      <c r="E814" s="450"/>
      <c r="F814" s="450"/>
      <c r="G814" s="450"/>
      <c r="H814" s="450"/>
      <c r="I814" s="492"/>
      <c r="J814" s="492"/>
      <c r="K814" s="492"/>
      <c r="L814" s="400"/>
      <c r="M814" s="450"/>
      <c r="N814" s="450"/>
      <c r="O814" s="450"/>
      <c r="P814" s="450"/>
    </row>
    <row r="815">
      <c r="A815" s="499"/>
      <c r="B815" s="485"/>
      <c r="C815" s="450"/>
      <c r="D815" s="450"/>
      <c r="E815" s="450"/>
      <c r="F815" s="450"/>
      <c r="G815" s="450"/>
      <c r="H815" s="450"/>
      <c r="I815" s="492"/>
      <c r="J815" s="492"/>
      <c r="K815" s="492"/>
      <c r="L815" s="400"/>
      <c r="M815" s="450"/>
      <c r="N815" s="450"/>
      <c r="O815" s="450"/>
      <c r="P815" s="450"/>
    </row>
    <row r="816">
      <c r="A816" s="499"/>
      <c r="B816" s="485"/>
      <c r="C816" s="450"/>
      <c r="D816" s="450"/>
      <c r="E816" s="450"/>
      <c r="F816" s="450"/>
      <c r="G816" s="450"/>
      <c r="H816" s="450"/>
      <c r="I816" s="492"/>
      <c r="J816" s="492"/>
      <c r="K816" s="492"/>
      <c r="L816" s="400"/>
      <c r="M816" s="450"/>
      <c r="N816" s="450"/>
      <c r="O816" s="450"/>
      <c r="P816" s="450"/>
    </row>
    <row r="817">
      <c r="A817" s="499"/>
      <c r="B817" s="485"/>
      <c r="C817" s="450"/>
      <c r="D817" s="450"/>
      <c r="E817" s="450"/>
      <c r="F817" s="450"/>
      <c r="G817" s="450"/>
      <c r="H817" s="450"/>
      <c r="I817" s="492"/>
      <c r="J817" s="492"/>
      <c r="K817" s="492"/>
      <c r="L817" s="400"/>
      <c r="M817" s="450"/>
      <c r="N817" s="450"/>
      <c r="O817" s="450"/>
      <c r="P817" s="450"/>
    </row>
    <row r="818">
      <c r="A818" s="499"/>
      <c r="B818" s="485"/>
      <c r="C818" s="450"/>
      <c r="D818" s="450"/>
      <c r="E818" s="450"/>
      <c r="F818" s="450"/>
      <c r="G818" s="450"/>
      <c r="H818" s="450"/>
      <c r="I818" s="492"/>
      <c r="J818" s="492"/>
      <c r="K818" s="492"/>
      <c r="L818" s="400"/>
      <c r="M818" s="450"/>
      <c r="N818" s="450"/>
      <c r="O818" s="450"/>
      <c r="P818" s="450"/>
    </row>
    <row r="819">
      <c r="A819" s="499"/>
      <c r="B819" s="485"/>
      <c r="C819" s="450"/>
      <c r="D819" s="450"/>
      <c r="E819" s="450"/>
      <c r="F819" s="450"/>
      <c r="G819" s="450"/>
      <c r="H819" s="450"/>
      <c r="I819" s="492"/>
      <c r="J819" s="492"/>
      <c r="K819" s="492"/>
      <c r="L819" s="400"/>
      <c r="M819" s="450"/>
      <c r="N819" s="450"/>
      <c r="O819" s="450"/>
      <c r="P819" s="450"/>
    </row>
    <row r="820">
      <c r="A820" s="499"/>
      <c r="B820" s="485"/>
      <c r="C820" s="450"/>
      <c r="D820" s="450"/>
      <c r="E820" s="450"/>
      <c r="F820" s="450"/>
      <c r="G820" s="450"/>
      <c r="H820" s="450"/>
      <c r="I820" s="492"/>
      <c r="J820" s="492"/>
      <c r="K820" s="492"/>
      <c r="L820" s="400"/>
      <c r="M820" s="450"/>
      <c r="N820" s="450"/>
      <c r="O820" s="450"/>
      <c r="P820" s="450"/>
    </row>
    <row r="821">
      <c r="A821" s="499"/>
      <c r="B821" s="485"/>
      <c r="C821" s="450"/>
      <c r="D821" s="450"/>
      <c r="E821" s="450"/>
      <c r="F821" s="450"/>
      <c r="G821" s="450"/>
      <c r="H821" s="450"/>
      <c r="I821" s="492"/>
      <c r="J821" s="492"/>
      <c r="K821" s="492"/>
      <c r="L821" s="400"/>
      <c r="M821" s="450"/>
      <c r="N821" s="450"/>
      <c r="O821" s="450"/>
      <c r="P821" s="450"/>
    </row>
    <row r="822">
      <c r="A822" s="499"/>
      <c r="B822" s="485"/>
      <c r="C822" s="450"/>
      <c r="D822" s="450"/>
      <c r="E822" s="450"/>
      <c r="F822" s="450"/>
      <c r="G822" s="450"/>
      <c r="H822" s="450"/>
      <c r="I822" s="492"/>
      <c r="J822" s="492"/>
      <c r="K822" s="492"/>
      <c r="L822" s="400"/>
      <c r="M822" s="450"/>
      <c r="N822" s="450"/>
      <c r="O822" s="450"/>
      <c r="P822" s="450"/>
    </row>
    <row r="823">
      <c r="A823" s="499"/>
      <c r="B823" s="485"/>
      <c r="C823" s="450"/>
      <c r="D823" s="450"/>
      <c r="E823" s="450"/>
      <c r="F823" s="450"/>
      <c r="G823" s="450"/>
      <c r="H823" s="450"/>
      <c r="I823" s="492"/>
      <c r="J823" s="492"/>
      <c r="K823" s="492"/>
      <c r="L823" s="400"/>
      <c r="M823" s="450"/>
      <c r="N823" s="450"/>
      <c r="O823" s="450"/>
      <c r="P823" s="450"/>
    </row>
    <row r="824">
      <c r="A824" s="499"/>
      <c r="B824" s="485"/>
      <c r="C824" s="450"/>
      <c r="D824" s="450"/>
      <c r="E824" s="450"/>
      <c r="F824" s="450"/>
      <c r="G824" s="450"/>
      <c r="H824" s="450"/>
      <c r="I824" s="492"/>
      <c r="J824" s="492"/>
      <c r="K824" s="492"/>
      <c r="L824" s="400"/>
      <c r="M824" s="450"/>
      <c r="N824" s="450"/>
      <c r="O824" s="450"/>
      <c r="P824" s="450"/>
    </row>
    <row r="825">
      <c r="A825" s="499"/>
      <c r="B825" s="485"/>
      <c r="C825" s="450"/>
      <c r="D825" s="450"/>
      <c r="E825" s="450"/>
      <c r="F825" s="450"/>
      <c r="G825" s="450"/>
      <c r="H825" s="450"/>
      <c r="I825" s="492"/>
      <c r="J825" s="492"/>
      <c r="K825" s="492"/>
      <c r="L825" s="400"/>
      <c r="M825" s="450"/>
      <c r="N825" s="450"/>
      <c r="O825" s="450"/>
      <c r="P825" s="450"/>
    </row>
    <row r="826">
      <c r="A826" s="499"/>
      <c r="B826" s="485"/>
      <c r="C826" s="450"/>
      <c r="D826" s="450"/>
      <c r="E826" s="450"/>
      <c r="F826" s="450"/>
      <c r="G826" s="450"/>
      <c r="H826" s="450"/>
      <c r="I826" s="492"/>
      <c r="J826" s="492"/>
      <c r="K826" s="492"/>
      <c r="L826" s="400"/>
      <c r="M826" s="450"/>
      <c r="N826" s="450"/>
      <c r="O826" s="450"/>
      <c r="P826" s="450"/>
    </row>
    <row r="827">
      <c r="A827" s="499"/>
      <c r="B827" s="485"/>
      <c r="C827" s="450"/>
      <c r="D827" s="450"/>
      <c r="E827" s="450"/>
      <c r="F827" s="450"/>
      <c r="G827" s="450"/>
      <c r="H827" s="450"/>
      <c r="I827" s="492"/>
      <c r="J827" s="492"/>
      <c r="K827" s="492"/>
      <c r="L827" s="400"/>
      <c r="M827" s="450"/>
      <c r="N827" s="450"/>
      <c r="O827" s="450"/>
      <c r="P827" s="450"/>
    </row>
    <row r="828">
      <c r="A828" s="499"/>
      <c r="B828" s="485"/>
      <c r="C828" s="450"/>
      <c r="D828" s="450"/>
      <c r="E828" s="450"/>
      <c r="F828" s="450"/>
      <c r="G828" s="450"/>
      <c r="H828" s="450"/>
      <c r="I828" s="492"/>
      <c r="J828" s="492"/>
      <c r="K828" s="492"/>
      <c r="L828" s="400"/>
      <c r="M828" s="450"/>
      <c r="N828" s="450"/>
      <c r="O828" s="450"/>
      <c r="P828" s="450"/>
    </row>
    <row r="829">
      <c r="A829" s="499"/>
      <c r="B829" s="485"/>
      <c r="C829" s="450"/>
      <c r="D829" s="450"/>
      <c r="E829" s="450"/>
      <c r="F829" s="450"/>
      <c r="G829" s="450"/>
      <c r="H829" s="450"/>
      <c r="I829" s="492"/>
      <c r="J829" s="492"/>
      <c r="K829" s="492"/>
      <c r="L829" s="400"/>
      <c r="M829" s="450"/>
      <c r="N829" s="450"/>
      <c r="O829" s="450"/>
      <c r="P829" s="450"/>
    </row>
    <row r="830">
      <c r="A830" s="499"/>
      <c r="B830" s="485"/>
      <c r="C830" s="450"/>
      <c r="D830" s="450"/>
      <c r="E830" s="450"/>
      <c r="F830" s="450"/>
      <c r="G830" s="450"/>
      <c r="H830" s="450"/>
      <c r="I830" s="492"/>
      <c r="J830" s="492"/>
      <c r="K830" s="492"/>
      <c r="L830" s="400"/>
      <c r="M830" s="450"/>
      <c r="N830" s="450"/>
      <c r="O830" s="450"/>
      <c r="P830" s="450"/>
    </row>
    <row r="831">
      <c r="A831" s="499"/>
      <c r="B831" s="485"/>
      <c r="C831" s="450"/>
      <c r="D831" s="450"/>
      <c r="E831" s="450"/>
      <c r="F831" s="450"/>
      <c r="G831" s="450"/>
      <c r="H831" s="450"/>
      <c r="I831" s="492"/>
      <c r="J831" s="492"/>
      <c r="K831" s="492"/>
      <c r="L831" s="400"/>
      <c r="M831" s="450"/>
      <c r="N831" s="450"/>
      <c r="O831" s="450"/>
      <c r="P831" s="450"/>
    </row>
    <row r="832">
      <c r="A832" s="499"/>
      <c r="B832" s="485"/>
      <c r="C832" s="450"/>
      <c r="D832" s="450"/>
      <c r="E832" s="450"/>
      <c r="F832" s="450"/>
      <c r="G832" s="450"/>
      <c r="H832" s="450"/>
      <c r="I832" s="492"/>
      <c r="J832" s="492"/>
      <c r="K832" s="492"/>
      <c r="L832" s="400"/>
      <c r="M832" s="450"/>
      <c r="N832" s="450"/>
      <c r="O832" s="450"/>
      <c r="P832" s="450"/>
    </row>
    <row r="833">
      <c r="A833" s="499"/>
      <c r="B833" s="485"/>
      <c r="C833" s="450"/>
      <c r="D833" s="450"/>
      <c r="E833" s="450"/>
      <c r="F833" s="450"/>
      <c r="G833" s="450"/>
      <c r="H833" s="450"/>
      <c r="I833" s="492"/>
      <c r="J833" s="492"/>
      <c r="K833" s="492"/>
      <c r="L833" s="400"/>
      <c r="M833" s="450"/>
      <c r="N833" s="450"/>
      <c r="O833" s="450"/>
      <c r="P833" s="450"/>
    </row>
    <row r="834">
      <c r="A834" s="499"/>
      <c r="B834" s="485"/>
      <c r="C834" s="450"/>
      <c r="D834" s="450"/>
      <c r="E834" s="450"/>
      <c r="F834" s="450"/>
      <c r="G834" s="450"/>
      <c r="H834" s="450"/>
      <c r="I834" s="492"/>
      <c r="J834" s="492"/>
      <c r="K834" s="492"/>
      <c r="L834" s="400"/>
      <c r="M834" s="450"/>
      <c r="N834" s="450"/>
      <c r="O834" s="450"/>
      <c r="P834" s="450"/>
    </row>
    <row r="835">
      <c r="A835" s="499"/>
      <c r="B835" s="485"/>
      <c r="C835" s="450"/>
      <c r="D835" s="450"/>
      <c r="E835" s="450"/>
      <c r="F835" s="450"/>
      <c r="G835" s="450"/>
      <c r="H835" s="450"/>
      <c r="I835" s="492"/>
      <c r="J835" s="492"/>
      <c r="K835" s="492"/>
      <c r="L835" s="400"/>
      <c r="M835" s="450"/>
      <c r="N835" s="450"/>
      <c r="O835" s="450"/>
      <c r="P835" s="450"/>
    </row>
    <row r="836">
      <c r="A836" s="499"/>
      <c r="B836" s="485"/>
      <c r="C836" s="450"/>
      <c r="D836" s="450"/>
      <c r="E836" s="450"/>
      <c r="F836" s="450"/>
      <c r="G836" s="450"/>
      <c r="H836" s="450"/>
      <c r="I836" s="492"/>
      <c r="J836" s="492"/>
      <c r="K836" s="492"/>
      <c r="L836" s="400"/>
      <c r="M836" s="450"/>
      <c r="N836" s="450"/>
      <c r="O836" s="450"/>
      <c r="P836" s="450"/>
    </row>
    <row r="837">
      <c r="A837" s="499"/>
      <c r="B837" s="485"/>
      <c r="C837" s="450"/>
      <c r="D837" s="450"/>
      <c r="E837" s="450"/>
      <c r="F837" s="450"/>
      <c r="G837" s="450"/>
      <c r="H837" s="450"/>
      <c r="I837" s="492"/>
      <c r="J837" s="492"/>
      <c r="K837" s="492"/>
      <c r="L837" s="400"/>
      <c r="M837" s="450"/>
      <c r="N837" s="450"/>
      <c r="O837" s="450"/>
      <c r="P837" s="450"/>
    </row>
    <row r="838">
      <c r="A838" s="499"/>
      <c r="B838" s="485"/>
      <c r="C838" s="450"/>
      <c r="D838" s="450"/>
      <c r="E838" s="450"/>
      <c r="F838" s="450"/>
      <c r="G838" s="450"/>
      <c r="H838" s="450"/>
      <c r="I838" s="492"/>
      <c r="J838" s="492"/>
      <c r="K838" s="492"/>
      <c r="L838" s="400"/>
      <c r="M838" s="450"/>
      <c r="N838" s="450"/>
      <c r="O838" s="450"/>
      <c r="P838" s="450"/>
    </row>
    <row r="839">
      <c r="A839" s="499"/>
      <c r="B839" s="485"/>
      <c r="C839" s="450"/>
      <c r="D839" s="450"/>
      <c r="E839" s="450"/>
      <c r="F839" s="450"/>
      <c r="G839" s="450"/>
      <c r="H839" s="450"/>
      <c r="I839" s="492"/>
      <c r="J839" s="492"/>
      <c r="K839" s="492"/>
      <c r="L839" s="400"/>
      <c r="M839" s="450"/>
      <c r="N839" s="450"/>
      <c r="O839" s="450"/>
      <c r="P839" s="450"/>
    </row>
    <row r="840">
      <c r="A840" s="499"/>
      <c r="B840" s="485"/>
      <c r="C840" s="450"/>
      <c r="D840" s="450"/>
      <c r="E840" s="450"/>
      <c r="F840" s="450"/>
      <c r="G840" s="450"/>
      <c r="H840" s="450"/>
      <c r="I840" s="492"/>
      <c r="J840" s="492"/>
      <c r="K840" s="492"/>
      <c r="L840" s="400"/>
      <c r="M840" s="450"/>
      <c r="N840" s="450"/>
      <c r="O840" s="450"/>
      <c r="P840" s="450"/>
    </row>
    <row r="841">
      <c r="A841" s="499"/>
      <c r="B841" s="485"/>
      <c r="C841" s="450"/>
      <c r="D841" s="450"/>
      <c r="E841" s="450"/>
      <c r="F841" s="450"/>
      <c r="G841" s="450"/>
      <c r="H841" s="450"/>
      <c r="I841" s="492"/>
      <c r="J841" s="492"/>
      <c r="K841" s="492"/>
      <c r="L841" s="400"/>
      <c r="M841" s="450"/>
      <c r="N841" s="450"/>
      <c r="O841" s="450"/>
      <c r="P841" s="450"/>
    </row>
    <row r="842">
      <c r="A842" s="499"/>
      <c r="B842" s="485"/>
      <c r="C842" s="450"/>
      <c r="D842" s="450"/>
      <c r="E842" s="450"/>
      <c r="F842" s="450"/>
      <c r="G842" s="450"/>
      <c r="H842" s="450"/>
      <c r="I842" s="492"/>
      <c r="J842" s="492"/>
      <c r="K842" s="492"/>
      <c r="L842" s="400"/>
      <c r="M842" s="450"/>
      <c r="N842" s="450"/>
      <c r="O842" s="450"/>
      <c r="P842" s="450"/>
    </row>
    <row r="843">
      <c r="A843" s="499"/>
      <c r="B843" s="485"/>
      <c r="C843" s="450"/>
      <c r="D843" s="450"/>
      <c r="E843" s="450"/>
      <c r="F843" s="450"/>
      <c r="G843" s="450"/>
      <c r="H843" s="450"/>
      <c r="I843" s="492"/>
      <c r="J843" s="492"/>
      <c r="K843" s="492"/>
      <c r="L843" s="400"/>
      <c r="M843" s="450"/>
      <c r="N843" s="450"/>
      <c r="O843" s="450"/>
      <c r="P843" s="450"/>
    </row>
    <row r="844">
      <c r="A844" s="499"/>
      <c r="B844" s="485"/>
      <c r="C844" s="450"/>
      <c r="D844" s="450"/>
      <c r="E844" s="450"/>
      <c r="F844" s="450"/>
      <c r="G844" s="450"/>
      <c r="H844" s="450"/>
      <c r="I844" s="492"/>
      <c r="J844" s="492"/>
      <c r="K844" s="492"/>
      <c r="L844" s="400"/>
      <c r="M844" s="450"/>
      <c r="N844" s="450"/>
      <c r="O844" s="450"/>
      <c r="P844" s="450"/>
    </row>
    <row r="845">
      <c r="A845" s="499"/>
      <c r="B845" s="485"/>
      <c r="C845" s="450"/>
      <c r="D845" s="450"/>
      <c r="E845" s="450"/>
      <c r="F845" s="450"/>
      <c r="G845" s="450"/>
      <c r="H845" s="450"/>
      <c r="I845" s="492"/>
      <c r="J845" s="492"/>
      <c r="K845" s="492"/>
      <c r="L845" s="400"/>
      <c r="M845" s="450"/>
      <c r="N845" s="450"/>
      <c r="O845" s="450"/>
      <c r="P845" s="450"/>
    </row>
    <row r="846">
      <c r="A846" s="499"/>
      <c r="B846" s="485"/>
      <c r="C846" s="450"/>
      <c r="D846" s="450"/>
      <c r="E846" s="450"/>
      <c r="F846" s="450"/>
      <c r="G846" s="450"/>
      <c r="H846" s="450"/>
      <c r="I846" s="492"/>
      <c r="J846" s="492"/>
      <c r="K846" s="492"/>
      <c r="L846" s="400"/>
      <c r="M846" s="450"/>
      <c r="N846" s="450"/>
      <c r="O846" s="450"/>
      <c r="P846" s="450"/>
    </row>
    <row r="847">
      <c r="A847" s="499"/>
      <c r="B847" s="485"/>
      <c r="C847" s="450"/>
      <c r="D847" s="450"/>
      <c r="E847" s="450"/>
      <c r="F847" s="450"/>
      <c r="G847" s="450"/>
      <c r="H847" s="450"/>
      <c r="I847" s="492"/>
      <c r="J847" s="492"/>
      <c r="K847" s="492"/>
      <c r="L847" s="400"/>
      <c r="M847" s="450"/>
      <c r="N847" s="450"/>
      <c r="O847" s="450"/>
      <c r="P847" s="450"/>
    </row>
    <row r="848">
      <c r="A848" s="499"/>
      <c r="B848" s="485"/>
      <c r="C848" s="450"/>
      <c r="D848" s="450"/>
      <c r="E848" s="450"/>
      <c r="F848" s="450"/>
      <c r="G848" s="450"/>
      <c r="H848" s="450"/>
      <c r="I848" s="492"/>
      <c r="J848" s="492"/>
      <c r="K848" s="492"/>
      <c r="L848" s="400"/>
      <c r="M848" s="450"/>
      <c r="N848" s="450"/>
      <c r="O848" s="450"/>
      <c r="P848" s="450"/>
    </row>
    <row r="849">
      <c r="A849" s="499"/>
      <c r="B849" s="485"/>
      <c r="C849" s="450"/>
      <c r="D849" s="450"/>
      <c r="E849" s="450"/>
      <c r="F849" s="450"/>
      <c r="G849" s="450"/>
      <c r="H849" s="450"/>
      <c r="I849" s="492"/>
      <c r="J849" s="492"/>
      <c r="K849" s="492"/>
      <c r="L849" s="400"/>
      <c r="M849" s="450"/>
      <c r="N849" s="450"/>
      <c r="O849" s="450"/>
      <c r="P849" s="450"/>
    </row>
    <row r="850">
      <c r="A850" s="499"/>
      <c r="B850" s="485"/>
      <c r="C850" s="450"/>
      <c r="D850" s="450"/>
      <c r="E850" s="450"/>
      <c r="F850" s="450"/>
      <c r="G850" s="450"/>
      <c r="H850" s="450"/>
      <c r="I850" s="492"/>
      <c r="J850" s="492"/>
      <c r="K850" s="492"/>
      <c r="L850" s="400"/>
      <c r="M850" s="450"/>
      <c r="N850" s="450"/>
      <c r="O850" s="450"/>
      <c r="P850" s="450"/>
    </row>
    <row r="851">
      <c r="A851" s="499"/>
      <c r="B851" s="485"/>
      <c r="C851" s="450"/>
      <c r="D851" s="450"/>
      <c r="E851" s="450"/>
      <c r="F851" s="450"/>
      <c r="G851" s="450"/>
      <c r="H851" s="450"/>
      <c r="I851" s="492"/>
      <c r="J851" s="492"/>
      <c r="K851" s="492"/>
      <c r="L851" s="400"/>
      <c r="M851" s="450"/>
      <c r="N851" s="450"/>
      <c r="O851" s="450"/>
      <c r="P851" s="450"/>
    </row>
    <row r="852">
      <c r="A852" s="499"/>
      <c r="B852" s="485"/>
      <c r="C852" s="450"/>
      <c r="D852" s="450"/>
      <c r="E852" s="450"/>
      <c r="F852" s="450"/>
      <c r="G852" s="450"/>
      <c r="H852" s="450"/>
      <c r="I852" s="492"/>
      <c r="J852" s="492"/>
      <c r="K852" s="492"/>
      <c r="L852" s="400"/>
      <c r="M852" s="450"/>
      <c r="N852" s="450"/>
      <c r="O852" s="450"/>
      <c r="P852" s="450"/>
    </row>
    <row r="853">
      <c r="A853" s="499"/>
      <c r="B853" s="485"/>
      <c r="C853" s="450"/>
      <c r="D853" s="450"/>
      <c r="E853" s="450"/>
      <c r="F853" s="450"/>
      <c r="G853" s="450"/>
      <c r="H853" s="450"/>
      <c r="I853" s="492"/>
      <c r="J853" s="492"/>
      <c r="K853" s="492"/>
      <c r="L853" s="400"/>
      <c r="M853" s="450"/>
      <c r="N853" s="450"/>
      <c r="O853" s="450"/>
      <c r="P853" s="450"/>
    </row>
    <row r="854">
      <c r="A854" s="499"/>
      <c r="B854" s="485"/>
      <c r="C854" s="450"/>
      <c r="D854" s="450"/>
      <c r="E854" s="450"/>
      <c r="F854" s="450"/>
      <c r="G854" s="450"/>
      <c r="H854" s="450"/>
      <c r="I854" s="492"/>
      <c r="J854" s="492"/>
      <c r="K854" s="492"/>
      <c r="L854" s="400"/>
      <c r="M854" s="450"/>
      <c r="N854" s="450"/>
      <c r="O854" s="450"/>
      <c r="P854" s="450"/>
    </row>
    <row r="855">
      <c r="A855" s="499"/>
      <c r="B855" s="485"/>
      <c r="C855" s="450"/>
      <c r="D855" s="450"/>
      <c r="E855" s="450"/>
      <c r="F855" s="450"/>
      <c r="G855" s="450"/>
      <c r="H855" s="450"/>
      <c r="I855" s="492"/>
      <c r="J855" s="492"/>
      <c r="K855" s="492"/>
      <c r="L855" s="400"/>
      <c r="M855" s="450"/>
      <c r="N855" s="450"/>
      <c r="O855" s="450"/>
      <c r="P855" s="450"/>
    </row>
    <row r="856">
      <c r="A856" s="499"/>
      <c r="B856" s="485"/>
      <c r="C856" s="450"/>
      <c r="D856" s="450"/>
      <c r="E856" s="450"/>
      <c r="F856" s="450"/>
      <c r="G856" s="450"/>
      <c r="H856" s="450"/>
      <c r="I856" s="492"/>
      <c r="J856" s="492"/>
      <c r="K856" s="492"/>
      <c r="L856" s="400"/>
      <c r="M856" s="450"/>
      <c r="N856" s="450"/>
      <c r="O856" s="450"/>
      <c r="P856" s="450"/>
    </row>
    <row r="857">
      <c r="A857" s="499"/>
      <c r="B857" s="485"/>
      <c r="C857" s="450"/>
      <c r="D857" s="450"/>
      <c r="E857" s="450"/>
      <c r="F857" s="450"/>
      <c r="G857" s="450"/>
      <c r="H857" s="450"/>
      <c r="I857" s="492"/>
      <c r="J857" s="492"/>
      <c r="K857" s="492"/>
      <c r="L857" s="400"/>
      <c r="M857" s="450"/>
      <c r="N857" s="450"/>
      <c r="O857" s="450"/>
      <c r="P857" s="450"/>
    </row>
    <row r="858">
      <c r="A858" s="499"/>
      <c r="B858" s="485"/>
      <c r="C858" s="450"/>
      <c r="D858" s="450"/>
      <c r="E858" s="450"/>
      <c r="F858" s="450"/>
      <c r="G858" s="450"/>
      <c r="H858" s="450"/>
      <c r="I858" s="492"/>
      <c r="J858" s="492"/>
      <c r="K858" s="492"/>
      <c r="L858" s="400"/>
      <c r="M858" s="450"/>
      <c r="N858" s="450"/>
      <c r="O858" s="450"/>
      <c r="P858" s="450"/>
    </row>
    <row r="859">
      <c r="A859" s="499"/>
      <c r="B859" s="485"/>
      <c r="C859" s="450"/>
      <c r="D859" s="450"/>
      <c r="E859" s="450"/>
      <c r="F859" s="450"/>
      <c r="G859" s="450"/>
      <c r="H859" s="450"/>
      <c r="I859" s="492"/>
      <c r="J859" s="492"/>
      <c r="K859" s="492"/>
      <c r="L859" s="400"/>
      <c r="M859" s="450"/>
      <c r="N859" s="450"/>
      <c r="O859" s="450"/>
      <c r="P859" s="450"/>
    </row>
    <row r="860">
      <c r="A860" s="499"/>
      <c r="B860" s="485"/>
      <c r="C860" s="450"/>
      <c r="D860" s="450"/>
      <c r="E860" s="450"/>
      <c r="F860" s="450"/>
      <c r="G860" s="450"/>
      <c r="H860" s="450"/>
      <c r="I860" s="492"/>
      <c r="J860" s="492"/>
      <c r="K860" s="492"/>
      <c r="L860" s="400"/>
      <c r="M860" s="450"/>
      <c r="N860" s="450"/>
      <c r="O860" s="450"/>
      <c r="P860" s="450"/>
    </row>
    <row r="861">
      <c r="A861" s="499"/>
      <c r="B861" s="485"/>
      <c r="C861" s="450"/>
      <c r="D861" s="450"/>
      <c r="E861" s="450"/>
      <c r="F861" s="450"/>
      <c r="G861" s="450"/>
      <c r="H861" s="450"/>
      <c r="I861" s="492"/>
      <c r="J861" s="492"/>
      <c r="K861" s="492"/>
      <c r="L861" s="400"/>
      <c r="M861" s="450"/>
      <c r="N861" s="450"/>
      <c r="O861" s="450"/>
      <c r="P861" s="450"/>
    </row>
    <row r="862">
      <c r="A862" s="499"/>
      <c r="B862" s="485"/>
      <c r="C862" s="450"/>
      <c r="D862" s="450"/>
      <c r="E862" s="450"/>
      <c r="F862" s="450"/>
      <c r="G862" s="450"/>
      <c r="H862" s="450"/>
      <c r="I862" s="492"/>
      <c r="J862" s="492"/>
      <c r="K862" s="492"/>
      <c r="L862" s="400"/>
      <c r="M862" s="450"/>
      <c r="N862" s="450"/>
      <c r="O862" s="450"/>
      <c r="P862" s="450"/>
    </row>
    <row r="863">
      <c r="A863" s="499"/>
      <c r="B863" s="485"/>
      <c r="C863" s="450"/>
      <c r="D863" s="450"/>
      <c r="E863" s="450"/>
      <c r="F863" s="450"/>
      <c r="G863" s="450"/>
      <c r="H863" s="450"/>
      <c r="I863" s="492"/>
      <c r="J863" s="492"/>
      <c r="K863" s="492"/>
      <c r="L863" s="400"/>
      <c r="M863" s="450"/>
      <c r="N863" s="450"/>
      <c r="O863" s="450"/>
      <c r="P863" s="450"/>
    </row>
    <row r="864">
      <c r="A864" s="499"/>
      <c r="B864" s="485"/>
      <c r="C864" s="450"/>
      <c r="D864" s="450"/>
      <c r="E864" s="450"/>
      <c r="F864" s="450"/>
      <c r="G864" s="450"/>
      <c r="H864" s="450"/>
      <c r="I864" s="492"/>
      <c r="J864" s="492"/>
      <c r="K864" s="492"/>
      <c r="L864" s="400"/>
      <c r="M864" s="450"/>
      <c r="N864" s="450"/>
      <c r="O864" s="450"/>
      <c r="P864" s="450"/>
    </row>
    <row r="865">
      <c r="A865" s="499"/>
      <c r="B865" s="485"/>
      <c r="C865" s="450"/>
      <c r="D865" s="450"/>
      <c r="E865" s="450"/>
      <c r="F865" s="450"/>
      <c r="G865" s="450"/>
      <c r="H865" s="450"/>
      <c r="I865" s="492"/>
      <c r="J865" s="492"/>
      <c r="K865" s="492"/>
      <c r="L865" s="400"/>
      <c r="M865" s="450"/>
      <c r="N865" s="450"/>
      <c r="O865" s="450"/>
      <c r="P865" s="450"/>
    </row>
    <row r="866">
      <c r="A866" s="499"/>
      <c r="B866" s="485"/>
      <c r="C866" s="450"/>
      <c r="D866" s="450"/>
      <c r="E866" s="450"/>
      <c r="F866" s="450"/>
      <c r="G866" s="450"/>
      <c r="H866" s="450"/>
      <c r="I866" s="492"/>
      <c r="J866" s="492"/>
      <c r="K866" s="492"/>
      <c r="L866" s="400"/>
      <c r="M866" s="450"/>
      <c r="N866" s="450"/>
      <c r="O866" s="450"/>
      <c r="P866" s="450"/>
    </row>
    <row r="867">
      <c r="A867" s="499"/>
      <c r="B867" s="485"/>
      <c r="C867" s="450"/>
      <c r="D867" s="450"/>
      <c r="E867" s="450"/>
      <c r="F867" s="450"/>
      <c r="G867" s="450"/>
      <c r="H867" s="450"/>
      <c r="I867" s="492"/>
      <c r="J867" s="492"/>
      <c r="K867" s="492"/>
      <c r="L867" s="400"/>
      <c r="M867" s="450"/>
      <c r="N867" s="450"/>
      <c r="O867" s="450"/>
      <c r="P867" s="450"/>
    </row>
    <row r="868">
      <c r="A868" s="499"/>
      <c r="B868" s="485"/>
      <c r="C868" s="450"/>
      <c r="D868" s="450"/>
      <c r="E868" s="450"/>
      <c r="F868" s="450"/>
      <c r="G868" s="450"/>
      <c r="H868" s="450"/>
      <c r="I868" s="492"/>
      <c r="J868" s="492"/>
      <c r="K868" s="492"/>
      <c r="L868" s="400"/>
      <c r="M868" s="450"/>
      <c r="N868" s="450"/>
      <c r="O868" s="450"/>
      <c r="P868" s="450"/>
    </row>
    <row r="869">
      <c r="A869" s="499"/>
      <c r="B869" s="485"/>
      <c r="C869" s="450"/>
      <c r="D869" s="450"/>
      <c r="E869" s="450"/>
      <c r="F869" s="450"/>
      <c r="G869" s="450"/>
      <c r="H869" s="450"/>
      <c r="I869" s="492"/>
      <c r="J869" s="492"/>
      <c r="K869" s="492"/>
      <c r="L869" s="400"/>
      <c r="M869" s="450"/>
      <c r="N869" s="450"/>
      <c r="O869" s="450"/>
      <c r="P869" s="450"/>
    </row>
    <row r="870">
      <c r="A870" s="499"/>
      <c r="B870" s="485"/>
      <c r="C870" s="450"/>
      <c r="D870" s="450"/>
      <c r="E870" s="450"/>
      <c r="F870" s="450"/>
      <c r="G870" s="450"/>
      <c r="H870" s="450"/>
      <c r="I870" s="492"/>
      <c r="J870" s="492"/>
      <c r="K870" s="492"/>
      <c r="L870" s="400"/>
      <c r="M870" s="450"/>
      <c r="N870" s="450"/>
      <c r="O870" s="450"/>
      <c r="P870" s="450"/>
    </row>
    <row r="871">
      <c r="A871" s="499"/>
      <c r="B871" s="485"/>
      <c r="C871" s="450"/>
      <c r="D871" s="450"/>
      <c r="E871" s="450"/>
      <c r="F871" s="450"/>
      <c r="G871" s="450"/>
      <c r="H871" s="450"/>
      <c r="I871" s="492"/>
      <c r="J871" s="492"/>
      <c r="K871" s="492"/>
      <c r="L871" s="400"/>
      <c r="M871" s="450"/>
      <c r="N871" s="450"/>
      <c r="O871" s="450"/>
      <c r="P871" s="450"/>
    </row>
    <row r="872">
      <c r="A872" s="499"/>
      <c r="B872" s="485"/>
      <c r="C872" s="450"/>
      <c r="D872" s="450"/>
      <c r="E872" s="450"/>
      <c r="F872" s="450"/>
      <c r="G872" s="450"/>
      <c r="H872" s="450"/>
      <c r="I872" s="492"/>
      <c r="J872" s="492"/>
      <c r="K872" s="492"/>
      <c r="L872" s="400"/>
      <c r="M872" s="450"/>
      <c r="N872" s="450"/>
      <c r="O872" s="450"/>
      <c r="P872" s="450"/>
    </row>
    <row r="873">
      <c r="A873" s="499"/>
      <c r="B873" s="485"/>
      <c r="C873" s="450"/>
      <c r="D873" s="450"/>
      <c r="E873" s="450"/>
      <c r="F873" s="450"/>
      <c r="G873" s="450"/>
      <c r="H873" s="450"/>
      <c r="I873" s="492"/>
      <c r="J873" s="492"/>
      <c r="K873" s="492"/>
      <c r="L873" s="400"/>
      <c r="M873" s="450"/>
      <c r="N873" s="450"/>
      <c r="O873" s="450"/>
      <c r="P873" s="450"/>
    </row>
    <row r="874">
      <c r="A874" s="499"/>
      <c r="B874" s="485"/>
      <c r="C874" s="450"/>
      <c r="D874" s="450"/>
      <c r="E874" s="450"/>
      <c r="F874" s="450"/>
      <c r="G874" s="450"/>
      <c r="H874" s="450"/>
      <c r="I874" s="492"/>
      <c r="J874" s="492"/>
      <c r="K874" s="492"/>
      <c r="L874" s="400"/>
      <c r="M874" s="450"/>
      <c r="N874" s="450"/>
      <c r="O874" s="450"/>
      <c r="P874" s="450"/>
    </row>
    <row r="875">
      <c r="A875" s="499"/>
      <c r="B875" s="485"/>
      <c r="C875" s="450"/>
      <c r="D875" s="450"/>
      <c r="E875" s="450"/>
      <c r="F875" s="450"/>
      <c r="G875" s="450"/>
      <c r="H875" s="450"/>
      <c r="I875" s="492"/>
      <c r="J875" s="492"/>
      <c r="K875" s="492"/>
      <c r="L875" s="400"/>
      <c r="M875" s="450"/>
      <c r="N875" s="450"/>
      <c r="O875" s="450"/>
      <c r="P875" s="450"/>
    </row>
    <row r="876">
      <c r="A876" s="499"/>
      <c r="B876" s="485"/>
      <c r="C876" s="450"/>
      <c r="D876" s="450"/>
      <c r="E876" s="450"/>
      <c r="F876" s="450"/>
      <c r="G876" s="450"/>
      <c r="H876" s="450"/>
      <c r="I876" s="492"/>
      <c r="J876" s="492"/>
      <c r="K876" s="492"/>
      <c r="L876" s="400"/>
      <c r="M876" s="450"/>
      <c r="N876" s="450"/>
      <c r="O876" s="450"/>
      <c r="P876" s="450"/>
    </row>
    <row r="877">
      <c r="A877" s="499"/>
      <c r="B877" s="485"/>
      <c r="C877" s="450"/>
      <c r="D877" s="450"/>
      <c r="E877" s="450"/>
      <c r="F877" s="450"/>
      <c r="G877" s="450"/>
      <c r="H877" s="450"/>
      <c r="I877" s="492"/>
      <c r="J877" s="492"/>
      <c r="K877" s="492"/>
      <c r="L877" s="400"/>
      <c r="M877" s="450"/>
      <c r="N877" s="450"/>
      <c r="O877" s="450"/>
      <c r="P877" s="450"/>
    </row>
    <row r="878">
      <c r="A878" s="499"/>
      <c r="B878" s="485"/>
      <c r="C878" s="450"/>
      <c r="D878" s="450"/>
      <c r="E878" s="450"/>
      <c r="F878" s="450"/>
      <c r="G878" s="450"/>
      <c r="H878" s="450"/>
      <c r="I878" s="492"/>
      <c r="J878" s="492"/>
      <c r="K878" s="492"/>
      <c r="L878" s="400"/>
      <c r="M878" s="450"/>
      <c r="N878" s="450"/>
      <c r="O878" s="450"/>
      <c r="P878" s="450"/>
    </row>
    <row r="879">
      <c r="A879" s="499"/>
      <c r="B879" s="485"/>
      <c r="C879" s="450"/>
      <c r="D879" s="450"/>
      <c r="E879" s="450"/>
      <c r="F879" s="450"/>
      <c r="G879" s="450"/>
      <c r="H879" s="450"/>
      <c r="I879" s="492"/>
      <c r="J879" s="492"/>
      <c r="K879" s="492"/>
      <c r="L879" s="400"/>
      <c r="M879" s="450"/>
      <c r="N879" s="450"/>
      <c r="O879" s="450"/>
      <c r="P879" s="450"/>
    </row>
    <row r="880">
      <c r="A880" s="499"/>
      <c r="B880" s="485"/>
      <c r="C880" s="450"/>
      <c r="D880" s="450"/>
      <c r="E880" s="450"/>
      <c r="F880" s="450"/>
      <c r="G880" s="450"/>
      <c r="H880" s="450"/>
      <c r="I880" s="492"/>
      <c r="J880" s="492"/>
      <c r="K880" s="492"/>
      <c r="L880" s="400"/>
      <c r="M880" s="450"/>
      <c r="N880" s="450"/>
      <c r="O880" s="450"/>
      <c r="P880" s="450"/>
    </row>
    <row r="881">
      <c r="A881" s="499"/>
      <c r="B881" s="485"/>
      <c r="C881" s="450"/>
      <c r="D881" s="450"/>
      <c r="E881" s="450"/>
      <c r="F881" s="450"/>
      <c r="G881" s="450"/>
      <c r="H881" s="450"/>
      <c r="I881" s="492"/>
      <c r="J881" s="492"/>
      <c r="K881" s="492"/>
      <c r="L881" s="400"/>
      <c r="M881" s="450"/>
      <c r="N881" s="450"/>
      <c r="O881" s="450"/>
      <c r="P881" s="450"/>
    </row>
    <row r="882">
      <c r="A882" s="499"/>
      <c r="B882" s="485"/>
      <c r="C882" s="450"/>
      <c r="D882" s="450"/>
      <c r="E882" s="450"/>
      <c r="F882" s="450"/>
      <c r="G882" s="450"/>
      <c r="H882" s="450"/>
      <c r="I882" s="492"/>
      <c r="J882" s="492"/>
      <c r="K882" s="492"/>
      <c r="L882" s="400"/>
      <c r="M882" s="450"/>
      <c r="N882" s="450"/>
      <c r="O882" s="450"/>
      <c r="P882" s="450"/>
    </row>
    <row r="883">
      <c r="A883" s="499"/>
      <c r="B883" s="485"/>
      <c r="C883" s="450"/>
      <c r="D883" s="450"/>
      <c r="E883" s="450"/>
      <c r="F883" s="450"/>
      <c r="G883" s="450"/>
      <c r="H883" s="450"/>
      <c r="I883" s="492"/>
      <c r="J883" s="492"/>
      <c r="K883" s="492"/>
      <c r="L883" s="400"/>
      <c r="M883" s="450"/>
      <c r="N883" s="450"/>
      <c r="O883" s="450"/>
      <c r="P883" s="450"/>
    </row>
    <row r="884">
      <c r="A884" s="499"/>
      <c r="B884" s="485"/>
      <c r="C884" s="450"/>
      <c r="D884" s="450"/>
      <c r="E884" s="450"/>
      <c r="F884" s="450"/>
      <c r="G884" s="450"/>
      <c r="H884" s="450"/>
      <c r="I884" s="492"/>
      <c r="J884" s="492"/>
      <c r="K884" s="492"/>
      <c r="L884" s="400"/>
      <c r="M884" s="450"/>
      <c r="N884" s="450"/>
      <c r="O884" s="450"/>
      <c r="P884" s="450"/>
    </row>
    <row r="885">
      <c r="A885" s="499"/>
      <c r="B885" s="485"/>
      <c r="C885" s="450"/>
      <c r="D885" s="450"/>
      <c r="E885" s="450"/>
      <c r="F885" s="450"/>
      <c r="G885" s="450"/>
      <c r="H885" s="450"/>
      <c r="I885" s="492"/>
      <c r="J885" s="492"/>
      <c r="K885" s="492"/>
      <c r="L885" s="400"/>
      <c r="M885" s="450"/>
      <c r="N885" s="450"/>
      <c r="O885" s="450"/>
      <c r="P885" s="450"/>
    </row>
    <row r="886">
      <c r="A886" s="499"/>
      <c r="B886" s="485"/>
      <c r="C886" s="450"/>
      <c r="D886" s="450"/>
      <c r="E886" s="450"/>
      <c r="F886" s="450"/>
      <c r="G886" s="450"/>
      <c r="H886" s="450"/>
      <c r="I886" s="492"/>
      <c r="J886" s="492"/>
      <c r="K886" s="492"/>
      <c r="L886" s="400"/>
      <c r="M886" s="450"/>
      <c r="N886" s="450"/>
      <c r="O886" s="450"/>
      <c r="P886" s="450"/>
    </row>
    <row r="887">
      <c r="A887" s="499"/>
      <c r="B887" s="485"/>
      <c r="C887" s="450"/>
      <c r="D887" s="450"/>
      <c r="E887" s="450"/>
      <c r="F887" s="450"/>
      <c r="G887" s="450"/>
      <c r="H887" s="450"/>
      <c r="I887" s="492"/>
      <c r="J887" s="492"/>
      <c r="K887" s="492"/>
      <c r="L887" s="400"/>
      <c r="M887" s="450"/>
      <c r="N887" s="450"/>
      <c r="O887" s="450"/>
      <c r="P887" s="450"/>
    </row>
    <row r="888">
      <c r="A888" s="499"/>
      <c r="B888" s="485"/>
      <c r="C888" s="450"/>
      <c r="D888" s="450"/>
      <c r="E888" s="450"/>
      <c r="F888" s="450"/>
      <c r="G888" s="450"/>
      <c r="H888" s="450"/>
      <c r="I888" s="492"/>
      <c r="J888" s="492"/>
      <c r="K888" s="492"/>
      <c r="L888" s="400"/>
      <c r="M888" s="450"/>
      <c r="N888" s="450"/>
      <c r="O888" s="450"/>
      <c r="P888" s="450"/>
    </row>
    <row r="889">
      <c r="A889" s="499"/>
      <c r="B889" s="485"/>
      <c r="C889" s="450"/>
      <c r="D889" s="450"/>
      <c r="E889" s="450"/>
      <c r="F889" s="450"/>
      <c r="G889" s="450"/>
      <c r="H889" s="450"/>
      <c r="I889" s="492"/>
      <c r="J889" s="492"/>
      <c r="K889" s="492"/>
      <c r="L889" s="400"/>
      <c r="M889" s="450"/>
      <c r="N889" s="450"/>
      <c r="O889" s="450"/>
      <c r="P889" s="450"/>
    </row>
    <row r="890">
      <c r="A890" s="499"/>
      <c r="B890" s="485"/>
      <c r="C890" s="450"/>
      <c r="D890" s="450"/>
      <c r="E890" s="450"/>
      <c r="F890" s="450"/>
      <c r="G890" s="450"/>
      <c r="H890" s="450"/>
      <c r="I890" s="492"/>
      <c r="J890" s="492"/>
      <c r="K890" s="492"/>
      <c r="L890" s="400"/>
      <c r="M890" s="450"/>
      <c r="N890" s="450"/>
      <c r="O890" s="450"/>
      <c r="P890" s="450"/>
    </row>
    <row r="891">
      <c r="A891" s="499"/>
      <c r="B891" s="485"/>
      <c r="C891" s="450"/>
      <c r="D891" s="450"/>
      <c r="E891" s="450"/>
      <c r="F891" s="450"/>
      <c r="G891" s="450"/>
      <c r="H891" s="450"/>
      <c r="I891" s="492"/>
      <c r="J891" s="492"/>
      <c r="K891" s="492"/>
      <c r="L891" s="400"/>
      <c r="M891" s="450"/>
      <c r="N891" s="450"/>
      <c r="O891" s="450"/>
      <c r="P891" s="450"/>
    </row>
    <row r="892">
      <c r="A892" s="499"/>
      <c r="B892" s="485"/>
      <c r="C892" s="450"/>
      <c r="D892" s="450"/>
      <c r="E892" s="450"/>
      <c r="F892" s="450"/>
      <c r="G892" s="450"/>
      <c r="H892" s="450"/>
      <c r="I892" s="492"/>
      <c r="J892" s="492"/>
      <c r="K892" s="492"/>
      <c r="L892" s="400"/>
      <c r="M892" s="450"/>
      <c r="N892" s="450"/>
      <c r="O892" s="450"/>
      <c r="P892" s="450"/>
    </row>
    <row r="893">
      <c r="A893" s="499"/>
      <c r="B893" s="485"/>
      <c r="C893" s="450"/>
      <c r="D893" s="450"/>
      <c r="E893" s="450"/>
      <c r="F893" s="450"/>
      <c r="G893" s="450"/>
      <c r="H893" s="450"/>
      <c r="I893" s="492"/>
      <c r="J893" s="492"/>
      <c r="K893" s="492"/>
      <c r="L893" s="400"/>
      <c r="M893" s="450"/>
      <c r="N893" s="450"/>
      <c r="O893" s="450"/>
      <c r="P893" s="450"/>
    </row>
    <row r="894">
      <c r="A894" s="499"/>
      <c r="B894" s="485"/>
      <c r="C894" s="450"/>
      <c r="D894" s="450"/>
      <c r="E894" s="450"/>
      <c r="F894" s="450"/>
      <c r="G894" s="450"/>
      <c r="H894" s="450"/>
      <c r="I894" s="492"/>
      <c r="J894" s="492"/>
      <c r="K894" s="492"/>
      <c r="L894" s="400"/>
      <c r="M894" s="450"/>
      <c r="N894" s="450"/>
      <c r="O894" s="450"/>
      <c r="P894" s="450"/>
    </row>
    <row r="895">
      <c r="A895" s="499"/>
      <c r="B895" s="485"/>
      <c r="C895" s="450"/>
      <c r="D895" s="450"/>
      <c r="E895" s="450"/>
      <c r="F895" s="450"/>
      <c r="G895" s="450"/>
      <c r="H895" s="450"/>
      <c r="I895" s="492"/>
      <c r="J895" s="492"/>
      <c r="K895" s="492"/>
      <c r="L895" s="400"/>
      <c r="M895" s="450"/>
      <c r="N895" s="450"/>
      <c r="O895" s="450"/>
      <c r="P895" s="450"/>
    </row>
    <row r="896">
      <c r="A896" s="499"/>
      <c r="B896" s="485"/>
      <c r="C896" s="450"/>
      <c r="D896" s="450"/>
      <c r="E896" s="450"/>
      <c r="F896" s="450"/>
      <c r="G896" s="450"/>
      <c r="H896" s="450"/>
      <c r="I896" s="492"/>
      <c r="J896" s="492"/>
      <c r="K896" s="492"/>
      <c r="L896" s="400"/>
      <c r="M896" s="450"/>
      <c r="N896" s="450"/>
      <c r="O896" s="450"/>
      <c r="P896" s="450"/>
    </row>
    <row r="897">
      <c r="A897" s="499"/>
      <c r="B897" s="485"/>
      <c r="C897" s="450"/>
      <c r="D897" s="450"/>
      <c r="E897" s="450"/>
      <c r="F897" s="450"/>
      <c r="G897" s="450"/>
      <c r="H897" s="450"/>
      <c r="I897" s="492"/>
      <c r="J897" s="492"/>
      <c r="K897" s="492"/>
      <c r="L897" s="400"/>
      <c r="M897" s="450"/>
      <c r="N897" s="450"/>
      <c r="O897" s="450"/>
      <c r="P897" s="450"/>
    </row>
    <row r="898">
      <c r="A898" s="499"/>
      <c r="B898" s="485"/>
      <c r="C898" s="450"/>
      <c r="D898" s="450"/>
      <c r="E898" s="450"/>
      <c r="F898" s="450"/>
      <c r="G898" s="450"/>
      <c r="H898" s="450"/>
      <c r="I898" s="492"/>
      <c r="J898" s="492"/>
      <c r="K898" s="492"/>
      <c r="L898" s="400"/>
      <c r="M898" s="450"/>
      <c r="N898" s="450"/>
      <c r="O898" s="450"/>
      <c r="P898" s="450"/>
    </row>
    <row r="899">
      <c r="A899" s="499"/>
      <c r="B899" s="485"/>
      <c r="C899" s="450"/>
      <c r="D899" s="450"/>
      <c r="E899" s="450"/>
      <c r="F899" s="450"/>
      <c r="G899" s="450"/>
      <c r="H899" s="450"/>
      <c r="I899" s="492"/>
      <c r="J899" s="492"/>
      <c r="K899" s="492"/>
      <c r="L899" s="400"/>
      <c r="M899" s="450"/>
      <c r="N899" s="450"/>
      <c r="O899" s="450"/>
      <c r="P899" s="450"/>
    </row>
    <row r="900">
      <c r="A900" s="499"/>
      <c r="B900" s="485"/>
      <c r="C900" s="450"/>
      <c r="D900" s="450"/>
      <c r="E900" s="450"/>
      <c r="F900" s="450"/>
      <c r="G900" s="450"/>
      <c r="H900" s="450"/>
      <c r="I900" s="492"/>
      <c r="J900" s="492"/>
      <c r="K900" s="492"/>
      <c r="L900" s="400"/>
      <c r="M900" s="450"/>
      <c r="N900" s="450"/>
      <c r="O900" s="450"/>
      <c r="P900" s="450"/>
    </row>
    <row r="901">
      <c r="A901" s="499"/>
      <c r="B901" s="485"/>
      <c r="C901" s="450"/>
      <c r="D901" s="450"/>
      <c r="E901" s="450"/>
      <c r="F901" s="450"/>
      <c r="G901" s="450"/>
      <c r="H901" s="450"/>
      <c r="I901" s="492"/>
      <c r="J901" s="492"/>
      <c r="K901" s="492"/>
      <c r="L901" s="400"/>
      <c r="M901" s="450"/>
      <c r="N901" s="450"/>
      <c r="O901" s="450"/>
      <c r="P901" s="450"/>
    </row>
    <row r="902">
      <c r="A902" s="499"/>
      <c r="B902" s="485"/>
      <c r="C902" s="450"/>
      <c r="D902" s="450"/>
      <c r="E902" s="450"/>
      <c r="F902" s="450"/>
      <c r="G902" s="450"/>
      <c r="H902" s="450"/>
      <c r="I902" s="492"/>
      <c r="J902" s="492"/>
      <c r="K902" s="492"/>
      <c r="L902" s="400"/>
      <c r="M902" s="450"/>
      <c r="N902" s="450"/>
      <c r="O902" s="450"/>
      <c r="P902" s="450"/>
    </row>
    <row r="903">
      <c r="A903" s="499"/>
      <c r="B903" s="485"/>
      <c r="C903" s="450"/>
      <c r="D903" s="450"/>
      <c r="E903" s="450"/>
      <c r="F903" s="450"/>
      <c r="G903" s="450"/>
      <c r="H903" s="450"/>
      <c r="I903" s="492"/>
      <c r="J903" s="492"/>
      <c r="K903" s="492"/>
      <c r="L903" s="400"/>
      <c r="M903" s="450"/>
      <c r="N903" s="450"/>
      <c r="O903" s="450"/>
      <c r="P903" s="450"/>
    </row>
    <row r="904">
      <c r="A904" s="499"/>
      <c r="B904" s="485"/>
      <c r="C904" s="450"/>
      <c r="D904" s="450"/>
      <c r="E904" s="450"/>
      <c r="F904" s="450"/>
      <c r="G904" s="450"/>
      <c r="H904" s="450"/>
      <c r="I904" s="492"/>
      <c r="J904" s="492"/>
      <c r="K904" s="492"/>
      <c r="L904" s="400"/>
      <c r="M904" s="450"/>
      <c r="N904" s="450"/>
      <c r="O904" s="450"/>
      <c r="P904" s="450"/>
    </row>
    <row r="905">
      <c r="A905" s="499"/>
      <c r="B905" s="485"/>
      <c r="C905" s="450"/>
      <c r="D905" s="450"/>
      <c r="E905" s="450"/>
      <c r="F905" s="450"/>
      <c r="G905" s="450"/>
      <c r="H905" s="450"/>
      <c r="I905" s="492"/>
      <c r="J905" s="492"/>
      <c r="K905" s="492"/>
      <c r="L905" s="400"/>
      <c r="M905" s="450"/>
      <c r="N905" s="450"/>
      <c r="O905" s="450"/>
      <c r="P905" s="450"/>
    </row>
    <row r="906">
      <c r="A906" s="499"/>
      <c r="B906" s="485"/>
      <c r="C906" s="450"/>
      <c r="D906" s="450"/>
      <c r="E906" s="450"/>
      <c r="F906" s="450"/>
      <c r="G906" s="450"/>
      <c r="H906" s="450"/>
      <c r="I906" s="492"/>
      <c r="J906" s="492"/>
      <c r="K906" s="492"/>
      <c r="L906" s="400"/>
      <c r="M906" s="450"/>
      <c r="N906" s="450"/>
      <c r="O906" s="450"/>
      <c r="P906" s="450"/>
    </row>
    <row r="907">
      <c r="A907" s="499"/>
      <c r="B907" s="485"/>
      <c r="C907" s="450"/>
      <c r="D907" s="450"/>
      <c r="E907" s="450"/>
      <c r="F907" s="450"/>
      <c r="G907" s="450"/>
      <c r="H907" s="450"/>
      <c r="I907" s="492"/>
      <c r="J907" s="492"/>
      <c r="K907" s="492"/>
      <c r="L907" s="400"/>
      <c r="M907" s="450"/>
      <c r="N907" s="450"/>
      <c r="O907" s="450"/>
      <c r="P907" s="450"/>
    </row>
    <row r="908">
      <c r="A908" s="499"/>
      <c r="B908" s="485"/>
      <c r="C908" s="450"/>
      <c r="D908" s="450"/>
      <c r="E908" s="450"/>
      <c r="F908" s="450"/>
      <c r="G908" s="450"/>
      <c r="H908" s="450"/>
      <c r="I908" s="492"/>
      <c r="J908" s="492"/>
      <c r="K908" s="492"/>
      <c r="L908" s="400"/>
      <c r="M908" s="450"/>
      <c r="N908" s="450"/>
      <c r="O908" s="450"/>
      <c r="P908" s="450"/>
    </row>
    <row r="909">
      <c r="A909" s="499"/>
      <c r="B909" s="485"/>
      <c r="C909" s="450"/>
      <c r="D909" s="450"/>
      <c r="E909" s="450"/>
      <c r="F909" s="450"/>
      <c r="G909" s="450"/>
      <c r="H909" s="450"/>
      <c r="I909" s="492"/>
      <c r="J909" s="492"/>
      <c r="K909" s="492"/>
      <c r="L909" s="400"/>
      <c r="M909" s="450"/>
      <c r="N909" s="450"/>
      <c r="O909" s="450"/>
      <c r="P909" s="450"/>
    </row>
    <row r="910">
      <c r="A910" s="499"/>
      <c r="B910" s="485"/>
      <c r="C910" s="450"/>
      <c r="D910" s="450"/>
      <c r="E910" s="450"/>
      <c r="F910" s="450"/>
      <c r="G910" s="450"/>
      <c r="H910" s="450"/>
      <c r="I910" s="492"/>
      <c r="J910" s="492"/>
      <c r="K910" s="492"/>
      <c r="L910" s="400"/>
      <c r="M910" s="450"/>
      <c r="N910" s="450"/>
      <c r="O910" s="450"/>
      <c r="P910" s="450"/>
    </row>
    <row r="911">
      <c r="A911" s="499"/>
      <c r="B911" s="485"/>
      <c r="C911" s="450"/>
      <c r="D911" s="450"/>
      <c r="E911" s="450"/>
      <c r="F911" s="450"/>
      <c r="G911" s="450"/>
      <c r="H911" s="450"/>
      <c r="I911" s="492"/>
      <c r="J911" s="492"/>
      <c r="K911" s="492"/>
      <c r="L911" s="400"/>
      <c r="M911" s="450"/>
      <c r="N911" s="450"/>
      <c r="O911" s="450"/>
      <c r="P911" s="450"/>
    </row>
    <row r="912">
      <c r="A912" s="499"/>
      <c r="B912" s="485"/>
      <c r="C912" s="450"/>
      <c r="D912" s="450"/>
      <c r="E912" s="450"/>
      <c r="F912" s="450"/>
      <c r="G912" s="450"/>
      <c r="H912" s="450"/>
      <c r="I912" s="492"/>
      <c r="J912" s="492"/>
      <c r="K912" s="492"/>
      <c r="L912" s="400"/>
      <c r="M912" s="450"/>
      <c r="N912" s="450"/>
      <c r="O912" s="450"/>
      <c r="P912" s="450"/>
    </row>
    <row r="913">
      <c r="A913" s="499"/>
      <c r="B913" s="485"/>
      <c r="C913" s="450"/>
      <c r="D913" s="450"/>
      <c r="E913" s="450"/>
      <c r="F913" s="450"/>
      <c r="G913" s="450"/>
      <c r="H913" s="450"/>
      <c r="I913" s="492"/>
      <c r="J913" s="492"/>
      <c r="K913" s="492"/>
      <c r="L913" s="400"/>
      <c r="M913" s="450"/>
      <c r="N913" s="450"/>
      <c r="O913" s="450"/>
      <c r="P913" s="450"/>
    </row>
    <row r="914">
      <c r="A914" s="499"/>
      <c r="B914" s="485"/>
      <c r="C914" s="450"/>
      <c r="D914" s="450"/>
      <c r="E914" s="450"/>
      <c r="F914" s="450"/>
      <c r="G914" s="450"/>
      <c r="H914" s="450"/>
      <c r="I914" s="492"/>
      <c r="J914" s="492"/>
      <c r="K914" s="492"/>
      <c r="L914" s="400"/>
      <c r="M914" s="450"/>
      <c r="N914" s="450"/>
      <c r="O914" s="450"/>
      <c r="P914" s="450"/>
    </row>
    <row r="915">
      <c r="A915" s="499"/>
      <c r="B915" s="485"/>
      <c r="C915" s="450"/>
      <c r="D915" s="450"/>
      <c r="E915" s="450"/>
      <c r="F915" s="450"/>
      <c r="G915" s="450"/>
      <c r="H915" s="450"/>
      <c r="I915" s="492"/>
      <c r="J915" s="492"/>
      <c r="K915" s="492"/>
      <c r="L915" s="400"/>
      <c r="M915" s="450"/>
      <c r="N915" s="450"/>
      <c r="O915" s="450"/>
      <c r="P915" s="450"/>
    </row>
    <row r="916">
      <c r="A916" s="499"/>
      <c r="B916" s="485"/>
      <c r="C916" s="450"/>
      <c r="D916" s="450"/>
      <c r="E916" s="450"/>
      <c r="F916" s="450"/>
      <c r="G916" s="450"/>
      <c r="H916" s="450"/>
      <c r="I916" s="492"/>
      <c r="J916" s="492"/>
      <c r="K916" s="492"/>
      <c r="L916" s="400"/>
      <c r="M916" s="450"/>
      <c r="N916" s="450"/>
      <c r="O916" s="450"/>
      <c r="P916" s="450"/>
    </row>
    <row r="917">
      <c r="A917" s="499"/>
      <c r="B917" s="485"/>
      <c r="C917" s="450"/>
      <c r="D917" s="450"/>
      <c r="E917" s="450"/>
      <c r="F917" s="450"/>
      <c r="G917" s="450"/>
      <c r="H917" s="450"/>
      <c r="I917" s="492"/>
      <c r="J917" s="492"/>
      <c r="K917" s="492"/>
      <c r="L917" s="400"/>
      <c r="M917" s="450"/>
      <c r="N917" s="450"/>
      <c r="O917" s="450"/>
      <c r="P917" s="450"/>
    </row>
    <row r="918">
      <c r="A918" s="499"/>
      <c r="B918" s="485"/>
      <c r="C918" s="450"/>
      <c r="D918" s="450"/>
      <c r="E918" s="450"/>
      <c r="F918" s="450"/>
      <c r="G918" s="450"/>
      <c r="H918" s="450"/>
      <c r="I918" s="492"/>
      <c r="J918" s="492"/>
      <c r="K918" s="492"/>
      <c r="L918" s="400"/>
      <c r="M918" s="450"/>
      <c r="N918" s="450"/>
      <c r="O918" s="450"/>
      <c r="P918" s="450"/>
    </row>
    <row r="919">
      <c r="A919" s="499"/>
      <c r="B919" s="485"/>
      <c r="C919" s="450"/>
      <c r="D919" s="450"/>
      <c r="E919" s="450"/>
      <c r="F919" s="450"/>
      <c r="G919" s="450"/>
      <c r="H919" s="450"/>
      <c r="I919" s="492"/>
      <c r="J919" s="492"/>
      <c r="K919" s="492"/>
      <c r="L919" s="400"/>
      <c r="M919" s="450"/>
      <c r="N919" s="450"/>
      <c r="O919" s="450"/>
      <c r="P919" s="450"/>
    </row>
    <row r="920">
      <c r="A920" s="499"/>
      <c r="B920" s="485"/>
      <c r="C920" s="450"/>
      <c r="D920" s="450"/>
      <c r="E920" s="450"/>
      <c r="F920" s="450"/>
      <c r="G920" s="450"/>
      <c r="H920" s="450"/>
      <c r="I920" s="492"/>
      <c r="J920" s="492"/>
      <c r="K920" s="492"/>
      <c r="L920" s="400"/>
      <c r="M920" s="450"/>
      <c r="N920" s="450"/>
      <c r="O920" s="450"/>
      <c r="P920" s="450"/>
    </row>
    <row r="921">
      <c r="A921" s="499"/>
      <c r="B921" s="485"/>
      <c r="C921" s="450"/>
      <c r="D921" s="450"/>
      <c r="E921" s="450"/>
      <c r="F921" s="450"/>
      <c r="G921" s="450"/>
      <c r="H921" s="450"/>
      <c r="I921" s="492"/>
      <c r="J921" s="492"/>
      <c r="K921" s="492"/>
      <c r="L921" s="400"/>
      <c r="M921" s="450"/>
      <c r="N921" s="450"/>
      <c r="O921" s="450"/>
      <c r="P921" s="450"/>
    </row>
    <row r="922">
      <c r="A922" s="499"/>
      <c r="B922" s="485"/>
      <c r="C922" s="450"/>
      <c r="D922" s="450"/>
      <c r="E922" s="450"/>
      <c r="F922" s="450"/>
      <c r="G922" s="450"/>
      <c r="H922" s="450"/>
      <c r="I922" s="492"/>
      <c r="J922" s="492"/>
      <c r="K922" s="492"/>
      <c r="L922" s="400"/>
      <c r="M922" s="450"/>
      <c r="N922" s="450"/>
      <c r="O922" s="450"/>
      <c r="P922" s="450"/>
    </row>
    <row r="923">
      <c r="A923" s="499"/>
      <c r="B923" s="485"/>
      <c r="C923" s="450"/>
      <c r="D923" s="450"/>
      <c r="E923" s="450"/>
      <c r="F923" s="450"/>
      <c r="G923" s="450"/>
      <c r="H923" s="450"/>
      <c r="I923" s="492"/>
      <c r="J923" s="492"/>
      <c r="K923" s="492"/>
      <c r="L923" s="400"/>
      <c r="M923" s="450"/>
      <c r="N923" s="450"/>
      <c r="O923" s="450"/>
      <c r="P923" s="450"/>
    </row>
    <row r="924">
      <c r="A924" s="499"/>
      <c r="B924" s="485"/>
      <c r="C924" s="450"/>
      <c r="D924" s="450"/>
      <c r="E924" s="450"/>
      <c r="F924" s="450"/>
      <c r="G924" s="450"/>
      <c r="H924" s="450"/>
      <c r="I924" s="492"/>
      <c r="J924" s="492"/>
      <c r="K924" s="492"/>
      <c r="L924" s="400"/>
      <c r="M924" s="450"/>
      <c r="N924" s="450"/>
      <c r="O924" s="450"/>
      <c r="P924" s="450"/>
    </row>
    <row r="925">
      <c r="A925" s="499"/>
      <c r="B925" s="485"/>
      <c r="C925" s="450"/>
      <c r="D925" s="450"/>
      <c r="E925" s="450"/>
      <c r="F925" s="450"/>
      <c r="G925" s="450"/>
      <c r="H925" s="450"/>
      <c r="I925" s="492"/>
      <c r="J925" s="492"/>
      <c r="K925" s="492"/>
      <c r="L925" s="400"/>
      <c r="M925" s="450"/>
      <c r="N925" s="450"/>
      <c r="O925" s="450"/>
      <c r="P925" s="450"/>
    </row>
    <row r="926">
      <c r="A926" s="499"/>
      <c r="B926" s="485"/>
      <c r="C926" s="450"/>
      <c r="D926" s="450"/>
      <c r="E926" s="450"/>
      <c r="F926" s="450"/>
      <c r="G926" s="450"/>
      <c r="H926" s="450"/>
      <c r="I926" s="492"/>
      <c r="J926" s="492"/>
      <c r="K926" s="492"/>
      <c r="L926" s="400"/>
      <c r="M926" s="450"/>
      <c r="N926" s="450"/>
      <c r="O926" s="450"/>
      <c r="P926" s="450"/>
    </row>
    <row r="927">
      <c r="A927" s="499"/>
      <c r="B927" s="485"/>
      <c r="C927" s="450"/>
      <c r="D927" s="450"/>
      <c r="E927" s="450"/>
      <c r="F927" s="450"/>
      <c r="G927" s="450"/>
      <c r="H927" s="450"/>
      <c r="I927" s="492"/>
      <c r="J927" s="492"/>
      <c r="K927" s="492"/>
      <c r="L927" s="400"/>
      <c r="M927" s="450"/>
      <c r="N927" s="450"/>
      <c r="O927" s="450"/>
      <c r="P927" s="450"/>
    </row>
    <row r="928">
      <c r="A928" s="499"/>
      <c r="B928" s="485"/>
      <c r="C928" s="450"/>
      <c r="D928" s="450"/>
      <c r="E928" s="450"/>
      <c r="F928" s="450"/>
      <c r="G928" s="450"/>
      <c r="H928" s="450"/>
      <c r="I928" s="492"/>
      <c r="J928" s="492"/>
      <c r="K928" s="492"/>
      <c r="L928" s="400"/>
      <c r="M928" s="450"/>
      <c r="N928" s="450"/>
      <c r="O928" s="450"/>
      <c r="P928" s="450"/>
    </row>
    <row r="929">
      <c r="A929" s="499"/>
      <c r="B929" s="485"/>
      <c r="C929" s="450"/>
      <c r="D929" s="450"/>
      <c r="E929" s="450"/>
      <c r="F929" s="450"/>
      <c r="G929" s="450"/>
      <c r="H929" s="450"/>
      <c r="I929" s="492"/>
      <c r="J929" s="492"/>
      <c r="K929" s="492"/>
      <c r="L929" s="400"/>
      <c r="M929" s="450"/>
      <c r="N929" s="450"/>
      <c r="O929" s="450"/>
      <c r="P929" s="450"/>
    </row>
    <row r="930">
      <c r="A930" s="499"/>
      <c r="B930" s="485"/>
      <c r="C930" s="450"/>
      <c r="D930" s="450"/>
      <c r="E930" s="450"/>
      <c r="F930" s="450"/>
      <c r="G930" s="450"/>
      <c r="H930" s="450"/>
      <c r="I930" s="492"/>
      <c r="J930" s="492"/>
      <c r="K930" s="492"/>
      <c r="L930" s="400"/>
      <c r="M930" s="450"/>
      <c r="N930" s="450"/>
      <c r="O930" s="450"/>
      <c r="P930" s="450"/>
    </row>
    <row r="931">
      <c r="A931" s="499"/>
      <c r="B931" s="485"/>
      <c r="C931" s="450"/>
      <c r="D931" s="450"/>
      <c r="E931" s="450"/>
      <c r="F931" s="450"/>
      <c r="G931" s="450"/>
      <c r="H931" s="450"/>
      <c r="I931" s="492"/>
      <c r="J931" s="492"/>
      <c r="K931" s="492"/>
      <c r="L931" s="400"/>
      <c r="M931" s="450"/>
      <c r="N931" s="450"/>
      <c r="O931" s="450"/>
      <c r="P931" s="450"/>
    </row>
    <row r="932">
      <c r="A932" s="499"/>
      <c r="B932" s="485"/>
      <c r="C932" s="450"/>
      <c r="D932" s="450"/>
      <c r="E932" s="450"/>
      <c r="F932" s="450"/>
      <c r="G932" s="450"/>
      <c r="H932" s="450"/>
      <c r="I932" s="492"/>
      <c r="J932" s="492"/>
      <c r="K932" s="492"/>
      <c r="L932" s="400"/>
      <c r="M932" s="450"/>
      <c r="N932" s="450"/>
      <c r="O932" s="450"/>
      <c r="P932" s="450"/>
    </row>
    <row r="933">
      <c r="A933" s="499"/>
      <c r="B933" s="485"/>
      <c r="C933" s="450"/>
      <c r="D933" s="450"/>
      <c r="E933" s="450"/>
      <c r="F933" s="450"/>
      <c r="G933" s="450"/>
      <c r="H933" s="450"/>
      <c r="I933" s="492"/>
      <c r="J933" s="492"/>
      <c r="K933" s="492"/>
      <c r="L933" s="400"/>
      <c r="M933" s="450"/>
      <c r="N933" s="450"/>
      <c r="O933" s="450"/>
      <c r="P933" s="450"/>
    </row>
    <row r="934">
      <c r="A934" s="499"/>
      <c r="B934" s="485"/>
      <c r="C934" s="450"/>
      <c r="D934" s="450"/>
      <c r="E934" s="450"/>
      <c r="F934" s="450"/>
      <c r="G934" s="450"/>
      <c r="H934" s="450"/>
      <c r="I934" s="492"/>
      <c r="J934" s="492"/>
      <c r="K934" s="492"/>
      <c r="L934" s="400"/>
      <c r="M934" s="450"/>
      <c r="N934" s="450"/>
      <c r="O934" s="450"/>
      <c r="P934" s="450"/>
    </row>
    <row r="935">
      <c r="A935" s="499"/>
      <c r="B935" s="485"/>
      <c r="C935" s="450"/>
      <c r="D935" s="450"/>
      <c r="E935" s="450"/>
      <c r="F935" s="450"/>
      <c r="G935" s="450"/>
      <c r="H935" s="450"/>
      <c r="I935" s="492"/>
      <c r="J935" s="492"/>
      <c r="K935" s="492"/>
      <c r="L935" s="400"/>
      <c r="M935" s="450"/>
      <c r="N935" s="450"/>
      <c r="O935" s="450"/>
      <c r="P935" s="450"/>
    </row>
    <row r="936">
      <c r="A936" s="499"/>
      <c r="B936" s="485"/>
      <c r="C936" s="450"/>
      <c r="D936" s="450"/>
      <c r="E936" s="450"/>
      <c r="F936" s="450"/>
      <c r="G936" s="450"/>
      <c r="H936" s="450"/>
      <c r="I936" s="492"/>
      <c r="J936" s="492"/>
      <c r="K936" s="492"/>
      <c r="L936" s="400"/>
      <c r="M936" s="450"/>
      <c r="N936" s="450"/>
      <c r="O936" s="450"/>
      <c r="P936" s="450"/>
    </row>
    <row r="937">
      <c r="A937" s="499"/>
      <c r="B937" s="485"/>
      <c r="C937" s="450"/>
      <c r="D937" s="450"/>
      <c r="E937" s="450"/>
      <c r="F937" s="450"/>
      <c r="G937" s="450"/>
      <c r="H937" s="450"/>
      <c r="I937" s="492"/>
      <c r="J937" s="492"/>
      <c r="K937" s="492"/>
      <c r="L937" s="400"/>
      <c r="M937" s="450"/>
      <c r="N937" s="450"/>
      <c r="O937" s="450"/>
      <c r="P937" s="450"/>
    </row>
    <row r="938">
      <c r="A938" s="499"/>
      <c r="B938" s="485"/>
      <c r="C938" s="450"/>
      <c r="D938" s="450"/>
      <c r="E938" s="450"/>
      <c r="F938" s="450"/>
      <c r="G938" s="450"/>
      <c r="H938" s="450"/>
      <c r="I938" s="492"/>
      <c r="J938" s="492"/>
      <c r="K938" s="492"/>
      <c r="L938" s="400"/>
      <c r="M938" s="450"/>
      <c r="N938" s="450"/>
      <c r="O938" s="450"/>
      <c r="P938" s="450"/>
    </row>
    <row r="939">
      <c r="A939" s="499"/>
      <c r="B939" s="485"/>
      <c r="C939" s="450"/>
      <c r="D939" s="450"/>
      <c r="E939" s="450"/>
      <c r="F939" s="450"/>
      <c r="G939" s="450"/>
      <c r="H939" s="450"/>
      <c r="I939" s="492"/>
      <c r="J939" s="492"/>
      <c r="K939" s="492"/>
      <c r="L939" s="400"/>
      <c r="M939" s="450"/>
      <c r="N939" s="450"/>
      <c r="O939" s="450"/>
      <c r="P939" s="450"/>
    </row>
    <row r="940">
      <c r="A940" s="499"/>
      <c r="B940" s="485"/>
      <c r="C940" s="450"/>
      <c r="D940" s="450"/>
      <c r="E940" s="450"/>
      <c r="F940" s="450"/>
      <c r="G940" s="450"/>
      <c r="H940" s="450"/>
      <c r="I940" s="492"/>
      <c r="J940" s="492"/>
      <c r="K940" s="492"/>
      <c r="L940" s="400"/>
      <c r="M940" s="450"/>
      <c r="N940" s="450"/>
      <c r="O940" s="450"/>
      <c r="P940" s="450"/>
    </row>
    <row r="941">
      <c r="A941" s="499"/>
      <c r="B941" s="485"/>
      <c r="C941" s="450"/>
      <c r="D941" s="450"/>
      <c r="E941" s="450"/>
      <c r="F941" s="450"/>
      <c r="G941" s="450"/>
      <c r="H941" s="450"/>
      <c r="I941" s="492"/>
      <c r="J941" s="492"/>
      <c r="K941" s="492"/>
      <c r="L941" s="400"/>
      <c r="M941" s="450"/>
      <c r="N941" s="450"/>
      <c r="O941" s="450"/>
      <c r="P941" s="450"/>
    </row>
    <row r="942">
      <c r="A942" s="499"/>
      <c r="B942" s="485"/>
      <c r="C942" s="450"/>
      <c r="D942" s="450"/>
      <c r="E942" s="450"/>
      <c r="F942" s="450"/>
      <c r="G942" s="450"/>
      <c r="H942" s="450"/>
      <c r="I942" s="492"/>
      <c r="J942" s="492"/>
      <c r="K942" s="492"/>
      <c r="L942" s="400"/>
      <c r="M942" s="450"/>
      <c r="N942" s="450"/>
      <c r="O942" s="450"/>
      <c r="P942" s="450"/>
    </row>
    <row r="943">
      <c r="A943" s="499"/>
      <c r="B943" s="485"/>
      <c r="C943" s="450"/>
      <c r="D943" s="450"/>
      <c r="E943" s="450"/>
      <c r="F943" s="450"/>
      <c r="G943" s="450"/>
      <c r="H943" s="450"/>
      <c r="I943" s="492"/>
      <c r="J943" s="492"/>
      <c r="K943" s="492"/>
      <c r="L943" s="400"/>
      <c r="M943" s="450"/>
      <c r="N943" s="450"/>
      <c r="O943" s="450"/>
      <c r="P943" s="450"/>
    </row>
    <row r="944">
      <c r="A944" s="499"/>
      <c r="B944" s="485"/>
      <c r="C944" s="450"/>
      <c r="D944" s="450"/>
      <c r="E944" s="450"/>
      <c r="F944" s="450"/>
      <c r="G944" s="450"/>
      <c r="H944" s="450"/>
      <c r="I944" s="492"/>
      <c r="J944" s="492"/>
      <c r="K944" s="492"/>
      <c r="L944" s="400"/>
      <c r="M944" s="450"/>
      <c r="N944" s="450"/>
      <c r="O944" s="450"/>
      <c r="P944" s="450"/>
    </row>
    <row r="945">
      <c r="A945" s="499"/>
      <c r="B945" s="485"/>
      <c r="C945" s="450"/>
      <c r="D945" s="450"/>
      <c r="E945" s="450"/>
      <c r="F945" s="450"/>
      <c r="G945" s="450"/>
      <c r="H945" s="450"/>
      <c r="I945" s="492"/>
      <c r="J945" s="492"/>
      <c r="K945" s="492"/>
      <c r="L945" s="400"/>
      <c r="M945" s="450"/>
      <c r="N945" s="450"/>
      <c r="O945" s="450"/>
      <c r="P945" s="450"/>
    </row>
    <row r="946">
      <c r="A946" s="499"/>
      <c r="B946" s="485"/>
      <c r="C946" s="450"/>
      <c r="D946" s="450"/>
      <c r="E946" s="450"/>
      <c r="F946" s="450"/>
      <c r="G946" s="450"/>
      <c r="H946" s="450"/>
      <c r="I946" s="492"/>
      <c r="J946" s="492"/>
      <c r="K946" s="492"/>
      <c r="L946" s="400"/>
      <c r="M946" s="450"/>
      <c r="N946" s="450"/>
      <c r="O946" s="450"/>
      <c r="P946" s="450"/>
    </row>
    <row r="947">
      <c r="A947" s="499"/>
      <c r="B947" s="485"/>
      <c r="C947" s="450"/>
      <c r="D947" s="450"/>
      <c r="E947" s="450"/>
      <c r="F947" s="450"/>
      <c r="G947" s="450"/>
      <c r="H947" s="450"/>
      <c r="I947" s="492"/>
      <c r="J947" s="492"/>
      <c r="K947" s="492"/>
      <c r="L947" s="400"/>
      <c r="M947" s="450"/>
      <c r="N947" s="450"/>
      <c r="O947" s="450"/>
      <c r="P947" s="450"/>
    </row>
    <row r="948">
      <c r="A948" s="499"/>
      <c r="B948" s="485"/>
      <c r="C948" s="450"/>
      <c r="D948" s="450"/>
      <c r="E948" s="450"/>
      <c r="F948" s="450"/>
      <c r="G948" s="450"/>
      <c r="H948" s="450"/>
      <c r="I948" s="492"/>
      <c r="J948" s="492"/>
      <c r="K948" s="492"/>
      <c r="L948" s="400"/>
      <c r="M948" s="450"/>
      <c r="N948" s="450"/>
      <c r="O948" s="450"/>
      <c r="P948" s="450"/>
    </row>
    <row r="949">
      <c r="A949" s="499"/>
      <c r="B949" s="485"/>
      <c r="C949" s="450"/>
      <c r="D949" s="450"/>
      <c r="E949" s="450"/>
      <c r="F949" s="450"/>
      <c r="G949" s="450"/>
      <c r="H949" s="450"/>
      <c r="I949" s="492"/>
      <c r="J949" s="492"/>
      <c r="K949" s="492"/>
      <c r="L949" s="400"/>
      <c r="M949" s="450"/>
      <c r="N949" s="450"/>
      <c r="O949" s="450"/>
      <c r="P949" s="450"/>
    </row>
    <row r="950">
      <c r="A950" s="499"/>
      <c r="B950" s="485"/>
      <c r="C950" s="450"/>
      <c r="D950" s="450"/>
      <c r="E950" s="450"/>
      <c r="F950" s="450"/>
      <c r="G950" s="450"/>
      <c r="H950" s="450"/>
      <c r="I950" s="492"/>
      <c r="J950" s="492"/>
      <c r="K950" s="492"/>
      <c r="L950" s="400"/>
      <c r="M950" s="450"/>
      <c r="N950" s="450"/>
      <c r="O950" s="450"/>
      <c r="P950" s="450"/>
    </row>
    <row r="951">
      <c r="A951" s="499"/>
      <c r="B951" s="485"/>
      <c r="C951" s="450"/>
      <c r="D951" s="450"/>
      <c r="E951" s="450"/>
      <c r="F951" s="450"/>
      <c r="G951" s="450"/>
      <c r="H951" s="450"/>
      <c r="I951" s="492"/>
      <c r="J951" s="492"/>
      <c r="K951" s="492"/>
      <c r="L951" s="400"/>
      <c r="M951" s="450"/>
      <c r="N951" s="450"/>
      <c r="O951" s="450"/>
      <c r="P951" s="450"/>
    </row>
    <row r="952">
      <c r="A952" s="499"/>
      <c r="B952" s="485"/>
      <c r="C952" s="450"/>
      <c r="D952" s="450"/>
      <c r="E952" s="450"/>
      <c r="F952" s="450"/>
      <c r="G952" s="450"/>
      <c r="H952" s="450"/>
      <c r="I952" s="492"/>
      <c r="J952" s="492"/>
      <c r="K952" s="492"/>
      <c r="L952" s="400"/>
      <c r="M952" s="450"/>
      <c r="N952" s="450"/>
      <c r="O952" s="450"/>
      <c r="P952" s="450"/>
    </row>
    <row r="953">
      <c r="A953" s="499"/>
      <c r="B953" s="485"/>
      <c r="C953" s="450"/>
      <c r="D953" s="450"/>
      <c r="E953" s="450"/>
      <c r="F953" s="450"/>
      <c r="G953" s="450"/>
      <c r="H953" s="450"/>
      <c r="I953" s="492"/>
      <c r="J953" s="492"/>
      <c r="K953" s="492"/>
      <c r="L953" s="400"/>
      <c r="M953" s="450"/>
      <c r="N953" s="450"/>
      <c r="O953" s="450"/>
      <c r="P953" s="450"/>
    </row>
    <row r="954">
      <c r="A954" s="499"/>
      <c r="B954" s="485"/>
      <c r="C954" s="450"/>
      <c r="D954" s="450"/>
      <c r="E954" s="450"/>
      <c r="F954" s="450"/>
      <c r="G954" s="450"/>
      <c r="H954" s="450"/>
      <c r="I954" s="492"/>
      <c r="J954" s="492"/>
      <c r="K954" s="492"/>
      <c r="L954" s="400"/>
      <c r="M954" s="450"/>
      <c r="N954" s="450"/>
      <c r="O954" s="450"/>
      <c r="P954" s="450"/>
    </row>
    <row r="955">
      <c r="A955" s="499"/>
      <c r="B955" s="485"/>
      <c r="C955" s="450"/>
      <c r="D955" s="450"/>
      <c r="E955" s="450"/>
      <c r="F955" s="450"/>
      <c r="G955" s="450"/>
      <c r="H955" s="450"/>
      <c r="I955" s="492"/>
      <c r="J955" s="492"/>
      <c r="K955" s="492"/>
      <c r="L955" s="400"/>
      <c r="M955" s="450"/>
      <c r="N955" s="450"/>
      <c r="O955" s="450"/>
      <c r="P955" s="450"/>
    </row>
    <row r="956">
      <c r="A956" s="499"/>
      <c r="B956" s="485"/>
      <c r="C956" s="450"/>
      <c r="D956" s="450"/>
      <c r="E956" s="450"/>
      <c r="F956" s="450"/>
      <c r="G956" s="450"/>
      <c r="H956" s="450"/>
      <c r="I956" s="492"/>
      <c r="J956" s="492"/>
      <c r="K956" s="492"/>
      <c r="L956" s="400"/>
      <c r="M956" s="450"/>
      <c r="N956" s="450"/>
      <c r="O956" s="450"/>
      <c r="P956" s="450"/>
    </row>
    <row r="957">
      <c r="A957" s="499"/>
      <c r="B957" s="485"/>
      <c r="C957" s="450"/>
      <c r="D957" s="450"/>
      <c r="E957" s="450"/>
      <c r="F957" s="450"/>
      <c r="G957" s="450"/>
      <c r="H957" s="450"/>
      <c r="I957" s="492"/>
      <c r="J957" s="492"/>
      <c r="K957" s="492"/>
      <c r="L957" s="400"/>
      <c r="M957" s="450"/>
      <c r="N957" s="450"/>
      <c r="O957" s="450"/>
      <c r="P957" s="450"/>
    </row>
    <row r="958">
      <c r="A958" s="499"/>
      <c r="B958" s="485"/>
      <c r="C958" s="450"/>
      <c r="D958" s="450"/>
      <c r="E958" s="450"/>
      <c r="F958" s="450"/>
      <c r="G958" s="450"/>
      <c r="H958" s="450"/>
      <c r="I958" s="492"/>
      <c r="J958" s="492"/>
      <c r="K958" s="492"/>
      <c r="L958" s="400"/>
      <c r="M958" s="450"/>
      <c r="N958" s="450"/>
      <c r="O958" s="450"/>
      <c r="P958" s="450"/>
    </row>
    <row r="959">
      <c r="A959" s="499"/>
      <c r="B959" s="485"/>
      <c r="C959" s="450"/>
      <c r="D959" s="450"/>
      <c r="E959" s="450"/>
      <c r="F959" s="450"/>
      <c r="G959" s="450"/>
      <c r="H959" s="450"/>
      <c r="I959" s="492"/>
      <c r="J959" s="492"/>
      <c r="K959" s="492"/>
      <c r="L959" s="400"/>
      <c r="M959" s="450"/>
      <c r="N959" s="450"/>
      <c r="O959" s="450"/>
      <c r="P959" s="450"/>
    </row>
    <row r="960">
      <c r="A960" s="499"/>
      <c r="B960" s="485"/>
      <c r="C960" s="450"/>
      <c r="D960" s="450"/>
      <c r="E960" s="450"/>
      <c r="F960" s="450"/>
      <c r="G960" s="450"/>
      <c r="H960" s="450"/>
      <c r="I960" s="492"/>
      <c r="J960" s="492"/>
      <c r="K960" s="492"/>
      <c r="L960" s="400"/>
      <c r="M960" s="450"/>
      <c r="N960" s="450"/>
      <c r="O960" s="450"/>
      <c r="P960" s="450"/>
    </row>
    <row r="961">
      <c r="A961" s="499"/>
      <c r="B961" s="485"/>
      <c r="C961" s="450"/>
      <c r="D961" s="450"/>
      <c r="E961" s="450"/>
      <c r="F961" s="450"/>
      <c r="G961" s="450"/>
      <c r="H961" s="450"/>
      <c r="I961" s="492"/>
      <c r="J961" s="492"/>
      <c r="K961" s="492"/>
      <c r="L961" s="400"/>
      <c r="M961" s="450"/>
      <c r="N961" s="450"/>
      <c r="O961" s="450"/>
      <c r="P961" s="450"/>
    </row>
    <row r="962">
      <c r="A962" s="499"/>
      <c r="B962" s="485"/>
      <c r="C962" s="450"/>
      <c r="D962" s="450"/>
      <c r="E962" s="450"/>
      <c r="F962" s="450"/>
      <c r="G962" s="450"/>
      <c r="H962" s="450"/>
      <c r="I962" s="492"/>
      <c r="J962" s="492"/>
      <c r="K962" s="492"/>
      <c r="L962" s="400"/>
      <c r="M962" s="450"/>
      <c r="N962" s="450"/>
      <c r="O962" s="450"/>
      <c r="P962" s="450"/>
    </row>
    <row r="963">
      <c r="A963" s="499"/>
      <c r="B963" s="485"/>
      <c r="C963" s="450"/>
      <c r="D963" s="450"/>
      <c r="E963" s="450"/>
      <c r="F963" s="450"/>
      <c r="G963" s="450"/>
      <c r="H963" s="450"/>
      <c r="I963" s="492"/>
      <c r="J963" s="492"/>
      <c r="K963" s="492"/>
      <c r="L963" s="400"/>
      <c r="M963" s="450"/>
      <c r="N963" s="450"/>
      <c r="O963" s="450"/>
      <c r="P963" s="450"/>
    </row>
    <row r="964">
      <c r="A964" s="499"/>
      <c r="B964" s="485"/>
      <c r="C964" s="450"/>
      <c r="D964" s="450"/>
      <c r="E964" s="450"/>
      <c r="F964" s="450"/>
      <c r="G964" s="450"/>
      <c r="H964" s="450"/>
      <c r="I964" s="492"/>
      <c r="J964" s="492"/>
      <c r="K964" s="492"/>
      <c r="L964" s="400"/>
      <c r="M964" s="450"/>
      <c r="N964" s="450"/>
      <c r="O964" s="450"/>
      <c r="P964" s="450"/>
    </row>
    <row r="965">
      <c r="A965" s="499"/>
      <c r="B965" s="485"/>
      <c r="C965" s="450"/>
      <c r="D965" s="450"/>
      <c r="E965" s="450"/>
      <c r="F965" s="450"/>
      <c r="G965" s="450"/>
      <c r="H965" s="450"/>
      <c r="I965" s="492"/>
      <c r="J965" s="492"/>
      <c r="K965" s="492"/>
      <c r="L965" s="400"/>
      <c r="M965" s="450"/>
      <c r="N965" s="450"/>
      <c r="O965" s="450"/>
      <c r="P965" s="450"/>
    </row>
    <row r="966">
      <c r="A966" s="499"/>
      <c r="B966" s="485"/>
      <c r="C966" s="450"/>
      <c r="D966" s="450"/>
      <c r="E966" s="450"/>
      <c r="F966" s="450"/>
      <c r="G966" s="450"/>
      <c r="H966" s="450"/>
      <c r="I966" s="492"/>
      <c r="J966" s="492"/>
      <c r="K966" s="492"/>
      <c r="L966" s="400"/>
      <c r="M966" s="450"/>
      <c r="N966" s="450"/>
      <c r="O966" s="450"/>
      <c r="P966" s="450"/>
    </row>
    <row r="967">
      <c r="A967" s="499"/>
      <c r="B967" s="485"/>
      <c r="C967" s="450"/>
      <c r="D967" s="450"/>
      <c r="E967" s="450"/>
      <c r="F967" s="450"/>
      <c r="G967" s="450"/>
      <c r="H967" s="450"/>
      <c r="I967" s="492"/>
      <c r="J967" s="492"/>
      <c r="K967" s="492"/>
      <c r="L967" s="400"/>
      <c r="M967" s="450"/>
      <c r="N967" s="450"/>
      <c r="O967" s="450"/>
      <c r="P967" s="450"/>
    </row>
    <row r="968">
      <c r="A968" s="499"/>
      <c r="B968" s="485"/>
      <c r="C968" s="450"/>
      <c r="D968" s="450"/>
      <c r="E968" s="450"/>
      <c r="F968" s="450"/>
      <c r="G968" s="450"/>
      <c r="H968" s="450"/>
      <c r="I968" s="492"/>
      <c r="J968" s="492"/>
      <c r="K968" s="492"/>
      <c r="L968" s="400"/>
      <c r="M968" s="450"/>
      <c r="N968" s="450"/>
      <c r="O968" s="450"/>
      <c r="P968" s="450"/>
    </row>
  </sheetData>
  <autoFilter ref="$B$1:$P$968"/>
  <conditionalFormatting sqref="I6:I968">
    <cfRule type="expression" dxfId="9" priority="1">
      <formula>$I$6:$I$968="PASS"</formula>
    </cfRule>
  </conditionalFormatting>
  <conditionalFormatting sqref="I6:I968">
    <cfRule type="expression" dxfId="1" priority="2">
      <formula>$I$6:$I$968="FAIL"</formula>
    </cfRule>
  </conditionalFormatting>
  <conditionalFormatting sqref="I6:I968">
    <cfRule type="expression" dxfId="2" priority="3">
      <formula>$I$1:$I$968="FIX"</formula>
    </cfRule>
  </conditionalFormatting>
  <conditionalFormatting sqref="A1:P968">
    <cfRule type="expression" dxfId="6" priority="4">
      <formula>$O$1:$O$968="Inprogress"</formula>
    </cfRule>
  </conditionalFormatting>
  <conditionalFormatting sqref="A1:P968">
    <cfRule type="expression" dxfId="7" priority="5">
      <formula>$O$1:$O$968="Pre"</formula>
    </cfRule>
  </conditionalFormatting>
  <conditionalFormatting sqref="A1:P968">
    <cfRule type="expression" dxfId="8" priority="6">
      <formula>$O$1:$O$968="Done"</formula>
    </cfRule>
  </conditionalFormatting>
  <conditionalFormatting sqref="J1:J968">
    <cfRule type="expression" dxfId="2" priority="7">
      <formula>$J$1:$J$968="FIX"</formula>
    </cfRule>
  </conditionalFormatting>
  <conditionalFormatting sqref="J1:J968">
    <cfRule type="expression" dxfId="9" priority="8">
      <formula>$J$1:$J$968="PASS"</formula>
    </cfRule>
  </conditionalFormatting>
  <conditionalFormatting sqref="J1:J968">
    <cfRule type="expression" dxfId="11" priority="9">
      <formula>$J$1:$J$968="FAIL"</formula>
    </cfRule>
  </conditionalFormatting>
  <conditionalFormatting sqref="A1:P968">
    <cfRule type="expression" dxfId="22" priority="10">
      <formula>$O$1:$O$968="Reject"</formula>
    </cfRule>
  </conditionalFormatting>
  <dataValidations>
    <dataValidation type="list" allowBlank="1" sqref="C1:C968">
      <formula1>"Web,Mobile,Tablet"</formula1>
    </dataValidation>
    <dataValidation type="list" allowBlank="1" sqref="O1:O968">
      <formula1>"Inprogress,Pre,Done,Reject"</formula1>
    </dataValidation>
    <dataValidation type="list" allowBlank="1" sqref="K6:K244">
      <formula1>"Nganth,Bachnt,Hoatk"</formula1>
    </dataValidation>
    <dataValidation type="list" allowBlank="1" sqref="I1:J968">
      <formula1>"PASS,FAIL,FIX"</formula1>
    </dataValidation>
    <dataValidation type="list" allowBlank="1" sqref="K1:K5 K245:K968">
      <formula1>"Nganth,Bachnx,Hoatk"</formula1>
    </dataValidation>
    <dataValidation type="list" allowBlank="1" sqref="N1:N968">
      <formula1>"HuongLM,ThoLV,HungTQ,TungTV"</formula1>
    </dataValidation>
    <dataValidation type="list" allowBlank="1" sqref="D1:D968">
      <formula1>"Safari,Chrome,Firefox,IE 10 &amp; up"</formula1>
    </dataValidation>
  </dataValidations>
  <hyperlinks>
    <hyperlink r:id="rId1" ref="L6"/>
    <hyperlink r:id="rId2" ref="L7"/>
    <hyperlink r:id="rId3" ref="L8"/>
    <hyperlink r:id="rId4" ref="L9"/>
    <hyperlink r:id="rId5" ref="L10"/>
    <hyperlink r:id="rId6" ref="L11"/>
    <hyperlink r:id="rId7" ref="L12"/>
    <hyperlink r:id="rId8" ref="L13"/>
    <hyperlink r:id="rId9" ref="L14"/>
    <hyperlink r:id="rId10" ref="L15"/>
    <hyperlink r:id="rId11" ref="L16"/>
    <hyperlink r:id="rId12" ref="L17"/>
    <hyperlink r:id="rId13" ref="L18"/>
    <hyperlink r:id="rId14" ref="L19"/>
    <hyperlink r:id="rId15" ref="L20"/>
    <hyperlink r:id="rId16" ref="L21"/>
    <hyperlink r:id="rId17" ref="L22"/>
    <hyperlink r:id="rId18" ref="L23"/>
    <hyperlink r:id="rId19" ref="L24"/>
    <hyperlink r:id="rId20" ref="L25"/>
    <hyperlink r:id="rId21" ref="L26"/>
  </hyperlinks>
  <drawing r:id="rId2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3D85C6"/>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5.71"/>
    <col customWidth="1" min="2" max="2" width="29.71"/>
    <col customWidth="1" min="3" max="3" width="11.29"/>
    <col customWidth="1" min="4" max="5" width="15.86"/>
    <col customWidth="1" min="6" max="6" width="19.43"/>
    <col customWidth="1" hidden="1" min="7" max="7" width="16.71"/>
    <col customWidth="1" min="8" max="8" width="55.86"/>
    <col customWidth="1" min="9" max="9" width="13.57"/>
    <col customWidth="1" min="10" max="10" width="17.86"/>
    <col customWidth="1" min="11" max="11" width="12.29"/>
    <col customWidth="1" min="12" max="12" width="16.43"/>
    <col customWidth="1" min="13" max="13" width="13.43"/>
    <col customWidth="1" min="14" max="14" width="21.29"/>
    <col customWidth="1" min="15" max="15" width="35.71"/>
  </cols>
  <sheetData>
    <row r="1">
      <c r="A1" s="452" t="s">
        <v>4</v>
      </c>
      <c r="B1" s="453" t="s">
        <v>0</v>
      </c>
      <c r="C1" s="453" t="s">
        <v>3010</v>
      </c>
      <c r="D1" s="454" t="s">
        <v>2611</v>
      </c>
      <c r="E1" s="454" t="s">
        <v>2612</v>
      </c>
      <c r="F1" s="454" t="s">
        <v>2</v>
      </c>
      <c r="G1" s="454" t="s">
        <v>3</v>
      </c>
      <c r="H1" s="454" t="s">
        <v>6</v>
      </c>
      <c r="I1" s="453" t="s">
        <v>3014</v>
      </c>
      <c r="J1" s="453" t="s">
        <v>13</v>
      </c>
      <c r="K1" s="452" t="s">
        <v>12</v>
      </c>
      <c r="L1" s="454" t="s">
        <v>3017</v>
      </c>
      <c r="M1" s="454" t="s">
        <v>15</v>
      </c>
      <c r="N1" s="452" t="s">
        <v>3020</v>
      </c>
      <c r="O1" s="454" t="s">
        <v>14</v>
      </c>
    </row>
    <row r="2">
      <c r="A2" s="385"/>
      <c r="B2" s="455"/>
      <c r="C2" s="455"/>
      <c r="D2" s="386"/>
      <c r="E2" s="386"/>
      <c r="F2" s="386"/>
      <c r="G2" s="386"/>
      <c r="H2" s="456"/>
      <c r="I2" s="457"/>
      <c r="J2" s="458"/>
      <c r="K2" s="459"/>
      <c r="L2" s="460" t="s">
        <v>3027</v>
      </c>
      <c r="M2" s="460">
        <f>COUNTIF((M6:M2238),"Done")</f>
        <v>310</v>
      </c>
      <c r="N2" s="459">
        <f>sum(N3:N5)</f>
        <v>359</v>
      </c>
      <c r="O2" s="384" t="s">
        <v>29</v>
      </c>
    </row>
    <row r="3">
      <c r="A3" s="385"/>
      <c r="B3" s="455"/>
      <c r="C3" s="455"/>
      <c r="D3" s="386"/>
      <c r="E3" s="386"/>
      <c r="F3" s="386"/>
      <c r="G3" s="386"/>
      <c r="H3" s="461"/>
      <c r="I3" s="462"/>
      <c r="J3" s="462"/>
      <c r="K3" s="459"/>
      <c r="L3" s="463" t="s">
        <v>3032</v>
      </c>
      <c r="M3" s="463">
        <f>COUNTIF((M6:M2239),"Inprogress")</f>
        <v>11</v>
      </c>
      <c r="N3" s="464">
        <f>COUNTIF((N6:N2238),"PASS")</f>
        <v>277</v>
      </c>
      <c r="O3" s="465" t="s">
        <v>55</v>
      </c>
    </row>
    <row r="4">
      <c r="A4" s="385"/>
      <c r="B4" s="455"/>
      <c r="C4" s="455"/>
      <c r="D4" s="386"/>
      <c r="E4" s="386"/>
      <c r="F4" s="386"/>
      <c r="G4" s="386"/>
      <c r="H4" s="466"/>
      <c r="I4" s="462"/>
      <c r="J4" s="462"/>
      <c r="K4" s="459"/>
      <c r="L4" s="468" t="s">
        <v>3033</v>
      </c>
      <c r="M4" s="468">
        <f>COUNTIF((M6:M2240),"Pre")</f>
        <v>4</v>
      </c>
      <c r="N4" s="469">
        <f>COUNTIF((N6:N2238),"FAIL")</f>
        <v>0</v>
      </c>
      <c r="O4" s="466" t="s">
        <v>66</v>
      </c>
    </row>
    <row r="5">
      <c r="A5" s="385"/>
      <c r="B5" s="455"/>
      <c r="C5" s="455"/>
      <c r="D5" s="386"/>
      <c r="E5" s="386"/>
      <c r="F5" s="386"/>
      <c r="G5" s="386"/>
      <c r="H5" s="470"/>
      <c r="I5" s="462"/>
      <c r="J5" s="462"/>
      <c r="K5" s="459"/>
      <c r="L5" s="471" t="s">
        <v>3034</v>
      </c>
      <c r="M5" s="471">
        <f>COUNTIF((M6:M2241),"Reject")</f>
        <v>19</v>
      </c>
      <c r="N5" s="472">
        <f>COUNTIF((N6:N2238),"FIX")</f>
        <v>82</v>
      </c>
      <c r="O5" s="470" t="s">
        <v>2613</v>
      </c>
    </row>
    <row r="6" hidden="1">
      <c r="A6" s="371">
        <v>1.0</v>
      </c>
      <c r="B6" s="473" t="s">
        <v>3035</v>
      </c>
      <c r="C6" s="473"/>
      <c r="D6" s="220" t="s">
        <v>2628</v>
      </c>
      <c r="E6" s="220" t="s">
        <v>1515</v>
      </c>
      <c r="F6" s="220"/>
      <c r="G6" s="220"/>
      <c r="H6" s="220" t="s">
        <v>3036</v>
      </c>
      <c r="I6" s="219"/>
      <c r="J6" s="219"/>
      <c r="K6" s="218" t="s">
        <v>59</v>
      </c>
      <c r="L6" s="220" t="s">
        <v>2984</v>
      </c>
      <c r="M6" s="220" t="s">
        <v>60</v>
      </c>
      <c r="N6" s="218" t="s">
        <v>121</v>
      </c>
      <c r="O6" s="373"/>
    </row>
    <row r="7" hidden="1">
      <c r="A7" s="371">
        <v>2.0</v>
      </c>
      <c r="B7" s="473" t="s">
        <v>3037</v>
      </c>
      <c r="C7" s="473"/>
      <c r="D7" s="220" t="s">
        <v>2628</v>
      </c>
      <c r="E7" s="220" t="s">
        <v>1515</v>
      </c>
      <c r="F7" s="220"/>
      <c r="G7" s="220"/>
      <c r="H7" s="220" t="s">
        <v>3038</v>
      </c>
      <c r="I7" s="219"/>
      <c r="J7" s="219"/>
      <c r="K7" s="218" t="s">
        <v>59</v>
      </c>
      <c r="L7" s="220"/>
      <c r="M7" s="220" t="s">
        <v>60</v>
      </c>
      <c r="N7" s="218" t="s">
        <v>121</v>
      </c>
      <c r="O7" s="450"/>
    </row>
    <row r="8" hidden="1">
      <c r="A8" s="371">
        <v>3.0</v>
      </c>
      <c r="B8" s="473" t="s">
        <v>3039</v>
      </c>
      <c r="C8" s="473"/>
      <c r="D8" s="220" t="s">
        <v>2628</v>
      </c>
      <c r="E8" s="220" t="s">
        <v>1515</v>
      </c>
      <c r="F8" s="220"/>
      <c r="G8" s="220"/>
      <c r="H8" s="220" t="s">
        <v>3040</v>
      </c>
      <c r="I8" s="219"/>
      <c r="J8" s="219"/>
      <c r="K8" s="218" t="s">
        <v>59</v>
      </c>
      <c r="L8" s="220" t="s">
        <v>3041</v>
      </c>
      <c r="M8" s="220" t="s">
        <v>60</v>
      </c>
      <c r="N8" s="218" t="s">
        <v>121</v>
      </c>
      <c r="O8" s="373"/>
    </row>
    <row r="9" hidden="1">
      <c r="A9" s="371">
        <v>4.0</v>
      </c>
      <c r="B9" s="477" t="s">
        <v>3042</v>
      </c>
      <c r="C9" s="477"/>
      <c r="D9" s="478" t="s">
        <v>2628</v>
      </c>
      <c r="E9" s="478" t="s">
        <v>1515</v>
      </c>
      <c r="F9" s="478" t="s">
        <v>1297</v>
      </c>
      <c r="G9" s="220"/>
      <c r="H9" s="220" t="s">
        <v>3043</v>
      </c>
      <c r="I9" s="219"/>
      <c r="J9" s="219"/>
      <c r="K9" s="218" t="s">
        <v>59</v>
      </c>
      <c r="L9" s="220" t="s">
        <v>3026</v>
      </c>
      <c r="M9" s="220" t="s">
        <v>60</v>
      </c>
      <c r="N9" s="218" t="s">
        <v>121</v>
      </c>
      <c r="O9" s="220" t="s">
        <v>3044</v>
      </c>
    </row>
    <row r="10" hidden="1">
      <c r="A10" s="371">
        <v>5.0</v>
      </c>
      <c r="B10" s="477" t="s">
        <v>3042</v>
      </c>
      <c r="C10" s="477"/>
      <c r="D10" s="478" t="s">
        <v>2628</v>
      </c>
      <c r="E10" s="478" t="s">
        <v>1515</v>
      </c>
      <c r="F10" s="478" t="s">
        <v>2038</v>
      </c>
      <c r="G10" s="450"/>
      <c r="H10" s="220" t="s">
        <v>3045</v>
      </c>
      <c r="I10" s="219"/>
      <c r="J10" s="446" t="s">
        <v>3046</v>
      </c>
      <c r="K10" s="218" t="s">
        <v>59</v>
      </c>
      <c r="L10" s="220" t="s">
        <v>3026</v>
      </c>
      <c r="M10" s="220" t="s">
        <v>60</v>
      </c>
      <c r="N10" s="218" t="s">
        <v>121</v>
      </c>
      <c r="O10" s="373"/>
    </row>
    <row r="11" hidden="1">
      <c r="A11" s="371">
        <v>6.0</v>
      </c>
      <c r="B11" s="216" t="s">
        <v>3047</v>
      </c>
      <c r="C11" s="216"/>
      <c r="D11" s="478" t="s">
        <v>2628</v>
      </c>
      <c r="E11" s="478" t="s">
        <v>1515</v>
      </c>
      <c r="F11" s="220" t="s">
        <v>3048</v>
      </c>
      <c r="G11" s="220"/>
      <c r="H11" s="220" t="s">
        <v>3049</v>
      </c>
      <c r="I11" s="219"/>
      <c r="J11" s="446" t="s">
        <v>3050</v>
      </c>
      <c r="K11" s="218" t="s">
        <v>59</v>
      </c>
      <c r="L11" s="220" t="s">
        <v>2984</v>
      </c>
      <c r="M11" s="220" t="s">
        <v>60</v>
      </c>
      <c r="N11" s="218" t="s">
        <v>121</v>
      </c>
      <c r="O11" s="220"/>
    </row>
    <row r="12" hidden="1">
      <c r="A12" s="371">
        <v>7.0</v>
      </c>
      <c r="B12" s="216" t="s">
        <v>3051</v>
      </c>
      <c r="C12" s="216"/>
      <c r="D12" s="478" t="s">
        <v>2628</v>
      </c>
      <c r="E12" s="478" t="s">
        <v>1515</v>
      </c>
      <c r="F12" s="220" t="s">
        <v>3052</v>
      </c>
      <c r="G12" s="220"/>
      <c r="H12" s="220" t="s">
        <v>3053</v>
      </c>
      <c r="I12" s="219"/>
      <c r="J12" s="219"/>
      <c r="K12" s="218" t="s">
        <v>59</v>
      </c>
      <c r="L12" s="220" t="s">
        <v>3026</v>
      </c>
      <c r="M12" s="220" t="s">
        <v>60</v>
      </c>
      <c r="N12" s="218" t="s">
        <v>121</v>
      </c>
      <c r="O12" s="450"/>
    </row>
    <row r="13" hidden="1">
      <c r="A13" s="371">
        <v>8.0</v>
      </c>
      <c r="B13" s="216" t="s">
        <v>3054</v>
      </c>
      <c r="C13" s="216" t="s">
        <v>1322</v>
      </c>
      <c r="D13" s="220" t="s">
        <v>2628</v>
      </c>
      <c r="E13" s="220" t="s">
        <v>1515</v>
      </c>
      <c r="F13" s="220" t="s">
        <v>3055</v>
      </c>
      <c r="G13" s="220"/>
      <c r="H13" s="220" t="s">
        <v>3056</v>
      </c>
      <c r="I13" s="219"/>
      <c r="J13" s="219"/>
      <c r="K13" s="218" t="s">
        <v>59</v>
      </c>
      <c r="L13" s="220" t="s">
        <v>3026</v>
      </c>
      <c r="M13" s="220" t="s">
        <v>60</v>
      </c>
      <c r="N13" s="218" t="s">
        <v>121</v>
      </c>
      <c r="O13" s="450"/>
    </row>
    <row r="14" hidden="1">
      <c r="A14" s="371">
        <v>9.0</v>
      </c>
      <c r="B14" s="216" t="s">
        <v>3057</v>
      </c>
      <c r="C14" s="216" t="s">
        <v>1184</v>
      </c>
      <c r="D14" s="220" t="s">
        <v>2628</v>
      </c>
      <c r="E14" s="220" t="s">
        <v>1515</v>
      </c>
      <c r="F14" s="220" t="s">
        <v>1522</v>
      </c>
      <c r="G14" s="220"/>
      <c r="H14" s="220" t="s">
        <v>3058</v>
      </c>
      <c r="I14" s="219"/>
      <c r="J14" s="446" t="s">
        <v>3059</v>
      </c>
      <c r="K14" s="218" t="s">
        <v>59</v>
      </c>
      <c r="L14" s="220" t="s">
        <v>3041</v>
      </c>
      <c r="M14" s="220" t="s">
        <v>60</v>
      </c>
      <c r="N14" s="218" t="s">
        <v>121</v>
      </c>
      <c r="O14" s="373"/>
    </row>
    <row r="15" hidden="1">
      <c r="A15" s="371">
        <v>10.0</v>
      </c>
      <c r="B15" s="216" t="s">
        <v>3057</v>
      </c>
      <c r="C15" s="216" t="s">
        <v>1184</v>
      </c>
      <c r="D15" s="220" t="s">
        <v>2628</v>
      </c>
      <c r="E15" s="220" t="s">
        <v>1515</v>
      </c>
      <c r="F15" s="220" t="s">
        <v>1266</v>
      </c>
      <c r="G15" s="220"/>
      <c r="H15" s="220" t="s">
        <v>3060</v>
      </c>
      <c r="I15" s="219"/>
      <c r="J15" s="446" t="s">
        <v>3061</v>
      </c>
      <c r="K15" s="218" t="s">
        <v>59</v>
      </c>
      <c r="L15" s="220" t="s">
        <v>3026</v>
      </c>
      <c r="M15" s="220" t="s">
        <v>60</v>
      </c>
      <c r="N15" s="218" t="s">
        <v>121</v>
      </c>
      <c r="O15" s="373"/>
    </row>
    <row r="16" hidden="1">
      <c r="A16" s="371">
        <v>11.0</v>
      </c>
      <c r="B16" s="216" t="s">
        <v>1717</v>
      </c>
      <c r="C16" s="216" t="s">
        <v>1184</v>
      </c>
      <c r="D16" s="220" t="s">
        <v>2628</v>
      </c>
      <c r="E16" s="220" t="s">
        <v>1515</v>
      </c>
      <c r="F16" s="220" t="s">
        <v>1541</v>
      </c>
      <c r="G16" s="220"/>
      <c r="H16" s="220" t="s">
        <v>3062</v>
      </c>
      <c r="I16" s="219"/>
      <c r="J16" s="446" t="s">
        <v>3063</v>
      </c>
      <c r="K16" s="218" t="s">
        <v>59</v>
      </c>
      <c r="L16" s="220" t="s">
        <v>3041</v>
      </c>
      <c r="M16" s="220" t="s">
        <v>60</v>
      </c>
      <c r="N16" s="218" t="s">
        <v>121</v>
      </c>
      <c r="O16" s="220"/>
    </row>
    <row r="17" hidden="1">
      <c r="A17" s="371">
        <v>12.0</v>
      </c>
      <c r="B17" s="216" t="s">
        <v>1717</v>
      </c>
      <c r="C17" s="216" t="s">
        <v>1184</v>
      </c>
      <c r="D17" s="220" t="s">
        <v>2628</v>
      </c>
      <c r="E17" s="220" t="s">
        <v>1515</v>
      </c>
      <c r="F17" s="220" t="s">
        <v>1541</v>
      </c>
      <c r="G17" s="220"/>
      <c r="H17" s="220" t="s">
        <v>3064</v>
      </c>
      <c r="I17" s="219"/>
      <c r="J17" s="446" t="s">
        <v>3065</v>
      </c>
      <c r="K17" s="218" t="s">
        <v>59</v>
      </c>
      <c r="L17" s="220" t="s">
        <v>3026</v>
      </c>
      <c r="M17" s="220" t="s">
        <v>60</v>
      </c>
      <c r="N17" s="218" t="s">
        <v>121</v>
      </c>
      <c r="O17" s="373"/>
    </row>
    <row r="18" hidden="1">
      <c r="A18" s="371">
        <v>13.0</v>
      </c>
      <c r="B18" s="216" t="s">
        <v>1717</v>
      </c>
      <c r="C18" s="216" t="s">
        <v>1184</v>
      </c>
      <c r="D18" s="220" t="s">
        <v>2628</v>
      </c>
      <c r="E18" s="220" t="s">
        <v>1515</v>
      </c>
      <c r="F18" s="220" t="s">
        <v>1541</v>
      </c>
      <c r="G18" s="220"/>
      <c r="H18" s="220" t="s">
        <v>3066</v>
      </c>
      <c r="I18" s="219"/>
      <c r="J18" s="446" t="s">
        <v>3067</v>
      </c>
      <c r="K18" s="218" t="s">
        <v>59</v>
      </c>
      <c r="L18" s="220" t="s">
        <v>2969</v>
      </c>
      <c r="M18" s="220" t="s">
        <v>60</v>
      </c>
      <c r="N18" s="218" t="s">
        <v>121</v>
      </c>
      <c r="O18" s="373"/>
    </row>
    <row r="19" hidden="1">
      <c r="A19" s="371">
        <v>14.0</v>
      </c>
      <c r="B19" s="216" t="s">
        <v>1717</v>
      </c>
      <c r="C19" s="216" t="s">
        <v>1184</v>
      </c>
      <c r="D19" s="220" t="s">
        <v>2628</v>
      </c>
      <c r="E19" s="220" t="s">
        <v>1515</v>
      </c>
      <c r="F19" s="220" t="s">
        <v>1361</v>
      </c>
      <c r="G19" s="220"/>
      <c r="H19" s="220" t="s">
        <v>3068</v>
      </c>
      <c r="I19" s="219"/>
      <c r="J19" s="446" t="s">
        <v>3069</v>
      </c>
      <c r="K19" s="218" t="s">
        <v>59</v>
      </c>
      <c r="L19" s="220" t="s">
        <v>2984</v>
      </c>
      <c r="M19" s="220" t="s">
        <v>60</v>
      </c>
      <c r="N19" s="218" t="s">
        <v>121</v>
      </c>
      <c r="O19" s="373"/>
    </row>
    <row r="20" hidden="1">
      <c r="A20" s="371">
        <v>15.0</v>
      </c>
      <c r="B20" s="216" t="s">
        <v>1717</v>
      </c>
      <c r="C20" s="216" t="s">
        <v>1184</v>
      </c>
      <c r="D20" s="220" t="s">
        <v>2628</v>
      </c>
      <c r="E20" s="220" t="s">
        <v>1515</v>
      </c>
      <c r="F20" s="220" t="s">
        <v>1361</v>
      </c>
      <c r="G20" s="220"/>
      <c r="H20" s="220" t="s">
        <v>3070</v>
      </c>
      <c r="I20" s="219"/>
      <c r="J20" s="446" t="s">
        <v>3071</v>
      </c>
      <c r="K20" s="218" t="s">
        <v>59</v>
      </c>
      <c r="L20" s="220" t="s">
        <v>2984</v>
      </c>
      <c r="M20" s="220" t="s">
        <v>60</v>
      </c>
      <c r="N20" s="218" t="s">
        <v>121</v>
      </c>
      <c r="O20" s="373"/>
    </row>
    <row r="21" hidden="1">
      <c r="A21" s="371">
        <v>16.0</v>
      </c>
      <c r="B21" s="216" t="s">
        <v>1717</v>
      </c>
      <c r="C21" s="216" t="s">
        <v>1184</v>
      </c>
      <c r="D21" s="220" t="s">
        <v>2628</v>
      </c>
      <c r="E21" s="220" t="s">
        <v>1515</v>
      </c>
      <c r="F21" s="220" t="s">
        <v>1361</v>
      </c>
      <c r="G21" s="220"/>
      <c r="H21" s="220" t="s">
        <v>3072</v>
      </c>
      <c r="I21" s="219"/>
      <c r="J21" s="446" t="s">
        <v>3073</v>
      </c>
      <c r="K21" s="218" t="s">
        <v>59</v>
      </c>
      <c r="L21" s="220" t="s">
        <v>2984</v>
      </c>
      <c r="M21" s="220" t="s">
        <v>60</v>
      </c>
      <c r="N21" s="218" t="s">
        <v>121</v>
      </c>
      <c r="O21" s="373"/>
    </row>
    <row r="22" hidden="1">
      <c r="A22" s="371">
        <v>17.0</v>
      </c>
      <c r="B22" s="216" t="s">
        <v>1717</v>
      </c>
      <c r="C22" s="216" t="s">
        <v>1184</v>
      </c>
      <c r="D22" s="220" t="s">
        <v>2628</v>
      </c>
      <c r="E22" s="220" t="s">
        <v>1515</v>
      </c>
      <c r="F22" s="220" t="s">
        <v>1361</v>
      </c>
      <c r="G22" s="220"/>
      <c r="H22" s="220" t="s">
        <v>3074</v>
      </c>
      <c r="I22" s="219"/>
      <c r="J22" s="446" t="s">
        <v>3075</v>
      </c>
      <c r="K22" s="218" t="s">
        <v>59</v>
      </c>
      <c r="L22" s="220" t="s">
        <v>2984</v>
      </c>
      <c r="M22" s="220" t="s">
        <v>60</v>
      </c>
      <c r="N22" s="218" t="s">
        <v>121</v>
      </c>
      <c r="O22" s="373"/>
    </row>
    <row r="23" hidden="1">
      <c r="A23" s="371">
        <v>18.0</v>
      </c>
      <c r="B23" s="216" t="s">
        <v>3076</v>
      </c>
      <c r="C23" s="216" t="s">
        <v>1322</v>
      </c>
      <c r="D23" s="220" t="s">
        <v>2628</v>
      </c>
      <c r="E23" s="220" t="s">
        <v>1515</v>
      </c>
      <c r="F23" s="220" t="s">
        <v>3055</v>
      </c>
      <c r="G23" s="220"/>
      <c r="H23" s="220" t="s">
        <v>3077</v>
      </c>
      <c r="I23" s="219"/>
      <c r="J23" s="446" t="s">
        <v>3078</v>
      </c>
      <c r="K23" s="218" t="s">
        <v>59</v>
      </c>
      <c r="L23" s="220" t="s">
        <v>2969</v>
      </c>
      <c r="M23" s="220" t="s">
        <v>60</v>
      </c>
      <c r="N23" s="218" t="s">
        <v>121</v>
      </c>
      <c r="O23" s="373"/>
    </row>
    <row r="24" hidden="1">
      <c r="A24" s="371">
        <v>19.0</v>
      </c>
      <c r="B24" s="216" t="s">
        <v>3076</v>
      </c>
      <c r="C24" s="216" t="s">
        <v>1322</v>
      </c>
      <c r="D24" s="220" t="s">
        <v>2628</v>
      </c>
      <c r="E24" s="220" t="s">
        <v>1515</v>
      </c>
      <c r="F24" s="220" t="s">
        <v>2730</v>
      </c>
      <c r="G24" s="220"/>
      <c r="H24" s="220" t="s">
        <v>3079</v>
      </c>
      <c r="I24" s="219"/>
      <c r="J24" s="446" t="s">
        <v>3080</v>
      </c>
      <c r="K24" s="218" t="s">
        <v>149</v>
      </c>
      <c r="L24" s="220" t="s">
        <v>3041</v>
      </c>
      <c r="M24" s="220" t="s">
        <v>60</v>
      </c>
      <c r="N24" s="218" t="s">
        <v>121</v>
      </c>
      <c r="O24" s="373"/>
    </row>
    <row r="25" hidden="1">
      <c r="A25" s="371">
        <v>20.0</v>
      </c>
      <c r="B25" s="216" t="s">
        <v>3076</v>
      </c>
      <c r="C25" s="216" t="s">
        <v>1322</v>
      </c>
      <c r="D25" s="220" t="s">
        <v>2628</v>
      </c>
      <c r="E25" s="220" t="s">
        <v>1515</v>
      </c>
      <c r="F25" s="220" t="s">
        <v>1166</v>
      </c>
      <c r="G25" s="220"/>
      <c r="H25" s="220" t="s">
        <v>3081</v>
      </c>
      <c r="I25" s="219"/>
      <c r="J25" s="446" t="s">
        <v>3082</v>
      </c>
      <c r="K25" s="218" t="s">
        <v>149</v>
      </c>
      <c r="L25" s="220"/>
      <c r="M25" s="220" t="s">
        <v>79</v>
      </c>
      <c r="N25" s="218" t="s">
        <v>121</v>
      </c>
      <c r="O25" s="373"/>
    </row>
    <row r="26" hidden="1">
      <c r="A26" s="371">
        <v>21.0</v>
      </c>
      <c r="B26" s="216" t="s">
        <v>1207</v>
      </c>
      <c r="C26" s="216" t="s">
        <v>1322</v>
      </c>
      <c r="D26" s="220" t="s">
        <v>2628</v>
      </c>
      <c r="E26" s="220" t="s">
        <v>1515</v>
      </c>
      <c r="F26" s="220" t="s">
        <v>1166</v>
      </c>
      <c r="G26" s="220"/>
      <c r="H26" s="220" t="s">
        <v>3083</v>
      </c>
      <c r="I26" s="219"/>
      <c r="J26" s="446" t="s">
        <v>3084</v>
      </c>
      <c r="K26" s="218" t="s">
        <v>149</v>
      </c>
      <c r="L26" s="220" t="s">
        <v>3041</v>
      </c>
      <c r="M26" s="220" t="s">
        <v>60</v>
      </c>
      <c r="N26" s="218" t="s">
        <v>121</v>
      </c>
      <c r="O26" s="373"/>
    </row>
    <row r="27" hidden="1">
      <c r="A27" s="371">
        <v>22.0</v>
      </c>
      <c r="B27" s="216" t="s">
        <v>1378</v>
      </c>
      <c r="C27" s="216" t="s">
        <v>1322</v>
      </c>
      <c r="D27" s="220" t="s">
        <v>2628</v>
      </c>
      <c r="E27" s="220" t="s">
        <v>1515</v>
      </c>
      <c r="F27" s="220" t="s">
        <v>3085</v>
      </c>
      <c r="G27" s="220"/>
      <c r="H27" s="220" t="s">
        <v>3086</v>
      </c>
      <c r="I27" s="219"/>
      <c r="J27" s="446" t="s">
        <v>3087</v>
      </c>
      <c r="K27" s="218" t="s">
        <v>149</v>
      </c>
      <c r="L27" s="220" t="s">
        <v>3026</v>
      </c>
      <c r="M27" s="220" t="s">
        <v>79</v>
      </c>
      <c r="N27" s="218" t="s">
        <v>121</v>
      </c>
      <c r="O27" s="220" t="s">
        <v>3088</v>
      </c>
    </row>
    <row r="28" hidden="1">
      <c r="A28" s="371">
        <v>23.0</v>
      </c>
      <c r="B28" s="216" t="s">
        <v>1378</v>
      </c>
      <c r="C28" s="216" t="s">
        <v>1322</v>
      </c>
      <c r="D28" s="220" t="s">
        <v>2628</v>
      </c>
      <c r="E28" s="220" t="s">
        <v>1515</v>
      </c>
      <c r="F28" s="220" t="s">
        <v>3085</v>
      </c>
      <c r="G28" s="220"/>
      <c r="H28" s="220" t="s">
        <v>3089</v>
      </c>
      <c r="I28" s="219"/>
      <c r="J28" s="446" t="s">
        <v>3090</v>
      </c>
      <c r="K28" s="218" t="s">
        <v>149</v>
      </c>
      <c r="L28" s="220" t="s">
        <v>3026</v>
      </c>
      <c r="M28" s="220" t="s">
        <v>60</v>
      </c>
      <c r="N28" s="218" t="s">
        <v>121</v>
      </c>
      <c r="O28" s="373"/>
    </row>
    <row r="29" hidden="1">
      <c r="A29" s="371">
        <v>24.0</v>
      </c>
      <c r="B29" s="216" t="s">
        <v>3091</v>
      </c>
      <c r="C29" s="216" t="s">
        <v>1322</v>
      </c>
      <c r="D29" s="220" t="s">
        <v>2628</v>
      </c>
      <c r="E29" s="220" t="s">
        <v>1515</v>
      </c>
      <c r="F29" s="220"/>
      <c r="G29" s="220"/>
      <c r="H29" s="220" t="s">
        <v>3092</v>
      </c>
      <c r="I29" s="219"/>
      <c r="J29" s="446" t="s">
        <v>3093</v>
      </c>
      <c r="K29" s="218" t="s">
        <v>149</v>
      </c>
      <c r="L29" s="220" t="s">
        <v>3026</v>
      </c>
      <c r="M29" s="220" t="s">
        <v>60</v>
      </c>
      <c r="N29" s="218" t="s">
        <v>121</v>
      </c>
      <c r="O29" s="373"/>
    </row>
    <row r="30" hidden="1">
      <c r="A30" s="371">
        <v>25.0</v>
      </c>
      <c r="B30" s="216" t="s">
        <v>3091</v>
      </c>
      <c r="C30" s="216" t="s">
        <v>1322</v>
      </c>
      <c r="D30" s="220" t="s">
        <v>2628</v>
      </c>
      <c r="E30" s="220" t="s">
        <v>1515</v>
      </c>
      <c r="F30" s="220"/>
      <c r="G30" s="220"/>
      <c r="H30" s="220" t="s">
        <v>3094</v>
      </c>
      <c r="I30" s="219"/>
      <c r="J30" s="446" t="s">
        <v>3095</v>
      </c>
      <c r="K30" s="218" t="s">
        <v>149</v>
      </c>
      <c r="L30" s="220"/>
      <c r="M30" s="220" t="s">
        <v>79</v>
      </c>
      <c r="N30" s="218" t="s">
        <v>121</v>
      </c>
      <c r="O30" s="373"/>
    </row>
    <row r="31" hidden="1">
      <c r="A31" s="371">
        <v>26.0</v>
      </c>
      <c r="B31" s="216" t="s">
        <v>3076</v>
      </c>
      <c r="C31" s="216" t="s">
        <v>1322</v>
      </c>
      <c r="D31" s="220" t="s">
        <v>2628</v>
      </c>
      <c r="E31" s="220" t="s">
        <v>1515</v>
      </c>
      <c r="F31" s="220" t="s">
        <v>1166</v>
      </c>
      <c r="G31" s="220"/>
      <c r="H31" s="220" t="s">
        <v>3096</v>
      </c>
      <c r="I31" s="219"/>
      <c r="J31" s="446" t="s">
        <v>3097</v>
      </c>
      <c r="K31" s="218" t="s">
        <v>149</v>
      </c>
      <c r="L31" s="220"/>
      <c r="M31" s="220" t="s">
        <v>60</v>
      </c>
      <c r="N31" s="218" t="s">
        <v>121</v>
      </c>
      <c r="O31" s="373"/>
    </row>
    <row r="32" hidden="1">
      <c r="A32" s="371">
        <v>27.0</v>
      </c>
      <c r="B32" s="216" t="s">
        <v>3091</v>
      </c>
      <c r="C32" s="216" t="s">
        <v>1322</v>
      </c>
      <c r="D32" s="220" t="s">
        <v>2628</v>
      </c>
      <c r="E32" s="220" t="s">
        <v>1515</v>
      </c>
      <c r="F32" s="220" t="s">
        <v>3098</v>
      </c>
      <c r="G32" s="220"/>
      <c r="H32" s="220" t="s">
        <v>3099</v>
      </c>
      <c r="I32" s="219"/>
      <c r="J32" s="446" t="s">
        <v>3100</v>
      </c>
      <c r="K32" s="218" t="s">
        <v>149</v>
      </c>
      <c r="L32" s="220"/>
      <c r="M32" s="220" t="s">
        <v>60</v>
      </c>
      <c r="N32" s="218" t="s">
        <v>121</v>
      </c>
      <c r="O32" s="373"/>
    </row>
    <row r="33" hidden="1">
      <c r="A33" s="371">
        <v>28.0</v>
      </c>
      <c r="B33" s="216" t="s">
        <v>3101</v>
      </c>
      <c r="C33" s="216" t="s">
        <v>1322</v>
      </c>
      <c r="D33" s="220" t="s">
        <v>2628</v>
      </c>
      <c r="E33" s="220" t="s">
        <v>1515</v>
      </c>
      <c r="F33" s="220"/>
      <c r="G33" s="220"/>
      <c r="H33" s="220" t="s">
        <v>3102</v>
      </c>
      <c r="I33" s="219"/>
      <c r="J33" s="446" t="s">
        <v>3103</v>
      </c>
      <c r="K33" s="218" t="s">
        <v>149</v>
      </c>
      <c r="L33" s="220" t="s">
        <v>3026</v>
      </c>
      <c r="M33" s="220" t="s">
        <v>79</v>
      </c>
      <c r="N33" s="218" t="s">
        <v>121</v>
      </c>
      <c r="O33" s="220" t="s">
        <v>3104</v>
      </c>
    </row>
    <row r="34" hidden="1">
      <c r="A34" s="371">
        <v>29.0</v>
      </c>
      <c r="B34" s="216" t="s">
        <v>3101</v>
      </c>
      <c r="C34" s="216" t="s">
        <v>1322</v>
      </c>
      <c r="D34" s="220" t="s">
        <v>2628</v>
      </c>
      <c r="E34" s="220" t="s">
        <v>1515</v>
      </c>
      <c r="F34" s="220"/>
      <c r="G34" s="220"/>
      <c r="H34" s="220" t="s">
        <v>3105</v>
      </c>
      <c r="I34" s="219"/>
      <c r="J34" s="219" t="s">
        <v>3106</v>
      </c>
      <c r="K34" s="218" t="s">
        <v>149</v>
      </c>
      <c r="L34" s="220" t="s">
        <v>3026</v>
      </c>
      <c r="M34" s="220" t="s">
        <v>60</v>
      </c>
      <c r="N34" s="218" t="s">
        <v>121</v>
      </c>
      <c r="O34" s="373"/>
    </row>
    <row r="35" hidden="1">
      <c r="A35" s="371">
        <v>30.0</v>
      </c>
      <c r="B35" s="216" t="s">
        <v>3107</v>
      </c>
      <c r="C35" s="216" t="s">
        <v>1322</v>
      </c>
      <c r="D35" s="220" t="s">
        <v>2628</v>
      </c>
      <c r="E35" s="220" t="s">
        <v>1515</v>
      </c>
      <c r="F35" s="220" t="s">
        <v>3108</v>
      </c>
      <c r="G35" s="220"/>
      <c r="H35" s="220" t="s">
        <v>3109</v>
      </c>
      <c r="I35" s="219"/>
      <c r="J35" s="446" t="s">
        <v>3110</v>
      </c>
      <c r="K35" s="218" t="s">
        <v>149</v>
      </c>
      <c r="L35" s="220" t="s">
        <v>3026</v>
      </c>
      <c r="M35" s="220" t="s">
        <v>60</v>
      </c>
      <c r="N35" s="218" t="s">
        <v>121</v>
      </c>
      <c r="O35" s="373"/>
    </row>
    <row r="36" hidden="1">
      <c r="A36" s="371">
        <v>31.0</v>
      </c>
      <c r="B36" s="216" t="s">
        <v>3111</v>
      </c>
      <c r="C36" s="216" t="s">
        <v>1322</v>
      </c>
      <c r="D36" s="220" t="s">
        <v>2628</v>
      </c>
      <c r="E36" s="220" t="s">
        <v>1515</v>
      </c>
      <c r="F36" s="220"/>
      <c r="G36" s="220"/>
      <c r="H36" s="220" t="s">
        <v>3112</v>
      </c>
      <c r="I36" s="219"/>
      <c r="J36" s="446" t="s">
        <v>3113</v>
      </c>
      <c r="K36" s="218" t="s">
        <v>149</v>
      </c>
      <c r="L36" s="220" t="s">
        <v>3026</v>
      </c>
      <c r="M36" s="220" t="s">
        <v>60</v>
      </c>
      <c r="N36" s="218" t="s">
        <v>121</v>
      </c>
      <c r="O36" s="220" t="s">
        <v>3114</v>
      </c>
    </row>
    <row r="37" hidden="1">
      <c r="A37" s="371">
        <v>32.0</v>
      </c>
      <c r="B37" s="216" t="s">
        <v>1207</v>
      </c>
      <c r="C37" s="216" t="s">
        <v>1322</v>
      </c>
      <c r="D37" s="220" t="s">
        <v>2628</v>
      </c>
      <c r="E37" s="220" t="s">
        <v>1515</v>
      </c>
      <c r="F37" s="220"/>
      <c r="G37" s="220"/>
      <c r="H37" s="220" t="s">
        <v>3115</v>
      </c>
      <c r="I37" s="219"/>
      <c r="J37" s="446" t="s">
        <v>3116</v>
      </c>
      <c r="K37" s="218" t="s">
        <v>149</v>
      </c>
      <c r="L37" s="220"/>
      <c r="M37" s="220" t="s">
        <v>60</v>
      </c>
      <c r="N37" s="218" t="s">
        <v>121</v>
      </c>
      <c r="O37" s="373"/>
    </row>
    <row r="38" hidden="1">
      <c r="A38" s="371">
        <v>33.0</v>
      </c>
      <c r="B38" s="216" t="s">
        <v>3117</v>
      </c>
      <c r="C38" s="216" t="s">
        <v>1322</v>
      </c>
      <c r="D38" s="220" t="s">
        <v>2628</v>
      </c>
      <c r="E38" s="220" t="s">
        <v>1515</v>
      </c>
      <c r="F38" s="220"/>
      <c r="G38" s="220"/>
      <c r="H38" s="220" t="s">
        <v>3118</v>
      </c>
      <c r="I38" s="219"/>
      <c r="J38" s="446" t="s">
        <v>3119</v>
      </c>
      <c r="K38" s="218" t="s">
        <v>149</v>
      </c>
      <c r="L38" s="220" t="s">
        <v>2969</v>
      </c>
      <c r="M38" s="220" t="s">
        <v>60</v>
      </c>
      <c r="N38" s="218" t="s">
        <v>121</v>
      </c>
      <c r="O38" s="373"/>
    </row>
    <row r="39" hidden="1">
      <c r="A39" s="371">
        <v>34.0</v>
      </c>
      <c r="B39" s="216" t="s">
        <v>3120</v>
      </c>
      <c r="C39" s="216" t="s">
        <v>1322</v>
      </c>
      <c r="D39" s="220" t="s">
        <v>2628</v>
      </c>
      <c r="E39" s="220" t="s">
        <v>1515</v>
      </c>
      <c r="F39" s="220"/>
      <c r="G39" s="220"/>
      <c r="H39" s="220" t="s">
        <v>3121</v>
      </c>
      <c r="I39" s="219"/>
      <c r="J39" s="446" t="s">
        <v>3122</v>
      </c>
      <c r="K39" s="218" t="s">
        <v>149</v>
      </c>
      <c r="L39" s="220"/>
      <c r="M39" s="220" t="s">
        <v>79</v>
      </c>
      <c r="N39" s="218" t="s">
        <v>121</v>
      </c>
      <c r="O39" s="220" t="s">
        <v>3123</v>
      </c>
    </row>
    <row r="40" hidden="1">
      <c r="A40" s="371">
        <v>35.0</v>
      </c>
      <c r="B40" s="216" t="s">
        <v>3124</v>
      </c>
      <c r="C40" s="216" t="s">
        <v>1184</v>
      </c>
      <c r="D40" s="220" t="s">
        <v>2628</v>
      </c>
      <c r="E40" s="220" t="s">
        <v>1515</v>
      </c>
      <c r="F40" s="220" t="s">
        <v>3125</v>
      </c>
      <c r="G40" s="220"/>
      <c r="H40" s="220" t="s">
        <v>3126</v>
      </c>
      <c r="I40" s="219"/>
      <c r="J40" s="446" t="s">
        <v>3127</v>
      </c>
      <c r="K40" s="218" t="s">
        <v>59</v>
      </c>
      <c r="L40" s="220" t="s">
        <v>3041</v>
      </c>
      <c r="M40" s="220" t="s">
        <v>60</v>
      </c>
      <c r="N40" s="218" t="s">
        <v>121</v>
      </c>
      <c r="O40" s="373"/>
    </row>
    <row r="41" hidden="1">
      <c r="A41" s="371">
        <v>36.0</v>
      </c>
      <c r="B41" s="216" t="s">
        <v>3124</v>
      </c>
      <c r="C41" s="216" t="s">
        <v>1184</v>
      </c>
      <c r="D41" s="220" t="s">
        <v>2628</v>
      </c>
      <c r="E41" s="220" t="s">
        <v>1515</v>
      </c>
      <c r="F41" s="220" t="s">
        <v>3125</v>
      </c>
      <c r="G41" s="220"/>
      <c r="H41" s="220" t="s">
        <v>3128</v>
      </c>
      <c r="I41" s="219"/>
      <c r="J41" s="446" t="s">
        <v>3129</v>
      </c>
      <c r="K41" s="218" t="s">
        <v>59</v>
      </c>
      <c r="L41" s="220" t="s">
        <v>3041</v>
      </c>
      <c r="M41" s="220" t="s">
        <v>60</v>
      </c>
      <c r="N41" s="218" t="s">
        <v>121</v>
      </c>
      <c r="O41" s="373"/>
    </row>
    <row r="42" hidden="1">
      <c r="A42" s="371">
        <v>37.0</v>
      </c>
      <c r="B42" s="216" t="s">
        <v>3124</v>
      </c>
      <c r="C42" s="216" t="s">
        <v>1184</v>
      </c>
      <c r="D42" s="220" t="s">
        <v>2628</v>
      </c>
      <c r="E42" s="220" t="s">
        <v>1515</v>
      </c>
      <c r="F42" s="220" t="s">
        <v>3125</v>
      </c>
      <c r="G42" s="220"/>
      <c r="H42" s="220" t="s">
        <v>3130</v>
      </c>
      <c r="I42" s="219"/>
      <c r="J42" s="446" t="s">
        <v>3131</v>
      </c>
      <c r="K42" s="218" t="s">
        <v>59</v>
      </c>
      <c r="L42" s="220" t="s">
        <v>3041</v>
      </c>
      <c r="M42" s="220" t="s">
        <v>60</v>
      </c>
      <c r="N42" s="218" t="s">
        <v>121</v>
      </c>
      <c r="O42" s="373"/>
    </row>
    <row r="43" hidden="1">
      <c r="A43" s="371">
        <v>38.0</v>
      </c>
      <c r="B43" s="216" t="s">
        <v>3120</v>
      </c>
      <c r="C43" s="216" t="s">
        <v>1322</v>
      </c>
      <c r="D43" s="220" t="s">
        <v>2628</v>
      </c>
      <c r="E43" s="220" t="s">
        <v>1515</v>
      </c>
      <c r="F43" s="220"/>
      <c r="G43" s="220"/>
      <c r="H43" s="220" t="s">
        <v>3132</v>
      </c>
      <c r="I43" s="219"/>
      <c r="J43" s="219"/>
      <c r="K43" s="218" t="s">
        <v>149</v>
      </c>
      <c r="L43" s="220" t="s">
        <v>3026</v>
      </c>
      <c r="M43" s="220" t="s">
        <v>60</v>
      </c>
      <c r="N43" s="218" t="s">
        <v>121</v>
      </c>
      <c r="O43" s="373"/>
    </row>
    <row r="44" hidden="1">
      <c r="A44" s="371">
        <v>39.0</v>
      </c>
      <c r="B44" s="216" t="s">
        <v>3124</v>
      </c>
      <c r="C44" s="216" t="s">
        <v>1184</v>
      </c>
      <c r="D44" s="220" t="s">
        <v>2628</v>
      </c>
      <c r="E44" s="220" t="s">
        <v>1515</v>
      </c>
      <c r="F44" s="220" t="s">
        <v>3133</v>
      </c>
      <c r="G44" s="220"/>
      <c r="H44" s="220" t="s">
        <v>3134</v>
      </c>
      <c r="I44" s="219"/>
      <c r="J44" s="446" t="s">
        <v>3135</v>
      </c>
      <c r="K44" s="218" t="s">
        <v>59</v>
      </c>
      <c r="L44" s="220" t="s">
        <v>3041</v>
      </c>
      <c r="M44" s="220" t="s">
        <v>60</v>
      </c>
      <c r="N44" s="218" t="s">
        <v>121</v>
      </c>
      <c r="O44" s="373"/>
    </row>
    <row r="45" hidden="1">
      <c r="A45" s="371">
        <v>40.0</v>
      </c>
      <c r="B45" s="216" t="s">
        <v>1717</v>
      </c>
      <c r="C45" s="216" t="s">
        <v>1184</v>
      </c>
      <c r="D45" s="220" t="s">
        <v>2628</v>
      </c>
      <c r="E45" s="220" t="s">
        <v>1515</v>
      </c>
      <c r="F45" s="220" t="s">
        <v>1236</v>
      </c>
      <c r="G45" s="220"/>
      <c r="H45" s="220" t="s">
        <v>3136</v>
      </c>
      <c r="I45" s="219"/>
      <c r="J45" s="446" t="s">
        <v>3137</v>
      </c>
      <c r="K45" s="218" t="s">
        <v>59</v>
      </c>
      <c r="L45" s="220" t="s">
        <v>2969</v>
      </c>
      <c r="M45" s="220" t="s">
        <v>60</v>
      </c>
      <c r="N45" s="218" t="s">
        <v>121</v>
      </c>
      <c r="O45" s="373"/>
    </row>
    <row r="46" hidden="1">
      <c r="A46" s="371">
        <v>41.0</v>
      </c>
      <c r="B46" s="216" t="s">
        <v>3124</v>
      </c>
      <c r="C46" s="216" t="s">
        <v>1184</v>
      </c>
      <c r="D46" s="220" t="s">
        <v>2628</v>
      </c>
      <c r="E46" s="220" t="s">
        <v>1515</v>
      </c>
      <c r="F46" s="220" t="s">
        <v>3133</v>
      </c>
      <c r="G46" s="220"/>
      <c r="H46" s="220" t="s">
        <v>3138</v>
      </c>
      <c r="I46" s="219"/>
      <c r="J46" s="446" t="s">
        <v>3139</v>
      </c>
      <c r="K46" s="218" t="s">
        <v>59</v>
      </c>
      <c r="L46" s="220" t="s">
        <v>3041</v>
      </c>
      <c r="M46" s="220" t="s">
        <v>60</v>
      </c>
      <c r="N46" s="218" t="s">
        <v>121</v>
      </c>
      <c r="O46" s="373"/>
    </row>
    <row r="47" hidden="1">
      <c r="A47" s="371">
        <v>42.0</v>
      </c>
      <c r="B47" s="216" t="s">
        <v>3124</v>
      </c>
      <c r="C47" s="216" t="s">
        <v>1184</v>
      </c>
      <c r="D47" s="220" t="s">
        <v>2628</v>
      </c>
      <c r="E47" s="220" t="s">
        <v>1515</v>
      </c>
      <c r="F47" s="220" t="s">
        <v>3133</v>
      </c>
      <c r="G47" s="220"/>
      <c r="H47" s="220" t="s">
        <v>3140</v>
      </c>
      <c r="I47" s="219"/>
      <c r="J47" s="446" t="s">
        <v>3141</v>
      </c>
      <c r="K47" s="218" t="s">
        <v>59</v>
      </c>
      <c r="L47" s="220" t="s">
        <v>3041</v>
      </c>
      <c r="M47" s="220" t="s">
        <v>60</v>
      </c>
      <c r="N47" s="218" t="s">
        <v>121</v>
      </c>
      <c r="O47" s="373"/>
    </row>
    <row r="48" hidden="1">
      <c r="A48" s="371">
        <v>43.0</v>
      </c>
      <c r="B48" s="216" t="s">
        <v>1717</v>
      </c>
      <c r="C48" s="216" t="s">
        <v>1184</v>
      </c>
      <c r="D48" s="220" t="s">
        <v>2628</v>
      </c>
      <c r="E48" s="220" t="s">
        <v>1515</v>
      </c>
      <c r="F48" s="220" t="s">
        <v>3142</v>
      </c>
      <c r="G48" s="220"/>
      <c r="H48" s="220" t="s">
        <v>3143</v>
      </c>
      <c r="I48" s="219"/>
      <c r="J48" s="446" t="s">
        <v>3144</v>
      </c>
      <c r="K48" s="218" t="s">
        <v>59</v>
      </c>
      <c r="L48" s="220" t="s">
        <v>3026</v>
      </c>
      <c r="M48" s="220" t="s">
        <v>60</v>
      </c>
      <c r="N48" s="218" t="s">
        <v>121</v>
      </c>
      <c r="O48" s="373"/>
    </row>
    <row r="49" hidden="1">
      <c r="A49" s="371">
        <v>44.0</v>
      </c>
      <c r="B49" s="216" t="s">
        <v>3124</v>
      </c>
      <c r="C49" s="216" t="s">
        <v>1184</v>
      </c>
      <c r="D49" s="220" t="s">
        <v>2628</v>
      </c>
      <c r="E49" s="220" t="s">
        <v>1515</v>
      </c>
      <c r="F49" s="220" t="s">
        <v>3133</v>
      </c>
      <c r="G49" s="220"/>
      <c r="H49" s="220" t="s">
        <v>3145</v>
      </c>
      <c r="I49" s="219"/>
      <c r="J49" s="446" t="s">
        <v>3146</v>
      </c>
      <c r="K49" s="218" t="s">
        <v>59</v>
      </c>
      <c r="L49" s="220" t="s">
        <v>3041</v>
      </c>
      <c r="M49" s="220" t="s">
        <v>79</v>
      </c>
      <c r="N49" s="218" t="s">
        <v>121</v>
      </c>
      <c r="O49" s="373"/>
    </row>
    <row r="50" hidden="1">
      <c r="A50" s="371">
        <v>45.0</v>
      </c>
      <c r="B50" s="216" t="s">
        <v>3124</v>
      </c>
      <c r="C50" s="216" t="s">
        <v>1184</v>
      </c>
      <c r="D50" s="220" t="s">
        <v>2628</v>
      </c>
      <c r="E50" s="220" t="s">
        <v>1515</v>
      </c>
      <c r="F50" s="220" t="s">
        <v>3133</v>
      </c>
      <c r="G50" s="220"/>
      <c r="H50" s="220" t="s">
        <v>3147</v>
      </c>
      <c r="I50" s="219"/>
      <c r="J50" s="446" t="s">
        <v>3148</v>
      </c>
      <c r="K50" s="218" t="s">
        <v>59</v>
      </c>
      <c r="L50" s="220" t="s">
        <v>3041</v>
      </c>
      <c r="M50" s="220" t="s">
        <v>60</v>
      </c>
      <c r="N50" s="218" t="s">
        <v>121</v>
      </c>
      <c r="O50" s="373"/>
    </row>
    <row r="51" hidden="1">
      <c r="A51" s="371">
        <v>46.0</v>
      </c>
      <c r="B51" s="216" t="s">
        <v>1717</v>
      </c>
      <c r="C51" s="216" t="s">
        <v>1184</v>
      </c>
      <c r="D51" s="220" t="s">
        <v>2628</v>
      </c>
      <c r="E51" s="220" t="s">
        <v>1515</v>
      </c>
      <c r="F51" s="220" t="s">
        <v>3149</v>
      </c>
      <c r="G51" s="220"/>
      <c r="H51" s="220" t="s">
        <v>3150</v>
      </c>
      <c r="I51" s="219"/>
      <c r="J51" s="446" t="s">
        <v>3151</v>
      </c>
      <c r="K51" s="218" t="s">
        <v>59</v>
      </c>
      <c r="L51" s="220" t="s">
        <v>2969</v>
      </c>
      <c r="M51" s="220" t="s">
        <v>60</v>
      </c>
      <c r="N51" s="218" t="s">
        <v>121</v>
      </c>
      <c r="O51" s="373"/>
    </row>
    <row r="52" hidden="1">
      <c r="A52" s="371">
        <v>47.0</v>
      </c>
      <c r="B52" s="216" t="s">
        <v>1717</v>
      </c>
      <c r="C52" s="216" t="s">
        <v>1184</v>
      </c>
      <c r="D52" s="220" t="s">
        <v>2628</v>
      </c>
      <c r="E52" s="220" t="s">
        <v>1515</v>
      </c>
      <c r="F52" s="220" t="s">
        <v>3149</v>
      </c>
      <c r="G52" s="220"/>
      <c r="H52" s="220" t="s">
        <v>3152</v>
      </c>
      <c r="I52" s="495"/>
      <c r="J52" s="496" t="s">
        <v>3153</v>
      </c>
      <c r="K52" s="218" t="s">
        <v>59</v>
      </c>
      <c r="L52" s="220" t="s">
        <v>2969</v>
      </c>
      <c r="M52" s="220" t="s">
        <v>60</v>
      </c>
      <c r="N52" s="218" t="s">
        <v>121</v>
      </c>
      <c r="O52" s="373"/>
    </row>
    <row r="53" hidden="1">
      <c r="A53" s="371">
        <v>48.0</v>
      </c>
      <c r="B53" s="216" t="s">
        <v>3124</v>
      </c>
      <c r="C53" s="216" t="s">
        <v>1184</v>
      </c>
      <c r="D53" s="220" t="s">
        <v>2628</v>
      </c>
      <c r="E53" s="220" t="s">
        <v>1515</v>
      </c>
      <c r="F53" s="220" t="s">
        <v>3133</v>
      </c>
      <c r="G53" s="220"/>
      <c r="H53" s="220" t="s">
        <v>3154</v>
      </c>
      <c r="I53" s="219"/>
      <c r="J53" s="446" t="s">
        <v>3155</v>
      </c>
      <c r="K53" s="218" t="s">
        <v>59</v>
      </c>
      <c r="L53" s="220" t="s">
        <v>3041</v>
      </c>
      <c r="M53" s="220" t="s">
        <v>60</v>
      </c>
      <c r="N53" s="218" t="s">
        <v>121</v>
      </c>
      <c r="O53" s="373"/>
    </row>
    <row r="54" hidden="1">
      <c r="A54" s="371">
        <v>49.0</v>
      </c>
      <c r="B54" s="216" t="s">
        <v>3124</v>
      </c>
      <c r="C54" s="216" t="s">
        <v>1184</v>
      </c>
      <c r="D54" s="220" t="s">
        <v>2628</v>
      </c>
      <c r="E54" s="220" t="s">
        <v>1515</v>
      </c>
      <c r="F54" s="220" t="s">
        <v>3133</v>
      </c>
      <c r="G54" s="220"/>
      <c r="H54" s="220" t="s">
        <v>3156</v>
      </c>
      <c r="I54" s="497"/>
      <c r="J54" s="497" t="s">
        <v>3157</v>
      </c>
      <c r="K54" s="218" t="s">
        <v>59</v>
      </c>
      <c r="L54" s="220" t="s">
        <v>3041</v>
      </c>
      <c r="M54" s="220" t="s">
        <v>60</v>
      </c>
      <c r="N54" s="218" t="s">
        <v>121</v>
      </c>
      <c r="O54" s="373"/>
    </row>
    <row r="55" hidden="1">
      <c r="A55" s="371">
        <v>50.0</v>
      </c>
      <c r="B55" s="216" t="s">
        <v>3124</v>
      </c>
      <c r="C55" s="216" t="s">
        <v>1184</v>
      </c>
      <c r="D55" s="220" t="s">
        <v>2628</v>
      </c>
      <c r="E55" s="220" t="s">
        <v>1515</v>
      </c>
      <c r="F55" s="220" t="s">
        <v>3133</v>
      </c>
      <c r="G55" s="220"/>
      <c r="H55" s="220" t="s">
        <v>3158</v>
      </c>
      <c r="I55" s="219"/>
      <c r="J55" s="446" t="s">
        <v>3159</v>
      </c>
      <c r="K55" s="218" t="s">
        <v>59</v>
      </c>
      <c r="L55" s="220" t="s">
        <v>3041</v>
      </c>
      <c r="M55" s="220" t="s">
        <v>60</v>
      </c>
      <c r="N55" s="218" t="s">
        <v>121</v>
      </c>
      <c r="O55" s="373"/>
    </row>
    <row r="56" hidden="1">
      <c r="A56" s="371">
        <v>51.0</v>
      </c>
      <c r="B56" s="216" t="s">
        <v>2291</v>
      </c>
      <c r="C56" s="216" t="s">
        <v>1184</v>
      </c>
      <c r="D56" s="220" t="s">
        <v>2628</v>
      </c>
      <c r="E56" s="220" t="s">
        <v>1515</v>
      </c>
      <c r="F56" s="220" t="s">
        <v>3160</v>
      </c>
      <c r="G56" s="220"/>
      <c r="H56" s="220" t="s">
        <v>3161</v>
      </c>
      <c r="I56" s="219"/>
      <c r="J56" s="446" t="s">
        <v>3162</v>
      </c>
      <c r="K56" s="218" t="s">
        <v>59</v>
      </c>
      <c r="L56" s="220" t="s">
        <v>2969</v>
      </c>
      <c r="M56" s="220" t="s">
        <v>60</v>
      </c>
      <c r="N56" s="218" t="s">
        <v>121</v>
      </c>
      <c r="O56" s="373"/>
    </row>
    <row r="57" hidden="1">
      <c r="A57" s="371">
        <v>52.0</v>
      </c>
      <c r="B57" s="216" t="s">
        <v>1166</v>
      </c>
      <c r="C57" s="216" t="s">
        <v>1322</v>
      </c>
      <c r="D57" s="220" t="s">
        <v>2628</v>
      </c>
      <c r="E57" s="220" t="s">
        <v>1515</v>
      </c>
      <c r="F57" s="220" t="s">
        <v>3163</v>
      </c>
      <c r="G57" s="220"/>
      <c r="H57" s="220" t="s">
        <v>3164</v>
      </c>
      <c r="I57" s="219"/>
      <c r="J57" s="219"/>
      <c r="K57" s="218" t="s">
        <v>149</v>
      </c>
      <c r="L57" s="220" t="s">
        <v>3026</v>
      </c>
      <c r="M57" s="220" t="s">
        <v>60</v>
      </c>
      <c r="N57" s="218" t="s">
        <v>121</v>
      </c>
      <c r="O57" s="373"/>
    </row>
    <row r="58" hidden="1">
      <c r="A58" s="371">
        <v>53.0</v>
      </c>
      <c r="B58" s="216" t="s">
        <v>3117</v>
      </c>
      <c r="C58" s="216" t="s">
        <v>1322</v>
      </c>
      <c r="D58" s="220" t="s">
        <v>2628</v>
      </c>
      <c r="E58" s="220" t="s">
        <v>1515</v>
      </c>
      <c r="F58" s="220" t="s">
        <v>3165</v>
      </c>
      <c r="G58" s="220"/>
      <c r="H58" s="220" t="s">
        <v>3166</v>
      </c>
      <c r="I58" s="219"/>
      <c r="J58" s="446" t="s">
        <v>3167</v>
      </c>
      <c r="K58" s="218" t="s">
        <v>149</v>
      </c>
      <c r="L58" s="220" t="s">
        <v>2969</v>
      </c>
      <c r="M58" s="220" t="s">
        <v>60</v>
      </c>
      <c r="N58" s="218" t="s">
        <v>121</v>
      </c>
      <c r="O58" s="373"/>
    </row>
    <row r="59" hidden="1">
      <c r="A59" s="371">
        <v>54.0</v>
      </c>
      <c r="B59" s="216" t="s">
        <v>3117</v>
      </c>
      <c r="C59" s="216" t="s">
        <v>1322</v>
      </c>
      <c r="D59" s="220" t="s">
        <v>2628</v>
      </c>
      <c r="E59" s="220" t="s">
        <v>1515</v>
      </c>
      <c r="F59" s="220" t="s">
        <v>3165</v>
      </c>
      <c r="G59" s="220"/>
      <c r="H59" s="220" t="s">
        <v>3168</v>
      </c>
      <c r="I59" s="219"/>
      <c r="J59" s="446" t="s">
        <v>3169</v>
      </c>
      <c r="K59" s="218" t="s">
        <v>149</v>
      </c>
      <c r="L59" s="220" t="s">
        <v>2969</v>
      </c>
      <c r="M59" s="220" t="s">
        <v>60</v>
      </c>
      <c r="N59" s="218" t="s">
        <v>121</v>
      </c>
      <c r="O59" s="373"/>
    </row>
    <row r="60" hidden="1">
      <c r="A60" s="371">
        <v>55.0</v>
      </c>
      <c r="B60" s="216" t="s">
        <v>3117</v>
      </c>
      <c r="C60" s="216" t="s">
        <v>1322</v>
      </c>
      <c r="D60" s="220" t="s">
        <v>2628</v>
      </c>
      <c r="E60" s="220" t="s">
        <v>1515</v>
      </c>
      <c r="F60" s="220" t="s">
        <v>3165</v>
      </c>
      <c r="G60" s="220"/>
      <c r="H60" s="220" t="s">
        <v>3170</v>
      </c>
      <c r="I60" s="219"/>
      <c r="J60" s="446" t="s">
        <v>3171</v>
      </c>
      <c r="K60" s="218" t="s">
        <v>149</v>
      </c>
      <c r="L60" s="220" t="s">
        <v>3026</v>
      </c>
      <c r="M60" s="220" t="s">
        <v>60</v>
      </c>
      <c r="N60" s="218" t="s">
        <v>121</v>
      </c>
      <c r="O60" s="373"/>
    </row>
    <row r="61" hidden="1">
      <c r="A61" s="371">
        <v>56.0</v>
      </c>
      <c r="B61" s="216"/>
      <c r="C61" s="216" t="s">
        <v>1322</v>
      </c>
      <c r="D61" s="220" t="s">
        <v>2628</v>
      </c>
      <c r="E61" s="220" t="s">
        <v>1515</v>
      </c>
      <c r="F61" s="220"/>
      <c r="G61" s="220"/>
      <c r="H61" s="220" t="s">
        <v>3172</v>
      </c>
      <c r="I61" s="219"/>
      <c r="J61" s="446" t="s">
        <v>3173</v>
      </c>
      <c r="K61" s="218" t="s">
        <v>149</v>
      </c>
      <c r="L61" s="220"/>
      <c r="M61" s="220" t="s">
        <v>60</v>
      </c>
      <c r="N61" s="218" t="s">
        <v>121</v>
      </c>
      <c r="O61" s="373"/>
    </row>
    <row r="62" hidden="1">
      <c r="A62" s="371">
        <v>57.0</v>
      </c>
      <c r="B62" s="216" t="s">
        <v>3174</v>
      </c>
      <c r="C62" s="216" t="s">
        <v>1184</v>
      </c>
      <c r="D62" s="220" t="s">
        <v>2628</v>
      </c>
      <c r="E62" s="220" t="s">
        <v>1515</v>
      </c>
      <c r="F62" s="220" t="s">
        <v>3175</v>
      </c>
      <c r="G62" s="220"/>
      <c r="H62" s="220" t="s">
        <v>3176</v>
      </c>
      <c r="I62" s="219"/>
      <c r="J62" s="446" t="s">
        <v>3177</v>
      </c>
      <c r="K62" s="218" t="s">
        <v>149</v>
      </c>
      <c r="L62" s="220"/>
      <c r="M62" s="220" t="s">
        <v>60</v>
      </c>
      <c r="N62" s="218" t="s">
        <v>121</v>
      </c>
      <c r="O62" s="373"/>
    </row>
    <row r="63" hidden="1">
      <c r="A63" s="371">
        <v>58.0</v>
      </c>
      <c r="B63" s="216" t="s">
        <v>3117</v>
      </c>
      <c r="C63" s="216" t="s">
        <v>1322</v>
      </c>
      <c r="D63" s="220" t="s">
        <v>2628</v>
      </c>
      <c r="E63" s="220" t="s">
        <v>1515</v>
      </c>
      <c r="F63" s="220" t="s">
        <v>3165</v>
      </c>
      <c r="G63" s="220"/>
      <c r="H63" s="220" t="s">
        <v>3178</v>
      </c>
      <c r="I63" s="219"/>
      <c r="J63" s="446" t="s">
        <v>3179</v>
      </c>
      <c r="K63" s="218" t="s">
        <v>149</v>
      </c>
      <c r="L63" s="220"/>
      <c r="M63" s="220" t="s">
        <v>60</v>
      </c>
      <c r="N63" s="218" t="s">
        <v>121</v>
      </c>
      <c r="O63" s="373"/>
    </row>
    <row r="64" hidden="1">
      <c r="A64" s="371">
        <v>59.0</v>
      </c>
      <c r="B64" s="216" t="s">
        <v>3117</v>
      </c>
      <c r="C64" s="216" t="s">
        <v>1322</v>
      </c>
      <c r="D64" s="220" t="s">
        <v>2628</v>
      </c>
      <c r="E64" s="220" t="s">
        <v>1515</v>
      </c>
      <c r="F64" s="220" t="s">
        <v>3165</v>
      </c>
      <c r="G64" s="220"/>
      <c r="H64" s="220" t="s">
        <v>3180</v>
      </c>
      <c r="I64" s="219"/>
      <c r="J64" s="446" t="s">
        <v>3181</v>
      </c>
      <c r="K64" s="218" t="s">
        <v>149</v>
      </c>
      <c r="L64" s="220"/>
      <c r="M64" s="220" t="s">
        <v>60</v>
      </c>
      <c r="N64" s="218" t="s">
        <v>121</v>
      </c>
      <c r="O64" s="373"/>
    </row>
    <row r="65" hidden="1">
      <c r="A65" s="371">
        <v>60.0</v>
      </c>
      <c r="B65" s="216" t="s">
        <v>3101</v>
      </c>
      <c r="C65" s="216" t="s">
        <v>1322</v>
      </c>
      <c r="D65" s="220" t="s">
        <v>2628</v>
      </c>
      <c r="E65" s="220" t="s">
        <v>1515</v>
      </c>
      <c r="F65" s="220" t="s">
        <v>3182</v>
      </c>
      <c r="G65" s="220"/>
      <c r="H65" s="220" t="s">
        <v>3183</v>
      </c>
      <c r="I65" s="219"/>
      <c r="J65" s="446" t="s">
        <v>3184</v>
      </c>
      <c r="K65" s="218" t="s">
        <v>149</v>
      </c>
      <c r="L65" s="220" t="s">
        <v>2984</v>
      </c>
      <c r="M65" s="220" t="s">
        <v>60</v>
      </c>
      <c r="N65" s="218" t="s">
        <v>121</v>
      </c>
      <c r="O65" s="220" t="s">
        <v>3185</v>
      </c>
    </row>
    <row r="66" hidden="1">
      <c r="A66" s="371">
        <v>61.0</v>
      </c>
      <c r="B66" s="216" t="s">
        <v>3186</v>
      </c>
      <c r="C66" s="216" t="s">
        <v>1322</v>
      </c>
      <c r="D66" s="220" t="s">
        <v>2628</v>
      </c>
      <c r="E66" s="220" t="s">
        <v>1515</v>
      </c>
      <c r="F66" s="220" t="s">
        <v>3182</v>
      </c>
      <c r="G66" s="220"/>
      <c r="H66" s="220" t="s">
        <v>3183</v>
      </c>
      <c r="I66" s="219"/>
      <c r="J66" s="446" t="s">
        <v>3187</v>
      </c>
      <c r="K66" s="218" t="s">
        <v>149</v>
      </c>
      <c r="L66" s="220" t="s">
        <v>2984</v>
      </c>
      <c r="M66" s="220" t="s">
        <v>60</v>
      </c>
      <c r="N66" s="218" t="s">
        <v>121</v>
      </c>
      <c r="O66" s="498" t="s">
        <v>3185</v>
      </c>
    </row>
    <row r="67" hidden="1">
      <c r="A67" s="371">
        <v>62.0</v>
      </c>
      <c r="B67" s="216" t="s">
        <v>3186</v>
      </c>
      <c r="C67" s="216" t="s">
        <v>1322</v>
      </c>
      <c r="D67" s="220" t="s">
        <v>2628</v>
      </c>
      <c r="E67" s="220" t="s">
        <v>1515</v>
      </c>
      <c r="F67" s="220" t="s">
        <v>3188</v>
      </c>
      <c r="G67" s="220"/>
      <c r="H67" s="220" t="s">
        <v>3189</v>
      </c>
      <c r="I67" s="219"/>
      <c r="J67" s="446" t="s">
        <v>3190</v>
      </c>
      <c r="K67" s="218" t="s">
        <v>149</v>
      </c>
      <c r="L67" s="220" t="s">
        <v>2984</v>
      </c>
      <c r="M67" s="220" t="s">
        <v>60</v>
      </c>
      <c r="N67" s="218" t="s">
        <v>121</v>
      </c>
      <c r="O67" s="498" t="s">
        <v>3185</v>
      </c>
    </row>
    <row r="68" hidden="1">
      <c r="A68" s="371">
        <v>63.0</v>
      </c>
      <c r="B68" s="216" t="s">
        <v>3186</v>
      </c>
      <c r="C68" s="216" t="s">
        <v>1322</v>
      </c>
      <c r="D68" s="220" t="s">
        <v>2628</v>
      </c>
      <c r="E68" s="220" t="s">
        <v>1515</v>
      </c>
      <c r="F68" s="220" t="s">
        <v>3191</v>
      </c>
      <c r="G68" s="220"/>
      <c r="H68" s="220"/>
      <c r="I68" s="219"/>
      <c r="J68" s="446" t="s">
        <v>3192</v>
      </c>
      <c r="K68" s="218" t="s">
        <v>149</v>
      </c>
      <c r="L68" s="220" t="s">
        <v>2984</v>
      </c>
      <c r="M68" s="220" t="s">
        <v>60</v>
      </c>
      <c r="N68" s="218" t="s">
        <v>121</v>
      </c>
      <c r="O68" s="500" t="s">
        <v>3185</v>
      </c>
    </row>
    <row r="69" hidden="1">
      <c r="A69" s="371">
        <v>64.0</v>
      </c>
      <c r="B69" s="216" t="s">
        <v>3186</v>
      </c>
      <c r="C69" s="216" t="s">
        <v>1322</v>
      </c>
      <c r="D69" s="220" t="s">
        <v>2628</v>
      </c>
      <c r="E69" s="220" t="s">
        <v>1515</v>
      </c>
      <c r="F69" s="220" t="s">
        <v>3193</v>
      </c>
      <c r="G69" s="220"/>
      <c r="H69" s="220" t="s">
        <v>3194</v>
      </c>
      <c r="I69" s="219"/>
      <c r="J69" s="446" t="s">
        <v>3195</v>
      </c>
      <c r="K69" s="218" t="s">
        <v>149</v>
      </c>
      <c r="L69" s="220" t="s">
        <v>2984</v>
      </c>
      <c r="M69" s="220" t="s">
        <v>60</v>
      </c>
      <c r="N69" s="218" t="s">
        <v>121</v>
      </c>
      <c r="O69" s="500" t="s">
        <v>3185</v>
      </c>
    </row>
    <row r="70" hidden="1">
      <c r="A70" s="371">
        <v>65.0</v>
      </c>
      <c r="B70" s="216" t="s">
        <v>2026</v>
      </c>
      <c r="C70" s="216" t="s">
        <v>1184</v>
      </c>
      <c r="D70" s="220" t="s">
        <v>2628</v>
      </c>
      <c r="E70" s="220" t="s">
        <v>1515</v>
      </c>
      <c r="F70" s="220" t="s">
        <v>3175</v>
      </c>
      <c r="G70" s="220"/>
      <c r="H70" s="220" t="s">
        <v>3196</v>
      </c>
      <c r="I70" s="219"/>
      <c r="J70" s="446" t="s">
        <v>3197</v>
      </c>
      <c r="K70" s="218" t="s">
        <v>149</v>
      </c>
      <c r="L70" s="220"/>
      <c r="M70" s="220" t="s">
        <v>60</v>
      </c>
      <c r="N70" s="218" t="s">
        <v>121</v>
      </c>
      <c r="O70" s="373"/>
    </row>
    <row r="71" hidden="1">
      <c r="A71" s="371">
        <v>66.0</v>
      </c>
      <c r="B71" s="216" t="s">
        <v>3076</v>
      </c>
      <c r="C71" s="216" t="s">
        <v>1322</v>
      </c>
      <c r="D71" s="220" t="s">
        <v>2628</v>
      </c>
      <c r="E71" s="220" t="s">
        <v>1515</v>
      </c>
      <c r="F71" s="220" t="s">
        <v>1378</v>
      </c>
      <c r="G71" s="220"/>
      <c r="H71" s="220" t="s">
        <v>3198</v>
      </c>
      <c r="I71" s="219"/>
      <c r="J71" s="446" t="s">
        <v>3199</v>
      </c>
      <c r="K71" s="218" t="s">
        <v>59</v>
      </c>
      <c r="L71" s="220" t="s">
        <v>3026</v>
      </c>
      <c r="M71" s="220" t="s">
        <v>60</v>
      </c>
      <c r="N71" s="218" t="s">
        <v>121</v>
      </c>
      <c r="O71" s="220" t="s">
        <v>3200</v>
      </c>
    </row>
    <row r="72" hidden="1">
      <c r="A72" s="371">
        <v>67.0</v>
      </c>
      <c r="B72" s="216" t="s">
        <v>3076</v>
      </c>
      <c r="C72" s="216" t="s">
        <v>1322</v>
      </c>
      <c r="D72" s="220" t="s">
        <v>2628</v>
      </c>
      <c r="E72" s="220" t="s">
        <v>1515</v>
      </c>
      <c r="F72" s="220" t="s">
        <v>1378</v>
      </c>
      <c r="G72" s="220"/>
      <c r="H72" s="220" t="s">
        <v>3201</v>
      </c>
      <c r="I72" s="219"/>
      <c r="J72" s="446" t="s">
        <v>3202</v>
      </c>
      <c r="K72" s="218" t="s">
        <v>59</v>
      </c>
      <c r="L72" s="220" t="s">
        <v>3026</v>
      </c>
      <c r="M72" s="220" t="s">
        <v>60</v>
      </c>
      <c r="N72" s="218" t="s">
        <v>121</v>
      </c>
      <c r="O72" s="373"/>
    </row>
    <row r="73" hidden="1">
      <c r="A73" s="371">
        <v>68.0</v>
      </c>
      <c r="B73" s="216" t="s">
        <v>3076</v>
      </c>
      <c r="C73" s="216" t="s">
        <v>1322</v>
      </c>
      <c r="D73" s="220" t="s">
        <v>2628</v>
      </c>
      <c r="E73" s="220" t="s">
        <v>1515</v>
      </c>
      <c r="F73" s="220" t="s">
        <v>1378</v>
      </c>
      <c r="G73" s="220"/>
      <c r="H73" s="220" t="s">
        <v>3203</v>
      </c>
      <c r="I73" s="219"/>
      <c r="J73" s="446" t="s">
        <v>3204</v>
      </c>
      <c r="K73" s="218" t="s">
        <v>59</v>
      </c>
      <c r="L73" s="220" t="s">
        <v>3026</v>
      </c>
      <c r="M73" s="220" t="s">
        <v>60</v>
      </c>
      <c r="N73" s="218" t="s">
        <v>121</v>
      </c>
      <c r="O73" s="373"/>
    </row>
    <row r="74" hidden="1">
      <c r="A74" s="371">
        <v>69.0</v>
      </c>
      <c r="B74" s="216" t="s">
        <v>3076</v>
      </c>
      <c r="C74" s="216" t="s">
        <v>1322</v>
      </c>
      <c r="D74" s="220" t="s">
        <v>2628</v>
      </c>
      <c r="E74" s="220" t="s">
        <v>1515</v>
      </c>
      <c r="F74" s="220" t="s">
        <v>1378</v>
      </c>
      <c r="G74" s="220"/>
      <c r="H74" s="220" t="s">
        <v>3205</v>
      </c>
      <c r="I74" s="219"/>
      <c r="J74" s="446" t="s">
        <v>3206</v>
      </c>
      <c r="K74" s="218" t="s">
        <v>59</v>
      </c>
      <c r="L74" s="220" t="s">
        <v>3026</v>
      </c>
      <c r="M74" s="220" t="s">
        <v>60</v>
      </c>
      <c r="N74" s="218" t="s">
        <v>121</v>
      </c>
      <c r="O74" s="373"/>
    </row>
    <row r="75" hidden="1">
      <c r="A75" s="371">
        <v>70.0</v>
      </c>
      <c r="B75" s="216" t="s">
        <v>3076</v>
      </c>
      <c r="C75" s="216" t="s">
        <v>1322</v>
      </c>
      <c r="D75" s="220" t="s">
        <v>2628</v>
      </c>
      <c r="E75" s="220" t="s">
        <v>1515</v>
      </c>
      <c r="F75" s="220" t="s">
        <v>1378</v>
      </c>
      <c r="G75" s="220"/>
      <c r="H75" s="220" t="s">
        <v>3207</v>
      </c>
      <c r="I75" s="219"/>
      <c r="J75" s="446" t="s">
        <v>3208</v>
      </c>
      <c r="K75" s="218" t="s">
        <v>59</v>
      </c>
      <c r="L75" s="220" t="s">
        <v>3026</v>
      </c>
      <c r="M75" s="220" t="s">
        <v>60</v>
      </c>
      <c r="N75" s="218" t="s">
        <v>121</v>
      </c>
      <c r="O75" s="373"/>
    </row>
    <row r="76" hidden="1">
      <c r="A76" s="371">
        <v>71.0</v>
      </c>
      <c r="B76" s="216"/>
      <c r="C76" s="216" t="s">
        <v>1322</v>
      </c>
      <c r="D76" s="220" t="s">
        <v>2628</v>
      </c>
      <c r="E76" s="220" t="s">
        <v>1515</v>
      </c>
      <c r="F76" s="220"/>
      <c r="G76" s="220"/>
      <c r="H76" s="220" t="s">
        <v>3209</v>
      </c>
      <c r="I76" s="219"/>
      <c r="J76" s="446" t="s">
        <v>3210</v>
      </c>
      <c r="K76" s="218" t="s">
        <v>59</v>
      </c>
      <c r="L76" s="220" t="s">
        <v>3041</v>
      </c>
      <c r="M76" s="220" t="s">
        <v>60</v>
      </c>
      <c r="N76" s="218" t="s">
        <v>121</v>
      </c>
      <c r="O76" s="373"/>
    </row>
    <row r="77" hidden="1">
      <c r="A77" s="371">
        <v>72.0</v>
      </c>
      <c r="B77" s="216" t="s">
        <v>3076</v>
      </c>
      <c r="C77" s="216" t="s">
        <v>1322</v>
      </c>
      <c r="D77" s="220" t="s">
        <v>2628</v>
      </c>
      <c r="E77" s="220" t="s">
        <v>1515</v>
      </c>
      <c r="F77" s="220" t="s">
        <v>1166</v>
      </c>
      <c r="G77" s="220"/>
      <c r="H77" s="220" t="s">
        <v>3211</v>
      </c>
      <c r="I77" s="219"/>
      <c r="J77" s="446" t="s">
        <v>3212</v>
      </c>
      <c r="K77" s="218" t="s">
        <v>59</v>
      </c>
      <c r="L77" s="220" t="s">
        <v>3041</v>
      </c>
      <c r="M77" s="220" t="s">
        <v>60</v>
      </c>
      <c r="N77" s="218" t="s">
        <v>121</v>
      </c>
      <c r="O77" s="373"/>
    </row>
    <row r="78" hidden="1">
      <c r="A78" s="371">
        <v>73.0</v>
      </c>
      <c r="B78" s="216"/>
      <c r="C78" s="216" t="s">
        <v>1184</v>
      </c>
      <c r="D78" s="220" t="s">
        <v>2628</v>
      </c>
      <c r="E78" s="220" t="s">
        <v>1515</v>
      </c>
      <c r="F78" s="220"/>
      <c r="G78" s="220"/>
      <c r="H78" s="220" t="s">
        <v>3213</v>
      </c>
      <c r="I78" s="219"/>
      <c r="J78" s="446" t="s">
        <v>3214</v>
      </c>
      <c r="K78" s="218" t="s">
        <v>59</v>
      </c>
      <c r="L78" s="220" t="s">
        <v>3041</v>
      </c>
      <c r="M78" s="220" t="s">
        <v>60</v>
      </c>
      <c r="N78" s="218" t="s">
        <v>121</v>
      </c>
      <c r="O78" s="373"/>
    </row>
    <row r="79" hidden="1">
      <c r="A79" s="371">
        <v>74.0</v>
      </c>
      <c r="B79" s="216" t="s">
        <v>3057</v>
      </c>
      <c r="C79" s="216" t="s">
        <v>1322</v>
      </c>
      <c r="D79" s="220" t="s">
        <v>2628</v>
      </c>
      <c r="E79" s="220" t="s">
        <v>1515</v>
      </c>
      <c r="F79" s="220" t="s">
        <v>3215</v>
      </c>
      <c r="G79" s="220"/>
      <c r="H79" s="220" t="s">
        <v>3216</v>
      </c>
      <c r="I79" s="219"/>
      <c r="J79" s="446" t="s">
        <v>3217</v>
      </c>
      <c r="K79" s="218" t="s">
        <v>2733</v>
      </c>
      <c r="L79" s="220"/>
      <c r="M79" s="220" t="s">
        <v>60</v>
      </c>
      <c r="N79" s="218" t="s">
        <v>121</v>
      </c>
      <c r="O79" s="373"/>
    </row>
    <row r="80" hidden="1">
      <c r="A80" s="371">
        <v>75.0</v>
      </c>
      <c r="B80" s="216" t="s">
        <v>3218</v>
      </c>
      <c r="C80" s="216" t="s">
        <v>1322</v>
      </c>
      <c r="D80" s="220" t="s">
        <v>2628</v>
      </c>
      <c r="E80" s="220" t="s">
        <v>1515</v>
      </c>
      <c r="F80" s="220" t="s">
        <v>2847</v>
      </c>
      <c r="G80" s="220"/>
      <c r="H80" s="220" t="s">
        <v>3219</v>
      </c>
      <c r="I80" s="219"/>
      <c r="J80" s="446" t="s">
        <v>3220</v>
      </c>
      <c r="K80" s="218" t="s">
        <v>2733</v>
      </c>
      <c r="L80" s="220" t="s">
        <v>2984</v>
      </c>
      <c r="M80" s="220" t="s">
        <v>60</v>
      </c>
      <c r="N80" s="218" t="s">
        <v>121</v>
      </c>
      <c r="O80" s="373"/>
    </row>
    <row r="81" hidden="1">
      <c r="A81" s="371">
        <v>76.0</v>
      </c>
      <c r="B81" s="216" t="s">
        <v>3221</v>
      </c>
      <c r="C81" s="216" t="s">
        <v>1322</v>
      </c>
      <c r="D81" s="220" t="s">
        <v>2628</v>
      </c>
      <c r="E81" s="220" t="s">
        <v>1515</v>
      </c>
      <c r="F81" s="220" t="s">
        <v>3222</v>
      </c>
      <c r="G81" s="220"/>
      <c r="H81" s="220" t="s">
        <v>3223</v>
      </c>
      <c r="I81" s="219"/>
      <c r="J81" s="446" t="s">
        <v>3224</v>
      </c>
      <c r="K81" s="218" t="s">
        <v>2733</v>
      </c>
      <c r="L81" s="220"/>
      <c r="M81" s="220" t="s">
        <v>60</v>
      </c>
      <c r="N81" s="218" t="s">
        <v>121</v>
      </c>
      <c r="O81" s="373"/>
    </row>
    <row r="82" hidden="1">
      <c r="A82" s="371">
        <v>77.0</v>
      </c>
      <c r="B82" s="216" t="s">
        <v>3221</v>
      </c>
      <c r="C82" s="216" t="s">
        <v>1322</v>
      </c>
      <c r="D82" s="220" t="s">
        <v>2628</v>
      </c>
      <c r="E82" s="220" t="s">
        <v>1515</v>
      </c>
      <c r="F82" s="220" t="s">
        <v>3225</v>
      </c>
      <c r="G82" s="220"/>
      <c r="H82" s="220" t="s">
        <v>3226</v>
      </c>
      <c r="I82" s="219"/>
      <c r="J82" s="446" t="s">
        <v>3227</v>
      </c>
      <c r="K82" s="218" t="s">
        <v>2733</v>
      </c>
      <c r="L82" s="220"/>
      <c r="M82" s="220" t="s">
        <v>79</v>
      </c>
      <c r="N82" s="218" t="s">
        <v>121</v>
      </c>
      <c r="O82" s="373"/>
    </row>
    <row r="83" hidden="1">
      <c r="A83" s="371">
        <v>78.0</v>
      </c>
      <c r="B83" s="216" t="s">
        <v>3221</v>
      </c>
      <c r="C83" s="216" t="s">
        <v>1322</v>
      </c>
      <c r="D83" s="220" t="s">
        <v>2628</v>
      </c>
      <c r="E83" s="220" t="s">
        <v>1515</v>
      </c>
      <c r="F83" s="220" t="s">
        <v>3225</v>
      </c>
      <c r="G83" s="220"/>
      <c r="H83" s="220" t="s">
        <v>3228</v>
      </c>
      <c r="I83" s="219"/>
      <c r="J83" s="446" t="s">
        <v>3229</v>
      </c>
      <c r="K83" s="218" t="s">
        <v>2733</v>
      </c>
      <c r="L83" s="220" t="s">
        <v>3026</v>
      </c>
      <c r="M83" s="220" t="s">
        <v>79</v>
      </c>
      <c r="N83" s="218" t="s">
        <v>121</v>
      </c>
      <c r="O83" s="373"/>
    </row>
    <row r="84" hidden="1">
      <c r="A84" s="371">
        <v>79.0</v>
      </c>
      <c r="B84" s="216" t="s">
        <v>3221</v>
      </c>
      <c r="C84" s="216" t="s">
        <v>1322</v>
      </c>
      <c r="D84" s="220" t="s">
        <v>2628</v>
      </c>
      <c r="E84" s="220" t="s">
        <v>1515</v>
      </c>
      <c r="F84" s="220" t="s">
        <v>3230</v>
      </c>
      <c r="G84" s="220"/>
      <c r="H84" s="220" t="s">
        <v>3231</v>
      </c>
      <c r="I84" s="219"/>
      <c r="J84" s="446" t="s">
        <v>3232</v>
      </c>
      <c r="K84" s="218" t="s">
        <v>2733</v>
      </c>
      <c r="L84" s="220"/>
      <c r="M84" s="220" t="s">
        <v>60</v>
      </c>
      <c r="N84" s="218" t="s">
        <v>121</v>
      </c>
      <c r="O84" s="373"/>
    </row>
    <row r="85" hidden="1">
      <c r="A85" s="371">
        <v>80.0</v>
      </c>
      <c r="B85" s="216" t="s">
        <v>3233</v>
      </c>
      <c r="C85" s="216" t="s">
        <v>1322</v>
      </c>
      <c r="D85" s="220" t="s">
        <v>2628</v>
      </c>
      <c r="E85" s="220" t="s">
        <v>1515</v>
      </c>
      <c r="F85" s="220" t="s">
        <v>3234</v>
      </c>
      <c r="G85" s="220"/>
      <c r="H85" s="220" t="s">
        <v>3235</v>
      </c>
      <c r="I85" s="219"/>
      <c r="J85" s="446" t="s">
        <v>3236</v>
      </c>
      <c r="K85" s="218" t="s">
        <v>2733</v>
      </c>
      <c r="L85" s="220"/>
      <c r="M85" s="220" t="s">
        <v>79</v>
      </c>
      <c r="N85" s="218" t="s">
        <v>121</v>
      </c>
      <c r="O85" s="373"/>
    </row>
    <row r="86" hidden="1">
      <c r="A86" s="371">
        <v>81.0</v>
      </c>
      <c r="B86" s="216" t="s">
        <v>3237</v>
      </c>
      <c r="C86" s="216" t="s">
        <v>1322</v>
      </c>
      <c r="D86" s="220" t="s">
        <v>2628</v>
      </c>
      <c r="E86" s="220" t="s">
        <v>1515</v>
      </c>
      <c r="F86" s="220" t="s">
        <v>3238</v>
      </c>
      <c r="G86" s="220"/>
      <c r="H86" s="220" t="s">
        <v>3239</v>
      </c>
      <c r="I86" s="219"/>
      <c r="J86" s="446" t="s">
        <v>3240</v>
      </c>
      <c r="K86" s="218" t="s">
        <v>2733</v>
      </c>
      <c r="L86" s="220" t="s">
        <v>2984</v>
      </c>
      <c r="M86" s="220" t="s">
        <v>60</v>
      </c>
      <c r="N86" s="218" t="s">
        <v>121</v>
      </c>
      <c r="O86" s="373"/>
    </row>
    <row r="87" hidden="1">
      <c r="A87" s="371">
        <v>82.0</v>
      </c>
      <c r="B87" s="216" t="s">
        <v>3241</v>
      </c>
      <c r="C87" s="216" t="s">
        <v>1322</v>
      </c>
      <c r="D87" s="220" t="s">
        <v>2628</v>
      </c>
      <c r="E87" s="220" t="s">
        <v>1515</v>
      </c>
      <c r="F87" s="220"/>
      <c r="G87" s="220"/>
      <c r="H87" s="220" t="s">
        <v>3242</v>
      </c>
      <c r="I87" s="219"/>
      <c r="J87" s="446" t="s">
        <v>3243</v>
      </c>
      <c r="K87" s="218" t="s">
        <v>2733</v>
      </c>
      <c r="L87" s="220"/>
      <c r="M87" s="220" t="s">
        <v>60</v>
      </c>
      <c r="N87" s="218" t="s">
        <v>121</v>
      </c>
      <c r="O87" s="373"/>
    </row>
    <row r="88" hidden="1">
      <c r="A88" s="371">
        <v>83.0</v>
      </c>
      <c r="B88" s="216" t="s">
        <v>3244</v>
      </c>
      <c r="C88" s="216" t="s">
        <v>1322</v>
      </c>
      <c r="D88" s="220" t="s">
        <v>2628</v>
      </c>
      <c r="E88" s="220" t="s">
        <v>1515</v>
      </c>
      <c r="F88" s="220" t="s">
        <v>3245</v>
      </c>
      <c r="G88" s="220"/>
      <c r="H88" s="220" t="s">
        <v>3246</v>
      </c>
      <c r="I88" s="219"/>
      <c r="J88" s="446" t="s">
        <v>3247</v>
      </c>
      <c r="K88" s="218" t="s">
        <v>2733</v>
      </c>
      <c r="L88" s="220" t="s">
        <v>2984</v>
      </c>
      <c r="M88" s="220" t="s">
        <v>60</v>
      </c>
      <c r="N88" s="218" t="s">
        <v>121</v>
      </c>
      <c r="O88" s="373"/>
    </row>
    <row r="89" hidden="1">
      <c r="A89" s="371">
        <v>84.0</v>
      </c>
      <c r="B89" s="216" t="s">
        <v>2058</v>
      </c>
      <c r="C89" s="216" t="s">
        <v>1322</v>
      </c>
      <c r="D89" s="220" t="s">
        <v>2628</v>
      </c>
      <c r="E89" s="220" t="s">
        <v>1515</v>
      </c>
      <c r="F89" s="220"/>
      <c r="G89" s="220"/>
      <c r="H89" s="220" t="s">
        <v>3248</v>
      </c>
      <c r="I89" s="219"/>
      <c r="J89" s="446" t="s">
        <v>3249</v>
      </c>
      <c r="K89" s="218" t="s">
        <v>2733</v>
      </c>
      <c r="L89" s="220" t="s">
        <v>3041</v>
      </c>
      <c r="M89" s="220" t="s">
        <v>60</v>
      </c>
      <c r="N89" s="218" t="s">
        <v>121</v>
      </c>
      <c r="O89" s="373"/>
    </row>
    <row r="90" hidden="1">
      <c r="A90" s="371">
        <v>85.0</v>
      </c>
      <c r="B90" s="216" t="s">
        <v>2196</v>
      </c>
      <c r="C90" s="216" t="s">
        <v>1322</v>
      </c>
      <c r="D90" s="220" t="s">
        <v>2628</v>
      </c>
      <c r="E90" s="220" t="s">
        <v>1515</v>
      </c>
      <c r="F90" s="220" t="s">
        <v>3250</v>
      </c>
      <c r="G90" s="220"/>
      <c r="H90" s="220" t="s">
        <v>3251</v>
      </c>
      <c r="I90" s="219"/>
      <c r="J90" s="446" t="s">
        <v>3252</v>
      </c>
      <c r="K90" s="218" t="s">
        <v>2733</v>
      </c>
      <c r="L90" s="220"/>
      <c r="M90" s="220" t="s">
        <v>60</v>
      </c>
      <c r="N90" s="218" t="s">
        <v>121</v>
      </c>
      <c r="O90" s="373"/>
    </row>
    <row r="91" hidden="1">
      <c r="A91" s="371">
        <v>86.0</v>
      </c>
      <c r="B91" s="216" t="s">
        <v>3057</v>
      </c>
      <c r="C91" s="216" t="s">
        <v>1184</v>
      </c>
      <c r="D91" s="220" t="s">
        <v>2628</v>
      </c>
      <c r="E91" s="220" t="s">
        <v>1515</v>
      </c>
      <c r="F91" s="220" t="s">
        <v>3253</v>
      </c>
      <c r="G91" s="220"/>
      <c r="H91" s="220" t="s">
        <v>3254</v>
      </c>
      <c r="I91" s="219"/>
      <c r="J91" s="446" t="s">
        <v>3255</v>
      </c>
      <c r="K91" s="218" t="s">
        <v>59</v>
      </c>
      <c r="L91" s="220" t="s">
        <v>2984</v>
      </c>
      <c r="M91" s="220" t="s">
        <v>60</v>
      </c>
      <c r="N91" s="218" t="s">
        <v>121</v>
      </c>
      <c r="O91" s="373"/>
    </row>
    <row r="92" hidden="1">
      <c r="A92" s="371">
        <v>87.0</v>
      </c>
      <c r="B92" s="216" t="s">
        <v>1717</v>
      </c>
      <c r="C92" s="216" t="s">
        <v>1184</v>
      </c>
      <c r="D92" s="220" t="s">
        <v>2628</v>
      </c>
      <c r="E92" s="220" t="s">
        <v>1515</v>
      </c>
      <c r="F92" s="220" t="s">
        <v>1266</v>
      </c>
      <c r="G92" s="220"/>
      <c r="H92" s="220" t="s">
        <v>3256</v>
      </c>
      <c r="I92" s="219"/>
      <c r="J92" s="446" t="s">
        <v>3257</v>
      </c>
      <c r="K92" s="218" t="s">
        <v>59</v>
      </c>
      <c r="L92" s="220" t="s">
        <v>2969</v>
      </c>
      <c r="M92" s="220"/>
      <c r="N92" s="218" t="s">
        <v>121</v>
      </c>
      <c r="O92" s="220" t="s">
        <v>3258</v>
      </c>
    </row>
    <row r="93" hidden="1">
      <c r="A93" s="371">
        <v>88.0</v>
      </c>
      <c r="B93" s="216" t="s">
        <v>1717</v>
      </c>
      <c r="C93" s="216" t="s">
        <v>1184</v>
      </c>
      <c r="D93" s="220" t="s">
        <v>2628</v>
      </c>
      <c r="E93" s="220" t="s">
        <v>1515</v>
      </c>
      <c r="F93" s="220" t="s">
        <v>1266</v>
      </c>
      <c r="G93" s="220"/>
      <c r="H93" s="220" t="s">
        <v>3259</v>
      </c>
      <c r="I93" s="219"/>
      <c r="J93" s="446" t="s">
        <v>3260</v>
      </c>
      <c r="K93" s="218" t="s">
        <v>59</v>
      </c>
      <c r="L93" s="220"/>
      <c r="M93" s="220" t="s">
        <v>60</v>
      </c>
      <c r="N93" s="218" t="s">
        <v>121</v>
      </c>
      <c r="O93" s="373"/>
    </row>
    <row r="94" hidden="1">
      <c r="A94" s="371">
        <v>89.0</v>
      </c>
      <c r="B94" s="216" t="s">
        <v>1717</v>
      </c>
      <c r="C94" s="216" t="s">
        <v>1184</v>
      </c>
      <c r="D94" s="220" t="s">
        <v>2628</v>
      </c>
      <c r="E94" s="220" t="s">
        <v>1515</v>
      </c>
      <c r="F94" s="220" t="s">
        <v>1186</v>
      </c>
      <c r="G94" s="220"/>
      <c r="H94" s="220" t="s">
        <v>3261</v>
      </c>
      <c r="I94" s="219"/>
      <c r="J94" s="446" t="s">
        <v>3262</v>
      </c>
      <c r="K94" s="218" t="s">
        <v>59</v>
      </c>
      <c r="L94" s="220"/>
      <c r="M94" s="220" t="s">
        <v>60</v>
      </c>
      <c r="N94" s="218" t="s">
        <v>121</v>
      </c>
      <c r="O94" s="220"/>
    </row>
    <row r="95" hidden="1">
      <c r="A95" s="371">
        <v>90.0</v>
      </c>
      <c r="B95" s="216" t="s">
        <v>1717</v>
      </c>
      <c r="C95" s="216" t="s">
        <v>1184</v>
      </c>
      <c r="D95" s="220" t="s">
        <v>2628</v>
      </c>
      <c r="E95" s="220" t="s">
        <v>1515</v>
      </c>
      <c r="F95" s="220" t="s">
        <v>1166</v>
      </c>
      <c r="G95" s="220"/>
      <c r="H95" s="220" t="s">
        <v>3263</v>
      </c>
      <c r="I95" s="219"/>
      <c r="J95" s="446" t="s">
        <v>3264</v>
      </c>
      <c r="K95" s="218" t="s">
        <v>59</v>
      </c>
      <c r="L95" s="220" t="s">
        <v>2969</v>
      </c>
      <c r="M95" s="220" t="s">
        <v>60</v>
      </c>
      <c r="N95" s="218" t="s">
        <v>121</v>
      </c>
      <c r="O95" s="220"/>
    </row>
    <row r="96" hidden="1">
      <c r="A96" s="371">
        <v>91.0</v>
      </c>
      <c r="B96" s="216" t="s">
        <v>1717</v>
      </c>
      <c r="C96" s="216" t="s">
        <v>1184</v>
      </c>
      <c r="D96" s="220" t="s">
        <v>2628</v>
      </c>
      <c r="E96" s="220" t="s">
        <v>1515</v>
      </c>
      <c r="F96" s="220" t="s">
        <v>1166</v>
      </c>
      <c r="G96" s="220"/>
      <c r="H96" s="220" t="s">
        <v>3265</v>
      </c>
      <c r="I96" s="219"/>
      <c r="J96" s="446" t="s">
        <v>3266</v>
      </c>
      <c r="K96" s="218" t="s">
        <v>59</v>
      </c>
      <c r="L96" s="220" t="s">
        <v>2969</v>
      </c>
      <c r="M96" s="220" t="s">
        <v>60</v>
      </c>
      <c r="N96" s="218" t="s">
        <v>121</v>
      </c>
      <c r="O96" s="373"/>
    </row>
    <row r="97" hidden="1">
      <c r="A97" s="371">
        <v>92.0</v>
      </c>
      <c r="B97" s="216" t="s">
        <v>1717</v>
      </c>
      <c r="C97" s="216" t="s">
        <v>1184</v>
      </c>
      <c r="D97" s="220" t="s">
        <v>2628</v>
      </c>
      <c r="E97" s="220" t="s">
        <v>1515</v>
      </c>
      <c r="F97" s="220" t="s">
        <v>991</v>
      </c>
      <c r="G97" s="220"/>
      <c r="H97" s="220" t="s">
        <v>3267</v>
      </c>
      <c r="I97" s="219"/>
      <c r="J97" s="446" t="s">
        <v>3268</v>
      </c>
      <c r="K97" s="218" t="s">
        <v>59</v>
      </c>
      <c r="L97" s="220" t="s">
        <v>2984</v>
      </c>
      <c r="M97" s="220" t="s">
        <v>60</v>
      </c>
      <c r="N97" s="218" t="s">
        <v>121</v>
      </c>
      <c r="O97" s="373"/>
    </row>
    <row r="98" hidden="1">
      <c r="A98" s="371">
        <v>93.0</v>
      </c>
      <c r="B98" s="216" t="s">
        <v>1717</v>
      </c>
      <c r="C98" s="216" t="s">
        <v>1184</v>
      </c>
      <c r="D98" s="220" t="s">
        <v>2628</v>
      </c>
      <c r="E98" s="220" t="s">
        <v>1515</v>
      </c>
      <c r="F98" s="220" t="s">
        <v>991</v>
      </c>
      <c r="G98" s="220"/>
      <c r="H98" s="220" t="s">
        <v>3269</v>
      </c>
      <c r="I98" s="219"/>
      <c r="J98" s="446" t="s">
        <v>3270</v>
      </c>
      <c r="K98" s="218" t="s">
        <v>59</v>
      </c>
      <c r="L98" s="220" t="s">
        <v>2984</v>
      </c>
      <c r="M98" s="220" t="s">
        <v>60</v>
      </c>
      <c r="N98" s="218" t="s">
        <v>121</v>
      </c>
      <c r="O98" s="373"/>
    </row>
    <row r="99" hidden="1">
      <c r="A99" s="371">
        <v>94.0</v>
      </c>
      <c r="B99" s="216" t="s">
        <v>1717</v>
      </c>
      <c r="C99" s="216" t="s">
        <v>1184</v>
      </c>
      <c r="D99" s="220" t="s">
        <v>2628</v>
      </c>
      <c r="E99" s="220" t="s">
        <v>1515</v>
      </c>
      <c r="F99" s="220" t="s">
        <v>1266</v>
      </c>
      <c r="G99" s="220"/>
      <c r="H99" s="220" t="s">
        <v>3271</v>
      </c>
      <c r="I99" s="219"/>
      <c r="J99" s="446" t="s">
        <v>3272</v>
      </c>
      <c r="K99" s="218" t="s">
        <v>59</v>
      </c>
      <c r="L99" s="220" t="s">
        <v>2969</v>
      </c>
      <c r="M99" s="220" t="s">
        <v>60</v>
      </c>
      <c r="N99" s="218" t="s">
        <v>121</v>
      </c>
      <c r="O99" s="373"/>
    </row>
    <row r="100" hidden="1">
      <c r="A100" s="371">
        <v>95.0</v>
      </c>
      <c r="B100" s="216" t="s">
        <v>1717</v>
      </c>
      <c r="C100" s="216" t="s">
        <v>1184</v>
      </c>
      <c r="D100" s="220" t="s">
        <v>2628</v>
      </c>
      <c r="E100" s="220" t="s">
        <v>1515</v>
      </c>
      <c r="F100" s="220" t="s">
        <v>1266</v>
      </c>
      <c r="G100" s="220"/>
      <c r="H100" s="220" t="s">
        <v>3273</v>
      </c>
      <c r="I100" s="219"/>
      <c r="J100" s="446" t="s">
        <v>3274</v>
      </c>
      <c r="K100" s="218" t="s">
        <v>59</v>
      </c>
      <c r="L100" s="220" t="s">
        <v>3026</v>
      </c>
      <c r="M100" s="220" t="s">
        <v>60</v>
      </c>
      <c r="N100" s="218" t="s">
        <v>121</v>
      </c>
      <c r="O100" s="373"/>
    </row>
    <row r="101" hidden="1">
      <c r="A101" s="371">
        <v>96.0</v>
      </c>
      <c r="B101" s="216" t="s">
        <v>1717</v>
      </c>
      <c r="C101" s="216" t="s">
        <v>1184</v>
      </c>
      <c r="D101" s="220" t="s">
        <v>2628</v>
      </c>
      <c r="E101" s="220" t="s">
        <v>1515</v>
      </c>
      <c r="F101" s="220" t="s">
        <v>1266</v>
      </c>
      <c r="G101" s="220"/>
      <c r="H101" s="220" t="s">
        <v>3275</v>
      </c>
      <c r="I101" s="219"/>
      <c r="J101" s="446" t="s">
        <v>3276</v>
      </c>
      <c r="K101" s="218" t="s">
        <v>59</v>
      </c>
      <c r="L101" s="220" t="s">
        <v>3026</v>
      </c>
      <c r="M101" s="220" t="s">
        <v>60</v>
      </c>
      <c r="N101" s="218" t="s">
        <v>121</v>
      </c>
      <c r="O101" s="373"/>
    </row>
    <row r="102" hidden="1">
      <c r="A102" s="371">
        <v>97.0</v>
      </c>
      <c r="B102" s="216" t="s">
        <v>1717</v>
      </c>
      <c r="C102" s="216" t="s">
        <v>1184</v>
      </c>
      <c r="D102" s="220" t="s">
        <v>2628</v>
      </c>
      <c r="E102" s="220" t="s">
        <v>1515</v>
      </c>
      <c r="F102" s="220" t="s">
        <v>1266</v>
      </c>
      <c r="G102" s="220"/>
      <c r="H102" s="220" t="s">
        <v>3277</v>
      </c>
      <c r="I102" s="219"/>
      <c r="J102" s="446" t="s">
        <v>3278</v>
      </c>
      <c r="K102" s="218" t="s">
        <v>59</v>
      </c>
      <c r="L102" s="220" t="s">
        <v>3026</v>
      </c>
      <c r="M102" s="220" t="s">
        <v>60</v>
      </c>
      <c r="N102" s="218" t="s">
        <v>121</v>
      </c>
      <c r="O102" s="373"/>
    </row>
    <row r="103" hidden="1">
      <c r="A103" s="371">
        <v>98.0</v>
      </c>
      <c r="B103" s="216" t="s">
        <v>1717</v>
      </c>
      <c r="C103" s="216" t="s">
        <v>1184</v>
      </c>
      <c r="D103" s="220" t="s">
        <v>2628</v>
      </c>
      <c r="E103" s="220" t="s">
        <v>1515</v>
      </c>
      <c r="F103" s="220" t="s">
        <v>1266</v>
      </c>
      <c r="G103" s="220"/>
      <c r="H103" s="220" t="s">
        <v>3279</v>
      </c>
      <c r="I103" s="219"/>
      <c r="J103" s="446" t="s">
        <v>3280</v>
      </c>
      <c r="K103" s="218" t="s">
        <v>59</v>
      </c>
      <c r="L103" s="220" t="s">
        <v>2969</v>
      </c>
      <c r="M103" s="220" t="s">
        <v>60</v>
      </c>
      <c r="N103" s="218" t="s">
        <v>121</v>
      </c>
      <c r="O103" s="373"/>
    </row>
    <row r="104" hidden="1">
      <c r="A104" s="371">
        <v>99.0</v>
      </c>
      <c r="B104" s="216" t="s">
        <v>1717</v>
      </c>
      <c r="C104" s="216" t="s">
        <v>1184</v>
      </c>
      <c r="D104" s="220" t="s">
        <v>2628</v>
      </c>
      <c r="E104" s="220" t="s">
        <v>1515</v>
      </c>
      <c r="F104" s="220" t="s">
        <v>1266</v>
      </c>
      <c r="G104" s="220"/>
      <c r="H104" s="220" t="s">
        <v>3281</v>
      </c>
      <c r="I104" s="219"/>
      <c r="J104" s="446" t="s">
        <v>3282</v>
      </c>
      <c r="K104" s="218" t="s">
        <v>59</v>
      </c>
      <c r="L104" s="220" t="s">
        <v>2969</v>
      </c>
      <c r="M104" s="220" t="s">
        <v>60</v>
      </c>
      <c r="N104" s="218" t="s">
        <v>121</v>
      </c>
      <c r="O104" s="373"/>
    </row>
    <row r="105" hidden="1">
      <c r="A105" s="371">
        <v>100.0</v>
      </c>
      <c r="B105" s="216" t="s">
        <v>1717</v>
      </c>
      <c r="C105" s="216" t="s">
        <v>1184</v>
      </c>
      <c r="D105" s="220" t="s">
        <v>2628</v>
      </c>
      <c r="E105" s="220" t="s">
        <v>1515</v>
      </c>
      <c r="F105" s="220" t="s">
        <v>1266</v>
      </c>
      <c r="G105" s="220"/>
      <c r="H105" s="220" t="s">
        <v>3283</v>
      </c>
      <c r="I105" s="219"/>
      <c r="J105" s="446" t="s">
        <v>3284</v>
      </c>
      <c r="K105" s="218" t="s">
        <v>59</v>
      </c>
      <c r="L105" s="220" t="s">
        <v>2969</v>
      </c>
      <c r="M105" s="220" t="s">
        <v>60</v>
      </c>
      <c r="N105" s="218" t="s">
        <v>121</v>
      </c>
      <c r="O105" s="373"/>
    </row>
    <row r="106" hidden="1">
      <c r="A106" s="371">
        <v>101.0</v>
      </c>
      <c r="B106" s="216" t="s">
        <v>1717</v>
      </c>
      <c r="C106" s="216" t="s">
        <v>1184</v>
      </c>
      <c r="D106" s="220" t="s">
        <v>2628</v>
      </c>
      <c r="E106" s="220" t="s">
        <v>1515</v>
      </c>
      <c r="F106" s="220" t="s">
        <v>1266</v>
      </c>
      <c r="G106" s="220"/>
      <c r="H106" s="220" t="s">
        <v>3285</v>
      </c>
      <c r="I106" s="219"/>
      <c r="J106" s="446" t="s">
        <v>3286</v>
      </c>
      <c r="K106" s="218" t="s">
        <v>59</v>
      </c>
      <c r="L106" s="220" t="s">
        <v>2969</v>
      </c>
      <c r="M106" s="220" t="s">
        <v>60</v>
      </c>
      <c r="N106" s="218" t="s">
        <v>121</v>
      </c>
      <c r="O106" s="373"/>
    </row>
    <row r="107" hidden="1">
      <c r="A107" s="371">
        <v>102.0</v>
      </c>
      <c r="B107" s="216" t="s">
        <v>1717</v>
      </c>
      <c r="C107" s="216" t="s">
        <v>1184</v>
      </c>
      <c r="D107" s="220" t="s">
        <v>2628</v>
      </c>
      <c r="E107" s="220" t="s">
        <v>1515</v>
      </c>
      <c r="F107" s="220" t="s">
        <v>1266</v>
      </c>
      <c r="G107" s="220"/>
      <c r="H107" s="220" t="s">
        <v>3287</v>
      </c>
      <c r="I107" s="219"/>
      <c r="J107" s="446" t="s">
        <v>3288</v>
      </c>
      <c r="K107" s="218" t="s">
        <v>59</v>
      </c>
      <c r="L107" s="220" t="s">
        <v>3026</v>
      </c>
      <c r="M107" s="220" t="s">
        <v>60</v>
      </c>
      <c r="N107" s="218" t="s">
        <v>121</v>
      </c>
      <c r="O107" s="373"/>
    </row>
    <row r="108" hidden="1">
      <c r="A108" s="371">
        <v>103.0</v>
      </c>
      <c r="B108" s="216" t="s">
        <v>1717</v>
      </c>
      <c r="C108" s="216" t="s">
        <v>1184</v>
      </c>
      <c r="D108" s="220" t="s">
        <v>2628</v>
      </c>
      <c r="E108" s="220" t="s">
        <v>1515</v>
      </c>
      <c r="F108" s="220" t="s">
        <v>1266</v>
      </c>
      <c r="G108" s="220"/>
      <c r="H108" s="220" t="s">
        <v>3289</v>
      </c>
      <c r="I108" s="219"/>
      <c r="J108" s="446" t="s">
        <v>3290</v>
      </c>
      <c r="K108" s="218" t="s">
        <v>59</v>
      </c>
      <c r="L108" s="220" t="s">
        <v>3026</v>
      </c>
      <c r="M108" s="220" t="s">
        <v>60</v>
      </c>
      <c r="N108" s="218" t="s">
        <v>121</v>
      </c>
      <c r="O108" s="373"/>
    </row>
    <row r="109" hidden="1">
      <c r="A109" s="371">
        <v>104.0</v>
      </c>
      <c r="B109" s="216" t="s">
        <v>1717</v>
      </c>
      <c r="C109" s="216" t="s">
        <v>1184</v>
      </c>
      <c r="D109" s="220" t="s">
        <v>2628</v>
      </c>
      <c r="E109" s="220" t="s">
        <v>1515</v>
      </c>
      <c r="F109" s="220" t="s">
        <v>1266</v>
      </c>
      <c r="G109" s="220"/>
      <c r="H109" s="220" t="s">
        <v>3291</v>
      </c>
      <c r="I109" s="219"/>
      <c r="J109" s="446" t="s">
        <v>3292</v>
      </c>
      <c r="K109" s="218" t="s">
        <v>59</v>
      </c>
      <c r="L109" s="220" t="s">
        <v>3026</v>
      </c>
      <c r="M109" s="220" t="s">
        <v>60</v>
      </c>
      <c r="N109" s="218" t="s">
        <v>121</v>
      </c>
      <c r="O109" s="373"/>
    </row>
    <row r="110" hidden="1">
      <c r="A110" s="371">
        <v>105.0</v>
      </c>
      <c r="B110" s="216" t="s">
        <v>1717</v>
      </c>
      <c r="C110" s="216" t="s">
        <v>1184</v>
      </c>
      <c r="D110" s="220" t="s">
        <v>2628</v>
      </c>
      <c r="E110" s="220" t="s">
        <v>1515</v>
      </c>
      <c r="F110" s="220" t="s">
        <v>1266</v>
      </c>
      <c r="G110" s="220"/>
      <c r="H110" s="220" t="s">
        <v>3293</v>
      </c>
      <c r="I110" s="219"/>
      <c r="J110" s="446" t="s">
        <v>3294</v>
      </c>
      <c r="K110" s="218" t="s">
        <v>59</v>
      </c>
      <c r="L110" s="220" t="s">
        <v>2969</v>
      </c>
      <c r="M110" s="220" t="s">
        <v>60</v>
      </c>
      <c r="N110" s="218" t="s">
        <v>121</v>
      </c>
      <c r="O110" s="220" t="s">
        <v>3295</v>
      </c>
    </row>
    <row r="111" hidden="1">
      <c r="A111" s="371">
        <v>106.0</v>
      </c>
      <c r="B111" s="216" t="s">
        <v>3057</v>
      </c>
      <c r="C111" s="216" t="s">
        <v>1184</v>
      </c>
      <c r="D111" s="220" t="s">
        <v>2628</v>
      </c>
      <c r="E111" s="220" t="s">
        <v>1515</v>
      </c>
      <c r="F111" s="220" t="s">
        <v>1522</v>
      </c>
      <c r="G111" s="220"/>
      <c r="H111" s="220" t="s">
        <v>3296</v>
      </c>
      <c r="I111" s="219"/>
      <c r="J111" s="446" t="s">
        <v>3297</v>
      </c>
      <c r="K111" s="218" t="s">
        <v>59</v>
      </c>
      <c r="L111" s="220" t="s">
        <v>3041</v>
      </c>
      <c r="M111" s="220" t="s">
        <v>60</v>
      </c>
      <c r="N111" s="218" t="s">
        <v>121</v>
      </c>
      <c r="O111" s="373"/>
    </row>
    <row r="112" hidden="1">
      <c r="A112" s="371">
        <v>107.0</v>
      </c>
      <c r="B112" s="216" t="s">
        <v>3298</v>
      </c>
      <c r="C112" s="216" t="s">
        <v>1184</v>
      </c>
      <c r="D112" s="220" t="s">
        <v>2628</v>
      </c>
      <c r="E112" s="220" t="s">
        <v>1515</v>
      </c>
      <c r="F112" s="220" t="s">
        <v>1385</v>
      </c>
      <c r="G112" s="220"/>
      <c r="H112" s="220" t="s">
        <v>3299</v>
      </c>
      <c r="I112" s="219"/>
      <c r="J112" s="446" t="s">
        <v>3300</v>
      </c>
      <c r="K112" s="218" t="s">
        <v>59</v>
      </c>
      <c r="L112" s="220" t="s">
        <v>3041</v>
      </c>
      <c r="M112" s="220" t="s">
        <v>60</v>
      </c>
      <c r="N112" s="218" t="s">
        <v>121</v>
      </c>
      <c r="O112" s="373"/>
    </row>
    <row r="113" hidden="1">
      <c r="A113" s="371">
        <v>108.0</v>
      </c>
      <c r="B113" s="216" t="s">
        <v>3301</v>
      </c>
      <c r="C113" s="216" t="s">
        <v>1184</v>
      </c>
      <c r="D113" s="220" t="s">
        <v>2628</v>
      </c>
      <c r="E113" s="220" t="s">
        <v>1515</v>
      </c>
      <c r="F113" s="220" t="s">
        <v>492</v>
      </c>
      <c r="G113" s="220"/>
      <c r="H113" s="220" t="s">
        <v>3302</v>
      </c>
      <c r="I113" s="219"/>
      <c r="J113" s="446" t="s">
        <v>3303</v>
      </c>
      <c r="K113" s="218" t="s">
        <v>59</v>
      </c>
      <c r="L113" s="220" t="s">
        <v>3026</v>
      </c>
      <c r="M113" s="220" t="s">
        <v>60</v>
      </c>
      <c r="N113" s="218" t="s">
        <v>121</v>
      </c>
      <c r="O113" s="373"/>
    </row>
    <row r="114" hidden="1">
      <c r="A114" s="371">
        <v>109.0</v>
      </c>
      <c r="B114" s="216" t="s">
        <v>3301</v>
      </c>
      <c r="C114" s="216" t="s">
        <v>1184</v>
      </c>
      <c r="D114" s="220" t="s">
        <v>2628</v>
      </c>
      <c r="E114" s="220" t="s">
        <v>1515</v>
      </c>
      <c r="F114" s="220" t="s">
        <v>196</v>
      </c>
      <c r="G114" s="220"/>
      <c r="H114" s="220" t="s">
        <v>3304</v>
      </c>
      <c r="I114" s="219"/>
      <c r="J114" s="446" t="s">
        <v>3305</v>
      </c>
      <c r="K114" s="218" t="s">
        <v>59</v>
      </c>
      <c r="L114" s="220" t="s">
        <v>2984</v>
      </c>
      <c r="M114" s="220" t="s">
        <v>60</v>
      </c>
      <c r="N114" s="218" t="s">
        <v>121</v>
      </c>
      <c r="O114" s="373"/>
    </row>
    <row r="115" hidden="1">
      <c r="A115" s="371">
        <v>110.0</v>
      </c>
      <c r="B115" s="216" t="s">
        <v>3301</v>
      </c>
      <c r="C115" s="216" t="s">
        <v>1184</v>
      </c>
      <c r="D115" s="220" t="s">
        <v>2628</v>
      </c>
      <c r="E115" s="220" t="s">
        <v>1515</v>
      </c>
      <c r="F115" s="220" t="s">
        <v>196</v>
      </c>
      <c r="G115" s="220"/>
      <c r="H115" s="220" t="s">
        <v>3306</v>
      </c>
      <c r="I115" s="219"/>
      <c r="J115" s="446" t="s">
        <v>3307</v>
      </c>
      <c r="K115" s="218" t="s">
        <v>59</v>
      </c>
      <c r="L115" s="220" t="s">
        <v>2984</v>
      </c>
      <c r="M115" s="220" t="s">
        <v>60</v>
      </c>
      <c r="N115" s="218" t="s">
        <v>121</v>
      </c>
      <c r="O115" s="373"/>
    </row>
    <row r="116" hidden="1">
      <c r="A116" s="371">
        <v>111.0</v>
      </c>
      <c r="B116" s="216" t="s">
        <v>3301</v>
      </c>
      <c r="C116" s="216" t="s">
        <v>1184</v>
      </c>
      <c r="D116" s="220" t="s">
        <v>2628</v>
      </c>
      <c r="E116" s="220" t="s">
        <v>1515</v>
      </c>
      <c r="F116" s="220" t="s">
        <v>114</v>
      </c>
      <c r="G116" s="220"/>
      <c r="H116" s="220" t="s">
        <v>3308</v>
      </c>
      <c r="I116" s="219"/>
      <c r="J116" s="446" t="s">
        <v>3309</v>
      </c>
      <c r="K116" s="218" t="s">
        <v>59</v>
      </c>
      <c r="L116" s="220" t="s">
        <v>2984</v>
      </c>
      <c r="M116" s="220" t="s">
        <v>60</v>
      </c>
      <c r="N116" s="218" t="s">
        <v>121</v>
      </c>
      <c r="O116" s="373"/>
    </row>
    <row r="117" hidden="1">
      <c r="A117" s="371">
        <v>112.0</v>
      </c>
      <c r="B117" s="216" t="s">
        <v>1717</v>
      </c>
      <c r="C117" s="216" t="s">
        <v>1184</v>
      </c>
      <c r="D117" s="220" t="s">
        <v>2628</v>
      </c>
      <c r="E117" s="220" t="s">
        <v>1515</v>
      </c>
      <c r="F117" s="220" t="s">
        <v>3310</v>
      </c>
      <c r="G117" s="220"/>
      <c r="H117" s="220" t="s">
        <v>3311</v>
      </c>
      <c r="I117" s="219"/>
      <c r="J117" s="446" t="s">
        <v>3312</v>
      </c>
      <c r="K117" s="218" t="s">
        <v>59</v>
      </c>
      <c r="L117" s="220" t="s">
        <v>2984</v>
      </c>
      <c r="M117" s="220" t="s">
        <v>60</v>
      </c>
      <c r="N117" s="218" t="s">
        <v>121</v>
      </c>
      <c r="O117" s="373"/>
    </row>
    <row r="118" hidden="1">
      <c r="A118" s="371">
        <v>113.0</v>
      </c>
      <c r="B118" s="216" t="s">
        <v>1717</v>
      </c>
      <c r="C118" s="216" t="s">
        <v>1184</v>
      </c>
      <c r="D118" s="220" t="s">
        <v>2628</v>
      </c>
      <c r="E118" s="220" t="s">
        <v>1515</v>
      </c>
      <c r="F118" s="220" t="s">
        <v>3310</v>
      </c>
      <c r="G118" s="220"/>
      <c r="H118" s="220" t="s">
        <v>3313</v>
      </c>
      <c r="I118" s="219"/>
      <c r="J118" s="446" t="s">
        <v>3314</v>
      </c>
      <c r="K118" s="218" t="s">
        <v>59</v>
      </c>
      <c r="L118" s="220" t="s">
        <v>2984</v>
      </c>
      <c r="M118" s="220" t="s">
        <v>79</v>
      </c>
      <c r="N118" s="218" t="s">
        <v>121</v>
      </c>
      <c r="O118" s="373"/>
    </row>
    <row r="119" hidden="1">
      <c r="A119" s="371">
        <v>114.0</v>
      </c>
      <c r="B119" s="216" t="s">
        <v>1717</v>
      </c>
      <c r="C119" s="216" t="s">
        <v>1184</v>
      </c>
      <c r="D119" s="220" t="s">
        <v>2628</v>
      </c>
      <c r="E119" s="220" t="s">
        <v>1515</v>
      </c>
      <c r="F119" s="220" t="s">
        <v>3315</v>
      </c>
      <c r="G119" s="220"/>
      <c r="H119" s="220" t="s">
        <v>3316</v>
      </c>
      <c r="I119" s="219"/>
      <c r="J119" s="446" t="s">
        <v>3317</v>
      </c>
      <c r="K119" s="218" t="s">
        <v>59</v>
      </c>
      <c r="L119" s="220" t="s">
        <v>2984</v>
      </c>
      <c r="M119" s="220" t="s">
        <v>60</v>
      </c>
      <c r="N119" s="218" t="s">
        <v>121</v>
      </c>
      <c r="O119" s="373"/>
    </row>
    <row r="120" hidden="1">
      <c r="A120" s="371">
        <v>115.0</v>
      </c>
      <c r="B120" s="216" t="s">
        <v>1717</v>
      </c>
      <c r="C120" s="216" t="s">
        <v>1184</v>
      </c>
      <c r="D120" s="220" t="s">
        <v>2628</v>
      </c>
      <c r="E120" s="220" t="s">
        <v>1515</v>
      </c>
      <c r="F120" s="220" t="s">
        <v>3315</v>
      </c>
      <c r="G120" s="220"/>
      <c r="H120" s="220" t="s">
        <v>3318</v>
      </c>
      <c r="I120" s="219"/>
      <c r="J120" s="446" t="s">
        <v>3319</v>
      </c>
      <c r="K120" s="218" t="s">
        <v>59</v>
      </c>
      <c r="L120" s="220" t="s">
        <v>2984</v>
      </c>
      <c r="M120" s="220" t="s">
        <v>60</v>
      </c>
      <c r="N120" s="218" t="s">
        <v>121</v>
      </c>
      <c r="O120" s="373"/>
    </row>
    <row r="121" hidden="1">
      <c r="A121" s="371">
        <v>116.0</v>
      </c>
      <c r="B121" s="216" t="s">
        <v>1717</v>
      </c>
      <c r="C121" s="216" t="s">
        <v>1184</v>
      </c>
      <c r="D121" s="220" t="s">
        <v>2628</v>
      </c>
      <c r="E121" s="220" t="s">
        <v>1515</v>
      </c>
      <c r="F121" s="220" t="s">
        <v>3320</v>
      </c>
      <c r="G121" s="220"/>
      <c r="H121" s="220" t="s">
        <v>3321</v>
      </c>
      <c r="I121" s="219"/>
      <c r="J121" s="446" t="s">
        <v>3322</v>
      </c>
      <c r="K121" s="218" t="s">
        <v>59</v>
      </c>
      <c r="L121" s="220"/>
      <c r="M121" s="220" t="s">
        <v>79</v>
      </c>
      <c r="N121" s="218" t="s">
        <v>121</v>
      </c>
      <c r="O121" s="373"/>
    </row>
    <row r="122" hidden="1">
      <c r="A122" s="371">
        <v>117.0</v>
      </c>
      <c r="B122" s="216" t="s">
        <v>3301</v>
      </c>
      <c r="C122" s="216" t="s">
        <v>1184</v>
      </c>
      <c r="D122" s="220" t="s">
        <v>2628</v>
      </c>
      <c r="E122" s="220" t="s">
        <v>1515</v>
      </c>
      <c r="F122" s="220" t="s">
        <v>114</v>
      </c>
      <c r="G122" s="220"/>
      <c r="H122" s="220" t="s">
        <v>3323</v>
      </c>
      <c r="I122" s="219"/>
      <c r="J122" s="446" t="s">
        <v>3324</v>
      </c>
      <c r="K122" s="218" t="s">
        <v>59</v>
      </c>
      <c r="L122" s="220"/>
      <c r="M122" s="220" t="s">
        <v>60</v>
      </c>
      <c r="N122" s="218" t="s">
        <v>121</v>
      </c>
      <c r="O122" s="373"/>
    </row>
    <row r="123">
      <c r="A123" s="371">
        <v>118.0</v>
      </c>
      <c r="B123" s="216" t="s">
        <v>3301</v>
      </c>
      <c r="C123" s="216" t="s">
        <v>1184</v>
      </c>
      <c r="D123" s="220" t="s">
        <v>2628</v>
      </c>
      <c r="E123" s="220" t="s">
        <v>1515</v>
      </c>
      <c r="F123" s="220" t="s">
        <v>313</v>
      </c>
      <c r="G123" s="220"/>
      <c r="H123" s="220" t="s">
        <v>3325</v>
      </c>
      <c r="I123" s="219" t="s">
        <v>2</v>
      </c>
      <c r="J123" s="446" t="s">
        <v>3326</v>
      </c>
      <c r="K123" s="218" t="s">
        <v>59</v>
      </c>
      <c r="L123" s="220"/>
      <c r="M123" s="220" t="s">
        <v>60</v>
      </c>
      <c r="N123" s="218" t="s">
        <v>3034</v>
      </c>
      <c r="O123" s="220" t="s">
        <v>3327</v>
      </c>
    </row>
    <row r="124" hidden="1">
      <c r="A124" s="371">
        <v>119.0</v>
      </c>
      <c r="B124" s="216" t="s">
        <v>3301</v>
      </c>
      <c r="C124" s="216" t="s">
        <v>1184</v>
      </c>
      <c r="D124" s="220" t="s">
        <v>2628</v>
      </c>
      <c r="E124" s="220" t="s">
        <v>1515</v>
      </c>
      <c r="F124" s="220" t="s">
        <v>313</v>
      </c>
      <c r="G124" s="220"/>
      <c r="H124" s="220" t="s">
        <v>3328</v>
      </c>
      <c r="I124" s="219"/>
      <c r="J124" s="446" t="s">
        <v>3329</v>
      </c>
      <c r="K124" s="218" t="s">
        <v>59</v>
      </c>
      <c r="L124" s="220"/>
      <c r="M124" s="450"/>
      <c r="N124" s="218" t="s">
        <v>121</v>
      </c>
      <c r="O124" s="373"/>
    </row>
    <row r="125" hidden="1">
      <c r="A125" s="371">
        <v>120.0</v>
      </c>
      <c r="B125" s="216" t="s">
        <v>3330</v>
      </c>
      <c r="C125" s="216" t="s">
        <v>1184</v>
      </c>
      <c r="D125" s="220" t="s">
        <v>2628</v>
      </c>
      <c r="E125" s="220" t="s">
        <v>1515</v>
      </c>
      <c r="F125" s="220" t="s">
        <v>3331</v>
      </c>
      <c r="G125" s="220"/>
      <c r="H125" s="220" t="s">
        <v>3332</v>
      </c>
      <c r="I125" s="219"/>
      <c r="J125" s="446" t="s">
        <v>3333</v>
      </c>
      <c r="K125" s="218" t="s">
        <v>59</v>
      </c>
      <c r="L125" s="220" t="s">
        <v>3041</v>
      </c>
      <c r="M125" s="220" t="s">
        <v>60</v>
      </c>
      <c r="N125" s="218" t="s">
        <v>121</v>
      </c>
      <c r="O125" s="373"/>
    </row>
    <row r="126" hidden="1">
      <c r="A126" s="371">
        <v>121.0</v>
      </c>
      <c r="B126" s="216" t="s">
        <v>3221</v>
      </c>
      <c r="C126" s="216" t="s">
        <v>1322</v>
      </c>
      <c r="D126" s="220" t="s">
        <v>2628</v>
      </c>
      <c r="E126" s="220" t="s">
        <v>1515</v>
      </c>
      <c r="F126" s="220" t="s">
        <v>3334</v>
      </c>
      <c r="G126" s="220"/>
      <c r="H126" s="220" t="s">
        <v>3335</v>
      </c>
      <c r="I126" s="219"/>
      <c r="J126" s="446" t="s">
        <v>3336</v>
      </c>
      <c r="K126" s="218" t="s">
        <v>149</v>
      </c>
      <c r="L126" s="220"/>
      <c r="M126" s="220" t="s">
        <v>60</v>
      </c>
      <c r="N126" s="218" t="s">
        <v>121</v>
      </c>
      <c r="O126" s="373"/>
    </row>
    <row r="127" hidden="1">
      <c r="A127" s="371">
        <v>122.0</v>
      </c>
      <c r="B127" s="216" t="s">
        <v>3221</v>
      </c>
      <c r="C127" s="216" t="s">
        <v>1184</v>
      </c>
      <c r="D127" s="220" t="s">
        <v>2628</v>
      </c>
      <c r="E127" s="220" t="s">
        <v>1515</v>
      </c>
      <c r="F127" s="220" t="s">
        <v>3149</v>
      </c>
      <c r="G127" s="220"/>
      <c r="H127" s="220" t="s">
        <v>3337</v>
      </c>
      <c r="I127" s="219"/>
      <c r="J127" s="446" t="s">
        <v>3338</v>
      </c>
      <c r="K127" s="218" t="s">
        <v>59</v>
      </c>
      <c r="L127" s="220" t="s">
        <v>2969</v>
      </c>
      <c r="M127" s="220" t="s">
        <v>60</v>
      </c>
      <c r="N127" s="218" t="s">
        <v>121</v>
      </c>
      <c r="O127" s="220" t="s">
        <v>3339</v>
      </c>
    </row>
    <row r="128" hidden="1">
      <c r="A128" s="371">
        <v>123.0</v>
      </c>
      <c r="B128" s="216" t="s">
        <v>3221</v>
      </c>
      <c r="C128" s="216" t="s">
        <v>1322</v>
      </c>
      <c r="D128" s="220" t="s">
        <v>2628</v>
      </c>
      <c r="E128" s="220" t="s">
        <v>1515</v>
      </c>
      <c r="F128" s="220" t="s">
        <v>3340</v>
      </c>
      <c r="G128" s="220"/>
      <c r="H128" s="220" t="s">
        <v>3341</v>
      </c>
      <c r="I128" s="219"/>
      <c r="J128" s="446" t="s">
        <v>3342</v>
      </c>
      <c r="K128" s="218" t="s">
        <v>59</v>
      </c>
      <c r="L128" s="220" t="s">
        <v>3026</v>
      </c>
      <c r="M128" s="220" t="s">
        <v>60</v>
      </c>
      <c r="N128" s="218" t="s">
        <v>121</v>
      </c>
      <c r="O128" s="220" t="s">
        <v>3343</v>
      </c>
    </row>
    <row r="129" hidden="1">
      <c r="A129" s="371">
        <v>124.0</v>
      </c>
      <c r="B129" s="216" t="s">
        <v>3221</v>
      </c>
      <c r="C129" s="216" t="s">
        <v>1322</v>
      </c>
      <c r="D129" s="220" t="s">
        <v>2628</v>
      </c>
      <c r="E129" s="220" t="s">
        <v>1515</v>
      </c>
      <c r="F129" s="220" t="s">
        <v>1325</v>
      </c>
      <c r="G129" s="220"/>
      <c r="H129" s="220" t="s">
        <v>3344</v>
      </c>
      <c r="I129" s="219"/>
      <c r="J129" s="446" t="s">
        <v>3345</v>
      </c>
      <c r="K129" s="218" t="s">
        <v>59</v>
      </c>
      <c r="L129" s="220" t="s">
        <v>2969</v>
      </c>
      <c r="M129" s="220" t="s">
        <v>60</v>
      </c>
      <c r="N129" s="218" t="s">
        <v>121</v>
      </c>
      <c r="O129" s="373"/>
    </row>
    <row r="130">
      <c r="A130" s="371">
        <v>125.0</v>
      </c>
      <c r="B130" s="216" t="s">
        <v>1887</v>
      </c>
      <c r="C130" s="216"/>
      <c r="D130" s="220"/>
      <c r="E130" s="220"/>
      <c r="F130" s="220"/>
      <c r="G130" s="220"/>
      <c r="H130" s="220" t="s">
        <v>3346</v>
      </c>
      <c r="I130" s="219" t="s">
        <v>2</v>
      </c>
      <c r="J130" s="446" t="s">
        <v>3347</v>
      </c>
      <c r="K130" s="218" t="s">
        <v>149</v>
      </c>
      <c r="L130" s="220" t="s">
        <v>3041</v>
      </c>
      <c r="M130" s="220" t="s">
        <v>60</v>
      </c>
      <c r="N130" s="218" t="s">
        <v>3034</v>
      </c>
      <c r="O130" s="220" t="s">
        <v>3348</v>
      </c>
    </row>
    <row r="131" hidden="1">
      <c r="A131" s="371">
        <v>126.0</v>
      </c>
      <c r="B131" s="216" t="s">
        <v>1887</v>
      </c>
      <c r="C131" s="216"/>
      <c r="D131" s="220"/>
      <c r="E131" s="220"/>
      <c r="F131" s="220"/>
      <c r="G131" s="220"/>
      <c r="H131" s="220" t="s">
        <v>3349</v>
      </c>
      <c r="I131" s="219"/>
      <c r="J131" s="446" t="s">
        <v>3350</v>
      </c>
      <c r="K131" s="218" t="s">
        <v>149</v>
      </c>
      <c r="L131" s="220" t="s">
        <v>2984</v>
      </c>
      <c r="M131" s="220" t="s">
        <v>60</v>
      </c>
      <c r="N131" s="218" t="s">
        <v>121</v>
      </c>
      <c r="O131" s="373"/>
    </row>
    <row r="132" hidden="1">
      <c r="A132" s="371">
        <v>127.0</v>
      </c>
      <c r="B132" s="216" t="s">
        <v>3351</v>
      </c>
      <c r="C132" s="216" t="s">
        <v>1184</v>
      </c>
      <c r="D132" s="220"/>
      <c r="E132" s="220"/>
      <c r="F132" s="220"/>
      <c r="G132" s="220"/>
      <c r="H132" s="220" t="s">
        <v>3352</v>
      </c>
      <c r="I132" s="219"/>
      <c r="J132" s="446" t="s">
        <v>3353</v>
      </c>
      <c r="K132" s="218"/>
      <c r="L132" s="220"/>
      <c r="M132" s="220" t="s">
        <v>79</v>
      </c>
      <c r="N132" s="218" t="s">
        <v>121</v>
      </c>
      <c r="O132" s="220" t="s">
        <v>3354</v>
      </c>
    </row>
    <row r="133" hidden="1">
      <c r="A133" s="371">
        <v>128.0</v>
      </c>
      <c r="B133" s="216" t="s">
        <v>1887</v>
      </c>
      <c r="C133" s="216" t="s">
        <v>1322</v>
      </c>
      <c r="D133" s="220"/>
      <c r="E133" s="220"/>
      <c r="F133" s="220" t="s">
        <v>3355</v>
      </c>
      <c r="G133" s="220"/>
      <c r="H133" s="220" t="s">
        <v>3356</v>
      </c>
      <c r="I133" s="219"/>
      <c r="J133" s="446" t="s">
        <v>3357</v>
      </c>
      <c r="K133" s="218" t="s">
        <v>149</v>
      </c>
      <c r="L133" s="220" t="s">
        <v>2984</v>
      </c>
      <c r="M133" s="220" t="s">
        <v>79</v>
      </c>
      <c r="N133" s="218" t="s">
        <v>121</v>
      </c>
      <c r="O133" s="220" t="s">
        <v>3358</v>
      </c>
    </row>
    <row r="134" hidden="1">
      <c r="A134" s="371">
        <v>129.0</v>
      </c>
      <c r="B134" s="216" t="s">
        <v>1887</v>
      </c>
      <c r="C134" s="216" t="s">
        <v>1322</v>
      </c>
      <c r="D134" s="220"/>
      <c r="E134" s="220" t="s">
        <v>1515</v>
      </c>
      <c r="F134" s="220" t="s">
        <v>3111</v>
      </c>
      <c r="G134" s="220"/>
      <c r="H134" s="220" t="s">
        <v>3359</v>
      </c>
      <c r="I134" s="219"/>
      <c r="J134" s="446" t="s">
        <v>3360</v>
      </c>
      <c r="K134" s="218" t="s">
        <v>149</v>
      </c>
      <c r="L134" s="220"/>
      <c r="M134" s="220" t="s">
        <v>60</v>
      </c>
      <c r="N134" s="218" t="s">
        <v>121</v>
      </c>
      <c r="O134" s="373"/>
    </row>
    <row r="135" hidden="1">
      <c r="A135" s="371">
        <v>130.0</v>
      </c>
      <c r="B135" s="216" t="s">
        <v>1887</v>
      </c>
      <c r="C135" s="216" t="s">
        <v>1322</v>
      </c>
      <c r="D135" s="220"/>
      <c r="E135" s="220" t="s">
        <v>1515</v>
      </c>
      <c r="F135" s="220" t="s">
        <v>3111</v>
      </c>
      <c r="G135" s="220"/>
      <c r="H135" s="220" t="s">
        <v>3359</v>
      </c>
      <c r="I135" s="219"/>
      <c r="J135" s="446" t="s">
        <v>3361</v>
      </c>
      <c r="K135" s="218" t="s">
        <v>149</v>
      </c>
      <c r="L135" s="220" t="s">
        <v>3026</v>
      </c>
      <c r="M135" s="220" t="s">
        <v>60</v>
      </c>
      <c r="N135" s="218" t="s">
        <v>121</v>
      </c>
      <c r="O135" s="373"/>
    </row>
    <row r="136" hidden="1">
      <c r="A136" s="371">
        <v>131.0</v>
      </c>
      <c r="B136" s="216" t="s">
        <v>1887</v>
      </c>
      <c r="C136" s="216" t="s">
        <v>1322</v>
      </c>
      <c r="D136" s="220" t="s">
        <v>2628</v>
      </c>
      <c r="E136" s="220" t="s">
        <v>1515</v>
      </c>
      <c r="F136" s="220" t="s">
        <v>1433</v>
      </c>
      <c r="G136" s="220"/>
      <c r="H136" s="220" t="s">
        <v>3362</v>
      </c>
      <c r="I136" s="219"/>
      <c r="J136" s="446" t="s">
        <v>3363</v>
      </c>
      <c r="K136" s="218" t="s">
        <v>59</v>
      </c>
      <c r="L136" s="220" t="s">
        <v>3041</v>
      </c>
      <c r="M136" s="220" t="s">
        <v>60</v>
      </c>
      <c r="N136" s="218" t="s">
        <v>121</v>
      </c>
      <c r="O136" s="373"/>
    </row>
    <row r="137" hidden="1">
      <c r="A137" s="371">
        <v>132.0</v>
      </c>
      <c r="B137" s="216" t="s">
        <v>1887</v>
      </c>
      <c r="C137" s="216" t="s">
        <v>1322</v>
      </c>
      <c r="D137" s="220" t="s">
        <v>2628</v>
      </c>
      <c r="E137" s="220" t="s">
        <v>1515</v>
      </c>
      <c r="F137" s="220" t="s">
        <v>1378</v>
      </c>
      <c r="G137" s="220"/>
      <c r="H137" s="220" t="s">
        <v>3364</v>
      </c>
      <c r="I137" s="219"/>
      <c r="J137" s="446" t="s">
        <v>3365</v>
      </c>
      <c r="K137" s="218" t="s">
        <v>59</v>
      </c>
      <c r="L137" s="220" t="s">
        <v>3026</v>
      </c>
      <c r="M137" s="220" t="s">
        <v>60</v>
      </c>
      <c r="N137" s="218" t="s">
        <v>121</v>
      </c>
      <c r="O137" s="373"/>
    </row>
    <row r="138" hidden="1">
      <c r="A138" s="371">
        <v>133.0</v>
      </c>
      <c r="B138" s="216" t="s">
        <v>3366</v>
      </c>
      <c r="C138" s="216" t="s">
        <v>1184</v>
      </c>
      <c r="D138" s="220" t="s">
        <v>2628</v>
      </c>
      <c r="E138" s="220" t="s">
        <v>1515</v>
      </c>
      <c r="F138" s="220"/>
      <c r="G138" s="220"/>
      <c r="H138" s="220" t="s">
        <v>3367</v>
      </c>
      <c r="I138" s="219"/>
      <c r="J138" s="219"/>
      <c r="K138" s="218" t="s">
        <v>149</v>
      </c>
      <c r="L138" s="220"/>
      <c r="M138" s="220" t="s">
        <v>60</v>
      </c>
      <c r="N138" s="218" t="s">
        <v>121</v>
      </c>
      <c r="O138" s="373"/>
    </row>
    <row r="139" hidden="1">
      <c r="A139" s="371">
        <v>134.0</v>
      </c>
      <c r="B139" s="216" t="s">
        <v>3366</v>
      </c>
      <c r="C139" s="216" t="s">
        <v>1184</v>
      </c>
      <c r="D139" s="220" t="s">
        <v>2628</v>
      </c>
      <c r="E139" s="220" t="s">
        <v>1515</v>
      </c>
      <c r="F139" s="220"/>
      <c r="G139" s="220"/>
      <c r="H139" s="85" t="s">
        <v>3368</v>
      </c>
      <c r="I139" s="219"/>
      <c r="J139" s="446" t="s">
        <v>3369</v>
      </c>
      <c r="K139" s="218" t="s">
        <v>149</v>
      </c>
      <c r="L139" s="220"/>
      <c r="M139" s="220" t="s">
        <v>79</v>
      </c>
      <c r="N139" s="218" t="s">
        <v>121</v>
      </c>
      <c r="O139" s="373"/>
    </row>
    <row r="140" hidden="1">
      <c r="A140" s="371">
        <v>135.0</v>
      </c>
      <c r="B140" s="216" t="s">
        <v>3370</v>
      </c>
      <c r="C140" s="216" t="s">
        <v>1322</v>
      </c>
      <c r="D140" s="220" t="s">
        <v>2628</v>
      </c>
      <c r="E140" s="220" t="s">
        <v>1515</v>
      </c>
      <c r="F140" s="220"/>
      <c r="G140" s="220"/>
      <c r="H140" s="220" t="s">
        <v>3371</v>
      </c>
      <c r="I140" s="219"/>
      <c r="J140" s="446" t="s">
        <v>3372</v>
      </c>
      <c r="K140" s="218" t="s">
        <v>149</v>
      </c>
      <c r="L140" s="220"/>
      <c r="M140" s="220" t="s">
        <v>60</v>
      </c>
      <c r="N140" s="218" t="s">
        <v>121</v>
      </c>
      <c r="O140" s="220" t="s">
        <v>3373</v>
      </c>
    </row>
    <row r="141" hidden="1">
      <c r="A141" s="371">
        <v>136.0</v>
      </c>
      <c r="B141" s="216" t="s">
        <v>3221</v>
      </c>
      <c r="C141" s="216" t="s">
        <v>1322</v>
      </c>
      <c r="D141" s="220" t="s">
        <v>2628</v>
      </c>
      <c r="E141" s="220" t="s">
        <v>1515</v>
      </c>
      <c r="F141" s="220"/>
      <c r="G141" s="220"/>
      <c r="H141" s="220" t="s">
        <v>3374</v>
      </c>
      <c r="I141" s="219"/>
      <c r="J141" s="446" t="s">
        <v>3375</v>
      </c>
      <c r="K141" s="218" t="s">
        <v>149</v>
      </c>
      <c r="L141" s="220"/>
      <c r="M141" s="220" t="s">
        <v>60</v>
      </c>
      <c r="N141" s="218" t="s">
        <v>121</v>
      </c>
      <c r="O141" s="220"/>
    </row>
    <row r="142" hidden="1">
      <c r="A142" s="371">
        <v>137.0</v>
      </c>
      <c r="B142" s="216" t="s">
        <v>3221</v>
      </c>
      <c r="C142" s="216" t="s">
        <v>1322</v>
      </c>
      <c r="D142" s="220" t="s">
        <v>2628</v>
      </c>
      <c r="E142" s="220" t="s">
        <v>1515</v>
      </c>
      <c r="F142" s="220"/>
      <c r="G142" s="220"/>
      <c r="H142" s="220" t="s">
        <v>3376</v>
      </c>
      <c r="I142" s="219"/>
      <c r="J142" s="446" t="s">
        <v>3377</v>
      </c>
      <c r="K142" s="218" t="s">
        <v>149</v>
      </c>
      <c r="L142" s="220"/>
      <c r="M142" s="220" t="s">
        <v>79</v>
      </c>
      <c r="N142" s="218" t="s">
        <v>121</v>
      </c>
      <c r="O142" s="373"/>
    </row>
    <row r="143" hidden="1">
      <c r="A143" s="371">
        <v>139.0</v>
      </c>
      <c r="B143" s="216" t="s">
        <v>1887</v>
      </c>
      <c r="C143" s="216" t="s">
        <v>1322</v>
      </c>
      <c r="D143" s="220" t="s">
        <v>2628</v>
      </c>
      <c r="E143" s="220" t="s">
        <v>1515</v>
      </c>
      <c r="F143" s="220" t="s">
        <v>3378</v>
      </c>
      <c r="G143" s="220"/>
      <c r="H143" s="220" t="s">
        <v>3379</v>
      </c>
      <c r="I143" s="219"/>
      <c r="J143" s="446" t="s">
        <v>3380</v>
      </c>
      <c r="K143" s="218" t="s">
        <v>149</v>
      </c>
      <c r="L143" s="220"/>
      <c r="M143" s="220" t="s">
        <v>79</v>
      </c>
      <c r="N143" s="218" t="s">
        <v>121</v>
      </c>
      <c r="O143" s="373"/>
    </row>
    <row r="144" hidden="1">
      <c r="A144" s="371">
        <v>140.0</v>
      </c>
      <c r="B144" s="216" t="s">
        <v>1887</v>
      </c>
      <c r="C144" s="216" t="s">
        <v>1322</v>
      </c>
      <c r="D144" s="220" t="s">
        <v>2628</v>
      </c>
      <c r="E144" s="220" t="s">
        <v>1515</v>
      </c>
      <c r="F144" s="220" t="s">
        <v>3381</v>
      </c>
      <c r="G144" s="220"/>
      <c r="H144" s="220" t="s">
        <v>3382</v>
      </c>
      <c r="I144" s="219"/>
      <c r="J144" s="446" t="s">
        <v>3383</v>
      </c>
      <c r="K144" s="218" t="s">
        <v>149</v>
      </c>
      <c r="L144" s="220" t="s">
        <v>3041</v>
      </c>
      <c r="M144" s="220" t="s">
        <v>60</v>
      </c>
      <c r="N144" s="218" t="s">
        <v>121</v>
      </c>
      <c r="O144" s="373"/>
    </row>
    <row r="145" hidden="1">
      <c r="A145" s="371">
        <v>141.0</v>
      </c>
      <c r="B145" s="216" t="s">
        <v>3384</v>
      </c>
      <c r="C145" s="216" t="s">
        <v>1184</v>
      </c>
      <c r="D145" s="220" t="s">
        <v>2628</v>
      </c>
      <c r="E145" s="220" t="s">
        <v>1515</v>
      </c>
      <c r="F145" s="220" t="s">
        <v>3385</v>
      </c>
      <c r="G145" s="220"/>
      <c r="H145" s="220" t="s">
        <v>3386</v>
      </c>
      <c r="I145" s="219"/>
      <c r="J145" s="446" t="s">
        <v>3387</v>
      </c>
      <c r="K145" s="218" t="s">
        <v>3388</v>
      </c>
      <c r="L145" s="220" t="s">
        <v>2984</v>
      </c>
      <c r="M145" s="220" t="s">
        <v>60</v>
      </c>
      <c r="N145" s="218" t="s">
        <v>121</v>
      </c>
      <c r="O145" s="373"/>
    </row>
    <row r="146" hidden="1">
      <c r="A146" s="371">
        <v>142.0</v>
      </c>
      <c r="B146" s="216" t="s">
        <v>1717</v>
      </c>
      <c r="C146" s="216" t="s">
        <v>1184</v>
      </c>
      <c r="D146" s="220" t="s">
        <v>2628</v>
      </c>
      <c r="E146" s="220" t="s">
        <v>1515</v>
      </c>
      <c r="F146" s="220" t="s">
        <v>1266</v>
      </c>
      <c r="G146" s="220"/>
      <c r="H146" s="220" t="s">
        <v>3389</v>
      </c>
      <c r="I146" s="219"/>
      <c r="J146" s="446" t="s">
        <v>3390</v>
      </c>
      <c r="K146" s="218" t="s">
        <v>3388</v>
      </c>
      <c r="L146" s="220" t="s">
        <v>3026</v>
      </c>
      <c r="M146" s="220" t="s">
        <v>60</v>
      </c>
      <c r="N146" s="218" t="s">
        <v>121</v>
      </c>
      <c r="O146" s="373"/>
    </row>
    <row r="147" hidden="1">
      <c r="A147" s="371">
        <v>143.0</v>
      </c>
      <c r="B147" s="216" t="s">
        <v>1717</v>
      </c>
      <c r="C147" s="216" t="s">
        <v>1184</v>
      </c>
      <c r="D147" s="220" t="s">
        <v>2628</v>
      </c>
      <c r="E147" s="220" t="s">
        <v>1515</v>
      </c>
      <c r="F147" s="220" t="s">
        <v>3391</v>
      </c>
      <c r="G147" s="220"/>
      <c r="H147" s="220" t="s">
        <v>3392</v>
      </c>
      <c r="I147" s="219"/>
      <c r="J147" s="446" t="s">
        <v>3393</v>
      </c>
      <c r="K147" s="218" t="s">
        <v>3388</v>
      </c>
      <c r="L147" s="220" t="s">
        <v>3026</v>
      </c>
      <c r="M147" s="220" t="s">
        <v>60</v>
      </c>
      <c r="N147" s="218" t="s">
        <v>121</v>
      </c>
      <c r="O147" s="373"/>
    </row>
    <row r="148" hidden="1">
      <c r="A148" s="371">
        <v>144.0</v>
      </c>
      <c r="B148" s="216" t="s">
        <v>1717</v>
      </c>
      <c r="C148" s="216" t="s">
        <v>1184</v>
      </c>
      <c r="D148" s="220" t="s">
        <v>2628</v>
      </c>
      <c r="E148" s="220" t="s">
        <v>1515</v>
      </c>
      <c r="F148" s="220" t="s">
        <v>3394</v>
      </c>
      <c r="G148" s="220"/>
      <c r="H148" s="220" t="s">
        <v>3395</v>
      </c>
      <c r="I148" s="219"/>
      <c r="J148" s="446" t="s">
        <v>3396</v>
      </c>
      <c r="K148" s="218" t="s">
        <v>3388</v>
      </c>
      <c r="L148" s="220" t="s">
        <v>3041</v>
      </c>
      <c r="M148" s="220" t="s">
        <v>60</v>
      </c>
      <c r="N148" s="218" t="s">
        <v>121</v>
      </c>
      <c r="O148" s="373"/>
    </row>
    <row r="149" hidden="1">
      <c r="A149" s="371">
        <v>145.0</v>
      </c>
      <c r="B149" s="216" t="s">
        <v>1717</v>
      </c>
      <c r="C149" s="216" t="s">
        <v>1184</v>
      </c>
      <c r="D149" s="220" t="s">
        <v>2628</v>
      </c>
      <c r="E149" s="220" t="s">
        <v>1515</v>
      </c>
      <c r="F149" s="220" t="s">
        <v>3394</v>
      </c>
      <c r="G149" s="220"/>
      <c r="H149" s="220" t="s">
        <v>3397</v>
      </c>
      <c r="I149" s="219"/>
      <c r="J149" s="446" t="s">
        <v>3398</v>
      </c>
      <c r="K149" s="218" t="s">
        <v>3388</v>
      </c>
      <c r="L149" s="220"/>
      <c r="M149" s="220" t="s">
        <v>60</v>
      </c>
      <c r="N149" s="218" t="s">
        <v>121</v>
      </c>
      <c r="O149" s="373"/>
    </row>
    <row r="150" hidden="1">
      <c r="A150" s="371">
        <v>146.0</v>
      </c>
      <c r="B150" s="216" t="s">
        <v>1717</v>
      </c>
      <c r="C150" s="216" t="s">
        <v>1184</v>
      </c>
      <c r="D150" s="220" t="s">
        <v>2628</v>
      </c>
      <c r="E150" s="220" t="s">
        <v>1515</v>
      </c>
      <c r="F150" s="220" t="s">
        <v>1166</v>
      </c>
      <c r="G150" s="220"/>
      <c r="H150" s="220" t="s">
        <v>3399</v>
      </c>
      <c r="I150" s="219"/>
      <c r="J150" s="446" t="s">
        <v>3400</v>
      </c>
      <c r="K150" s="218" t="s">
        <v>3388</v>
      </c>
      <c r="L150" s="220" t="s">
        <v>3041</v>
      </c>
      <c r="M150" s="220" t="s">
        <v>60</v>
      </c>
      <c r="N150" s="218" t="s">
        <v>121</v>
      </c>
      <c r="O150" s="373"/>
    </row>
    <row r="151" hidden="1">
      <c r="A151" s="371">
        <v>147.0</v>
      </c>
      <c r="B151" s="216" t="s">
        <v>1717</v>
      </c>
      <c r="C151" s="216" t="s">
        <v>1184</v>
      </c>
      <c r="D151" s="220" t="s">
        <v>2628</v>
      </c>
      <c r="E151" s="220" t="s">
        <v>1515</v>
      </c>
      <c r="F151" s="220" t="s">
        <v>3401</v>
      </c>
      <c r="G151" s="220"/>
      <c r="H151" s="220" t="s">
        <v>3402</v>
      </c>
      <c r="I151" s="219"/>
      <c r="J151" s="446" t="s">
        <v>3403</v>
      </c>
      <c r="K151" s="218" t="s">
        <v>3388</v>
      </c>
      <c r="L151" s="220" t="s">
        <v>2984</v>
      </c>
      <c r="M151" s="220" t="s">
        <v>60</v>
      </c>
      <c r="N151" s="218" t="s">
        <v>121</v>
      </c>
      <c r="O151" s="373"/>
    </row>
    <row r="152" hidden="1">
      <c r="A152" s="371">
        <v>148.0</v>
      </c>
      <c r="B152" s="216" t="s">
        <v>1717</v>
      </c>
      <c r="C152" s="216" t="s">
        <v>1184</v>
      </c>
      <c r="D152" s="220" t="s">
        <v>2628</v>
      </c>
      <c r="E152" s="220" t="s">
        <v>1515</v>
      </c>
      <c r="F152" s="220" t="s">
        <v>3401</v>
      </c>
      <c r="G152" s="220"/>
      <c r="H152" s="220" t="s">
        <v>3404</v>
      </c>
      <c r="I152" s="219"/>
      <c r="J152" s="446" t="s">
        <v>3405</v>
      </c>
      <c r="K152" s="218" t="s">
        <v>3388</v>
      </c>
      <c r="L152" s="220" t="s">
        <v>3041</v>
      </c>
      <c r="M152" s="220" t="s">
        <v>60</v>
      </c>
      <c r="N152" s="218" t="s">
        <v>121</v>
      </c>
      <c r="O152" s="373"/>
    </row>
    <row r="153" hidden="1">
      <c r="A153" s="371">
        <v>149.0</v>
      </c>
      <c r="B153" s="216" t="s">
        <v>3370</v>
      </c>
      <c r="C153" s="216" t="s">
        <v>1184</v>
      </c>
      <c r="D153" s="220" t="s">
        <v>2628</v>
      </c>
      <c r="E153" s="220" t="s">
        <v>1515</v>
      </c>
      <c r="F153" s="220" t="s">
        <v>3406</v>
      </c>
      <c r="G153" s="220"/>
      <c r="H153" s="501" t="s">
        <v>3407</v>
      </c>
      <c r="I153" s="219"/>
      <c r="J153" s="446" t="s">
        <v>3408</v>
      </c>
      <c r="K153" s="218" t="s">
        <v>3388</v>
      </c>
      <c r="L153" s="220" t="s">
        <v>2969</v>
      </c>
      <c r="M153" s="220" t="s">
        <v>60</v>
      </c>
      <c r="N153" s="218" t="s">
        <v>121</v>
      </c>
      <c r="O153" s="373"/>
    </row>
    <row r="154" hidden="1">
      <c r="A154" s="371">
        <v>150.0</v>
      </c>
      <c r="B154" s="216" t="s">
        <v>3370</v>
      </c>
      <c r="C154" s="216" t="s">
        <v>1184</v>
      </c>
      <c r="D154" s="220" t="s">
        <v>2628</v>
      </c>
      <c r="E154" s="220" t="s">
        <v>1515</v>
      </c>
      <c r="F154" s="220" t="s">
        <v>3406</v>
      </c>
      <c r="G154" s="220"/>
      <c r="H154" s="501" t="s">
        <v>3409</v>
      </c>
      <c r="I154" s="219"/>
      <c r="J154" s="446" t="s">
        <v>3410</v>
      </c>
      <c r="K154" s="218" t="s">
        <v>3388</v>
      </c>
      <c r="L154" s="220" t="s">
        <v>2969</v>
      </c>
      <c r="M154" s="220" t="s">
        <v>2128</v>
      </c>
      <c r="N154" s="218" t="s">
        <v>121</v>
      </c>
      <c r="O154" s="220" t="s">
        <v>3411</v>
      </c>
    </row>
    <row r="155" hidden="1">
      <c r="A155" s="371">
        <v>151.0</v>
      </c>
      <c r="B155" s="216" t="s">
        <v>3370</v>
      </c>
      <c r="C155" s="216" t="s">
        <v>1184</v>
      </c>
      <c r="D155" s="220" t="s">
        <v>2628</v>
      </c>
      <c r="E155" s="220" t="s">
        <v>1515</v>
      </c>
      <c r="F155" s="220" t="s">
        <v>3406</v>
      </c>
      <c r="G155" s="220"/>
      <c r="H155" s="220" t="s">
        <v>3412</v>
      </c>
      <c r="I155" s="219"/>
      <c r="J155" s="446" t="s">
        <v>3413</v>
      </c>
      <c r="K155" s="218" t="s">
        <v>3388</v>
      </c>
      <c r="L155" s="220" t="s">
        <v>3026</v>
      </c>
      <c r="M155" s="220" t="s">
        <v>2128</v>
      </c>
      <c r="N155" s="218" t="s">
        <v>121</v>
      </c>
      <c r="O155" s="220" t="s">
        <v>3414</v>
      </c>
    </row>
    <row r="156" hidden="1">
      <c r="A156" s="371">
        <v>152.0</v>
      </c>
      <c r="B156" s="216" t="s">
        <v>1717</v>
      </c>
      <c r="C156" s="216" t="s">
        <v>1184</v>
      </c>
      <c r="D156" s="220" t="s">
        <v>2628</v>
      </c>
      <c r="E156" s="220" t="s">
        <v>1515</v>
      </c>
      <c r="F156" s="220" t="s">
        <v>3415</v>
      </c>
      <c r="G156" s="220"/>
      <c r="H156" s="220" t="s">
        <v>3416</v>
      </c>
      <c r="I156" s="219"/>
      <c r="J156" s="219"/>
      <c r="K156" s="218" t="s">
        <v>3388</v>
      </c>
      <c r="L156" s="220" t="s">
        <v>2969</v>
      </c>
      <c r="M156" s="220" t="s">
        <v>60</v>
      </c>
      <c r="N156" s="218" t="s">
        <v>121</v>
      </c>
      <c r="O156" s="373"/>
    </row>
    <row r="157" hidden="1">
      <c r="A157" s="371">
        <v>153.0</v>
      </c>
      <c r="B157" s="216" t="s">
        <v>3370</v>
      </c>
      <c r="C157" s="216" t="s">
        <v>1184</v>
      </c>
      <c r="D157" s="220" t="s">
        <v>2628</v>
      </c>
      <c r="E157" s="220" t="s">
        <v>1515</v>
      </c>
      <c r="F157" s="220" t="s">
        <v>3406</v>
      </c>
      <c r="G157" s="220"/>
      <c r="H157" s="220" t="s">
        <v>3417</v>
      </c>
      <c r="I157" s="219"/>
      <c r="J157" s="446" t="s">
        <v>3418</v>
      </c>
      <c r="K157" s="218" t="s">
        <v>3388</v>
      </c>
      <c r="L157" s="220" t="s">
        <v>2969</v>
      </c>
      <c r="M157" s="220" t="s">
        <v>60</v>
      </c>
      <c r="N157" s="218" t="s">
        <v>121</v>
      </c>
      <c r="O157" s="373"/>
    </row>
    <row r="158" hidden="1">
      <c r="A158" s="371">
        <v>154.0</v>
      </c>
      <c r="B158" s="216" t="s">
        <v>3057</v>
      </c>
      <c r="C158" s="216" t="s">
        <v>1322</v>
      </c>
      <c r="D158" s="220" t="s">
        <v>2628</v>
      </c>
      <c r="E158" s="220" t="s">
        <v>1515</v>
      </c>
      <c r="F158" s="220"/>
      <c r="G158" s="220"/>
      <c r="H158" s="220" t="s">
        <v>3419</v>
      </c>
      <c r="I158" s="219"/>
      <c r="J158" s="219"/>
      <c r="K158" s="218" t="s">
        <v>3388</v>
      </c>
      <c r="L158" s="220" t="s">
        <v>3041</v>
      </c>
      <c r="M158" s="220" t="s">
        <v>60</v>
      </c>
      <c r="N158" s="218" t="s">
        <v>121</v>
      </c>
      <c r="O158" s="373"/>
    </row>
    <row r="159" hidden="1">
      <c r="A159" s="371">
        <v>155.0</v>
      </c>
      <c r="B159" s="216" t="s">
        <v>3221</v>
      </c>
      <c r="C159" s="216" t="s">
        <v>1322</v>
      </c>
      <c r="D159" s="220" t="s">
        <v>2628</v>
      </c>
      <c r="E159" s="220" t="s">
        <v>1515</v>
      </c>
      <c r="F159" s="220" t="s">
        <v>3420</v>
      </c>
      <c r="G159" s="220"/>
      <c r="H159" s="220" t="s">
        <v>3421</v>
      </c>
      <c r="I159" s="219"/>
      <c r="J159" s="446" t="s">
        <v>3422</v>
      </c>
      <c r="K159" s="218" t="s">
        <v>3388</v>
      </c>
      <c r="L159" s="220"/>
      <c r="M159" s="220" t="s">
        <v>60</v>
      </c>
      <c r="N159" s="218" t="s">
        <v>121</v>
      </c>
      <c r="O159" s="373"/>
    </row>
    <row r="160" hidden="1">
      <c r="A160" s="371">
        <v>156.0</v>
      </c>
      <c r="B160" s="216" t="s">
        <v>3221</v>
      </c>
      <c r="C160" s="216" t="s">
        <v>1322</v>
      </c>
      <c r="D160" s="220" t="s">
        <v>2628</v>
      </c>
      <c r="E160" s="220" t="s">
        <v>1515</v>
      </c>
      <c r="F160" s="220" t="s">
        <v>1166</v>
      </c>
      <c r="G160" s="220"/>
      <c r="H160" s="220" t="s">
        <v>3423</v>
      </c>
      <c r="I160" s="219"/>
      <c r="J160" s="219"/>
      <c r="K160" s="218" t="s">
        <v>3388</v>
      </c>
      <c r="L160" s="220" t="s">
        <v>3026</v>
      </c>
      <c r="M160" s="220" t="s">
        <v>60</v>
      </c>
      <c r="N160" s="218" t="s">
        <v>121</v>
      </c>
      <c r="O160" s="220"/>
    </row>
    <row r="161" hidden="1">
      <c r="A161" s="371">
        <v>157.0</v>
      </c>
      <c r="B161" s="216" t="s">
        <v>1717</v>
      </c>
      <c r="C161" s="216" t="s">
        <v>1184</v>
      </c>
      <c r="D161" s="220" t="s">
        <v>2628</v>
      </c>
      <c r="E161" s="220" t="s">
        <v>1515</v>
      </c>
      <c r="F161" s="220" t="s">
        <v>3424</v>
      </c>
      <c r="G161" s="220"/>
      <c r="H161" s="220" t="s">
        <v>3425</v>
      </c>
      <c r="I161" s="219"/>
      <c r="J161" s="219"/>
      <c r="K161" s="218" t="s">
        <v>3388</v>
      </c>
      <c r="L161" s="220" t="s">
        <v>2984</v>
      </c>
      <c r="M161" s="220" t="s">
        <v>60</v>
      </c>
      <c r="N161" s="218" t="s">
        <v>121</v>
      </c>
      <c r="O161" s="373"/>
    </row>
    <row r="162" hidden="1">
      <c r="A162" s="371">
        <v>158.0</v>
      </c>
      <c r="B162" s="216" t="s">
        <v>1717</v>
      </c>
      <c r="C162" s="216" t="s">
        <v>1184</v>
      </c>
      <c r="D162" s="220" t="s">
        <v>2628</v>
      </c>
      <c r="E162" s="220" t="s">
        <v>1515</v>
      </c>
      <c r="F162" s="220" t="s">
        <v>1361</v>
      </c>
      <c r="G162" s="220"/>
      <c r="H162" s="220" t="s">
        <v>3426</v>
      </c>
      <c r="I162" s="219"/>
      <c r="J162" s="446" t="s">
        <v>3427</v>
      </c>
      <c r="K162" s="218" t="s">
        <v>3388</v>
      </c>
      <c r="L162" s="220" t="s">
        <v>2984</v>
      </c>
      <c r="M162" s="220" t="s">
        <v>60</v>
      </c>
      <c r="N162" s="218" t="s">
        <v>121</v>
      </c>
      <c r="O162" s="373"/>
    </row>
    <row r="163" hidden="1">
      <c r="A163" s="371">
        <v>159.0</v>
      </c>
      <c r="B163" s="216" t="s">
        <v>3370</v>
      </c>
      <c r="C163" s="216" t="s">
        <v>1184</v>
      </c>
      <c r="D163" s="220" t="s">
        <v>2628</v>
      </c>
      <c r="E163" s="220" t="s">
        <v>1515</v>
      </c>
      <c r="F163" s="220" t="s">
        <v>3428</v>
      </c>
      <c r="G163" s="220"/>
      <c r="H163" s="501" t="s">
        <v>3429</v>
      </c>
      <c r="I163" s="219"/>
      <c r="J163" s="219"/>
      <c r="K163" s="218" t="s">
        <v>3388</v>
      </c>
      <c r="L163" s="220"/>
      <c r="M163" s="220" t="s">
        <v>60</v>
      </c>
      <c r="N163" s="218" t="s">
        <v>121</v>
      </c>
      <c r="O163" s="220"/>
    </row>
    <row r="164" hidden="1">
      <c r="A164" s="371">
        <v>160.0</v>
      </c>
      <c r="B164" s="216" t="s">
        <v>2291</v>
      </c>
      <c r="C164" s="216" t="s">
        <v>1184</v>
      </c>
      <c r="D164" s="220" t="s">
        <v>2628</v>
      </c>
      <c r="E164" s="220" t="s">
        <v>1515</v>
      </c>
      <c r="F164" s="220" t="s">
        <v>3160</v>
      </c>
      <c r="G164" s="220"/>
      <c r="H164" s="501" t="s">
        <v>3430</v>
      </c>
      <c r="I164" s="219"/>
      <c r="J164" s="219"/>
      <c r="K164" s="218" t="s">
        <v>3388</v>
      </c>
      <c r="L164" s="220"/>
      <c r="M164" s="220" t="s">
        <v>60</v>
      </c>
      <c r="N164" s="218" t="s">
        <v>121</v>
      </c>
      <c r="O164" s="220"/>
    </row>
    <row r="165" hidden="1">
      <c r="A165" s="371">
        <v>161.0</v>
      </c>
      <c r="B165" s="216" t="s">
        <v>2291</v>
      </c>
      <c r="C165" s="216" t="s">
        <v>1184</v>
      </c>
      <c r="D165" s="220" t="s">
        <v>2628</v>
      </c>
      <c r="E165" s="220" t="s">
        <v>1515</v>
      </c>
      <c r="F165" s="220" t="s">
        <v>3431</v>
      </c>
      <c r="G165" s="220"/>
      <c r="H165" s="220" t="s">
        <v>3432</v>
      </c>
      <c r="I165" s="219"/>
      <c r="J165" s="219"/>
      <c r="K165" s="218" t="s">
        <v>3388</v>
      </c>
      <c r="L165" s="220"/>
      <c r="M165" s="220" t="s">
        <v>60</v>
      </c>
      <c r="N165" s="218" t="s">
        <v>121</v>
      </c>
      <c r="O165" s="373"/>
    </row>
    <row r="166" hidden="1">
      <c r="A166" s="371">
        <v>162.0</v>
      </c>
      <c r="B166" s="216" t="s">
        <v>2291</v>
      </c>
      <c r="C166" s="216" t="s">
        <v>1184</v>
      </c>
      <c r="D166" s="220" t="s">
        <v>2628</v>
      </c>
      <c r="E166" s="220" t="s">
        <v>1515</v>
      </c>
      <c r="F166" s="220" t="s">
        <v>1362</v>
      </c>
      <c r="G166" s="220"/>
      <c r="H166" s="220" t="s">
        <v>3433</v>
      </c>
      <c r="I166" s="219"/>
      <c r="J166" s="446" t="s">
        <v>3434</v>
      </c>
      <c r="K166" s="218" t="s">
        <v>3388</v>
      </c>
      <c r="L166" s="220" t="s">
        <v>2969</v>
      </c>
      <c r="M166" s="220" t="s">
        <v>60</v>
      </c>
      <c r="N166" s="218" t="s">
        <v>121</v>
      </c>
      <c r="O166" s="373"/>
    </row>
    <row r="167" hidden="1">
      <c r="A167" s="371">
        <v>163.0</v>
      </c>
      <c r="B167" s="216" t="s">
        <v>2291</v>
      </c>
      <c r="C167" s="216" t="s">
        <v>1184</v>
      </c>
      <c r="D167" s="220" t="s">
        <v>2628</v>
      </c>
      <c r="E167" s="220" t="s">
        <v>1515</v>
      </c>
      <c r="F167" s="220" t="s">
        <v>1362</v>
      </c>
      <c r="G167" s="220"/>
      <c r="H167" s="220" t="s">
        <v>3435</v>
      </c>
      <c r="I167" s="219"/>
      <c r="J167" s="446" t="s">
        <v>3434</v>
      </c>
      <c r="K167" s="218" t="s">
        <v>3388</v>
      </c>
      <c r="L167" s="220"/>
      <c r="M167" s="220" t="s">
        <v>60</v>
      </c>
      <c r="N167" s="218" t="s">
        <v>121</v>
      </c>
      <c r="O167" s="373"/>
    </row>
    <row r="168" hidden="1">
      <c r="A168" s="371">
        <v>164.0</v>
      </c>
      <c r="B168" s="216" t="s">
        <v>3436</v>
      </c>
      <c r="C168" s="216" t="s">
        <v>1184</v>
      </c>
      <c r="D168" s="220" t="s">
        <v>2628</v>
      </c>
      <c r="E168" s="220" t="s">
        <v>1515</v>
      </c>
      <c r="F168" s="220"/>
      <c r="G168" s="220"/>
      <c r="H168" s="220" t="s">
        <v>3437</v>
      </c>
      <c r="I168" s="219"/>
      <c r="J168" s="446" t="s">
        <v>3438</v>
      </c>
      <c r="K168" s="218" t="s">
        <v>59</v>
      </c>
      <c r="L168" s="220" t="s">
        <v>3041</v>
      </c>
      <c r="M168" s="220" t="s">
        <v>60</v>
      </c>
      <c r="N168" s="218" t="s">
        <v>121</v>
      </c>
      <c r="O168" s="373"/>
    </row>
    <row r="169" hidden="1">
      <c r="A169" s="371">
        <v>165.0</v>
      </c>
      <c r="B169" s="216" t="s">
        <v>2291</v>
      </c>
      <c r="C169" s="216" t="s">
        <v>1184</v>
      </c>
      <c r="D169" s="220" t="s">
        <v>2628</v>
      </c>
      <c r="E169" s="220" t="s">
        <v>1515</v>
      </c>
      <c r="F169" s="220" t="s">
        <v>1362</v>
      </c>
      <c r="G169" s="220"/>
      <c r="H169" s="220" t="s">
        <v>3439</v>
      </c>
      <c r="I169" s="219"/>
      <c r="J169" s="446" t="s">
        <v>3440</v>
      </c>
      <c r="K169" s="218" t="s">
        <v>3388</v>
      </c>
      <c r="L169" s="220"/>
      <c r="M169" s="220" t="s">
        <v>60</v>
      </c>
      <c r="N169" s="218" t="s">
        <v>121</v>
      </c>
      <c r="O169" s="373"/>
    </row>
    <row r="170" hidden="1">
      <c r="A170" s="371">
        <v>166.0</v>
      </c>
      <c r="B170" s="216" t="s">
        <v>3301</v>
      </c>
      <c r="C170" s="216" t="s">
        <v>1184</v>
      </c>
      <c r="D170" s="220" t="s">
        <v>2628</v>
      </c>
      <c r="E170" s="220" t="s">
        <v>1515</v>
      </c>
      <c r="F170" s="220" t="s">
        <v>114</v>
      </c>
      <c r="G170" s="220"/>
      <c r="H170" s="220" t="s">
        <v>3441</v>
      </c>
      <c r="I170" s="219"/>
      <c r="J170" s="446" t="s">
        <v>3442</v>
      </c>
      <c r="K170" s="218" t="s">
        <v>3388</v>
      </c>
      <c r="L170" s="220" t="s">
        <v>3041</v>
      </c>
      <c r="M170" s="220" t="s">
        <v>60</v>
      </c>
      <c r="N170" s="218" t="s">
        <v>121</v>
      </c>
      <c r="O170" s="373"/>
    </row>
    <row r="171" hidden="1">
      <c r="A171" s="371">
        <v>167.0</v>
      </c>
      <c r="B171" s="216" t="s">
        <v>2291</v>
      </c>
      <c r="C171" s="216" t="s">
        <v>1184</v>
      </c>
      <c r="D171" s="220" t="s">
        <v>2628</v>
      </c>
      <c r="E171" s="220" t="s">
        <v>1515</v>
      </c>
      <c r="F171" s="220" t="s">
        <v>1362</v>
      </c>
      <c r="G171" s="220"/>
      <c r="H171" s="220" t="s">
        <v>3443</v>
      </c>
      <c r="I171" s="219"/>
      <c r="J171" s="446" t="s">
        <v>3444</v>
      </c>
      <c r="K171" s="218" t="s">
        <v>3388</v>
      </c>
      <c r="L171" s="220"/>
      <c r="M171" s="220" t="s">
        <v>60</v>
      </c>
      <c r="N171" s="218" t="s">
        <v>121</v>
      </c>
      <c r="O171" s="373"/>
    </row>
    <row r="172" hidden="1">
      <c r="A172" s="371">
        <v>168.0</v>
      </c>
      <c r="B172" s="216" t="s">
        <v>2291</v>
      </c>
      <c r="C172" s="216" t="s">
        <v>1184</v>
      </c>
      <c r="D172" s="220" t="s">
        <v>2628</v>
      </c>
      <c r="E172" s="220" t="s">
        <v>1515</v>
      </c>
      <c r="F172" s="220" t="s">
        <v>1362</v>
      </c>
      <c r="G172" s="220"/>
      <c r="H172" s="220" t="s">
        <v>3445</v>
      </c>
      <c r="I172" s="219"/>
      <c r="J172" s="446" t="s">
        <v>3446</v>
      </c>
      <c r="K172" s="218" t="s">
        <v>3388</v>
      </c>
      <c r="L172" s="220"/>
      <c r="M172" s="220" t="s">
        <v>60</v>
      </c>
      <c r="N172" s="218" t="s">
        <v>121</v>
      </c>
      <c r="O172" s="220" t="s">
        <v>3447</v>
      </c>
    </row>
    <row r="173" hidden="1">
      <c r="A173" s="371">
        <v>169.0</v>
      </c>
      <c r="B173" s="216" t="s">
        <v>2291</v>
      </c>
      <c r="C173" s="216" t="s">
        <v>1184</v>
      </c>
      <c r="D173" s="220" t="s">
        <v>2628</v>
      </c>
      <c r="E173" s="220" t="s">
        <v>1515</v>
      </c>
      <c r="F173" s="220" t="s">
        <v>1362</v>
      </c>
      <c r="G173" s="220"/>
      <c r="H173" s="220" t="s">
        <v>3448</v>
      </c>
      <c r="I173" s="497"/>
      <c r="J173" s="497" t="s">
        <v>3449</v>
      </c>
      <c r="K173" s="218" t="s">
        <v>3388</v>
      </c>
      <c r="L173" s="220"/>
      <c r="M173" s="220" t="s">
        <v>60</v>
      </c>
      <c r="N173" s="218" t="s">
        <v>121</v>
      </c>
      <c r="O173" s="373"/>
    </row>
    <row r="174" hidden="1">
      <c r="A174" s="371">
        <v>170.0</v>
      </c>
      <c r="B174" s="216" t="s">
        <v>2291</v>
      </c>
      <c r="C174" s="216" t="s">
        <v>1184</v>
      </c>
      <c r="D174" s="220" t="s">
        <v>2628</v>
      </c>
      <c r="E174" s="220" t="s">
        <v>1515</v>
      </c>
      <c r="F174" s="220" t="s">
        <v>1362</v>
      </c>
      <c r="G174" s="220"/>
      <c r="H174" s="220" t="s">
        <v>3450</v>
      </c>
      <c r="I174" s="219"/>
      <c r="J174" s="446" t="s">
        <v>3451</v>
      </c>
      <c r="K174" s="218" t="s">
        <v>3388</v>
      </c>
      <c r="L174" s="220"/>
      <c r="M174" s="220" t="s">
        <v>60</v>
      </c>
      <c r="N174" s="218" t="s">
        <v>121</v>
      </c>
      <c r="O174" s="373"/>
    </row>
    <row r="175" hidden="1">
      <c r="A175" s="371">
        <v>171.0</v>
      </c>
      <c r="B175" s="216" t="s">
        <v>2291</v>
      </c>
      <c r="C175" s="216" t="s">
        <v>1184</v>
      </c>
      <c r="D175" s="220" t="s">
        <v>2628</v>
      </c>
      <c r="E175" s="220" t="s">
        <v>1515</v>
      </c>
      <c r="F175" s="220" t="s">
        <v>1362</v>
      </c>
      <c r="G175" s="220"/>
      <c r="H175" s="220" t="s">
        <v>3452</v>
      </c>
      <c r="I175" s="219"/>
      <c r="J175" s="446" t="s">
        <v>3453</v>
      </c>
      <c r="K175" s="218" t="s">
        <v>3388</v>
      </c>
      <c r="L175" s="220"/>
      <c r="M175" s="220" t="s">
        <v>60</v>
      </c>
      <c r="N175" s="218" t="s">
        <v>121</v>
      </c>
      <c r="O175" s="373"/>
    </row>
    <row r="176" hidden="1">
      <c r="A176" s="371">
        <v>172.0</v>
      </c>
      <c r="B176" s="216" t="s">
        <v>2291</v>
      </c>
      <c r="C176" s="216" t="s">
        <v>1184</v>
      </c>
      <c r="D176" s="220" t="s">
        <v>2628</v>
      </c>
      <c r="E176" s="220" t="s">
        <v>1515</v>
      </c>
      <c r="F176" s="220" t="s">
        <v>3454</v>
      </c>
      <c r="G176" s="220"/>
      <c r="H176" s="220" t="s">
        <v>3455</v>
      </c>
      <c r="I176" s="219"/>
      <c r="J176" s="446" t="s">
        <v>3456</v>
      </c>
      <c r="K176" s="218" t="s">
        <v>3388</v>
      </c>
      <c r="L176" s="220" t="s">
        <v>2969</v>
      </c>
      <c r="M176" s="220" t="s">
        <v>60</v>
      </c>
      <c r="N176" s="218" t="s">
        <v>121</v>
      </c>
      <c r="O176" s="373"/>
    </row>
    <row r="177" hidden="1">
      <c r="A177" s="371">
        <v>173.0</v>
      </c>
      <c r="B177" s="216" t="s">
        <v>2291</v>
      </c>
      <c r="C177" s="216" t="s">
        <v>1184</v>
      </c>
      <c r="D177" s="220" t="s">
        <v>2628</v>
      </c>
      <c r="E177" s="220" t="s">
        <v>1515</v>
      </c>
      <c r="F177" s="220" t="s">
        <v>3454</v>
      </c>
      <c r="G177" s="220"/>
      <c r="H177" s="220" t="s">
        <v>3457</v>
      </c>
      <c r="I177" s="219"/>
      <c r="J177" s="446" t="s">
        <v>3456</v>
      </c>
      <c r="K177" s="218" t="s">
        <v>3388</v>
      </c>
      <c r="L177" s="220" t="s">
        <v>2984</v>
      </c>
      <c r="M177" s="220" t="s">
        <v>60</v>
      </c>
      <c r="N177" s="218" t="s">
        <v>121</v>
      </c>
      <c r="O177" s="220" t="s">
        <v>3458</v>
      </c>
    </row>
    <row r="178" hidden="1">
      <c r="A178" s="371">
        <v>174.0</v>
      </c>
      <c r="B178" s="216" t="s">
        <v>2291</v>
      </c>
      <c r="C178" s="216" t="s">
        <v>1184</v>
      </c>
      <c r="D178" s="220" t="s">
        <v>2628</v>
      </c>
      <c r="E178" s="220" t="s">
        <v>1515</v>
      </c>
      <c r="F178" s="220" t="s">
        <v>3454</v>
      </c>
      <c r="G178" s="220"/>
      <c r="H178" s="220" t="s">
        <v>3459</v>
      </c>
      <c r="I178" s="219"/>
      <c r="J178" s="446" t="s">
        <v>3460</v>
      </c>
      <c r="K178" s="218" t="s">
        <v>3388</v>
      </c>
      <c r="L178" s="220" t="s">
        <v>3041</v>
      </c>
      <c r="M178" s="220" t="s">
        <v>60</v>
      </c>
      <c r="N178" s="218" t="s">
        <v>121</v>
      </c>
      <c r="O178" s="373"/>
    </row>
    <row r="179">
      <c r="A179" s="371">
        <v>175.0</v>
      </c>
      <c r="B179" s="216" t="s">
        <v>2291</v>
      </c>
      <c r="C179" s="216" t="s">
        <v>1184</v>
      </c>
      <c r="D179" s="220" t="s">
        <v>2628</v>
      </c>
      <c r="E179" s="220" t="s">
        <v>1515</v>
      </c>
      <c r="F179" s="220" t="s">
        <v>3454</v>
      </c>
      <c r="G179" s="220"/>
      <c r="H179" s="501" t="s">
        <v>3461</v>
      </c>
      <c r="I179" s="219" t="s">
        <v>2</v>
      </c>
      <c r="J179" s="219"/>
      <c r="K179" s="218" t="s">
        <v>3388</v>
      </c>
      <c r="L179" s="220" t="s">
        <v>2969</v>
      </c>
      <c r="M179" s="450"/>
      <c r="N179" s="218"/>
      <c r="O179" s="220"/>
    </row>
    <row r="180">
      <c r="A180" s="371">
        <v>176.0</v>
      </c>
      <c r="B180" s="216" t="s">
        <v>2291</v>
      </c>
      <c r="C180" s="216" t="s">
        <v>1184</v>
      </c>
      <c r="D180" s="220" t="s">
        <v>2628</v>
      </c>
      <c r="E180" s="220" t="s">
        <v>1515</v>
      </c>
      <c r="F180" s="217" t="s">
        <v>3462</v>
      </c>
      <c r="G180" s="220"/>
      <c r="H180" s="501" t="s">
        <v>3463</v>
      </c>
      <c r="I180" s="219" t="s">
        <v>2</v>
      </c>
      <c r="J180" s="219"/>
      <c r="K180" s="218" t="s">
        <v>3388</v>
      </c>
      <c r="L180" s="220" t="s">
        <v>3041</v>
      </c>
      <c r="M180" s="220" t="s">
        <v>2128</v>
      </c>
      <c r="N180" s="218"/>
      <c r="O180" s="220"/>
    </row>
    <row r="181" hidden="1">
      <c r="A181" s="371">
        <v>177.0</v>
      </c>
      <c r="B181" s="216" t="s">
        <v>2291</v>
      </c>
      <c r="C181" s="216" t="s">
        <v>1184</v>
      </c>
      <c r="D181" s="220" t="s">
        <v>2628</v>
      </c>
      <c r="E181" s="220" t="s">
        <v>1515</v>
      </c>
      <c r="F181" s="220" t="s">
        <v>3464</v>
      </c>
      <c r="G181" s="220"/>
      <c r="H181" s="220" t="s">
        <v>3465</v>
      </c>
      <c r="I181" s="219"/>
      <c r="J181" s="446" t="s">
        <v>3466</v>
      </c>
      <c r="K181" s="218" t="s">
        <v>3388</v>
      </c>
      <c r="L181" s="220"/>
      <c r="M181" s="220" t="s">
        <v>60</v>
      </c>
      <c r="N181" s="218" t="s">
        <v>121</v>
      </c>
      <c r="O181" s="373"/>
    </row>
    <row r="182" hidden="1">
      <c r="A182" s="371">
        <v>178.0</v>
      </c>
      <c r="B182" s="216" t="s">
        <v>2291</v>
      </c>
      <c r="C182" s="216" t="s">
        <v>1184</v>
      </c>
      <c r="D182" s="220" t="s">
        <v>2628</v>
      </c>
      <c r="E182" s="220" t="s">
        <v>1515</v>
      </c>
      <c r="F182" s="220" t="s">
        <v>3454</v>
      </c>
      <c r="G182" s="220"/>
      <c r="H182" s="220" t="s">
        <v>3467</v>
      </c>
      <c r="I182" s="219"/>
      <c r="J182" s="446" t="s">
        <v>3468</v>
      </c>
      <c r="K182" s="218" t="s">
        <v>3388</v>
      </c>
      <c r="L182" s="220" t="s">
        <v>2984</v>
      </c>
      <c r="M182" s="220" t="s">
        <v>60</v>
      </c>
      <c r="N182" s="218" t="s">
        <v>121</v>
      </c>
      <c r="O182" s="373"/>
    </row>
    <row r="183">
      <c r="A183" s="371">
        <v>179.0</v>
      </c>
      <c r="B183" s="216" t="s">
        <v>2291</v>
      </c>
      <c r="C183" s="216" t="s">
        <v>1184</v>
      </c>
      <c r="D183" s="220" t="s">
        <v>2628</v>
      </c>
      <c r="E183" s="220" t="s">
        <v>1515</v>
      </c>
      <c r="F183" s="220" t="s">
        <v>3454</v>
      </c>
      <c r="G183" s="220"/>
      <c r="H183" s="501" t="s">
        <v>3469</v>
      </c>
      <c r="I183" s="219" t="s">
        <v>2</v>
      </c>
      <c r="J183" s="219"/>
      <c r="K183" s="218"/>
      <c r="L183" s="220"/>
      <c r="M183" s="220" t="s">
        <v>60</v>
      </c>
      <c r="N183" s="218" t="s">
        <v>121</v>
      </c>
      <c r="O183" s="220"/>
    </row>
    <row r="184" hidden="1">
      <c r="A184" s="371">
        <v>180.0</v>
      </c>
      <c r="B184" s="216" t="s">
        <v>3330</v>
      </c>
      <c r="C184" s="216" t="s">
        <v>1184</v>
      </c>
      <c r="D184" s="220" t="s">
        <v>2628</v>
      </c>
      <c r="E184" s="220" t="s">
        <v>1515</v>
      </c>
      <c r="F184" s="220" t="s">
        <v>842</v>
      </c>
      <c r="G184" s="220"/>
      <c r="H184" s="220" t="s">
        <v>3470</v>
      </c>
      <c r="I184" s="219"/>
      <c r="J184" s="446" t="s">
        <v>3471</v>
      </c>
      <c r="K184" s="218" t="s">
        <v>3388</v>
      </c>
      <c r="L184" s="220"/>
      <c r="M184" s="220" t="s">
        <v>60</v>
      </c>
      <c r="N184" s="218" t="s">
        <v>121</v>
      </c>
      <c r="O184" s="373"/>
    </row>
    <row r="185">
      <c r="A185" s="371">
        <v>181.0</v>
      </c>
      <c r="B185" s="216"/>
      <c r="C185" s="216"/>
      <c r="D185" s="220"/>
      <c r="E185" s="220"/>
      <c r="F185" s="220"/>
      <c r="G185" s="220"/>
      <c r="H185" s="501" t="s">
        <v>3472</v>
      </c>
      <c r="I185" s="219" t="s">
        <v>2</v>
      </c>
      <c r="J185" s="219"/>
      <c r="K185" s="218" t="s">
        <v>3388</v>
      </c>
      <c r="L185" s="220"/>
      <c r="M185" s="220" t="s">
        <v>60</v>
      </c>
      <c r="N185" s="218" t="s">
        <v>2617</v>
      </c>
      <c r="O185" s="220"/>
    </row>
    <row r="186" hidden="1">
      <c r="A186" s="371">
        <v>182.0</v>
      </c>
      <c r="B186" s="216" t="s">
        <v>2291</v>
      </c>
      <c r="C186" s="216" t="s">
        <v>1184</v>
      </c>
      <c r="D186" s="220" t="s">
        <v>2628</v>
      </c>
      <c r="E186" s="220" t="s">
        <v>1515</v>
      </c>
      <c r="F186" s="220" t="s">
        <v>3454</v>
      </c>
      <c r="G186" s="220"/>
      <c r="H186" s="220" t="s">
        <v>3473</v>
      </c>
      <c r="I186" s="219"/>
      <c r="J186" s="446" t="s">
        <v>3474</v>
      </c>
      <c r="K186" s="218" t="s">
        <v>3388</v>
      </c>
      <c r="L186" s="220"/>
      <c r="M186" s="220" t="s">
        <v>60</v>
      </c>
      <c r="N186" s="218" t="s">
        <v>121</v>
      </c>
      <c r="O186" s="373"/>
    </row>
    <row r="187">
      <c r="A187" s="371">
        <v>183.0</v>
      </c>
      <c r="B187" s="216" t="s">
        <v>2291</v>
      </c>
      <c r="C187" s="216" t="s">
        <v>1184</v>
      </c>
      <c r="D187" s="220" t="s">
        <v>2628</v>
      </c>
      <c r="E187" s="220" t="s">
        <v>1515</v>
      </c>
      <c r="F187" s="220" t="s">
        <v>3454</v>
      </c>
      <c r="G187" s="220"/>
      <c r="H187" s="501" t="s">
        <v>3475</v>
      </c>
      <c r="I187" s="219" t="s">
        <v>2</v>
      </c>
      <c r="J187" s="219"/>
      <c r="K187" s="218" t="s">
        <v>3388</v>
      </c>
      <c r="L187" s="220" t="s">
        <v>2969</v>
      </c>
      <c r="M187" s="220" t="s">
        <v>2128</v>
      </c>
      <c r="N187" s="218" t="s">
        <v>2617</v>
      </c>
      <c r="O187" s="220"/>
    </row>
    <row r="188">
      <c r="A188" s="371">
        <v>184.0</v>
      </c>
      <c r="B188" s="216"/>
      <c r="C188" s="216"/>
      <c r="D188" s="220"/>
      <c r="E188" s="220"/>
      <c r="F188" s="220"/>
      <c r="G188" s="220"/>
      <c r="H188" s="501" t="s">
        <v>3476</v>
      </c>
      <c r="I188" s="219" t="s">
        <v>2</v>
      </c>
      <c r="J188" s="219"/>
      <c r="K188" s="218" t="s">
        <v>3388</v>
      </c>
      <c r="L188" s="220" t="s">
        <v>2969</v>
      </c>
      <c r="M188" s="220" t="s">
        <v>2128</v>
      </c>
      <c r="N188" s="218"/>
      <c r="O188" s="220"/>
    </row>
    <row r="189">
      <c r="A189" s="371">
        <v>185.0</v>
      </c>
      <c r="B189" s="216"/>
      <c r="C189" s="216"/>
      <c r="D189" s="220"/>
      <c r="E189" s="220"/>
      <c r="F189" s="220"/>
      <c r="G189" s="220"/>
      <c r="H189" s="501" t="s">
        <v>3477</v>
      </c>
      <c r="I189" s="219" t="s">
        <v>2</v>
      </c>
      <c r="J189" s="219"/>
      <c r="K189" s="218" t="s">
        <v>3388</v>
      </c>
      <c r="L189" s="220"/>
      <c r="M189" s="220" t="s">
        <v>60</v>
      </c>
      <c r="N189" s="218" t="s">
        <v>2617</v>
      </c>
      <c r="O189" s="220"/>
    </row>
    <row r="190">
      <c r="A190" s="371">
        <v>186.0</v>
      </c>
      <c r="B190" s="216"/>
      <c r="C190" s="216"/>
      <c r="D190" s="220"/>
      <c r="E190" s="220"/>
      <c r="F190" s="220"/>
      <c r="G190" s="220"/>
      <c r="H190" s="501" t="s">
        <v>3478</v>
      </c>
      <c r="I190" s="219" t="s">
        <v>2</v>
      </c>
      <c r="J190" s="219"/>
      <c r="K190" s="218" t="s">
        <v>3388</v>
      </c>
      <c r="L190" s="220" t="s">
        <v>3479</v>
      </c>
      <c r="M190" s="220" t="s">
        <v>2128</v>
      </c>
      <c r="N190" s="218"/>
      <c r="O190" s="220"/>
    </row>
    <row r="191" hidden="1">
      <c r="A191" s="371">
        <v>187.0</v>
      </c>
      <c r="B191" s="216"/>
      <c r="C191" s="216"/>
      <c r="D191" s="220"/>
      <c r="E191" s="220"/>
      <c r="F191" s="220"/>
      <c r="G191" s="220"/>
      <c r="H191" s="501" t="s">
        <v>3480</v>
      </c>
      <c r="I191" s="219"/>
      <c r="J191" s="219"/>
      <c r="K191" s="218" t="s">
        <v>3388</v>
      </c>
      <c r="L191" s="220" t="s">
        <v>2969</v>
      </c>
      <c r="M191" s="220" t="s">
        <v>60</v>
      </c>
      <c r="N191" s="218" t="s">
        <v>121</v>
      </c>
      <c r="O191" s="220"/>
    </row>
    <row r="192">
      <c r="A192" s="371">
        <v>188.0</v>
      </c>
      <c r="B192" s="216" t="s">
        <v>2291</v>
      </c>
      <c r="C192" s="216" t="s">
        <v>1184</v>
      </c>
      <c r="D192" s="220" t="s">
        <v>2628</v>
      </c>
      <c r="E192" s="220" t="s">
        <v>1515</v>
      </c>
      <c r="F192" s="220" t="s">
        <v>3481</v>
      </c>
      <c r="G192" s="220"/>
      <c r="H192" s="220" t="s">
        <v>3482</v>
      </c>
      <c r="I192" s="219" t="s">
        <v>1942</v>
      </c>
      <c r="J192" s="446" t="s">
        <v>3483</v>
      </c>
      <c r="K192" s="218" t="s">
        <v>3388</v>
      </c>
      <c r="L192" s="220" t="s">
        <v>3041</v>
      </c>
      <c r="M192" s="220" t="s">
        <v>60</v>
      </c>
      <c r="N192" s="218" t="s">
        <v>3034</v>
      </c>
      <c r="O192" s="220" t="s">
        <v>3484</v>
      </c>
    </row>
    <row r="193">
      <c r="A193" s="371">
        <v>189.0</v>
      </c>
      <c r="B193" s="216" t="s">
        <v>2291</v>
      </c>
      <c r="C193" s="216" t="s">
        <v>1184</v>
      </c>
      <c r="D193" s="220" t="s">
        <v>2628</v>
      </c>
      <c r="E193" s="220" t="s">
        <v>1515</v>
      </c>
      <c r="F193" s="220" t="s">
        <v>3481</v>
      </c>
      <c r="G193" s="220"/>
      <c r="H193" s="501" t="s">
        <v>3485</v>
      </c>
      <c r="I193" s="219" t="s">
        <v>1942</v>
      </c>
      <c r="J193" s="446" t="s">
        <v>3486</v>
      </c>
      <c r="K193" s="218" t="s">
        <v>3388</v>
      </c>
      <c r="L193" s="220"/>
      <c r="M193" s="220" t="s">
        <v>60</v>
      </c>
      <c r="N193" s="218" t="s">
        <v>2617</v>
      </c>
      <c r="O193" s="220"/>
    </row>
    <row r="194" hidden="1">
      <c r="A194" s="371">
        <v>190.0</v>
      </c>
      <c r="B194" s="216" t="s">
        <v>2291</v>
      </c>
      <c r="C194" s="216" t="s">
        <v>1184</v>
      </c>
      <c r="D194" s="220" t="s">
        <v>2628</v>
      </c>
      <c r="E194" s="220" t="s">
        <v>1515</v>
      </c>
      <c r="F194" s="220" t="s">
        <v>3481</v>
      </c>
      <c r="G194" s="220"/>
      <c r="H194" s="220" t="s">
        <v>3487</v>
      </c>
      <c r="I194" s="219"/>
      <c r="J194" s="446" t="s">
        <v>3488</v>
      </c>
      <c r="K194" s="218" t="s">
        <v>3388</v>
      </c>
      <c r="L194" s="220"/>
      <c r="M194" s="220" t="s">
        <v>60</v>
      </c>
      <c r="N194" s="218" t="s">
        <v>121</v>
      </c>
      <c r="O194" s="220" t="s">
        <v>3489</v>
      </c>
    </row>
    <row r="195" hidden="1">
      <c r="A195" s="371">
        <v>191.0</v>
      </c>
      <c r="B195" s="216" t="s">
        <v>2291</v>
      </c>
      <c r="C195" s="216" t="s">
        <v>1184</v>
      </c>
      <c r="D195" s="220" t="s">
        <v>2628</v>
      </c>
      <c r="E195" s="220" t="s">
        <v>1515</v>
      </c>
      <c r="F195" s="220" t="s">
        <v>3454</v>
      </c>
      <c r="G195" s="220"/>
      <c r="H195" s="220" t="s">
        <v>3490</v>
      </c>
      <c r="I195" s="219"/>
      <c r="J195" s="446" t="s">
        <v>3491</v>
      </c>
      <c r="K195" s="218" t="s">
        <v>3388</v>
      </c>
      <c r="L195" s="220"/>
      <c r="M195" s="220" t="s">
        <v>60</v>
      </c>
      <c r="N195" s="218" t="s">
        <v>121</v>
      </c>
      <c r="O195" s="373"/>
    </row>
    <row r="196">
      <c r="A196" s="371">
        <v>192.0</v>
      </c>
      <c r="B196" s="216" t="s">
        <v>2291</v>
      </c>
      <c r="C196" s="216" t="s">
        <v>1184</v>
      </c>
      <c r="D196" s="220" t="s">
        <v>2628</v>
      </c>
      <c r="E196" s="220" t="s">
        <v>1515</v>
      </c>
      <c r="F196" s="220" t="s">
        <v>3481</v>
      </c>
      <c r="G196" s="220"/>
      <c r="H196" s="501" t="s">
        <v>3492</v>
      </c>
      <c r="I196" s="219" t="s">
        <v>2</v>
      </c>
      <c r="J196" s="219"/>
      <c r="K196" s="218" t="s">
        <v>3388</v>
      </c>
      <c r="L196" s="220"/>
      <c r="M196" s="220" t="s">
        <v>2128</v>
      </c>
      <c r="N196" s="218" t="s">
        <v>2617</v>
      </c>
      <c r="O196" s="220"/>
    </row>
    <row r="197" hidden="1">
      <c r="A197" s="371">
        <v>193.0</v>
      </c>
      <c r="B197" s="216" t="s">
        <v>2291</v>
      </c>
      <c r="C197" s="216" t="s">
        <v>1184</v>
      </c>
      <c r="D197" s="220" t="s">
        <v>2628</v>
      </c>
      <c r="E197" s="220" t="s">
        <v>1515</v>
      </c>
      <c r="F197" s="220" t="s">
        <v>1369</v>
      </c>
      <c r="G197" s="220"/>
      <c r="H197" s="220" t="s">
        <v>3493</v>
      </c>
      <c r="I197" s="219"/>
      <c r="J197" s="446" t="s">
        <v>3494</v>
      </c>
      <c r="K197" s="218" t="s">
        <v>3388</v>
      </c>
      <c r="L197" s="220"/>
      <c r="M197" s="220" t="s">
        <v>60</v>
      </c>
      <c r="N197" s="218" t="s">
        <v>121</v>
      </c>
      <c r="O197" s="373"/>
    </row>
    <row r="198">
      <c r="A198" s="371">
        <v>194.0</v>
      </c>
      <c r="B198" s="216" t="s">
        <v>2291</v>
      </c>
      <c r="C198" s="216" t="s">
        <v>1184</v>
      </c>
      <c r="D198" s="220" t="s">
        <v>2628</v>
      </c>
      <c r="E198" s="220" t="s">
        <v>1515</v>
      </c>
      <c r="F198" s="220" t="s">
        <v>1369</v>
      </c>
      <c r="G198" s="220"/>
      <c r="H198" s="501" t="s">
        <v>3495</v>
      </c>
      <c r="I198" s="219" t="s">
        <v>2</v>
      </c>
      <c r="J198" s="219"/>
      <c r="K198" s="218" t="s">
        <v>3388</v>
      </c>
      <c r="L198" s="220" t="s">
        <v>3041</v>
      </c>
      <c r="M198" s="220" t="s">
        <v>2128</v>
      </c>
      <c r="N198" s="218"/>
      <c r="O198" s="220"/>
    </row>
    <row r="199" hidden="1">
      <c r="A199" s="371">
        <v>195.0</v>
      </c>
      <c r="B199" s="216"/>
      <c r="C199" s="216"/>
      <c r="D199" s="220"/>
      <c r="E199" s="220"/>
      <c r="F199" s="220"/>
      <c r="G199" s="220"/>
      <c r="H199" s="502" t="s">
        <v>3496</v>
      </c>
      <c r="I199" s="219"/>
      <c r="J199" s="219"/>
      <c r="K199" s="218" t="s">
        <v>3388</v>
      </c>
      <c r="L199" s="220" t="s">
        <v>3479</v>
      </c>
      <c r="M199" s="220" t="s">
        <v>60</v>
      </c>
      <c r="N199" s="218" t="s">
        <v>121</v>
      </c>
      <c r="O199" s="220"/>
    </row>
    <row r="200" hidden="1">
      <c r="A200" s="371">
        <v>196.0</v>
      </c>
      <c r="B200" s="216" t="s">
        <v>2291</v>
      </c>
      <c r="C200" s="216" t="s">
        <v>1184</v>
      </c>
      <c r="D200" s="220" t="s">
        <v>2628</v>
      </c>
      <c r="E200" s="220" t="s">
        <v>1515</v>
      </c>
      <c r="F200" s="220" t="s">
        <v>1369</v>
      </c>
      <c r="G200" s="220"/>
      <c r="H200" s="220" t="s">
        <v>3497</v>
      </c>
      <c r="I200" s="219"/>
      <c r="J200" s="446" t="s">
        <v>3498</v>
      </c>
      <c r="K200" s="218" t="s">
        <v>3388</v>
      </c>
      <c r="L200" s="220"/>
      <c r="M200" s="220" t="s">
        <v>60</v>
      </c>
      <c r="N200" s="218" t="s">
        <v>121</v>
      </c>
      <c r="O200" s="373"/>
    </row>
    <row r="201" hidden="1">
      <c r="A201" s="371">
        <v>197.0</v>
      </c>
      <c r="B201" s="216" t="s">
        <v>2291</v>
      </c>
      <c r="C201" s="216" t="s">
        <v>1184</v>
      </c>
      <c r="D201" s="220" t="s">
        <v>2628</v>
      </c>
      <c r="E201" s="220" t="s">
        <v>1515</v>
      </c>
      <c r="F201" s="220" t="s">
        <v>1369</v>
      </c>
      <c r="G201" s="220"/>
      <c r="H201" s="220" t="s">
        <v>3499</v>
      </c>
      <c r="I201" s="219"/>
      <c r="J201" s="446" t="s">
        <v>3500</v>
      </c>
      <c r="K201" s="218" t="s">
        <v>3388</v>
      </c>
      <c r="L201" s="220"/>
      <c r="M201" s="220" t="s">
        <v>60</v>
      </c>
      <c r="N201" s="218" t="s">
        <v>121</v>
      </c>
      <c r="O201" s="373"/>
    </row>
    <row r="202" hidden="1">
      <c r="A202" s="371"/>
      <c r="B202" s="216"/>
      <c r="C202" s="216"/>
      <c r="D202" s="220"/>
      <c r="E202" s="220"/>
      <c r="F202" s="220"/>
      <c r="G202" s="220"/>
      <c r="H202" s="501" t="s">
        <v>3501</v>
      </c>
      <c r="I202" s="219"/>
      <c r="J202" s="219"/>
      <c r="K202" s="218"/>
      <c r="L202" s="220" t="s">
        <v>3479</v>
      </c>
      <c r="M202" s="220" t="s">
        <v>60</v>
      </c>
      <c r="N202" s="218" t="s">
        <v>121</v>
      </c>
      <c r="O202" s="220"/>
    </row>
    <row r="203">
      <c r="A203" s="371">
        <v>198.0</v>
      </c>
      <c r="B203" s="216" t="s">
        <v>2026</v>
      </c>
      <c r="C203" s="216" t="s">
        <v>1184</v>
      </c>
      <c r="D203" s="220" t="s">
        <v>2628</v>
      </c>
      <c r="E203" s="220" t="s">
        <v>1515</v>
      </c>
      <c r="F203" s="220" t="s">
        <v>2038</v>
      </c>
      <c r="G203" s="220"/>
      <c r="H203" s="501" t="s">
        <v>3502</v>
      </c>
      <c r="I203" s="219" t="s">
        <v>1942</v>
      </c>
      <c r="J203" s="446" t="s">
        <v>3503</v>
      </c>
      <c r="K203" s="218" t="s">
        <v>3388</v>
      </c>
      <c r="L203" s="220" t="s">
        <v>3479</v>
      </c>
      <c r="M203" s="450"/>
      <c r="N203" s="218"/>
      <c r="O203" s="220"/>
    </row>
    <row r="204" hidden="1">
      <c r="A204" s="371">
        <v>199.0</v>
      </c>
      <c r="B204" s="216" t="s">
        <v>2980</v>
      </c>
      <c r="C204" s="216" t="s">
        <v>1184</v>
      </c>
      <c r="D204" s="220" t="s">
        <v>2628</v>
      </c>
      <c r="E204" s="220" t="s">
        <v>1515</v>
      </c>
      <c r="F204" s="220" t="s">
        <v>3504</v>
      </c>
      <c r="G204" s="220"/>
      <c r="H204" s="220" t="s">
        <v>3505</v>
      </c>
      <c r="I204" s="219"/>
      <c r="J204" s="446" t="s">
        <v>3506</v>
      </c>
      <c r="K204" s="218" t="s">
        <v>3388</v>
      </c>
      <c r="L204" s="220"/>
      <c r="M204" s="220" t="s">
        <v>60</v>
      </c>
      <c r="N204" s="218" t="s">
        <v>121</v>
      </c>
      <c r="O204" s="373"/>
    </row>
    <row r="205" hidden="1">
      <c r="A205" s="371">
        <v>200.0</v>
      </c>
      <c r="B205" s="216" t="s">
        <v>2026</v>
      </c>
      <c r="C205" s="216" t="s">
        <v>1184</v>
      </c>
      <c r="D205" s="220" t="s">
        <v>2628</v>
      </c>
      <c r="E205" s="220" t="s">
        <v>1515</v>
      </c>
      <c r="F205" s="220" t="s">
        <v>2038</v>
      </c>
      <c r="G205" s="220"/>
      <c r="H205" s="501" t="s">
        <v>3507</v>
      </c>
      <c r="I205" s="219"/>
      <c r="J205" s="446" t="s">
        <v>3508</v>
      </c>
      <c r="K205" s="218" t="s">
        <v>3388</v>
      </c>
      <c r="L205" s="220" t="s">
        <v>2984</v>
      </c>
      <c r="M205" s="220" t="s">
        <v>60</v>
      </c>
      <c r="N205" s="218" t="s">
        <v>121</v>
      </c>
      <c r="O205" s="373"/>
    </row>
    <row r="206" hidden="1">
      <c r="A206" s="371">
        <v>201.0</v>
      </c>
      <c r="B206" s="216" t="s">
        <v>2026</v>
      </c>
      <c r="C206" s="216" t="s">
        <v>1184</v>
      </c>
      <c r="D206" s="220" t="s">
        <v>2628</v>
      </c>
      <c r="E206" s="220" t="s">
        <v>1515</v>
      </c>
      <c r="F206" s="220" t="s">
        <v>2038</v>
      </c>
      <c r="G206" s="220"/>
      <c r="H206" s="220" t="s">
        <v>3509</v>
      </c>
      <c r="I206" s="219"/>
      <c r="J206" s="446" t="s">
        <v>3510</v>
      </c>
      <c r="K206" s="218" t="s">
        <v>3388</v>
      </c>
      <c r="L206" s="220"/>
      <c r="M206" s="220" t="s">
        <v>60</v>
      </c>
      <c r="N206" s="218" t="s">
        <v>121</v>
      </c>
      <c r="O206" s="373"/>
    </row>
    <row r="207" hidden="1">
      <c r="A207" s="371">
        <v>202.0</v>
      </c>
      <c r="B207" s="216" t="s">
        <v>2026</v>
      </c>
      <c r="C207" s="216" t="s">
        <v>1184</v>
      </c>
      <c r="D207" s="220" t="s">
        <v>2628</v>
      </c>
      <c r="E207" s="220" t="s">
        <v>1515</v>
      </c>
      <c r="F207" s="220" t="s">
        <v>2038</v>
      </c>
      <c r="G207" s="220"/>
      <c r="H207" s="220" t="s">
        <v>3511</v>
      </c>
      <c r="I207" s="219"/>
      <c r="J207" s="446" t="s">
        <v>3512</v>
      </c>
      <c r="K207" s="218" t="s">
        <v>3388</v>
      </c>
      <c r="L207" s="220"/>
      <c r="M207" s="220" t="s">
        <v>79</v>
      </c>
      <c r="N207" s="218" t="s">
        <v>121</v>
      </c>
      <c r="O207" s="373"/>
    </row>
    <row r="208" hidden="1">
      <c r="A208" s="371">
        <v>203.0</v>
      </c>
      <c r="B208" s="216"/>
      <c r="C208" s="216"/>
      <c r="D208" s="220"/>
      <c r="E208" s="220"/>
      <c r="F208" s="220" t="s">
        <v>3513</v>
      </c>
      <c r="G208" s="220"/>
      <c r="H208" s="501" t="s">
        <v>3514</v>
      </c>
      <c r="I208" s="219"/>
      <c r="J208" s="446" t="s">
        <v>3515</v>
      </c>
      <c r="K208" s="218" t="s">
        <v>3388</v>
      </c>
      <c r="L208" s="220" t="s">
        <v>3479</v>
      </c>
      <c r="M208" s="220" t="s">
        <v>60</v>
      </c>
      <c r="N208" s="218" t="s">
        <v>121</v>
      </c>
      <c r="O208" s="220"/>
    </row>
    <row r="209" hidden="1">
      <c r="A209" s="371">
        <v>204.0</v>
      </c>
      <c r="B209" s="216" t="s">
        <v>3057</v>
      </c>
      <c r="C209" s="216" t="s">
        <v>1322</v>
      </c>
      <c r="D209" s="220" t="s">
        <v>2628</v>
      </c>
      <c r="E209" s="220" t="s">
        <v>1515</v>
      </c>
      <c r="F209" s="220" t="s">
        <v>1522</v>
      </c>
      <c r="G209" s="220"/>
      <c r="H209" s="220" t="s">
        <v>3516</v>
      </c>
      <c r="I209" s="219"/>
      <c r="J209" s="219"/>
      <c r="K209" s="218" t="s">
        <v>3388</v>
      </c>
      <c r="L209" s="220" t="s">
        <v>3041</v>
      </c>
      <c r="M209" s="220" t="s">
        <v>60</v>
      </c>
      <c r="N209" s="218" t="s">
        <v>121</v>
      </c>
      <c r="O209" s="373"/>
    </row>
    <row r="210" hidden="1">
      <c r="A210" s="371">
        <v>205.0</v>
      </c>
      <c r="B210" s="216" t="s">
        <v>3076</v>
      </c>
      <c r="C210" s="216" t="s">
        <v>1322</v>
      </c>
      <c r="D210" s="220" t="s">
        <v>2628</v>
      </c>
      <c r="E210" s="220" t="s">
        <v>1515</v>
      </c>
      <c r="F210" s="220" t="s">
        <v>3055</v>
      </c>
      <c r="G210" s="220"/>
      <c r="H210" s="220" t="s">
        <v>3517</v>
      </c>
      <c r="I210" s="219"/>
      <c r="J210" s="446" t="s">
        <v>3518</v>
      </c>
      <c r="K210" s="218" t="s">
        <v>3388</v>
      </c>
      <c r="L210" s="220"/>
      <c r="M210" s="220" t="s">
        <v>60</v>
      </c>
      <c r="N210" s="218" t="s">
        <v>121</v>
      </c>
      <c r="O210" s="373"/>
    </row>
    <row r="211" hidden="1">
      <c r="A211" s="371">
        <v>206.0</v>
      </c>
      <c r="B211" s="216" t="s">
        <v>3330</v>
      </c>
      <c r="C211" s="216" t="s">
        <v>1184</v>
      </c>
      <c r="D211" s="220" t="s">
        <v>2628</v>
      </c>
      <c r="E211" s="220" t="s">
        <v>1515</v>
      </c>
      <c r="F211" s="220" t="s">
        <v>705</v>
      </c>
      <c r="G211" s="220"/>
      <c r="H211" s="220" t="s">
        <v>3519</v>
      </c>
      <c r="I211" s="219"/>
      <c r="J211" s="446" t="s">
        <v>3520</v>
      </c>
      <c r="K211" s="218" t="s">
        <v>3388</v>
      </c>
      <c r="L211" s="220"/>
      <c r="M211" s="220" t="s">
        <v>60</v>
      </c>
      <c r="N211" s="218" t="s">
        <v>121</v>
      </c>
      <c r="O211" s="220" t="s">
        <v>3521</v>
      </c>
    </row>
    <row r="212" hidden="1">
      <c r="A212" s="371">
        <v>207.0</v>
      </c>
      <c r="B212" s="216" t="s">
        <v>3330</v>
      </c>
      <c r="C212" s="216" t="s">
        <v>1184</v>
      </c>
      <c r="D212" s="220" t="s">
        <v>2628</v>
      </c>
      <c r="E212" s="220" t="s">
        <v>1515</v>
      </c>
      <c r="F212" s="220" t="s">
        <v>842</v>
      </c>
      <c r="G212" s="220"/>
      <c r="H212" s="220" t="s">
        <v>3522</v>
      </c>
      <c r="I212" s="219"/>
      <c r="J212" s="446" t="s">
        <v>3523</v>
      </c>
      <c r="K212" s="218" t="s">
        <v>3388</v>
      </c>
      <c r="L212" s="220" t="s">
        <v>2984</v>
      </c>
      <c r="M212" s="220" t="s">
        <v>60</v>
      </c>
      <c r="N212" s="218" t="s">
        <v>121</v>
      </c>
      <c r="O212" s="373"/>
    </row>
    <row r="213">
      <c r="A213" s="371">
        <v>208.0</v>
      </c>
      <c r="B213" s="216" t="s">
        <v>3301</v>
      </c>
      <c r="C213" s="216" t="s">
        <v>1184</v>
      </c>
      <c r="D213" s="220" t="s">
        <v>2628</v>
      </c>
      <c r="E213" s="220" t="s">
        <v>1515</v>
      </c>
      <c r="F213" s="220" t="s">
        <v>1280</v>
      </c>
      <c r="G213" s="220"/>
      <c r="H213" s="501" t="s">
        <v>3524</v>
      </c>
      <c r="I213" s="219" t="s">
        <v>2</v>
      </c>
      <c r="J213" s="446" t="s">
        <v>3525</v>
      </c>
      <c r="K213" s="218" t="s">
        <v>3388</v>
      </c>
      <c r="L213" s="220"/>
      <c r="M213" s="220" t="s">
        <v>2128</v>
      </c>
      <c r="N213" s="218" t="s">
        <v>2617</v>
      </c>
      <c r="O213" s="220"/>
    </row>
    <row r="214" hidden="1">
      <c r="A214" s="371">
        <v>209.0</v>
      </c>
      <c r="B214" s="216" t="s">
        <v>3301</v>
      </c>
      <c r="C214" s="216" t="s">
        <v>1184</v>
      </c>
      <c r="D214" s="220" t="s">
        <v>2628</v>
      </c>
      <c r="E214" s="220" t="s">
        <v>1515</v>
      </c>
      <c r="F214" s="220" t="s">
        <v>114</v>
      </c>
      <c r="G214" s="220"/>
      <c r="H214" s="220" t="s">
        <v>3526</v>
      </c>
      <c r="I214" s="219"/>
      <c r="J214" s="446" t="s">
        <v>3527</v>
      </c>
      <c r="K214" s="218" t="s">
        <v>3388</v>
      </c>
      <c r="L214" s="220" t="s">
        <v>3041</v>
      </c>
      <c r="M214" s="220" t="s">
        <v>60</v>
      </c>
      <c r="N214" s="218" t="s">
        <v>121</v>
      </c>
      <c r="O214" s="373"/>
    </row>
    <row r="215">
      <c r="A215" s="371">
        <v>210.0</v>
      </c>
      <c r="B215" s="216" t="s">
        <v>3301</v>
      </c>
      <c r="C215" s="216" t="s">
        <v>1184</v>
      </c>
      <c r="D215" s="220" t="s">
        <v>2628</v>
      </c>
      <c r="E215" s="220" t="s">
        <v>1515</v>
      </c>
      <c r="F215" s="220" t="s">
        <v>114</v>
      </c>
      <c r="G215" s="220"/>
      <c r="H215" s="501" t="s">
        <v>3528</v>
      </c>
      <c r="I215" s="219" t="s">
        <v>2</v>
      </c>
      <c r="J215" s="446" t="s">
        <v>3529</v>
      </c>
      <c r="K215" s="218" t="s">
        <v>3388</v>
      </c>
      <c r="L215" s="220"/>
      <c r="M215" s="450"/>
      <c r="N215" s="218"/>
      <c r="O215" s="220"/>
    </row>
    <row r="216" hidden="1">
      <c r="A216" s="371">
        <v>211.0</v>
      </c>
      <c r="B216" s="216" t="s">
        <v>3530</v>
      </c>
      <c r="C216" s="216" t="s">
        <v>1184</v>
      </c>
      <c r="D216" s="220" t="s">
        <v>2628</v>
      </c>
      <c r="E216" s="220" t="s">
        <v>1515</v>
      </c>
      <c r="F216" s="220" t="s">
        <v>2155</v>
      </c>
      <c r="G216" s="220"/>
      <c r="H216" s="220" t="s">
        <v>3531</v>
      </c>
      <c r="I216" s="219"/>
      <c r="J216" s="446" t="s">
        <v>3532</v>
      </c>
      <c r="K216" s="218" t="s">
        <v>3388</v>
      </c>
      <c r="L216" s="220" t="s">
        <v>3041</v>
      </c>
      <c r="M216" s="220" t="s">
        <v>60</v>
      </c>
      <c r="N216" s="218" t="s">
        <v>121</v>
      </c>
      <c r="O216" s="373"/>
    </row>
    <row r="217">
      <c r="A217" s="371">
        <v>212.0</v>
      </c>
      <c r="B217" s="216" t="s">
        <v>3530</v>
      </c>
      <c r="C217" s="216" t="s">
        <v>1184</v>
      </c>
      <c r="D217" s="220" t="s">
        <v>2628</v>
      </c>
      <c r="E217" s="220" t="s">
        <v>1515</v>
      </c>
      <c r="F217" s="220" t="s">
        <v>3533</v>
      </c>
      <c r="G217" s="220"/>
      <c r="H217" s="220" t="s">
        <v>3534</v>
      </c>
      <c r="I217" s="219" t="s">
        <v>1942</v>
      </c>
      <c r="J217" s="446" t="s">
        <v>3535</v>
      </c>
      <c r="K217" s="218" t="s">
        <v>3388</v>
      </c>
      <c r="L217" s="220"/>
      <c r="M217" s="450"/>
      <c r="N217" s="218" t="s">
        <v>2617</v>
      </c>
      <c r="O217" s="220"/>
    </row>
    <row r="218" hidden="1">
      <c r="A218" s="371">
        <v>213.0</v>
      </c>
      <c r="B218" s="216" t="s">
        <v>1717</v>
      </c>
      <c r="C218" s="216" t="s">
        <v>1184</v>
      </c>
      <c r="D218" s="220" t="s">
        <v>2628</v>
      </c>
      <c r="E218" s="220" t="s">
        <v>1515</v>
      </c>
      <c r="F218" s="220" t="s">
        <v>1266</v>
      </c>
      <c r="G218" s="220"/>
      <c r="H218" s="220" t="s">
        <v>3536</v>
      </c>
      <c r="I218" s="219"/>
      <c r="J218" s="219"/>
      <c r="K218" s="218" t="s">
        <v>3388</v>
      </c>
      <c r="L218" s="220"/>
      <c r="M218" s="220" t="s">
        <v>60</v>
      </c>
      <c r="N218" s="218" t="s">
        <v>121</v>
      </c>
      <c r="O218" s="373"/>
    </row>
    <row r="219">
      <c r="A219" s="371">
        <v>214.0</v>
      </c>
      <c r="B219" s="216" t="s">
        <v>1717</v>
      </c>
      <c r="C219" s="216" t="s">
        <v>1184</v>
      </c>
      <c r="D219" s="220" t="s">
        <v>2628</v>
      </c>
      <c r="E219" s="220" t="s">
        <v>1515</v>
      </c>
      <c r="F219" s="220" t="s">
        <v>1541</v>
      </c>
      <c r="G219" s="220"/>
      <c r="H219" s="220" t="s">
        <v>3537</v>
      </c>
      <c r="I219" s="219" t="s">
        <v>1942</v>
      </c>
      <c r="J219" s="446" t="s">
        <v>3538</v>
      </c>
      <c r="K219" s="218" t="s">
        <v>3388</v>
      </c>
      <c r="L219" s="220"/>
      <c r="M219" s="450"/>
      <c r="N219" s="218" t="s">
        <v>2617</v>
      </c>
      <c r="O219" s="220"/>
    </row>
    <row r="220">
      <c r="A220" s="371">
        <v>215.0</v>
      </c>
      <c r="B220" s="216" t="s">
        <v>1717</v>
      </c>
      <c r="C220" s="216" t="s">
        <v>1184</v>
      </c>
      <c r="D220" s="220" t="s">
        <v>2628</v>
      </c>
      <c r="E220" s="220" t="s">
        <v>1515</v>
      </c>
      <c r="F220" s="220" t="s">
        <v>1541</v>
      </c>
      <c r="G220" s="220"/>
      <c r="H220" s="220" t="s">
        <v>3539</v>
      </c>
      <c r="I220" s="219" t="s">
        <v>2</v>
      </c>
      <c r="J220" s="446" t="s">
        <v>3538</v>
      </c>
      <c r="K220" s="218" t="s">
        <v>3388</v>
      </c>
      <c r="L220" s="220" t="s">
        <v>2984</v>
      </c>
      <c r="M220" s="220" t="s">
        <v>60</v>
      </c>
      <c r="N220" s="218" t="s">
        <v>3034</v>
      </c>
      <c r="O220" s="503" t="s">
        <v>3540</v>
      </c>
    </row>
    <row r="221" hidden="1">
      <c r="A221" s="371">
        <v>216.0</v>
      </c>
      <c r="B221" s="216" t="s">
        <v>1717</v>
      </c>
      <c r="C221" s="216" t="s">
        <v>1184</v>
      </c>
      <c r="D221" s="220" t="s">
        <v>2628</v>
      </c>
      <c r="E221" s="220" t="s">
        <v>1515</v>
      </c>
      <c r="F221" s="220" t="s">
        <v>1541</v>
      </c>
      <c r="G221" s="220"/>
      <c r="H221" s="220" t="s">
        <v>3541</v>
      </c>
      <c r="I221" s="219"/>
      <c r="J221" s="446" t="s">
        <v>3542</v>
      </c>
      <c r="K221" s="218" t="s">
        <v>3388</v>
      </c>
      <c r="L221" s="220" t="s">
        <v>3041</v>
      </c>
      <c r="M221" s="220" t="s">
        <v>60</v>
      </c>
      <c r="N221" s="218" t="s">
        <v>121</v>
      </c>
      <c r="O221" s="373"/>
    </row>
    <row r="222" hidden="1">
      <c r="A222" s="371">
        <v>217.0</v>
      </c>
      <c r="B222" s="216" t="s">
        <v>1717</v>
      </c>
      <c r="C222" s="216" t="s">
        <v>1184</v>
      </c>
      <c r="D222" s="220" t="s">
        <v>2628</v>
      </c>
      <c r="E222" s="220" t="s">
        <v>1515</v>
      </c>
      <c r="F222" s="220" t="s">
        <v>1541</v>
      </c>
      <c r="G222" s="220"/>
      <c r="H222" s="220" t="s">
        <v>3543</v>
      </c>
      <c r="I222" s="219"/>
      <c r="J222" s="446" t="s">
        <v>3544</v>
      </c>
      <c r="K222" s="218" t="s">
        <v>3388</v>
      </c>
      <c r="L222" s="220" t="s">
        <v>3041</v>
      </c>
      <c r="M222" s="220" t="s">
        <v>60</v>
      </c>
      <c r="N222" s="218" t="s">
        <v>121</v>
      </c>
      <c r="O222" s="373"/>
    </row>
    <row r="223" hidden="1">
      <c r="A223" s="371">
        <v>218.0</v>
      </c>
      <c r="B223" s="216" t="s">
        <v>1717</v>
      </c>
      <c r="C223" s="216" t="s">
        <v>1184</v>
      </c>
      <c r="D223" s="220" t="s">
        <v>2628</v>
      </c>
      <c r="E223" s="220" t="s">
        <v>1515</v>
      </c>
      <c r="F223" s="220" t="s">
        <v>1541</v>
      </c>
      <c r="G223" s="220"/>
      <c r="H223" s="501" t="s">
        <v>3545</v>
      </c>
      <c r="I223" s="219"/>
      <c r="J223" s="446" t="s">
        <v>3546</v>
      </c>
      <c r="K223" s="218" t="s">
        <v>3388</v>
      </c>
      <c r="L223" s="220" t="s">
        <v>3041</v>
      </c>
      <c r="M223" s="220" t="s">
        <v>60</v>
      </c>
      <c r="N223" s="218" t="s">
        <v>121</v>
      </c>
      <c r="O223" s="373"/>
    </row>
    <row r="224" hidden="1">
      <c r="A224" s="371">
        <v>219.0</v>
      </c>
      <c r="B224" s="216" t="s">
        <v>1717</v>
      </c>
      <c r="C224" s="216" t="s">
        <v>1184</v>
      </c>
      <c r="D224" s="220" t="s">
        <v>2628</v>
      </c>
      <c r="E224" s="220" t="s">
        <v>1515</v>
      </c>
      <c r="F224" s="220" t="s">
        <v>1266</v>
      </c>
      <c r="G224" s="220"/>
      <c r="H224" s="501" t="s">
        <v>3547</v>
      </c>
      <c r="I224" s="219"/>
      <c r="J224" s="446" t="s">
        <v>3548</v>
      </c>
      <c r="K224" s="218" t="s">
        <v>3388</v>
      </c>
      <c r="L224" s="220"/>
      <c r="M224" s="220" t="s">
        <v>60</v>
      </c>
      <c r="N224" s="218" t="s">
        <v>121</v>
      </c>
      <c r="O224" s="373"/>
    </row>
    <row r="225" hidden="1">
      <c r="A225" s="371">
        <v>220.0</v>
      </c>
      <c r="B225" s="216" t="s">
        <v>1717</v>
      </c>
      <c r="C225" s="216" t="s">
        <v>1184</v>
      </c>
      <c r="D225" s="220" t="s">
        <v>2628</v>
      </c>
      <c r="E225" s="220" t="s">
        <v>1515</v>
      </c>
      <c r="F225" s="220" t="s">
        <v>1166</v>
      </c>
      <c r="G225" s="220"/>
      <c r="H225" s="220" t="s">
        <v>3549</v>
      </c>
      <c r="I225" s="219"/>
      <c r="J225" s="446" t="s">
        <v>3550</v>
      </c>
      <c r="K225" s="218" t="s">
        <v>3388</v>
      </c>
      <c r="L225" s="220"/>
      <c r="M225" s="220" t="s">
        <v>60</v>
      </c>
      <c r="N225" s="218" t="s">
        <v>121</v>
      </c>
      <c r="O225" s="217" t="s">
        <v>3551</v>
      </c>
    </row>
    <row r="226" hidden="1">
      <c r="A226" s="371">
        <v>221.0</v>
      </c>
      <c r="B226" s="216" t="s">
        <v>1717</v>
      </c>
      <c r="C226" s="216" t="s">
        <v>1184</v>
      </c>
      <c r="D226" s="220" t="s">
        <v>2628</v>
      </c>
      <c r="E226" s="220" t="s">
        <v>1515</v>
      </c>
      <c r="F226" s="220" t="s">
        <v>957</v>
      </c>
      <c r="G226" s="220"/>
      <c r="H226" s="220" t="s">
        <v>3552</v>
      </c>
      <c r="I226" s="219"/>
      <c r="J226" s="446" t="s">
        <v>3553</v>
      </c>
      <c r="K226" s="218" t="s">
        <v>3388</v>
      </c>
      <c r="L226" s="220"/>
      <c r="M226" s="220" t="s">
        <v>60</v>
      </c>
      <c r="N226" s="218" t="s">
        <v>121</v>
      </c>
      <c r="O226" s="373"/>
    </row>
    <row r="227" hidden="1">
      <c r="A227" s="371">
        <v>222.0</v>
      </c>
      <c r="B227" s="216" t="s">
        <v>1717</v>
      </c>
      <c r="C227" s="216" t="s">
        <v>1184</v>
      </c>
      <c r="D227" s="220" t="s">
        <v>2628</v>
      </c>
      <c r="E227" s="220" t="s">
        <v>1515</v>
      </c>
      <c r="F227" s="220" t="s">
        <v>3554</v>
      </c>
      <c r="G227" s="220"/>
      <c r="H227" s="220" t="s">
        <v>3555</v>
      </c>
      <c r="I227" s="219"/>
      <c r="J227" s="446" t="s">
        <v>3556</v>
      </c>
      <c r="K227" s="218" t="s">
        <v>3388</v>
      </c>
      <c r="L227" s="220"/>
      <c r="M227" s="220" t="s">
        <v>60</v>
      </c>
      <c r="N227" s="218" t="s">
        <v>121</v>
      </c>
      <c r="O227" s="373"/>
    </row>
    <row r="228" hidden="1">
      <c r="A228" s="371">
        <v>223.0</v>
      </c>
      <c r="B228" s="216" t="s">
        <v>1717</v>
      </c>
      <c r="C228" s="216" t="s">
        <v>1184</v>
      </c>
      <c r="D228" s="220" t="s">
        <v>2628</v>
      </c>
      <c r="E228" s="220" t="s">
        <v>1515</v>
      </c>
      <c r="F228" s="220" t="s">
        <v>3557</v>
      </c>
      <c r="G228" s="220"/>
      <c r="H228" s="220" t="s">
        <v>3558</v>
      </c>
      <c r="I228" s="219"/>
      <c r="J228" s="219"/>
      <c r="K228" s="218" t="s">
        <v>3388</v>
      </c>
      <c r="L228" s="220"/>
      <c r="M228" s="220" t="s">
        <v>60</v>
      </c>
      <c r="N228" s="218" t="s">
        <v>121</v>
      </c>
      <c r="O228" s="373"/>
    </row>
    <row r="229">
      <c r="A229" s="371">
        <v>224.0</v>
      </c>
      <c r="B229" s="216" t="s">
        <v>1717</v>
      </c>
      <c r="C229" s="216" t="s">
        <v>1184</v>
      </c>
      <c r="D229" s="220" t="s">
        <v>2628</v>
      </c>
      <c r="E229" s="220" t="s">
        <v>1515</v>
      </c>
      <c r="F229" s="220" t="s">
        <v>3557</v>
      </c>
      <c r="G229" s="220"/>
      <c r="H229" s="501" t="s">
        <v>3559</v>
      </c>
      <c r="I229" s="219" t="s">
        <v>2</v>
      </c>
      <c r="J229" s="219"/>
      <c r="K229" s="218" t="s">
        <v>3388</v>
      </c>
      <c r="L229" s="220"/>
      <c r="M229" s="450"/>
      <c r="N229" s="218"/>
      <c r="O229" s="220"/>
    </row>
    <row r="230" hidden="1">
      <c r="A230" s="371">
        <v>225.0</v>
      </c>
      <c r="B230" s="216" t="s">
        <v>3124</v>
      </c>
      <c r="C230" s="216" t="s">
        <v>1184</v>
      </c>
      <c r="D230" s="220" t="s">
        <v>2628</v>
      </c>
      <c r="E230" s="220" t="s">
        <v>1515</v>
      </c>
      <c r="F230" s="220" t="s">
        <v>2309</v>
      </c>
      <c r="G230" s="220"/>
      <c r="H230" s="220" t="s">
        <v>3560</v>
      </c>
      <c r="I230" s="219"/>
      <c r="J230" s="446" t="s">
        <v>3561</v>
      </c>
      <c r="K230" s="218" t="s">
        <v>3388</v>
      </c>
      <c r="L230" s="220"/>
      <c r="M230" s="220" t="s">
        <v>60</v>
      </c>
      <c r="N230" s="218" t="s">
        <v>121</v>
      </c>
      <c r="O230" s="373"/>
    </row>
    <row r="231" hidden="1">
      <c r="A231" s="371">
        <v>226.0</v>
      </c>
      <c r="B231" s="216" t="s">
        <v>3562</v>
      </c>
      <c r="C231" s="216" t="s">
        <v>1184</v>
      </c>
      <c r="D231" s="220" t="s">
        <v>2628</v>
      </c>
      <c r="E231" s="220" t="s">
        <v>1515</v>
      </c>
      <c r="F231" s="220" t="s">
        <v>3428</v>
      </c>
      <c r="G231" s="220"/>
      <c r="H231" s="220" t="s">
        <v>3563</v>
      </c>
      <c r="I231" s="219"/>
      <c r="J231" s="446" t="s">
        <v>3564</v>
      </c>
      <c r="K231" s="218" t="s">
        <v>59</v>
      </c>
      <c r="L231" s="220" t="s">
        <v>2969</v>
      </c>
      <c r="M231" s="220" t="s">
        <v>60</v>
      </c>
      <c r="N231" s="218" t="s">
        <v>121</v>
      </c>
      <c r="O231" s="373"/>
    </row>
    <row r="232" hidden="1">
      <c r="A232" s="371">
        <v>227.0</v>
      </c>
      <c r="B232" s="216" t="s">
        <v>3530</v>
      </c>
      <c r="C232" s="216" t="s">
        <v>1184</v>
      </c>
      <c r="D232" s="220" t="s">
        <v>2628</v>
      </c>
      <c r="E232" s="220" t="s">
        <v>1515</v>
      </c>
      <c r="F232" s="220" t="s">
        <v>3533</v>
      </c>
      <c r="G232" s="220"/>
      <c r="H232" s="220" t="s">
        <v>3565</v>
      </c>
      <c r="I232" s="219"/>
      <c r="J232" s="446" t="s">
        <v>3566</v>
      </c>
      <c r="K232" s="218" t="s">
        <v>59</v>
      </c>
      <c r="L232" s="220" t="s">
        <v>3041</v>
      </c>
      <c r="M232" s="220" t="s">
        <v>60</v>
      </c>
      <c r="N232" s="218" t="s">
        <v>121</v>
      </c>
      <c r="O232" s="373"/>
    </row>
    <row r="233" hidden="1">
      <c r="A233" s="371">
        <v>228.0</v>
      </c>
      <c r="B233" s="216" t="s">
        <v>1717</v>
      </c>
      <c r="C233" s="216" t="s">
        <v>1184</v>
      </c>
      <c r="D233" s="220" t="s">
        <v>2628</v>
      </c>
      <c r="E233" s="220" t="s">
        <v>1515</v>
      </c>
      <c r="F233" s="220" t="s">
        <v>1266</v>
      </c>
      <c r="G233" s="220"/>
      <c r="H233" s="220" t="s">
        <v>3567</v>
      </c>
      <c r="I233" s="219"/>
      <c r="J233" s="446" t="s">
        <v>3568</v>
      </c>
      <c r="K233" s="218" t="s">
        <v>59</v>
      </c>
      <c r="L233" s="220" t="s">
        <v>2984</v>
      </c>
      <c r="M233" s="220" t="s">
        <v>60</v>
      </c>
      <c r="N233" s="218" t="s">
        <v>121</v>
      </c>
      <c r="O233" s="373"/>
    </row>
    <row r="234" hidden="1">
      <c r="A234" s="371">
        <v>229.0</v>
      </c>
      <c r="B234" s="216" t="s">
        <v>1717</v>
      </c>
      <c r="C234" s="216" t="s">
        <v>1184</v>
      </c>
      <c r="D234" s="220" t="s">
        <v>2628</v>
      </c>
      <c r="E234" s="220" t="s">
        <v>1515</v>
      </c>
      <c r="F234" s="220" t="s">
        <v>1541</v>
      </c>
      <c r="G234" s="220"/>
      <c r="H234" s="220" t="s">
        <v>3569</v>
      </c>
      <c r="I234" s="219"/>
      <c r="J234" s="446" t="s">
        <v>3570</v>
      </c>
      <c r="K234" s="218" t="s">
        <v>59</v>
      </c>
      <c r="L234" s="220" t="s">
        <v>3041</v>
      </c>
      <c r="M234" s="220" t="s">
        <v>60</v>
      </c>
      <c r="N234" s="218" t="s">
        <v>121</v>
      </c>
      <c r="O234" s="373"/>
    </row>
    <row r="235" hidden="1">
      <c r="A235" s="371">
        <v>230.0</v>
      </c>
      <c r="B235" s="216" t="s">
        <v>1717</v>
      </c>
      <c r="C235" s="216" t="s">
        <v>1184</v>
      </c>
      <c r="D235" s="220" t="s">
        <v>2628</v>
      </c>
      <c r="E235" s="220" t="s">
        <v>1515</v>
      </c>
      <c r="F235" s="220" t="s">
        <v>3571</v>
      </c>
      <c r="G235" s="220"/>
      <c r="H235" s="220" t="s">
        <v>3572</v>
      </c>
      <c r="I235" s="219"/>
      <c r="J235" s="446" t="s">
        <v>3573</v>
      </c>
      <c r="K235" s="218" t="s">
        <v>59</v>
      </c>
      <c r="L235" s="220" t="s">
        <v>3041</v>
      </c>
      <c r="M235" s="220" t="s">
        <v>60</v>
      </c>
      <c r="N235" s="218" t="s">
        <v>121</v>
      </c>
      <c r="O235" s="220" t="s">
        <v>3574</v>
      </c>
    </row>
    <row r="236" hidden="1">
      <c r="A236" s="371">
        <v>231.0</v>
      </c>
      <c r="B236" s="216" t="s">
        <v>1717</v>
      </c>
      <c r="C236" s="216" t="s">
        <v>1184</v>
      </c>
      <c r="D236" s="220" t="s">
        <v>2628</v>
      </c>
      <c r="E236" s="220" t="s">
        <v>1515</v>
      </c>
      <c r="F236" s="220"/>
      <c r="G236" s="220"/>
      <c r="H236" s="220" t="s">
        <v>3575</v>
      </c>
      <c r="I236" s="219"/>
      <c r="J236" s="446" t="s">
        <v>3576</v>
      </c>
      <c r="K236" s="218" t="s">
        <v>59</v>
      </c>
      <c r="L236" s="220"/>
      <c r="M236" s="220" t="s">
        <v>60</v>
      </c>
      <c r="N236" s="218" t="s">
        <v>121</v>
      </c>
      <c r="O236" s="373"/>
    </row>
    <row r="237" hidden="1">
      <c r="A237" s="371">
        <v>232.0</v>
      </c>
      <c r="B237" s="216" t="s">
        <v>1887</v>
      </c>
      <c r="C237" s="216" t="s">
        <v>1322</v>
      </c>
      <c r="D237" s="220" t="s">
        <v>2628</v>
      </c>
      <c r="E237" s="220" t="s">
        <v>1515</v>
      </c>
      <c r="F237" s="220" t="s">
        <v>991</v>
      </c>
      <c r="G237" s="220"/>
      <c r="H237" s="220" t="s">
        <v>3577</v>
      </c>
      <c r="I237" s="219"/>
      <c r="J237" s="446" t="s">
        <v>3578</v>
      </c>
      <c r="K237" s="218" t="s">
        <v>59</v>
      </c>
      <c r="L237" s="220"/>
      <c r="M237" s="220" t="s">
        <v>60</v>
      </c>
      <c r="N237" s="218" t="s">
        <v>121</v>
      </c>
      <c r="O237" s="373"/>
    </row>
    <row r="238" hidden="1">
      <c r="A238" s="371">
        <v>233.0</v>
      </c>
      <c r="B238" s="216"/>
      <c r="C238" s="216"/>
      <c r="D238" s="220"/>
      <c r="E238" s="220"/>
      <c r="F238" s="220"/>
      <c r="G238" s="220"/>
      <c r="H238" s="220" t="s">
        <v>3579</v>
      </c>
      <c r="I238" s="219"/>
      <c r="J238" s="219"/>
      <c r="K238" s="218" t="s">
        <v>59</v>
      </c>
      <c r="L238" s="220" t="s">
        <v>3041</v>
      </c>
      <c r="M238" s="220" t="s">
        <v>60</v>
      </c>
      <c r="N238" s="218" t="s">
        <v>121</v>
      </c>
      <c r="O238" s="373"/>
    </row>
    <row r="239" hidden="1">
      <c r="A239" s="371">
        <v>234.0</v>
      </c>
      <c r="B239" s="216"/>
      <c r="C239" s="216"/>
      <c r="D239" s="220"/>
      <c r="E239" s="220"/>
      <c r="F239" s="220"/>
      <c r="G239" s="220"/>
      <c r="H239" s="220" t="s">
        <v>3580</v>
      </c>
      <c r="I239" s="219"/>
      <c r="J239" s="219"/>
      <c r="K239" s="218" t="s">
        <v>59</v>
      </c>
      <c r="L239" s="220"/>
      <c r="M239" s="220" t="s">
        <v>60</v>
      </c>
      <c r="N239" s="218" t="s">
        <v>121</v>
      </c>
      <c r="O239" s="373"/>
    </row>
    <row r="240" hidden="1">
      <c r="A240" s="371">
        <v>235.0</v>
      </c>
      <c r="B240" s="216"/>
      <c r="C240" s="216"/>
      <c r="D240" s="220"/>
      <c r="E240" s="220"/>
      <c r="F240" s="220"/>
      <c r="G240" s="220"/>
      <c r="H240" s="220" t="s">
        <v>3581</v>
      </c>
      <c r="I240" s="219"/>
      <c r="J240" s="219"/>
      <c r="K240" s="218" t="s">
        <v>59</v>
      </c>
      <c r="L240" s="220" t="s">
        <v>2984</v>
      </c>
      <c r="M240" s="220" t="s">
        <v>60</v>
      </c>
      <c r="N240" s="218" t="s">
        <v>121</v>
      </c>
      <c r="O240" s="373"/>
    </row>
    <row r="241" hidden="1">
      <c r="A241" s="371">
        <v>236.0</v>
      </c>
      <c r="B241" s="216"/>
      <c r="C241" s="216"/>
      <c r="D241" s="220"/>
      <c r="E241" s="220"/>
      <c r="F241" s="220"/>
      <c r="G241" s="220"/>
      <c r="H241" s="220" t="s">
        <v>3582</v>
      </c>
      <c r="I241" s="219"/>
      <c r="J241" s="219"/>
      <c r="K241" s="218" t="s">
        <v>59</v>
      </c>
      <c r="L241" s="220"/>
      <c r="M241" s="220" t="s">
        <v>60</v>
      </c>
      <c r="N241" s="218" t="s">
        <v>121</v>
      </c>
      <c r="O241" s="220" t="s">
        <v>3583</v>
      </c>
    </row>
    <row r="242" hidden="1">
      <c r="A242" s="371">
        <v>237.0</v>
      </c>
      <c r="B242" s="216"/>
      <c r="C242" s="216"/>
      <c r="D242" s="220"/>
      <c r="E242" s="220"/>
      <c r="F242" s="220"/>
      <c r="G242" s="220"/>
      <c r="H242" s="220" t="s">
        <v>3584</v>
      </c>
      <c r="I242" s="219"/>
      <c r="J242" s="219"/>
      <c r="K242" s="218" t="s">
        <v>59</v>
      </c>
      <c r="L242" s="220" t="s">
        <v>3041</v>
      </c>
      <c r="M242" s="220" t="s">
        <v>60</v>
      </c>
      <c r="N242" s="218" t="s">
        <v>121</v>
      </c>
      <c r="O242" s="220" t="s">
        <v>3585</v>
      </c>
    </row>
    <row r="243" hidden="1">
      <c r="A243" s="371">
        <v>238.0</v>
      </c>
      <c r="B243" s="216"/>
      <c r="C243" s="216"/>
      <c r="D243" s="220"/>
      <c r="E243" s="220"/>
      <c r="F243" s="220"/>
      <c r="G243" s="220"/>
      <c r="H243" s="220" t="s">
        <v>3586</v>
      </c>
      <c r="I243" s="219"/>
      <c r="J243" s="219"/>
      <c r="K243" s="218" t="s">
        <v>59</v>
      </c>
      <c r="L243" s="220"/>
      <c r="M243" s="220" t="s">
        <v>60</v>
      </c>
      <c r="N243" s="218" t="s">
        <v>121</v>
      </c>
      <c r="O243" s="373"/>
    </row>
    <row r="244" hidden="1">
      <c r="A244" s="371">
        <v>239.0</v>
      </c>
      <c r="B244" s="216" t="s">
        <v>2291</v>
      </c>
      <c r="C244" s="216" t="s">
        <v>1322</v>
      </c>
      <c r="D244" s="220" t="s">
        <v>2628</v>
      </c>
      <c r="E244" s="220" t="s">
        <v>1515</v>
      </c>
      <c r="F244" s="220" t="s">
        <v>1271</v>
      </c>
      <c r="G244" s="220"/>
      <c r="H244" s="220" t="s">
        <v>3587</v>
      </c>
      <c r="I244" s="219"/>
      <c r="J244" s="219"/>
      <c r="K244" s="218" t="s">
        <v>59</v>
      </c>
      <c r="L244" s="220" t="s">
        <v>3041</v>
      </c>
      <c r="M244" s="220" t="s">
        <v>60</v>
      </c>
      <c r="N244" s="218" t="s">
        <v>121</v>
      </c>
      <c r="O244" s="220" t="s">
        <v>3588</v>
      </c>
    </row>
    <row r="245" hidden="1">
      <c r="A245" s="371">
        <v>240.0</v>
      </c>
      <c r="B245" s="216" t="s">
        <v>3370</v>
      </c>
      <c r="C245" s="216" t="s">
        <v>1184</v>
      </c>
      <c r="D245" s="220" t="s">
        <v>2628</v>
      </c>
      <c r="E245" s="220" t="s">
        <v>1515</v>
      </c>
      <c r="F245" s="220" t="s">
        <v>1361</v>
      </c>
      <c r="G245" s="220"/>
      <c r="H245" s="220" t="s">
        <v>3589</v>
      </c>
      <c r="I245" s="219"/>
      <c r="J245" s="446" t="s">
        <v>3590</v>
      </c>
      <c r="K245" s="218" t="s">
        <v>59</v>
      </c>
      <c r="L245" s="220" t="s">
        <v>2984</v>
      </c>
      <c r="M245" s="220" t="s">
        <v>60</v>
      </c>
      <c r="N245" s="218" t="s">
        <v>121</v>
      </c>
      <c r="O245" s="373"/>
    </row>
    <row r="246" hidden="1">
      <c r="A246" s="371">
        <v>241.0</v>
      </c>
      <c r="B246" s="216" t="s">
        <v>3057</v>
      </c>
      <c r="C246" s="216" t="s">
        <v>1322</v>
      </c>
      <c r="D246" s="220" t="s">
        <v>2628</v>
      </c>
      <c r="E246" s="220" t="s">
        <v>1515</v>
      </c>
      <c r="F246" s="220" t="s">
        <v>1522</v>
      </c>
      <c r="G246" s="220"/>
      <c r="H246" s="220" t="s">
        <v>3591</v>
      </c>
      <c r="I246" s="219"/>
      <c r="J246" s="446" t="s">
        <v>3592</v>
      </c>
      <c r="K246" s="218" t="s">
        <v>59</v>
      </c>
      <c r="L246" s="220" t="s">
        <v>3041</v>
      </c>
      <c r="M246" s="220" t="s">
        <v>60</v>
      </c>
      <c r="N246" s="218" t="s">
        <v>121</v>
      </c>
      <c r="O246" s="373"/>
    </row>
    <row r="247" hidden="1">
      <c r="A247" s="371">
        <v>242.0</v>
      </c>
      <c r="B247" s="216" t="s">
        <v>2291</v>
      </c>
      <c r="C247" s="216" t="s">
        <v>1184</v>
      </c>
      <c r="D247" s="220" t="s">
        <v>2628</v>
      </c>
      <c r="E247" s="220" t="s">
        <v>1515</v>
      </c>
      <c r="F247" s="220" t="s">
        <v>1271</v>
      </c>
      <c r="G247" s="220"/>
      <c r="H247" s="220" t="s">
        <v>3593</v>
      </c>
      <c r="I247" s="219"/>
      <c r="J247" s="446" t="s">
        <v>3594</v>
      </c>
      <c r="K247" s="218" t="s">
        <v>59</v>
      </c>
      <c r="L247" s="220" t="s">
        <v>2969</v>
      </c>
      <c r="M247" s="220" t="s">
        <v>60</v>
      </c>
      <c r="N247" s="218" t="s">
        <v>121</v>
      </c>
      <c r="O247" s="373"/>
    </row>
    <row r="248" hidden="1">
      <c r="A248" s="371">
        <v>243.0</v>
      </c>
      <c r="B248" s="216" t="s">
        <v>3042</v>
      </c>
      <c r="C248" s="216" t="s">
        <v>1322</v>
      </c>
      <c r="D248" s="220" t="s">
        <v>2628</v>
      </c>
      <c r="E248" s="220" t="s">
        <v>1515</v>
      </c>
      <c r="F248" s="220" t="s">
        <v>2260</v>
      </c>
      <c r="G248" s="220"/>
      <c r="H248" s="220" t="s">
        <v>3595</v>
      </c>
      <c r="I248" s="219"/>
      <c r="J248" s="446" t="s">
        <v>3596</v>
      </c>
      <c r="K248" s="218" t="s">
        <v>59</v>
      </c>
      <c r="L248" s="220" t="s">
        <v>3041</v>
      </c>
      <c r="M248" s="220" t="s">
        <v>60</v>
      </c>
      <c r="N248" s="218" t="s">
        <v>121</v>
      </c>
      <c r="O248" s="373"/>
    </row>
    <row r="249" hidden="1">
      <c r="A249" s="371">
        <v>244.0</v>
      </c>
      <c r="B249" s="216"/>
      <c r="C249" s="216"/>
      <c r="D249" s="220"/>
      <c r="E249" s="220"/>
      <c r="F249" s="220"/>
      <c r="G249" s="220"/>
      <c r="H249" s="220" t="s">
        <v>3598</v>
      </c>
      <c r="I249" s="219"/>
      <c r="J249" s="446" t="s">
        <v>3599</v>
      </c>
      <c r="K249" s="218" t="s">
        <v>59</v>
      </c>
      <c r="L249" s="220" t="s">
        <v>2984</v>
      </c>
      <c r="M249" s="220" t="s">
        <v>60</v>
      </c>
      <c r="N249" s="218" t="s">
        <v>121</v>
      </c>
      <c r="O249" s="220" t="s">
        <v>3600</v>
      </c>
    </row>
    <row r="250">
      <c r="A250" s="371">
        <v>245.0</v>
      </c>
      <c r="B250" s="216" t="s">
        <v>2026</v>
      </c>
      <c r="C250" s="216" t="s">
        <v>1184</v>
      </c>
      <c r="D250" s="220" t="s">
        <v>2628</v>
      </c>
      <c r="E250" s="220" t="s">
        <v>1515</v>
      </c>
      <c r="F250" s="220" t="s">
        <v>1385</v>
      </c>
      <c r="G250" s="220"/>
      <c r="H250" s="501" t="s">
        <v>3601</v>
      </c>
      <c r="I250" s="219" t="s">
        <v>2</v>
      </c>
      <c r="J250" s="446" t="s">
        <v>3602</v>
      </c>
      <c r="K250" s="218" t="s">
        <v>59</v>
      </c>
      <c r="L250" s="220" t="s">
        <v>2969</v>
      </c>
      <c r="M250" s="450"/>
      <c r="N250" s="218"/>
      <c r="O250" s="220"/>
    </row>
    <row r="251" hidden="1">
      <c r="A251" s="371">
        <v>246.0</v>
      </c>
      <c r="B251" s="216" t="s">
        <v>3370</v>
      </c>
      <c r="C251" s="216" t="s">
        <v>1184</v>
      </c>
      <c r="D251" s="220" t="s">
        <v>2628</v>
      </c>
      <c r="E251" s="220" t="s">
        <v>1515</v>
      </c>
      <c r="F251" s="220" t="s">
        <v>3603</v>
      </c>
      <c r="G251" s="220"/>
      <c r="H251" s="220" t="s">
        <v>3604</v>
      </c>
      <c r="I251" s="219"/>
      <c r="J251" s="446" t="s">
        <v>3605</v>
      </c>
      <c r="K251" s="218" t="s">
        <v>59</v>
      </c>
      <c r="L251" s="220" t="s">
        <v>2969</v>
      </c>
      <c r="M251" s="220" t="s">
        <v>60</v>
      </c>
      <c r="N251" s="218" t="s">
        <v>121</v>
      </c>
      <c r="O251" s="220" t="s">
        <v>3606</v>
      </c>
    </row>
    <row r="252" hidden="1">
      <c r="A252" s="371">
        <v>247.0</v>
      </c>
      <c r="B252" s="216" t="s">
        <v>2291</v>
      </c>
      <c r="C252" s="216" t="s">
        <v>1184</v>
      </c>
      <c r="D252" s="220" t="s">
        <v>2628</v>
      </c>
      <c r="E252" s="220" t="s">
        <v>1515</v>
      </c>
      <c r="F252" s="220" t="s">
        <v>1362</v>
      </c>
      <c r="G252" s="220"/>
      <c r="H252" s="220" t="s">
        <v>3607</v>
      </c>
      <c r="I252" s="219"/>
      <c r="J252" s="446" t="s">
        <v>3608</v>
      </c>
      <c r="K252" s="218" t="s">
        <v>59</v>
      </c>
      <c r="L252" s="220" t="s">
        <v>2984</v>
      </c>
      <c r="M252" s="220" t="s">
        <v>60</v>
      </c>
      <c r="N252" s="218" t="s">
        <v>121</v>
      </c>
      <c r="O252" s="220" t="s">
        <v>3609</v>
      </c>
    </row>
    <row r="253" hidden="1">
      <c r="A253" s="371">
        <v>248.0</v>
      </c>
      <c r="B253" s="216" t="s">
        <v>2291</v>
      </c>
      <c r="C253" s="216" t="s">
        <v>1184</v>
      </c>
      <c r="D253" s="220" t="s">
        <v>2628</v>
      </c>
      <c r="E253" s="220" t="s">
        <v>1515</v>
      </c>
      <c r="F253" s="220" t="s">
        <v>1362</v>
      </c>
      <c r="G253" s="220"/>
      <c r="H253" s="220" t="s">
        <v>3610</v>
      </c>
      <c r="I253" s="219"/>
      <c r="J253" s="446" t="s">
        <v>3608</v>
      </c>
      <c r="K253" s="218" t="s">
        <v>59</v>
      </c>
      <c r="L253" s="220" t="s">
        <v>3041</v>
      </c>
      <c r="M253" s="220" t="s">
        <v>60</v>
      </c>
      <c r="N253" s="218" t="s">
        <v>121</v>
      </c>
      <c r="O253" s="373"/>
    </row>
    <row r="254" hidden="1">
      <c r="A254" s="371">
        <v>249.0</v>
      </c>
      <c r="B254" s="216" t="s">
        <v>3301</v>
      </c>
      <c r="C254" s="216" t="s">
        <v>1184</v>
      </c>
      <c r="D254" s="220" t="s">
        <v>2628</v>
      </c>
      <c r="E254" s="220" t="s">
        <v>1515</v>
      </c>
      <c r="F254" s="220" t="s">
        <v>3611</v>
      </c>
      <c r="G254" s="220"/>
      <c r="H254" s="220" t="s">
        <v>3612</v>
      </c>
      <c r="I254" s="219"/>
      <c r="J254" s="446" t="s">
        <v>3613</v>
      </c>
      <c r="K254" s="218" t="s">
        <v>59</v>
      </c>
      <c r="L254" s="220" t="s">
        <v>2984</v>
      </c>
      <c r="M254" s="220" t="s">
        <v>60</v>
      </c>
      <c r="N254" s="218" t="s">
        <v>121</v>
      </c>
      <c r="O254" s="373"/>
    </row>
    <row r="255" hidden="1">
      <c r="A255" s="371">
        <v>250.0</v>
      </c>
      <c r="B255" s="216" t="s">
        <v>3301</v>
      </c>
      <c r="C255" s="216" t="s">
        <v>1184</v>
      </c>
      <c r="D255" s="220" t="s">
        <v>2628</v>
      </c>
      <c r="E255" s="220" t="s">
        <v>1515</v>
      </c>
      <c r="F255" s="220" t="s">
        <v>3617</v>
      </c>
      <c r="G255" s="220"/>
      <c r="H255" s="220" t="s">
        <v>3618</v>
      </c>
      <c r="I255" s="219"/>
      <c r="J255" s="446" t="s">
        <v>3619</v>
      </c>
      <c r="K255" s="218" t="s">
        <v>59</v>
      </c>
      <c r="L255" s="220" t="s">
        <v>2984</v>
      </c>
      <c r="M255" s="220" t="s">
        <v>60</v>
      </c>
      <c r="N255" s="218" t="s">
        <v>121</v>
      </c>
      <c r="O255" s="373"/>
    </row>
    <row r="256" hidden="1">
      <c r="A256" s="371">
        <v>251.0</v>
      </c>
      <c r="B256" s="216" t="s">
        <v>3370</v>
      </c>
      <c r="C256" s="216" t="s">
        <v>1184</v>
      </c>
      <c r="D256" s="220" t="s">
        <v>2628</v>
      </c>
      <c r="E256" s="220" t="s">
        <v>1515</v>
      </c>
      <c r="F256" s="220" t="s">
        <v>3603</v>
      </c>
      <c r="G256" s="220"/>
      <c r="H256" s="220" t="s">
        <v>3623</v>
      </c>
      <c r="I256" s="219"/>
      <c r="J256" s="446" t="s">
        <v>3624</v>
      </c>
      <c r="K256" s="218" t="s">
        <v>59</v>
      </c>
      <c r="L256" s="220" t="s">
        <v>2969</v>
      </c>
      <c r="M256" s="220" t="s">
        <v>60</v>
      </c>
      <c r="N256" s="218" t="s">
        <v>121</v>
      </c>
      <c r="O256" s="373"/>
    </row>
    <row r="257" hidden="1">
      <c r="A257" s="371">
        <v>252.0</v>
      </c>
      <c r="B257" s="216" t="s">
        <v>3124</v>
      </c>
      <c r="C257" s="216" t="s">
        <v>1184</v>
      </c>
      <c r="D257" s="220" t="s">
        <v>2628</v>
      </c>
      <c r="E257" s="220" t="s">
        <v>1515</v>
      </c>
      <c r="F257" s="220" t="s">
        <v>3628</v>
      </c>
      <c r="G257" s="220"/>
      <c r="H257" s="220" t="s">
        <v>3629</v>
      </c>
      <c r="I257" s="219"/>
      <c r="J257" s="446" t="s">
        <v>3630</v>
      </c>
      <c r="K257" s="218" t="s">
        <v>59</v>
      </c>
      <c r="L257" s="220"/>
      <c r="M257" s="220" t="s">
        <v>79</v>
      </c>
      <c r="N257" s="218" t="s">
        <v>121</v>
      </c>
      <c r="O257" s="373"/>
    </row>
    <row r="258">
      <c r="A258" s="371">
        <v>253.0</v>
      </c>
      <c r="B258" s="216" t="s">
        <v>3370</v>
      </c>
      <c r="C258" s="216" t="s">
        <v>1184</v>
      </c>
      <c r="D258" s="220" t="s">
        <v>2628</v>
      </c>
      <c r="E258" s="220" t="s">
        <v>1515</v>
      </c>
      <c r="F258" s="220" t="s">
        <v>3603</v>
      </c>
      <c r="G258" s="220"/>
      <c r="H258" s="220" t="s">
        <v>3633</v>
      </c>
      <c r="I258" s="219" t="s">
        <v>1942</v>
      </c>
      <c r="J258" s="446" t="s">
        <v>3634</v>
      </c>
      <c r="K258" s="218" t="s">
        <v>59</v>
      </c>
      <c r="L258" s="220"/>
      <c r="M258" s="220" t="s">
        <v>60</v>
      </c>
      <c r="N258" s="218" t="s">
        <v>2617</v>
      </c>
      <c r="O258" s="220"/>
    </row>
    <row r="259" hidden="1">
      <c r="A259" s="371">
        <v>254.0</v>
      </c>
      <c r="B259" s="216"/>
      <c r="C259" s="216" t="s">
        <v>1322</v>
      </c>
      <c r="D259" s="220" t="s">
        <v>2628</v>
      </c>
      <c r="E259" s="220" t="s">
        <v>1515</v>
      </c>
      <c r="F259" s="220" t="s">
        <v>1859</v>
      </c>
      <c r="G259" s="220"/>
      <c r="H259" s="220" t="s">
        <v>3637</v>
      </c>
      <c r="I259" s="219"/>
      <c r="J259" s="446" t="s">
        <v>3638</v>
      </c>
      <c r="K259" s="218"/>
      <c r="L259" s="220"/>
      <c r="M259" s="220" t="s">
        <v>60</v>
      </c>
      <c r="N259" s="218" t="s">
        <v>121</v>
      </c>
      <c r="O259" s="373"/>
    </row>
    <row r="260" hidden="1">
      <c r="A260" s="371">
        <v>255.0</v>
      </c>
      <c r="B260" s="216" t="s">
        <v>1717</v>
      </c>
      <c r="C260" s="216" t="s">
        <v>1184</v>
      </c>
      <c r="D260" s="220" t="s">
        <v>2628</v>
      </c>
      <c r="E260" s="220" t="s">
        <v>1515</v>
      </c>
      <c r="F260" s="220" t="s">
        <v>3644</v>
      </c>
      <c r="G260" s="220"/>
      <c r="H260" s="220" t="s">
        <v>3646</v>
      </c>
      <c r="I260" s="219"/>
      <c r="J260" s="446" t="s">
        <v>3647</v>
      </c>
      <c r="K260" s="218" t="s">
        <v>59</v>
      </c>
      <c r="L260" s="220" t="s">
        <v>2984</v>
      </c>
      <c r="M260" s="220" t="s">
        <v>60</v>
      </c>
      <c r="N260" s="218" t="s">
        <v>121</v>
      </c>
      <c r="O260" s="373"/>
    </row>
    <row r="261">
      <c r="A261" s="371">
        <v>256.0</v>
      </c>
      <c r="B261" s="216" t="s">
        <v>3057</v>
      </c>
      <c r="C261" s="216" t="s">
        <v>1184</v>
      </c>
      <c r="D261" s="220" t="s">
        <v>2628</v>
      </c>
      <c r="E261" s="220" t="s">
        <v>1515</v>
      </c>
      <c r="F261" s="220" t="s">
        <v>1522</v>
      </c>
      <c r="G261" s="220"/>
      <c r="H261" s="220" t="s">
        <v>3652</v>
      </c>
      <c r="I261" s="219" t="s">
        <v>2</v>
      </c>
      <c r="J261" s="446" t="s">
        <v>3655</v>
      </c>
      <c r="K261" s="218" t="s">
        <v>3388</v>
      </c>
      <c r="L261" s="220" t="s">
        <v>3041</v>
      </c>
      <c r="M261" s="220" t="s">
        <v>60</v>
      </c>
      <c r="N261" s="218" t="s">
        <v>3034</v>
      </c>
      <c r="O261" s="220" t="s">
        <v>3656</v>
      </c>
    </row>
    <row r="262">
      <c r="A262" s="371">
        <v>257.0</v>
      </c>
      <c r="B262" s="216" t="s">
        <v>3659</v>
      </c>
      <c r="C262" s="216" t="s">
        <v>1184</v>
      </c>
      <c r="D262" s="220" t="s">
        <v>2628</v>
      </c>
      <c r="E262" s="220" t="s">
        <v>1515</v>
      </c>
      <c r="F262" s="220" t="s">
        <v>3661</v>
      </c>
      <c r="G262" s="220"/>
      <c r="H262" s="501" t="s">
        <v>3662</v>
      </c>
      <c r="I262" s="219" t="s">
        <v>2</v>
      </c>
      <c r="J262" s="446" t="s">
        <v>3663</v>
      </c>
      <c r="K262" s="218" t="s">
        <v>3388</v>
      </c>
      <c r="L262" s="220"/>
      <c r="M262" s="220" t="s">
        <v>2128</v>
      </c>
      <c r="N262" s="218" t="s">
        <v>2617</v>
      </c>
      <c r="O262" s="220"/>
    </row>
    <row r="263">
      <c r="A263" s="371">
        <v>258.0</v>
      </c>
      <c r="B263" s="216" t="s">
        <v>3659</v>
      </c>
      <c r="C263" s="216" t="s">
        <v>1322</v>
      </c>
      <c r="D263" s="220" t="s">
        <v>2628</v>
      </c>
      <c r="E263" s="220" t="s">
        <v>1515</v>
      </c>
      <c r="F263" s="220" t="s">
        <v>3661</v>
      </c>
      <c r="G263" s="220"/>
      <c r="H263" s="501" t="s">
        <v>3662</v>
      </c>
      <c r="I263" s="219" t="s">
        <v>2</v>
      </c>
      <c r="J263" s="446" t="s">
        <v>3668</v>
      </c>
      <c r="K263" s="218" t="s">
        <v>3388</v>
      </c>
      <c r="L263" s="220"/>
      <c r="M263" s="450"/>
      <c r="N263" s="218"/>
      <c r="O263" s="220"/>
    </row>
    <row r="264" hidden="1">
      <c r="A264" s="371">
        <v>259.0</v>
      </c>
      <c r="B264" s="216" t="s">
        <v>3241</v>
      </c>
      <c r="C264" s="216" t="s">
        <v>1322</v>
      </c>
      <c r="D264" s="220" t="s">
        <v>2628</v>
      </c>
      <c r="E264" s="220" t="s">
        <v>1515</v>
      </c>
      <c r="F264" s="220" t="s">
        <v>3672</v>
      </c>
      <c r="G264" s="220"/>
      <c r="H264" s="220" t="s">
        <v>3673</v>
      </c>
      <c r="I264" s="219"/>
      <c r="J264" s="446" t="s">
        <v>3674</v>
      </c>
      <c r="K264" s="218" t="s">
        <v>3388</v>
      </c>
      <c r="L264" s="220" t="s">
        <v>3041</v>
      </c>
      <c r="M264" s="220" t="s">
        <v>60</v>
      </c>
      <c r="N264" s="218" t="s">
        <v>121</v>
      </c>
      <c r="O264" s="373"/>
    </row>
    <row r="265" hidden="1">
      <c r="A265" s="371">
        <v>260.0</v>
      </c>
      <c r="B265" s="216" t="s">
        <v>3675</v>
      </c>
      <c r="C265" s="216" t="s">
        <v>1322</v>
      </c>
      <c r="D265" s="220" t="s">
        <v>2628</v>
      </c>
      <c r="E265" s="220" t="s">
        <v>1515</v>
      </c>
      <c r="F265" s="220" t="s">
        <v>2729</v>
      </c>
      <c r="G265" s="220"/>
      <c r="H265" s="220" t="s">
        <v>3676</v>
      </c>
      <c r="I265" s="219"/>
      <c r="J265" s="446" t="s">
        <v>3677</v>
      </c>
      <c r="K265" s="218" t="s">
        <v>3388</v>
      </c>
      <c r="L265" s="220" t="s">
        <v>3041</v>
      </c>
      <c r="M265" s="220" t="s">
        <v>60</v>
      </c>
      <c r="N265" s="218" t="s">
        <v>121</v>
      </c>
      <c r="O265" s="373"/>
    </row>
    <row r="266" hidden="1">
      <c r="A266" s="371">
        <v>261.0</v>
      </c>
      <c r="B266" s="216" t="s">
        <v>2058</v>
      </c>
      <c r="C266" s="216" t="s">
        <v>1322</v>
      </c>
      <c r="D266" s="220" t="s">
        <v>2628</v>
      </c>
      <c r="E266" s="220" t="s">
        <v>1515</v>
      </c>
      <c r="F266" s="220" t="s">
        <v>1325</v>
      </c>
      <c r="G266" s="220"/>
      <c r="H266" s="220" t="s">
        <v>3678</v>
      </c>
      <c r="I266" s="219"/>
      <c r="J266" s="446" t="s">
        <v>3679</v>
      </c>
      <c r="K266" s="218" t="s">
        <v>3388</v>
      </c>
      <c r="L266" s="220" t="s">
        <v>3041</v>
      </c>
      <c r="M266" s="220" t="s">
        <v>60</v>
      </c>
      <c r="N266" s="218" t="s">
        <v>121</v>
      </c>
      <c r="O266" s="373"/>
    </row>
    <row r="267" hidden="1">
      <c r="A267" s="371">
        <v>262.0</v>
      </c>
      <c r="B267" s="216" t="s">
        <v>2058</v>
      </c>
      <c r="C267" s="216" t="s">
        <v>1322</v>
      </c>
      <c r="D267" s="220" t="s">
        <v>2628</v>
      </c>
      <c r="E267" s="220" t="s">
        <v>1515</v>
      </c>
      <c r="F267" s="220" t="s">
        <v>1325</v>
      </c>
      <c r="G267" s="220"/>
      <c r="H267" s="220" t="s">
        <v>3680</v>
      </c>
      <c r="I267" s="219"/>
      <c r="J267" s="446" t="s">
        <v>3681</v>
      </c>
      <c r="K267" s="218" t="s">
        <v>3388</v>
      </c>
      <c r="L267" s="220" t="s">
        <v>3041</v>
      </c>
      <c r="M267" s="220" t="s">
        <v>60</v>
      </c>
      <c r="N267" s="218" t="s">
        <v>121</v>
      </c>
      <c r="O267" s="373"/>
    </row>
    <row r="268" hidden="1">
      <c r="A268" s="371">
        <v>263.0</v>
      </c>
      <c r="B268" s="216" t="s">
        <v>2058</v>
      </c>
      <c r="C268" s="216" t="s">
        <v>1322</v>
      </c>
      <c r="D268" s="220" t="s">
        <v>2628</v>
      </c>
      <c r="E268" s="220" t="s">
        <v>1515</v>
      </c>
      <c r="F268" s="220" t="s">
        <v>1325</v>
      </c>
      <c r="G268" s="220"/>
      <c r="H268" s="220" t="s">
        <v>3682</v>
      </c>
      <c r="I268" s="219"/>
      <c r="J268" s="446" t="s">
        <v>3683</v>
      </c>
      <c r="K268" s="218" t="s">
        <v>3388</v>
      </c>
      <c r="L268" s="220" t="s">
        <v>3041</v>
      </c>
      <c r="M268" s="220" t="s">
        <v>60</v>
      </c>
      <c r="N268" s="218" t="s">
        <v>121</v>
      </c>
      <c r="O268" s="373"/>
    </row>
    <row r="269" hidden="1">
      <c r="A269" s="371">
        <v>264.0</v>
      </c>
      <c r="B269" s="216" t="s">
        <v>3057</v>
      </c>
      <c r="C269" s="216" t="s">
        <v>1322</v>
      </c>
      <c r="D269" s="220" t="s">
        <v>2628</v>
      </c>
      <c r="E269" s="220" t="s">
        <v>1515</v>
      </c>
      <c r="F269" s="220" t="s">
        <v>1522</v>
      </c>
      <c r="G269" s="220"/>
      <c r="H269" s="220" t="s">
        <v>3684</v>
      </c>
      <c r="I269" s="219"/>
      <c r="J269" s="446" t="s">
        <v>3685</v>
      </c>
      <c r="K269" s="218" t="s">
        <v>3388</v>
      </c>
      <c r="L269" s="220" t="s">
        <v>3041</v>
      </c>
      <c r="M269" s="220" t="s">
        <v>60</v>
      </c>
      <c r="N269" s="218" t="s">
        <v>121</v>
      </c>
      <c r="O269" s="373"/>
    </row>
    <row r="270" hidden="1">
      <c r="A270" s="371">
        <v>265.0</v>
      </c>
      <c r="B270" s="216" t="s">
        <v>3076</v>
      </c>
      <c r="C270" s="216" t="s">
        <v>1322</v>
      </c>
      <c r="D270" s="220" t="s">
        <v>2628</v>
      </c>
      <c r="E270" s="220" t="s">
        <v>1515</v>
      </c>
      <c r="F270" s="220" t="s">
        <v>1325</v>
      </c>
      <c r="G270" s="220"/>
      <c r="H270" s="220" t="s">
        <v>3686</v>
      </c>
      <c r="I270" s="219"/>
      <c r="J270" s="446" t="s">
        <v>3687</v>
      </c>
      <c r="K270" s="218" t="s">
        <v>3388</v>
      </c>
      <c r="L270" s="220" t="s">
        <v>3041</v>
      </c>
      <c r="M270" s="220" t="s">
        <v>60</v>
      </c>
      <c r="N270" s="218" t="s">
        <v>121</v>
      </c>
      <c r="O270" s="373"/>
    </row>
    <row r="271" hidden="1">
      <c r="A271" s="371">
        <v>266.0</v>
      </c>
      <c r="B271" s="216" t="s">
        <v>3076</v>
      </c>
      <c r="C271" s="216" t="s">
        <v>1322</v>
      </c>
      <c r="D271" s="220" t="s">
        <v>2628</v>
      </c>
      <c r="E271" s="220" t="s">
        <v>1515</v>
      </c>
      <c r="F271" s="220" t="s">
        <v>3688</v>
      </c>
      <c r="G271" s="220"/>
      <c r="H271" s="220" t="s">
        <v>3689</v>
      </c>
      <c r="I271" s="219"/>
      <c r="J271" s="446" t="s">
        <v>3690</v>
      </c>
      <c r="K271" s="218" t="s">
        <v>3388</v>
      </c>
      <c r="L271" s="220" t="s">
        <v>3041</v>
      </c>
      <c r="M271" s="220" t="s">
        <v>60</v>
      </c>
      <c r="N271" s="218" t="s">
        <v>121</v>
      </c>
      <c r="O271" s="373"/>
    </row>
    <row r="272" hidden="1">
      <c r="A272" s="371">
        <v>267.0</v>
      </c>
      <c r="B272" s="216" t="s">
        <v>3076</v>
      </c>
      <c r="C272" s="216" t="s">
        <v>1322</v>
      </c>
      <c r="D272" s="220" t="s">
        <v>2628</v>
      </c>
      <c r="E272" s="220" t="s">
        <v>1515</v>
      </c>
      <c r="F272" s="220" t="s">
        <v>3688</v>
      </c>
      <c r="G272" s="220"/>
      <c r="H272" s="220" t="s">
        <v>3691</v>
      </c>
      <c r="I272" s="219"/>
      <c r="J272" s="446" t="s">
        <v>3692</v>
      </c>
      <c r="K272" s="218" t="s">
        <v>3388</v>
      </c>
      <c r="L272" s="220" t="s">
        <v>3041</v>
      </c>
      <c r="M272" s="220" t="s">
        <v>60</v>
      </c>
      <c r="N272" s="218" t="s">
        <v>121</v>
      </c>
      <c r="O272" s="373"/>
    </row>
    <row r="273">
      <c r="A273" s="371">
        <v>268.0</v>
      </c>
      <c r="B273" s="216" t="s">
        <v>3076</v>
      </c>
      <c r="C273" s="216" t="s">
        <v>1322</v>
      </c>
      <c r="D273" s="220" t="s">
        <v>2628</v>
      </c>
      <c r="E273" s="220" t="s">
        <v>1515</v>
      </c>
      <c r="F273" s="220" t="s">
        <v>1378</v>
      </c>
      <c r="G273" s="220"/>
      <c r="H273" s="220" t="s">
        <v>3693</v>
      </c>
      <c r="I273" s="219" t="s">
        <v>2</v>
      </c>
      <c r="J273" s="446" t="s">
        <v>3694</v>
      </c>
      <c r="K273" s="218" t="s">
        <v>3388</v>
      </c>
      <c r="L273" s="220" t="s">
        <v>3041</v>
      </c>
      <c r="M273" s="220" t="s">
        <v>60</v>
      </c>
      <c r="N273" s="218" t="s">
        <v>3034</v>
      </c>
      <c r="O273" s="220" t="s">
        <v>3695</v>
      </c>
    </row>
    <row r="274" hidden="1">
      <c r="A274" s="371">
        <v>269.0</v>
      </c>
      <c r="B274" s="216" t="s">
        <v>3076</v>
      </c>
      <c r="C274" s="216" t="s">
        <v>1322</v>
      </c>
      <c r="D274" s="220" t="s">
        <v>2628</v>
      </c>
      <c r="E274" s="220" t="s">
        <v>1515</v>
      </c>
      <c r="F274" s="220" t="s">
        <v>1166</v>
      </c>
      <c r="G274" s="220"/>
      <c r="H274" s="220" t="s">
        <v>3696</v>
      </c>
      <c r="I274" s="219"/>
      <c r="J274" s="446" t="s">
        <v>3697</v>
      </c>
      <c r="K274" s="218" t="s">
        <v>3388</v>
      </c>
      <c r="L274" s="220" t="s">
        <v>2969</v>
      </c>
      <c r="M274" s="220" t="s">
        <v>60</v>
      </c>
      <c r="N274" s="218" t="s">
        <v>121</v>
      </c>
      <c r="O274" s="373"/>
    </row>
    <row r="275" hidden="1">
      <c r="A275" s="371">
        <v>270.0</v>
      </c>
      <c r="B275" s="216" t="s">
        <v>3076</v>
      </c>
      <c r="C275" s="216" t="s">
        <v>1322</v>
      </c>
      <c r="D275" s="220" t="s">
        <v>2628</v>
      </c>
      <c r="E275" s="220" t="s">
        <v>1515</v>
      </c>
      <c r="F275" s="220" t="s">
        <v>1378</v>
      </c>
      <c r="G275" s="220"/>
      <c r="H275" s="220" t="s">
        <v>3698</v>
      </c>
      <c r="I275" s="219"/>
      <c r="J275" s="446" t="s">
        <v>3699</v>
      </c>
      <c r="K275" s="218" t="s">
        <v>3388</v>
      </c>
      <c r="L275" s="220" t="s">
        <v>3041</v>
      </c>
      <c r="M275" s="220" t="s">
        <v>60</v>
      </c>
      <c r="N275" s="218" t="s">
        <v>121</v>
      </c>
      <c r="O275" s="373"/>
    </row>
    <row r="276" hidden="1">
      <c r="A276" s="371">
        <v>271.0</v>
      </c>
      <c r="B276" s="216" t="s">
        <v>3076</v>
      </c>
      <c r="C276" s="216" t="s">
        <v>1322</v>
      </c>
      <c r="D276" s="220" t="s">
        <v>2628</v>
      </c>
      <c r="E276" s="220" t="s">
        <v>1515</v>
      </c>
      <c r="F276" s="220" t="s">
        <v>1325</v>
      </c>
      <c r="G276" s="220"/>
      <c r="H276" s="220" t="s">
        <v>3700</v>
      </c>
      <c r="I276" s="219"/>
      <c r="J276" s="446" t="s">
        <v>3701</v>
      </c>
      <c r="K276" s="218" t="s">
        <v>3388</v>
      </c>
      <c r="L276" s="220" t="s">
        <v>2969</v>
      </c>
      <c r="M276" s="220" t="s">
        <v>60</v>
      </c>
      <c r="N276" s="218" t="s">
        <v>121</v>
      </c>
      <c r="O276" s="373"/>
    </row>
    <row r="277" hidden="1">
      <c r="A277" s="371">
        <v>272.0</v>
      </c>
      <c r="B277" s="216" t="s">
        <v>3370</v>
      </c>
      <c r="C277" s="216" t="s">
        <v>1322</v>
      </c>
      <c r="D277" s="220" t="s">
        <v>2628</v>
      </c>
      <c r="E277" s="220" t="s">
        <v>1515</v>
      </c>
      <c r="F277" s="220" t="s">
        <v>3603</v>
      </c>
      <c r="G277" s="220"/>
      <c r="H277" s="220" t="s">
        <v>3702</v>
      </c>
      <c r="I277" s="219"/>
      <c r="J277" s="446" t="s">
        <v>3703</v>
      </c>
      <c r="K277" s="218" t="s">
        <v>59</v>
      </c>
      <c r="L277" s="220" t="s">
        <v>2969</v>
      </c>
      <c r="M277" s="220" t="s">
        <v>60</v>
      </c>
      <c r="N277" s="218" t="s">
        <v>121</v>
      </c>
      <c r="O277" s="373"/>
    </row>
    <row r="278" hidden="1">
      <c r="A278" s="371">
        <v>273.0</v>
      </c>
      <c r="B278" s="216" t="s">
        <v>3370</v>
      </c>
      <c r="C278" s="216" t="s">
        <v>1322</v>
      </c>
      <c r="D278" s="220" t="s">
        <v>2628</v>
      </c>
      <c r="E278" s="220" t="s">
        <v>1515</v>
      </c>
      <c r="F278" s="220" t="s">
        <v>3603</v>
      </c>
      <c r="G278" s="220"/>
      <c r="H278" s="220" t="s">
        <v>3704</v>
      </c>
      <c r="I278" s="219"/>
      <c r="J278" s="446" t="s">
        <v>3705</v>
      </c>
      <c r="K278" s="218" t="s">
        <v>59</v>
      </c>
      <c r="L278" s="220" t="s">
        <v>2969</v>
      </c>
      <c r="M278" s="220" t="s">
        <v>60</v>
      </c>
      <c r="N278" s="218" t="s">
        <v>121</v>
      </c>
      <c r="O278" s="373"/>
    </row>
    <row r="279" hidden="1">
      <c r="A279" s="371">
        <v>274.0</v>
      </c>
      <c r="B279" s="216" t="s">
        <v>3370</v>
      </c>
      <c r="C279" s="216" t="s">
        <v>1184</v>
      </c>
      <c r="D279" s="220" t="s">
        <v>2628</v>
      </c>
      <c r="E279" s="220" t="s">
        <v>1515</v>
      </c>
      <c r="F279" s="220" t="s">
        <v>3603</v>
      </c>
      <c r="G279" s="220"/>
      <c r="H279" s="220" t="s">
        <v>3706</v>
      </c>
      <c r="I279" s="219"/>
      <c r="J279" s="446" t="s">
        <v>3707</v>
      </c>
      <c r="K279" s="218" t="s">
        <v>59</v>
      </c>
      <c r="L279" s="220" t="s">
        <v>2969</v>
      </c>
      <c r="M279" s="220" t="s">
        <v>60</v>
      </c>
      <c r="N279" s="218" t="s">
        <v>121</v>
      </c>
      <c r="O279" s="373"/>
    </row>
    <row r="280">
      <c r="A280" s="371">
        <v>275.0</v>
      </c>
      <c r="B280" s="216" t="s">
        <v>3708</v>
      </c>
      <c r="C280" s="216" t="s">
        <v>1184</v>
      </c>
      <c r="D280" s="220" t="s">
        <v>2628</v>
      </c>
      <c r="E280" s="220" t="s">
        <v>1515</v>
      </c>
      <c r="F280" s="220" t="s">
        <v>705</v>
      </c>
      <c r="G280" s="220"/>
      <c r="H280" s="220" t="s">
        <v>3709</v>
      </c>
      <c r="I280" s="219" t="s">
        <v>2</v>
      </c>
      <c r="J280" s="446" t="s">
        <v>3710</v>
      </c>
      <c r="K280" s="218" t="s">
        <v>59</v>
      </c>
      <c r="L280" s="220"/>
      <c r="M280" s="450"/>
      <c r="N280" s="218" t="s">
        <v>2617</v>
      </c>
      <c r="O280" s="220"/>
    </row>
    <row r="281">
      <c r="A281" s="371">
        <v>276.0</v>
      </c>
      <c r="B281" s="216" t="s">
        <v>2196</v>
      </c>
      <c r="C281" s="216" t="s">
        <v>1322</v>
      </c>
      <c r="D281" s="220" t="s">
        <v>2628</v>
      </c>
      <c r="E281" s="220" t="s">
        <v>1515</v>
      </c>
      <c r="F281" s="220" t="s">
        <v>3711</v>
      </c>
      <c r="G281" s="220"/>
      <c r="H281" s="220" t="s">
        <v>3712</v>
      </c>
      <c r="I281" s="219" t="s">
        <v>2</v>
      </c>
      <c r="J281" s="219"/>
      <c r="K281" s="218" t="s">
        <v>3388</v>
      </c>
      <c r="L281" s="220"/>
      <c r="M281" s="450"/>
      <c r="N281" s="218" t="s">
        <v>2617</v>
      </c>
      <c r="O281" s="220"/>
    </row>
    <row r="282" hidden="1">
      <c r="A282" s="371">
        <v>277.0</v>
      </c>
      <c r="B282" s="216" t="s">
        <v>3076</v>
      </c>
      <c r="C282" s="216" t="s">
        <v>1322</v>
      </c>
      <c r="D282" s="220" t="s">
        <v>2628</v>
      </c>
      <c r="E282" s="220" t="s">
        <v>1515</v>
      </c>
      <c r="F282" s="220" t="s">
        <v>3713</v>
      </c>
      <c r="G282" s="220"/>
      <c r="H282" s="220" t="s">
        <v>3714</v>
      </c>
      <c r="I282" s="219"/>
      <c r="J282" s="446" t="s">
        <v>3715</v>
      </c>
      <c r="K282" s="218" t="s">
        <v>3388</v>
      </c>
      <c r="L282" s="220" t="s">
        <v>3041</v>
      </c>
      <c r="M282" s="220" t="s">
        <v>60</v>
      </c>
      <c r="N282" s="218" t="s">
        <v>121</v>
      </c>
      <c r="O282" s="373"/>
    </row>
    <row r="283">
      <c r="A283" s="371">
        <v>278.0</v>
      </c>
      <c r="B283" s="216" t="s">
        <v>3076</v>
      </c>
      <c r="C283" s="216" t="s">
        <v>1322</v>
      </c>
      <c r="D283" s="220" t="s">
        <v>2628</v>
      </c>
      <c r="E283" s="220" t="s">
        <v>1515</v>
      </c>
      <c r="F283" s="220" t="s">
        <v>1378</v>
      </c>
      <c r="G283" s="220"/>
      <c r="H283" s="220" t="s">
        <v>3716</v>
      </c>
      <c r="I283" s="219" t="s">
        <v>2</v>
      </c>
      <c r="J283" s="446" t="s">
        <v>3717</v>
      </c>
      <c r="K283" s="218" t="s">
        <v>59</v>
      </c>
      <c r="L283" s="220" t="s">
        <v>3041</v>
      </c>
      <c r="M283" s="220" t="s">
        <v>60</v>
      </c>
      <c r="N283" s="218" t="s">
        <v>3034</v>
      </c>
      <c r="O283" s="220" t="s">
        <v>3718</v>
      </c>
    </row>
    <row r="284">
      <c r="A284" s="371">
        <v>279.0</v>
      </c>
      <c r="B284" s="216" t="s">
        <v>3076</v>
      </c>
      <c r="C284" s="216" t="s">
        <v>1322</v>
      </c>
      <c r="D284" s="220" t="s">
        <v>2628</v>
      </c>
      <c r="E284" s="220" t="s">
        <v>1515</v>
      </c>
      <c r="F284" s="220" t="s">
        <v>3713</v>
      </c>
      <c r="G284" s="220"/>
      <c r="H284" s="220" t="s">
        <v>3719</v>
      </c>
      <c r="I284" s="219" t="s">
        <v>2</v>
      </c>
      <c r="J284" s="446" t="s">
        <v>3720</v>
      </c>
      <c r="K284" s="218" t="s">
        <v>3388</v>
      </c>
      <c r="L284" s="220" t="s">
        <v>3041</v>
      </c>
      <c r="M284" s="220" t="s">
        <v>60</v>
      </c>
      <c r="N284" s="218" t="s">
        <v>3034</v>
      </c>
      <c r="O284" s="220" t="s">
        <v>3721</v>
      </c>
    </row>
    <row r="285" hidden="1">
      <c r="A285" s="371">
        <v>280.0</v>
      </c>
      <c r="B285" s="216" t="s">
        <v>3076</v>
      </c>
      <c r="C285" s="216" t="s">
        <v>1322</v>
      </c>
      <c r="D285" s="220" t="s">
        <v>2628</v>
      </c>
      <c r="E285" s="220" t="s">
        <v>1515</v>
      </c>
      <c r="F285" s="220" t="s">
        <v>1378</v>
      </c>
      <c r="G285" s="220"/>
      <c r="H285" s="220" t="s">
        <v>3722</v>
      </c>
      <c r="I285" s="219"/>
      <c r="J285" s="446" t="s">
        <v>3723</v>
      </c>
      <c r="K285" s="218" t="s">
        <v>3388</v>
      </c>
      <c r="L285" s="220" t="s">
        <v>3041</v>
      </c>
      <c r="M285" s="220" t="s">
        <v>60</v>
      </c>
      <c r="N285" s="218" t="s">
        <v>121</v>
      </c>
      <c r="O285" s="373"/>
    </row>
    <row r="286">
      <c r="A286" s="371">
        <v>281.0</v>
      </c>
      <c r="B286" s="216" t="s">
        <v>1717</v>
      </c>
      <c r="C286" s="216" t="s">
        <v>1184</v>
      </c>
      <c r="D286" s="220" t="s">
        <v>2628</v>
      </c>
      <c r="E286" s="220" t="s">
        <v>1515</v>
      </c>
      <c r="F286" s="220" t="s">
        <v>1361</v>
      </c>
      <c r="G286" s="220"/>
      <c r="H286" s="220" t="s">
        <v>3724</v>
      </c>
      <c r="I286" s="219" t="s">
        <v>2</v>
      </c>
      <c r="J286" s="446" t="s">
        <v>3725</v>
      </c>
      <c r="K286" s="218" t="s">
        <v>3388</v>
      </c>
      <c r="L286" s="220" t="s">
        <v>2984</v>
      </c>
      <c r="M286" s="220" t="s">
        <v>60</v>
      </c>
      <c r="N286" s="218" t="s">
        <v>2617</v>
      </c>
      <c r="O286" s="220" t="s">
        <v>3726</v>
      </c>
    </row>
    <row r="287">
      <c r="A287" s="371">
        <v>282.0</v>
      </c>
      <c r="B287" s="216"/>
      <c r="C287" s="216"/>
      <c r="D287" s="220"/>
      <c r="E287" s="220"/>
      <c r="F287" s="220"/>
      <c r="G287" s="220"/>
      <c r="H287" s="501" t="s">
        <v>3727</v>
      </c>
      <c r="I287" s="219" t="s">
        <v>2</v>
      </c>
      <c r="J287" s="219"/>
      <c r="K287" s="218" t="s">
        <v>3388</v>
      </c>
      <c r="L287" s="220"/>
      <c r="M287" s="450"/>
      <c r="N287" s="218"/>
      <c r="O287" s="220"/>
    </row>
    <row r="288">
      <c r="A288" s="371">
        <v>283.0</v>
      </c>
      <c r="B288" s="216" t="s">
        <v>1717</v>
      </c>
      <c r="C288" s="216" t="s">
        <v>1184</v>
      </c>
      <c r="D288" s="220" t="s">
        <v>2628</v>
      </c>
      <c r="E288" s="220" t="s">
        <v>1515</v>
      </c>
      <c r="F288" s="220" t="s">
        <v>1361</v>
      </c>
      <c r="G288" s="220"/>
      <c r="H288" s="220" t="s">
        <v>3728</v>
      </c>
      <c r="I288" s="219" t="s">
        <v>2</v>
      </c>
      <c r="J288" s="446" t="s">
        <v>3729</v>
      </c>
      <c r="K288" s="218" t="s">
        <v>3388</v>
      </c>
      <c r="L288" s="220" t="s">
        <v>2984</v>
      </c>
      <c r="M288" s="220" t="s">
        <v>60</v>
      </c>
      <c r="N288" s="218" t="s">
        <v>2617</v>
      </c>
      <c r="O288" s="220"/>
    </row>
    <row r="289">
      <c r="A289" s="371">
        <v>284.0</v>
      </c>
      <c r="B289" s="216" t="s">
        <v>1717</v>
      </c>
      <c r="C289" s="216" t="s">
        <v>1184</v>
      </c>
      <c r="D289" s="220" t="s">
        <v>2628</v>
      </c>
      <c r="E289" s="220" t="s">
        <v>1515</v>
      </c>
      <c r="F289" s="220" t="s">
        <v>1361</v>
      </c>
      <c r="G289" s="220"/>
      <c r="H289" s="220" t="s">
        <v>3730</v>
      </c>
      <c r="I289" s="219" t="s">
        <v>1942</v>
      </c>
      <c r="J289" s="446" t="s">
        <v>3731</v>
      </c>
      <c r="K289" s="218" t="s">
        <v>59</v>
      </c>
      <c r="L289" s="220" t="s">
        <v>3041</v>
      </c>
      <c r="M289" s="220" t="s">
        <v>60</v>
      </c>
      <c r="N289" s="218" t="s">
        <v>3034</v>
      </c>
      <c r="O289" s="220" t="s">
        <v>3732</v>
      </c>
    </row>
    <row r="290">
      <c r="A290" s="371">
        <v>285.0</v>
      </c>
      <c r="B290" s="216" t="s">
        <v>1717</v>
      </c>
      <c r="C290" s="216" t="s">
        <v>1184</v>
      </c>
      <c r="D290" s="220" t="s">
        <v>2628</v>
      </c>
      <c r="E290" s="220" t="s">
        <v>1515</v>
      </c>
      <c r="F290" s="220" t="s">
        <v>3733</v>
      </c>
      <c r="G290" s="220"/>
      <c r="H290" s="220" t="s">
        <v>3734</v>
      </c>
      <c r="I290" s="219" t="s">
        <v>2</v>
      </c>
      <c r="J290" s="446" t="s">
        <v>3735</v>
      </c>
      <c r="K290" s="218" t="s">
        <v>59</v>
      </c>
      <c r="L290" s="220" t="s">
        <v>2984</v>
      </c>
      <c r="M290" s="220" t="s">
        <v>60</v>
      </c>
      <c r="N290" s="218" t="s">
        <v>2617</v>
      </c>
      <c r="O290" s="220" t="s">
        <v>3736</v>
      </c>
    </row>
    <row r="291">
      <c r="A291" s="371">
        <v>286.0</v>
      </c>
      <c r="B291" s="216" t="s">
        <v>645</v>
      </c>
      <c r="C291" s="216" t="s">
        <v>3650</v>
      </c>
      <c r="D291" s="220" t="s">
        <v>2628</v>
      </c>
      <c r="E291" s="220" t="s">
        <v>1515</v>
      </c>
      <c r="F291" s="220" t="s">
        <v>1266</v>
      </c>
      <c r="G291" s="220"/>
      <c r="H291" s="501" t="s">
        <v>3737</v>
      </c>
      <c r="I291" s="219" t="s">
        <v>2</v>
      </c>
      <c r="J291" s="446" t="s">
        <v>3738</v>
      </c>
      <c r="K291" s="218" t="s">
        <v>3388</v>
      </c>
      <c r="L291" s="220" t="s">
        <v>3026</v>
      </c>
      <c r="M291" s="450"/>
      <c r="N291" s="218"/>
      <c r="O291" s="220"/>
    </row>
    <row r="292" hidden="1">
      <c r="A292" s="371">
        <v>287.0</v>
      </c>
      <c r="B292" s="216" t="s">
        <v>3739</v>
      </c>
      <c r="C292" s="216" t="s">
        <v>3650</v>
      </c>
      <c r="D292" s="220" t="s">
        <v>2628</v>
      </c>
      <c r="E292" s="220" t="s">
        <v>1515</v>
      </c>
      <c r="F292" s="220" t="s">
        <v>2822</v>
      </c>
      <c r="G292" s="220"/>
      <c r="H292" s="220" t="s">
        <v>3740</v>
      </c>
      <c r="I292" s="219"/>
      <c r="J292" s="446" t="s">
        <v>3741</v>
      </c>
      <c r="K292" s="218" t="s">
        <v>3388</v>
      </c>
      <c r="L292" s="220" t="s">
        <v>3041</v>
      </c>
      <c r="M292" s="220" t="s">
        <v>60</v>
      </c>
      <c r="N292" s="218" t="s">
        <v>121</v>
      </c>
      <c r="O292" s="373"/>
    </row>
    <row r="293">
      <c r="A293" s="371">
        <v>288.0</v>
      </c>
      <c r="B293" s="216"/>
      <c r="C293" s="216" t="s">
        <v>3650</v>
      </c>
      <c r="D293" s="220" t="s">
        <v>2628</v>
      </c>
      <c r="E293" s="220" t="s">
        <v>1515</v>
      </c>
      <c r="F293" s="220"/>
      <c r="G293" s="220"/>
      <c r="H293" s="220" t="s">
        <v>3742</v>
      </c>
      <c r="I293" s="219" t="s">
        <v>2</v>
      </c>
      <c r="J293" s="219"/>
      <c r="K293" s="218"/>
      <c r="L293" s="220" t="s">
        <v>3041</v>
      </c>
      <c r="M293" s="220" t="s">
        <v>60</v>
      </c>
      <c r="N293" s="218" t="s">
        <v>3034</v>
      </c>
      <c r="O293" s="220" t="s">
        <v>3743</v>
      </c>
    </row>
    <row r="294" hidden="1">
      <c r="A294" s="371">
        <v>289.0</v>
      </c>
      <c r="B294" s="216" t="s">
        <v>3744</v>
      </c>
      <c r="C294" s="216" t="s">
        <v>1617</v>
      </c>
      <c r="D294" s="220" t="s">
        <v>2628</v>
      </c>
      <c r="E294" s="220" t="s">
        <v>1515</v>
      </c>
      <c r="F294" s="220" t="s">
        <v>1683</v>
      </c>
      <c r="G294" s="220"/>
      <c r="H294" s="220" t="s">
        <v>3745</v>
      </c>
      <c r="I294" s="219"/>
      <c r="J294" s="446" t="s">
        <v>3746</v>
      </c>
      <c r="K294" s="218" t="s">
        <v>3388</v>
      </c>
      <c r="L294" s="220" t="s">
        <v>3041</v>
      </c>
      <c r="M294" s="220" t="s">
        <v>60</v>
      </c>
      <c r="N294" s="218" t="s">
        <v>121</v>
      </c>
      <c r="O294" s="373"/>
    </row>
    <row r="295">
      <c r="A295" s="371">
        <v>290.0</v>
      </c>
      <c r="B295" s="216" t="s">
        <v>3744</v>
      </c>
      <c r="C295" s="216" t="s">
        <v>1617</v>
      </c>
      <c r="D295" s="220" t="s">
        <v>2628</v>
      </c>
      <c r="E295" s="220" t="s">
        <v>1515</v>
      </c>
      <c r="F295" s="220" t="s">
        <v>1683</v>
      </c>
      <c r="G295" s="220"/>
      <c r="H295" s="220" t="s">
        <v>3747</v>
      </c>
      <c r="I295" s="219" t="s">
        <v>2</v>
      </c>
      <c r="J295" s="446" t="s">
        <v>3748</v>
      </c>
      <c r="K295" s="218" t="s">
        <v>3388</v>
      </c>
      <c r="L295" s="220" t="s">
        <v>3041</v>
      </c>
      <c r="M295" s="220" t="s">
        <v>60</v>
      </c>
      <c r="N295" s="218" t="s">
        <v>3034</v>
      </c>
      <c r="O295" s="220" t="s">
        <v>3749</v>
      </c>
    </row>
    <row r="296" hidden="1">
      <c r="A296" s="371">
        <v>291.0</v>
      </c>
      <c r="B296" s="216" t="s">
        <v>3744</v>
      </c>
      <c r="C296" s="216" t="s">
        <v>1617</v>
      </c>
      <c r="D296" s="220" t="s">
        <v>2628</v>
      </c>
      <c r="E296" s="220" t="s">
        <v>1515</v>
      </c>
      <c r="F296" s="220" t="s">
        <v>1683</v>
      </c>
      <c r="G296" s="220"/>
      <c r="H296" s="220" t="s">
        <v>3750</v>
      </c>
      <c r="I296" s="219"/>
      <c r="J296" s="446" t="s">
        <v>3751</v>
      </c>
      <c r="K296" s="218" t="s">
        <v>3388</v>
      </c>
      <c r="L296" s="220" t="s">
        <v>3041</v>
      </c>
      <c r="M296" s="220" t="s">
        <v>60</v>
      </c>
      <c r="N296" s="218" t="s">
        <v>121</v>
      </c>
      <c r="O296" s="373"/>
    </row>
    <row r="297">
      <c r="A297" s="371">
        <v>292.0</v>
      </c>
      <c r="B297" s="216"/>
      <c r="C297" s="216"/>
      <c r="D297" s="220"/>
      <c r="E297" s="220"/>
      <c r="F297" s="220"/>
      <c r="G297" s="220"/>
      <c r="H297" s="501" t="s">
        <v>3752</v>
      </c>
      <c r="I297" s="219" t="s">
        <v>2</v>
      </c>
      <c r="J297" s="219"/>
      <c r="K297" s="218" t="s">
        <v>59</v>
      </c>
      <c r="L297" s="220"/>
      <c r="M297" s="450"/>
      <c r="N297" s="218"/>
      <c r="O297" s="220"/>
    </row>
    <row r="298" hidden="1">
      <c r="A298" s="371">
        <v>293.0</v>
      </c>
      <c r="B298" s="216" t="s">
        <v>3753</v>
      </c>
      <c r="C298" s="216" t="s">
        <v>1617</v>
      </c>
      <c r="D298" s="220" t="s">
        <v>2628</v>
      </c>
      <c r="E298" s="220" t="s">
        <v>1515</v>
      </c>
      <c r="F298" s="220" t="s">
        <v>3754</v>
      </c>
      <c r="G298" s="220"/>
      <c r="H298" s="220" t="s">
        <v>3755</v>
      </c>
      <c r="I298" s="219"/>
      <c r="J298" s="446" t="s">
        <v>3756</v>
      </c>
      <c r="K298" s="218" t="s">
        <v>3388</v>
      </c>
      <c r="L298" s="220" t="s">
        <v>3041</v>
      </c>
      <c r="M298" s="220" t="s">
        <v>60</v>
      </c>
      <c r="N298" s="218" t="s">
        <v>121</v>
      </c>
      <c r="O298" s="373"/>
    </row>
    <row r="299">
      <c r="A299" s="371">
        <v>294.0</v>
      </c>
      <c r="B299" s="216" t="s">
        <v>3757</v>
      </c>
      <c r="C299" s="216" t="s">
        <v>1617</v>
      </c>
      <c r="D299" s="220" t="s">
        <v>2628</v>
      </c>
      <c r="E299" s="220" t="s">
        <v>1515</v>
      </c>
      <c r="F299" s="220" t="s">
        <v>3758</v>
      </c>
      <c r="G299" s="220"/>
      <c r="H299" s="220" t="s">
        <v>3759</v>
      </c>
      <c r="I299" s="219" t="s">
        <v>2</v>
      </c>
      <c r="J299" s="446" t="s">
        <v>3760</v>
      </c>
      <c r="K299" s="218" t="s">
        <v>3388</v>
      </c>
      <c r="L299" s="220" t="s">
        <v>3041</v>
      </c>
      <c r="M299" s="220" t="s">
        <v>3761</v>
      </c>
      <c r="N299" s="218" t="s">
        <v>2617</v>
      </c>
      <c r="O299" s="220"/>
    </row>
    <row r="300" hidden="1">
      <c r="A300" s="371">
        <v>295.0</v>
      </c>
      <c r="B300" s="216" t="s">
        <v>3757</v>
      </c>
      <c r="C300" s="216" t="s">
        <v>1617</v>
      </c>
      <c r="D300" s="220" t="s">
        <v>2628</v>
      </c>
      <c r="E300" s="220" t="s">
        <v>1515</v>
      </c>
      <c r="F300" s="220" t="s">
        <v>3758</v>
      </c>
      <c r="G300" s="220"/>
      <c r="H300" s="220" t="s">
        <v>3762</v>
      </c>
      <c r="I300" s="219"/>
      <c r="J300" s="446" t="s">
        <v>3764</v>
      </c>
      <c r="K300" s="218" t="s">
        <v>3388</v>
      </c>
      <c r="L300" s="220" t="s">
        <v>3041</v>
      </c>
      <c r="M300" s="220" t="s">
        <v>60</v>
      </c>
      <c r="N300" s="218" t="s">
        <v>121</v>
      </c>
      <c r="O300" s="373"/>
    </row>
    <row r="301" hidden="1">
      <c r="A301" s="371">
        <v>296.0</v>
      </c>
      <c r="B301" s="216" t="s">
        <v>2291</v>
      </c>
      <c r="C301" s="216" t="s">
        <v>1617</v>
      </c>
      <c r="D301" s="220" t="s">
        <v>2628</v>
      </c>
      <c r="E301" s="220" t="s">
        <v>1515</v>
      </c>
      <c r="F301" s="220" t="s">
        <v>3767</v>
      </c>
      <c r="G301" s="220"/>
      <c r="H301" s="220" t="s">
        <v>3769</v>
      </c>
      <c r="I301" s="219"/>
      <c r="J301" s="446" t="s">
        <v>3770</v>
      </c>
      <c r="K301" s="218" t="s">
        <v>3388</v>
      </c>
      <c r="L301" s="220" t="s">
        <v>3041</v>
      </c>
      <c r="M301" s="220" t="s">
        <v>60</v>
      </c>
      <c r="N301" s="218" t="s">
        <v>121</v>
      </c>
      <c r="O301" s="373"/>
    </row>
    <row r="302" hidden="1">
      <c r="A302" s="371">
        <v>297.0</v>
      </c>
      <c r="B302" s="216" t="s">
        <v>2291</v>
      </c>
      <c r="C302" s="216" t="s">
        <v>1617</v>
      </c>
      <c r="D302" s="220" t="s">
        <v>2628</v>
      </c>
      <c r="E302" s="220" t="s">
        <v>1515</v>
      </c>
      <c r="F302" s="220" t="s">
        <v>1271</v>
      </c>
      <c r="G302" s="220"/>
      <c r="H302" s="220" t="s">
        <v>3777</v>
      </c>
      <c r="I302" s="219"/>
      <c r="J302" s="446" t="s">
        <v>3778</v>
      </c>
      <c r="K302" s="218" t="s">
        <v>3388</v>
      </c>
      <c r="L302" s="220" t="s">
        <v>3041</v>
      </c>
      <c r="M302" s="220" t="s">
        <v>60</v>
      </c>
      <c r="N302" s="218" t="s">
        <v>121</v>
      </c>
      <c r="O302" s="373"/>
    </row>
    <row r="303" hidden="1">
      <c r="A303" s="371">
        <v>298.0</v>
      </c>
      <c r="B303" s="216" t="s">
        <v>2291</v>
      </c>
      <c r="C303" s="216" t="s">
        <v>1617</v>
      </c>
      <c r="D303" s="220" t="s">
        <v>2628</v>
      </c>
      <c r="E303" s="220" t="s">
        <v>1515</v>
      </c>
      <c r="F303" s="220" t="s">
        <v>3785</v>
      </c>
      <c r="G303" s="220"/>
      <c r="H303" s="220" t="s">
        <v>3787</v>
      </c>
      <c r="I303" s="219"/>
      <c r="J303" s="446" t="s">
        <v>3789</v>
      </c>
      <c r="K303" s="218" t="s">
        <v>3388</v>
      </c>
      <c r="L303" s="220" t="s">
        <v>3041</v>
      </c>
      <c r="M303" s="220" t="s">
        <v>60</v>
      </c>
      <c r="N303" s="218" t="s">
        <v>121</v>
      </c>
      <c r="O303" s="373"/>
    </row>
    <row r="304" hidden="1">
      <c r="A304" s="371">
        <v>299.0</v>
      </c>
      <c r="B304" s="216" t="s">
        <v>2291</v>
      </c>
      <c r="C304" s="216" t="s">
        <v>1617</v>
      </c>
      <c r="D304" s="220" t="s">
        <v>2628</v>
      </c>
      <c r="E304" s="220" t="s">
        <v>1515</v>
      </c>
      <c r="F304" s="220" t="s">
        <v>3793</v>
      </c>
      <c r="G304" s="220"/>
      <c r="H304" s="220" t="s">
        <v>3795</v>
      </c>
      <c r="I304" s="219"/>
      <c r="J304" s="446" t="s">
        <v>3796</v>
      </c>
      <c r="K304" s="218" t="s">
        <v>3388</v>
      </c>
      <c r="L304" s="220" t="s">
        <v>3041</v>
      </c>
      <c r="M304" s="220" t="s">
        <v>60</v>
      </c>
      <c r="N304" s="218" t="s">
        <v>121</v>
      </c>
      <c r="O304" s="373"/>
    </row>
    <row r="305" hidden="1">
      <c r="A305" s="371">
        <v>300.0</v>
      </c>
      <c r="B305" s="216" t="s">
        <v>2291</v>
      </c>
      <c r="C305" s="216" t="s">
        <v>1617</v>
      </c>
      <c r="D305" s="220" t="s">
        <v>2628</v>
      </c>
      <c r="E305" s="220" t="s">
        <v>1515</v>
      </c>
      <c r="F305" s="220" t="s">
        <v>3798</v>
      </c>
      <c r="G305" s="220"/>
      <c r="H305" s="220" t="s">
        <v>3795</v>
      </c>
      <c r="I305" s="219"/>
      <c r="J305" s="446" t="s">
        <v>3799</v>
      </c>
      <c r="K305" s="218" t="s">
        <v>3388</v>
      </c>
      <c r="L305" s="220" t="s">
        <v>3041</v>
      </c>
      <c r="M305" s="220" t="s">
        <v>60</v>
      </c>
      <c r="N305" s="218" t="s">
        <v>121</v>
      </c>
      <c r="O305" s="373"/>
    </row>
    <row r="306" hidden="1">
      <c r="A306" s="371">
        <v>301.0</v>
      </c>
      <c r="B306" s="216" t="s">
        <v>2291</v>
      </c>
      <c r="C306" s="216" t="s">
        <v>1617</v>
      </c>
      <c r="D306" s="220" t="s">
        <v>2628</v>
      </c>
      <c r="E306" s="220" t="s">
        <v>1515</v>
      </c>
      <c r="F306" s="220" t="s">
        <v>3785</v>
      </c>
      <c r="G306" s="220"/>
      <c r="H306" s="220" t="s">
        <v>3800</v>
      </c>
      <c r="I306" s="219"/>
      <c r="J306" s="446" t="s">
        <v>3801</v>
      </c>
      <c r="K306" s="218" t="s">
        <v>3388</v>
      </c>
      <c r="L306" s="220" t="s">
        <v>3041</v>
      </c>
      <c r="M306" s="220" t="s">
        <v>60</v>
      </c>
      <c r="N306" s="218" t="s">
        <v>121</v>
      </c>
      <c r="O306" s="373"/>
    </row>
    <row r="307">
      <c r="A307" s="371">
        <v>302.0</v>
      </c>
      <c r="B307" s="216" t="s">
        <v>1717</v>
      </c>
      <c r="C307" s="216" t="s">
        <v>1617</v>
      </c>
      <c r="D307" s="220" t="s">
        <v>2628</v>
      </c>
      <c r="E307" s="220" t="s">
        <v>1515</v>
      </c>
      <c r="F307" s="220" t="s">
        <v>2753</v>
      </c>
      <c r="G307" s="220"/>
      <c r="H307" s="220" t="s">
        <v>3802</v>
      </c>
      <c r="I307" s="219" t="s">
        <v>2</v>
      </c>
      <c r="J307" s="446" t="s">
        <v>3803</v>
      </c>
      <c r="K307" s="218" t="s">
        <v>3388</v>
      </c>
      <c r="L307" s="220" t="s">
        <v>3041</v>
      </c>
      <c r="M307" s="220" t="s">
        <v>3761</v>
      </c>
      <c r="N307" s="218" t="s">
        <v>2617</v>
      </c>
      <c r="O307" s="220"/>
    </row>
    <row r="308">
      <c r="A308" s="371">
        <v>303.0</v>
      </c>
      <c r="B308" s="216" t="s">
        <v>3804</v>
      </c>
      <c r="C308" s="216" t="s">
        <v>1617</v>
      </c>
      <c r="D308" s="220" t="s">
        <v>2628</v>
      </c>
      <c r="E308" s="220" t="s">
        <v>1515</v>
      </c>
      <c r="F308" s="220" t="s">
        <v>3805</v>
      </c>
      <c r="G308" s="220"/>
      <c r="H308" s="220" t="s">
        <v>3806</v>
      </c>
      <c r="I308" s="219" t="s">
        <v>2</v>
      </c>
      <c r="J308" s="446" t="s">
        <v>3807</v>
      </c>
      <c r="K308" s="218" t="s">
        <v>3388</v>
      </c>
      <c r="L308" s="220" t="s">
        <v>3041</v>
      </c>
      <c r="M308" s="220" t="s">
        <v>3761</v>
      </c>
      <c r="N308" s="218" t="s">
        <v>2617</v>
      </c>
      <c r="O308" s="220"/>
    </row>
    <row r="309">
      <c r="A309" s="371">
        <v>304.0</v>
      </c>
      <c r="B309" s="216" t="s">
        <v>3808</v>
      </c>
      <c r="C309" s="216" t="s">
        <v>1617</v>
      </c>
      <c r="D309" s="220" t="s">
        <v>2628</v>
      </c>
      <c r="E309" s="220" t="s">
        <v>1515</v>
      </c>
      <c r="F309" s="220" t="s">
        <v>2637</v>
      </c>
      <c r="G309" s="220"/>
      <c r="H309" s="220" t="s">
        <v>3809</v>
      </c>
      <c r="I309" s="219" t="s">
        <v>2</v>
      </c>
      <c r="J309" s="446" t="s">
        <v>3810</v>
      </c>
      <c r="K309" s="218" t="s">
        <v>3388</v>
      </c>
      <c r="L309" s="220" t="s">
        <v>3041</v>
      </c>
      <c r="M309" s="220" t="s">
        <v>3761</v>
      </c>
      <c r="N309" s="218" t="s">
        <v>2617</v>
      </c>
      <c r="O309" s="220"/>
    </row>
    <row r="310">
      <c r="A310" s="371">
        <v>305.0</v>
      </c>
      <c r="B310" s="216"/>
      <c r="C310" s="216"/>
      <c r="D310" s="220"/>
      <c r="E310" s="220"/>
      <c r="F310" s="220"/>
      <c r="G310" s="220"/>
      <c r="H310" s="501" t="s">
        <v>3811</v>
      </c>
      <c r="I310" s="219" t="s">
        <v>2</v>
      </c>
      <c r="J310" s="219"/>
      <c r="K310" s="218" t="s">
        <v>3388</v>
      </c>
      <c r="L310" s="220"/>
      <c r="M310" s="220" t="s">
        <v>2128</v>
      </c>
      <c r="N310" s="218" t="s">
        <v>2617</v>
      </c>
      <c r="O310" s="220"/>
    </row>
    <row r="311">
      <c r="A311" s="371">
        <v>306.0</v>
      </c>
      <c r="B311" s="216" t="s">
        <v>3812</v>
      </c>
      <c r="C311" s="216" t="s">
        <v>1617</v>
      </c>
      <c r="D311" s="220" t="s">
        <v>2628</v>
      </c>
      <c r="E311" s="220" t="s">
        <v>1515</v>
      </c>
      <c r="F311" s="220" t="s">
        <v>2660</v>
      </c>
      <c r="G311" s="220"/>
      <c r="H311" s="501" t="s">
        <v>3813</v>
      </c>
      <c r="I311" s="219" t="s">
        <v>2</v>
      </c>
      <c r="J311" s="219"/>
      <c r="K311" s="218" t="s">
        <v>3388</v>
      </c>
      <c r="L311" s="220"/>
      <c r="M311" s="450"/>
      <c r="N311" s="218"/>
      <c r="O311" s="220"/>
    </row>
    <row r="312">
      <c r="A312" s="371">
        <v>307.0</v>
      </c>
      <c r="B312" s="216" t="s">
        <v>3814</v>
      </c>
      <c r="C312" s="216" t="s">
        <v>1322</v>
      </c>
      <c r="D312" s="220" t="s">
        <v>2628</v>
      </c>
      <c r="E312" s="220" t="s">
        <v>1515</v>
      </c>
      <c r="F312" s="220" t="s">
        <v>3428</v>
      </c>
      <c r="G312" s="220"/>
      <c r="H312" s="220" t="s">
        <v>3815</v>
      </c>
      <c r="I312" s="219" t="s">
        <v>2</v>
      </c>
      <c r="J312" s="446" t="s">
        <v>3816</v>
      </c>
      <c r="K312" s="218" t="s">
        <v>59</v>
      </c>
      <c r="L312" s="220"/>
      <c r="M312" s="450"/>
      <c r="N312" s="218" t="s">
        <v>2617</v>
      </c>
      <c r="O312" s="220"/>
    </row>
    <row r="313">
      <c r="A313" s="371">
        <v>308.0</v>
      </c>
      <c r="B313" s="216" t="s">
        <v>3814</v>
      </c>
      <c r="C313" s="216" t="s">
        <v>1322</v>
      </c>
      <c r="D313" s="220" t="s">
        <v>2628</v>
      </c>
      <c r="E313" s="220" t="s">
        <v>1515</v>
      </c>
      <c r="F313" s="220" t="s">
        <v>3817</v>
      </c>
      <c r="G313" s="220"/>
      <c r="H313" s="220" t="s">
        <v>3818</v>
      </c>
      <c r="I313" s="219" t="s">
        <v>2</v>
      </c>
      <c r="J313" s="446" t="s">
        <v>3819</v>
      </c>
      <c r="K313" s="218" t="s">
        <v>59</v>
      </c>
      <c r="L313" s="220"/>
      <c r="M313" s="450"/>
      <c r="N313" s="218" t="s">
        <v>2617</v>
      </c>
      <c r="O313" s="220"/>
    </row>
    <row r="314">
      <c r="A314" s="371">
        <v>308.0</v>
      </c>
      <c r="B314" s="216" t="s">
        <v>3814</v>
      </c>
      <c r="C314" s="216" t="s">
        <v>1184</v>
      </c>
      <c r="D314" s="220" t="s">
        <v>2628</v>
      </c>
      <c r="E314" s="220" t="s">
        <v>1515</v>
      </c>
      <c r="F314" s="220" t="s">
        <v>3820</v>
      </c>
      <c r="G314" s="220"/>
      <c r="H314" s="220" t="s">
        <v>3821</v>
      </c>
      <c r="I314" s="219" t="s">
        <v>2</v>
      </c>
      <c r="J314" s="446" t="s">
        <v>3822</v>
      </c>
      <c r="K314" s="218" t="s">
        <v>59</v>
      </c>
      <c r="L314" s="220"/>
      <c r="M314" s="450"/>
      <c r="N314" s="218" t="s">
        <v>2617</v>
      </c>
      <c r="O314" s="220"/>
    </row>
    <row r="315" hidden="1">
      <c r="A315" s="371">
        <v>309.0</v>
      </c>
      <c r="B315" s="216" t="s">
        <v>3823</v>
      </c>
      <c r="C315" s="216" t="s">
        <v>1184</v>
      </c>
      <c r="D315" s="220" t="s">
        <v>2628</v>
      </c>
      <c r="E315" s="220" t="s">
        <v>1515</v>
      </c>
      <c r="F315" s="220" t="s">
        <v>3824</v>
      </c>
      <c r="G315" s="220"/>
      <c r="H315" s="220" t="s">
        <v>3825</v>
      </c>
      <c r="I315" s="219"/>
      <c r="J315" s="446" t="s">
        <v>3826</v>
      </c>
      <c r="K315" s="218" t="s">
        <v>59</v>
      </c>
      <c r="L315" s="220" t="s">
        <v>3479</v>
      </c>
      <c r="M315" s="220" t="s">
        <v>60</v>
      </c>
      <c r="N315" s="218" t="s">
        <v>121</v>
      </c>
      <c r="O315" s="220"/>
    </row>
    <row r="316">
      <c r="A316" s="371">
        <v>310.0</v>
      </c>
      <c r="B316" s="216" t="s">
        <v>3823</v>
      </c>
      <c r="C316" s="216" t="s">
        <v>1184</v>
      </c>
      <c r="D316" s="220" t="s">
        <v>2628</v>
      </c>
      <c r="E316" s="220" t="s">
        <v>1515</v>
      </c>
      <c r="F316" s="220" t="s">
        <v>3827</v>
      </c>
      <c r="G316" s="220"/>
      <c r="H316" s="220" t="s">
        <v>3828</v>
      </c>
      <c r="I316" s="219" t="s">
        <v>2</v>
      </c>
      <c r="J316" s="446" t="s">
        <v>3829</v>
      </c>
      <c r="K316" s="218" t="s">
        <v>59</v>
      </c>
      <c r="L316" s="220" t="s">
        <v>3479</v>
      </c>
      <c r="M316" s="220" t="s">
        <v>60</v>
      </c>
      <c r="N316" s="218" t="s">
        <v>2617</v>
      </c>
      <c r="O316" s="220"/>
    </row>
    <row r="317" hidden="1">
      <c r="A317" s="371">
        <v>311.0</v>
      </c>
      <c r="B317" s="216" t="s">
        <v>3823</v>
      </c>
      <c r="C317" s="216" t="s">
        <v>1184</v>
      </c>
      <c r="D317" s="220" t="s">
        <v>2628</v>
      </c>
      <c r="E317" s="220" t="s">
        <v>1515</v>
      </c>
      <c r="F317" s="220" t="s">
        <v>3827</v>
      </c>
      <c r="G317" s="220"/>
      <c r="H317" s="220" t="s">
        <v>3830</v>
      </c>
      <c r="I317" s="219"/>
      <c r="J317" s="446" t="s">
        <v>3831</v>
      </c>
      <c r="K317" s="218" t="s">
        <v>59</v>
      </c>
      <c r="L317" s="220" t="s">
        <v>3479</v>
      </c>
      <c r="M317" s="220" t="s">
        <v>60</v>
      </c>
      <c r="N317" s="218" t="s">
        <v>121</v>
      </c>
      <c r="O317" s="220"/>
    </row>
    <row r="318" hidden="1">
      <c r="A318" s="371">
        <v>312.0</v>
      </c>
      <c r="B318" s="216" t="s">
        <v>3823</v>
      </c>
      <c r="C318" s="216" t="s">
        <v>1184</v>
      </c>
      <c r="D318" s="220" t="s">
        <v>2628</v>
      </c>
      <c r="E318" s="220" t="s">
        <v>1515</v>
      </c>
      <c r="F318" s="220" t="s">
        <v>3827</v>
      </c>
      <c r="G318" s="220"/>
      <c r="H318" s="220" t="s">
        <v>3832</v>
      </c>
      <c r="I318" s="219"/>
      <c r="J318" s="446" t="s">
        <v>3833</v>
      </c>
      <c r="K318" s="218" t="s">
        <v>59</v>
      </c>
      <c r="L318" s="220" t="s">
        <v>3479</v>
      </c>
      <c r="M318" s="220" t="s">
        <v>60</v>
      </c>
      <c r="N318" s="218" t="s">
        <v>121</v>
      </c>
      <c r="O318" s="220"/>
    </row>
    <row r="319">
      <c r="A319" s="371">
        <v>313.0</v>
      </c>
      <c r="B319" s="216" t="s">
        <v>3823</v>
      </c>
      <c r="C319" s="216" t="s">
        <v>1184</v>
      </c>
      <c r="D319" s="220" t="s">
        <v>2628</v>
      </c>
      <c r="E319" s="220" t="s">
        <v>1515</v>
      </c>
      <c r="F319" s="220" t="s">
        <v>3827</v>
      </c>
      <c r="G319" s="220"/>
      <c r="H319" s="220" t="s">
        <v>3834</v>
      </c>
      <c r="I319" s="219" t="s">
        <v>2</v>
      </c>
      <c r="J319" s="446" t="s">
        <v>3835</v>
      </c>
      <c r="K319" s="218" t="s">
        <v>59</v>
      </c>
      <c r="L319" s="220"/>
      <c r="M319" s="220" t="s">
        <v>60</v>
      </c>
      <c r="N319" s="218" t="s">
        <v>2617</v>
      </c>
      <c r="O319" s="220" t="s">
        <v>3836</v>
      </c>
    </row>
    <row r="320" hidden="1">
      <c r="A320" s="371">
        <v>314.0</v>
      </c>
      <c r="B320" s="216" t="s">
        <v>3823</v>
      </c>
      <c r="C320" s="216" t="s">
        <v>1184</v>
      </c>
      <c r="D320" s="220" t="s">
        <v>2628</v>
      </c>
      <c r="E320" s="220" t="s">
        <v>1515</v>
      </c>
      <c r="F320" s="220" t="s">
        <v>3837</v>
      </c>
      <c r="G320" s="220"/>
      <c r="H320" s="220" t="s">
        <v>3838</v>
      </c>
      <c r="I320" s="219"/>
      <c r="J320" s="446" t="s">
        <v>3839</v>
      </c>
      <c r="K320" s="218" t="s">
        <v>59</v>
      </c>
      <c r="L320" s="220" t="s">
        <v>3479</v>
      </c>
      <c r="M320" s="220" t="s">
        <v>60</v>
      </c>
      <c r="N320" s="218" t="s">
        <v>121</v>
      </c>
      <c r="O320" s="220"/>
    </row>
    <row r="321" hidden="1">
      <c r="A321" s="371">
        <v>315.0</v>
      </c>
      <c r="B321" s="216" t="s">
        <v>3823</v>
      </c>
      <c r="C321" s="216" t="s">
        <v>1184</v>
      </c>
      <c r="D321" s="220" t="s">
        <v>2628</v>
      </c>
      <c r="E321" s="220" t="s">
        <v>1515</v>
      </c>
      <c r="F321" s="220" t="s">
        <v>3840</v>
      </c>
      <c r="G321" s="220"/>
      <c r="H321" s="220" t="s">
        <v>3830</v>
      </c>
      <c r="I321" s="219"/>
      <c r="J321" s="446" t="s">
        <v>3841</v>
      </c>
      <c r="K321" s="218" t="s">
        <v>59</v>
      </c>
      <c r="L321" s="220" t="s">
        <v>3479</v>
      </c>
      <c r="M321" s="220" t="s">
        <v>60</v>
      </c>
      <c r="N321" s="218" t="s">
        <v>121</v>
      </c>
      <c r="O321" s="220"/>
    </row>
    <row r="322" hidden="1">
      <c r="A322" s="371">
        <v>316.0</v>
      </c>
      <c r="B322" s="216" t="s">
        <v>3823</v>
      </c>
      <c r="C322" s="216" t="s">
        <v>1184</v>
      </c>
      <c r="D322" s="220" t="s">
        <v>2628</v>
      </c>
      <c r="E322" s="220" t="s">
        <v>1515</v>
      </c>
      <c r="F322" s="220" t="s">
        <v>3840</v>
      </c>
      <c r="G322" s="220"/>
      <c r="H322" s="220" t="s">
        <v>3842</v>
      </c>
      <c r="I322" s="219"/>
      <c r="J322" s="446" t="s">
        <v>3843</v>
      </c>
      <c r="K322" s="218" t="s">
        <v>59</v>
      </c>
      <c r="L322" s="220" t="s">
        <v>3479</v>
      </c>
      <c r="M322" s="220" t="s">
        <v>60</v>
      </c>
      <c r="N322" s="218" t="s">
        <v>121</v>
      </c>
      <c r="O322" s="220"/>
    </row>
    <row r="323">
      <c r="A323" s="371">
        <v>317.0</v>
      </c>
      <c r="B323" s="216" t="s">
        <v>3823</v>
      </c>
      <c r="C323" s="216" t="s">
        <v>1184</v>
      </c>
      <c r="D323" s="220" t="s">
        <v>2628</v>
      </c>
      <c r="E323" s="220" t="s">
        <v>1515</v>
      </c>
      <c r="F323" s="220" t="s">
        <v>106</v>
      </c>
      <c r="G323" s="220"/>
      <c r="H323" s="220" t="s">
        <v>3844</v>
      </c>
      <c r="I323" s="219" t="s">
        <v>2</v>
      </c>
      <c r="J323" s="219"/>
      <c r="K323" s="218" t="s">
        <v>59</v>
      </c>
      <c r="L323" s="220" t="s">
        <v>3479</v>
      </c>
      <c r="M323" s="220" t="s">
        <v>60</v>
      </c>
      <c r="N323" s="218" t="s">
        <v>2617</v>
      </c>
      <c r="O323" s="220"/>
    </row>
    <row r="324">
      <c r="A324" s="371">
        <v>318.0</v>
      </c>
      <c r="B324" s="216" t="s">
        <v>3823</v>
      </c>
      <c r="C324" s="216" t="s">
        <v>1184</v>
      </c>
      <c r="D324" s="220" t="s">
        <v>2628</v>
      </c>
      <c r="E324" s="220" t="s">
        <v>1515</v>
      </c>
      <c r="F324" s="220" t="s">
        <v>3840</v>
      </c>
      <c r="G324" s="220"/>
      <c r="H324" s="220" t="s">
        <v>3845</v>
      </c>
      <c r="I324" s="219" t="s">
        <v>2</v>
      </c>
      <c r="J324" s="446" t="s">
        <v>3846</v>
      </c>
      <c r="K324" s="218" t="s">
        <v>59</v>
      </c>
      <c r="L324" s="220" t="s">
        <v>3479</v>
      </c>
      <c r="M324" s="450"/>
      <c r="N324" s="218"/>
      <c r="O324" s="220" t="s">
        <v>3847</v>
      </c>
    </row>
    <row r="325">
      <c r="A325" s="371">
        <v>319.0</v>
      </c>
      <c r="B325" s="216" t="s">
        <v>3823</v>
      </c>
      <c r="C325" s="216" t="s">
        <v>1184</v>
      </c>
      <c r="D325" s="220" t="s">
        <v>2628</v>
      </c>
      <c r="E325" s="220" t="s">
        <v>1515</v>
      </c>
      <c r="F325" s="220" t="s">
        <v>3837</v>
      </c>
      <c r="G325" s="220"/>
      <c r="H325" s="220" t="s">
        <v>3848</v>
      </c>
      <c r="I325" s="219" t="s">
        <v>2</v>
      </c>
      <c r="J325" s="446" t="s">
        <v>3849</v>
      </c>
      <c r="K325" s="218" t="s">
        <v>59</v>
      </c>
      <c r="L325" s="220" t="s">
        <v>3479</v>
      </c>
      <c r="M325" s="220" t="s">
        <v>60</v>
      </c>
      <c r="N325" s="218" t="s">
        <v>2617</v>
      </c>
      <c r="O325" s="220" t="s">
        <v>3850</v>
      </c>
    </row>
    <row r="326">
      <c r="A326" s="371">
        <v>320.0</v>
      </c>
      <c r="B326" s="216" t="s">
        <v>3823</v>
      </c>
      <c r="C326" s="216" t="s">
        <v>1184</v>
      </c>
      <c r="D326" s="220" t="s">
        <v>2628</v>
      </c>
      <c r="E326" s="220" t="s">
        <v>1515</v>
      </c>
      <c r="F326" s="220" t="s">
        <v>3824</v>
      </c>
      <c r="G326" s="220"/>
      <c r="H326" s="220" t="s">
        <v>3851</v>
      </c>
      <c r="I326" s="219" t="s">
        <v>2</v>
      </c>
      <c r="J326" s="446" t="s">
        <v>3852</v>
      </c>
      <c r="K326" s="218" t="s">
        <v>59</v>
      </c>
      <c r="L326" s="220" t="s">
        <v>3479</v>
      </c>
      <c r="M326" s="220" t="s">
        <v>60</v>
      </c>
      <c r="N326" s="218" t="s">
        <v>2617</v>
      </c>
      <c r="O326" s="220" t="s">
        <v>1365</v>
      </c>
    </row>
    <row r="327" hidden="1">
      <c r="A327" s="371">
        <v>321.0</v>
      </c>
      <c r="B327" s="216" t="s">
        <v>3823</v>
      </c>
      <c r="C327" s="216" t="s">
        <v>1184</v>
      </c>
      <c r="D327" s="220" t="s">
        <v>2628</v>
      </c>
      <c r="E327" s="220" t="s">
        <v>1515</v>
      </c>
      <c r="F327" s="220" t="s">
        <v>3853</v>
      </c>
      <c r="G327" s="220"/>
      <c r="H327" s="220" t="s">
        <v>3854</v>
      </c>
      <c r="I327" s="219"/>
      <c r="J327" s="446" t="s">
        <v>3855</v>
      </c>
      <c r="K327" s="218" t="s">
        <v>59</v>
      </c>
      <c r="L327" s="220" t="s">
        <v>3479</v>
      </c>
      <c r="M327" s="220" t="s">
        <v>60</v>
      </c>
      <c r="N327" s="218" t="s">
        <v>121</v>
      </c>
      <c r="O327" s="220" t="s">
        <v>3856</v>
      </c>
    </row>
    <row r="328" hidden="1">
      <c r="A328" s="371">
        <v>322.0</v>
      </c>
      <c r="B328" s="216" t="s">
        <v>3823</v>
      </c>
      <c r="C328" s="216" t="s">
        <v>1184</v>
      </c>
      <c r="D328" s="220" t="s">
        <v>2628</v>
      </c>
      <c r="E328" s="220" t="s">
        <v>1515</v>
      </c>
      <c r="F328" s="220" t="s">
        <v>3853</v>
      </c>
      <c r="G328" s="220"/>
      <c r="H328" s="220" t="s">
        <v>3857</v>
      </c>
      <c r="I328" s="219"/>
      <c r="J328" s="446" t="s">
        <v>3858</v>
      </c>
      <c r="K328" s="218" t="s">
        <v>59</v>
      </c>
      <c r="L328" s="220" t="s">
        <v>3479</v>
      </c>
      <c r="M328" s="220" t="s">
        <v>60</v>
      </c>
      <c r="N328" s="218" t="s">
        <v>121</v>
      </c>
      <c r="O328" s="220"/>
    </row>
    <row r="329" hidden="1">
      <c r="A329" s="371">
        <v>323.0</v>
      </c>
      <c r="B329" s="216" t="s">
        <v>3823</v>
      </c>
      <c r="C329" s="216" t="s">
        <v>1184</v>
      </c>
      <c r="D329" s="220" t="s">
        <v>2628</v>
      </c>
      <c r="E329" s="220" t="s">
        <v>1515</v>
      </c>
      <c r="F329" s="220" t="s">
        <v>3859</v>
      </c>
      <c r="G329" s="220"/>
      <c r="H329" s="220" t="s">
        <v>3860</v>
      </c>
      <c r="I329" s="219"/>
      <c r="J329" s="219"/>
      <c r="K329" s="218" t="s">
        <v>59</v>
      </c>
      <c r="L329" s="220" t="s">
        <v>3479</v>
      </c>
      <c r="M329" s="220" t="s">
        <v>60</v>
      </c>
      <c r="N329" s="218" t="s">
        <v>121</v>
      </c>
      <c r="O329" s="220"/>
    </row>
    <row r="330">
      <c r="A330" s="371">
        <v>324.0</v>
      </c>
      <c r="B330" s="216" t="s">
        <v>3823</v>
      </c>
      <c r="C330" s="216" t="s">
        <v>1184</v>
      </c>
      <c r="D330" s="220" t="s">
        <v>2628</v>
      </c>
      <c r="E330" s="220" t="s">
        <v>1515</v>
      </c>
      <c r="F330" s="220" t="s">
        <v>106</v>
      </c>
      <c r="G330" s="220"/>
      <c r="H330" s="220" t="s">
        <v>3861</v>
      </c>
      <c r="I330" s="219" t="s">
        <v>2</v>
      </c>
      <c r="J330" s="219"/>
      <c r="K330" s="218" t="s">
        <v>59</v>
      </c>
      <c r="L330" s="220" t="s">
        <v>3479</v>
      </c>
      <c r="M330" s="220" t="s">
        <v>60</v>
      </c>
      <c r="N330" s="218" t="s">
        <v>2617</v>
      </c>
      <c r="O330" s="220"/>
    </row>
    <row r="331" hidden="1">
      <c r="A331" s="371">
        <v>325.0</v>
      </c>
      <c r="B331" s="216" t="s">
        <v>100</v>
      </c>
      <c r="C331" s="216" t="s">
        <v>1184</v>
      </c>
      <c r="D331" s="220" t="s">
        <v>2628</v>
      </c>
      <c r="E331" s="220" t="s">
        <v>1515</v>
      </c>
      <c r="F331" s="220" t="s">
        <v>114</v>
      </c>
      <c r="G331" s="220"/>
      <c r="H331" s="220" t="s">
        <v>3862</v>
      </c>
      <c r="I331" s="219"/>
      <c r="J331" s="446" t="s">
        <v>3863</v>
      </c>
      <c r="K331" s="218" t="s">
        <v>59</v>
      </c>
      <c r="L331" s="220" t="s">
        <v>3479</v>
      </c>
      <c r="M331" s="220" t="s">
        <v>60</v>
      </c>
      <c r="N331" s="218" t="s">
        <v>121</v>
      </c>
      <c r="O331" s="220"/>
    </row>
    <row r="332" hidden="1">
      <c r="A332" s="371">
        <v>326.0</v>
      </c>
      <c r="B332" s="216" t="s">
        <v>100</v>
      </c>
      <c r="C332" s="216" t="s">
        <v>1184</v>
      </c>
      <c r="D332" s="220" t="s">
        <v>2628</v>
      </c>
      <c r="E332" s="220" t="s">
        <v>1515</v>
      </c>
      <c r="F332" s="220" t="s">
        <v>3864</v>
      </c>
      <c r="G332" s="220"/>
      <c r="H332" s="220" t="s">
        <v>3865</v>
      </c>
      <c r="I332" s="219"/>
      <c r="J332" s="446" t="s">
        <v>3866</v>
      </c>
      <c r="K332" s="218" t="s">
        <v>59</v>
      </c>
      <c r="L332" s="220" t="s">
        <v>3479</v>
      </c>
      <c r="M332" s="220" t="s">
        <v>60</v>
      </c>
      <c r="N332" s="218" t="s">
        <v>121</v>
      </c>
      <c r="O332" s="220"/>
    </row>
    <row r="333" hidden="1">
      <c r="A333" s="371">
        <v>327.0</v>
      </c>
      <c r="B333" s="216" t="s">
        <v>2026</v>
      </c>
      <c r="C333" s="216" t="s">
        <v>1184</v>
      </c>
      <c r="D333" s="220" t="s">
        <v>2628</v>
      </c>
      <c r="E333" s="220" t="s">
        <v>1515</v>
      </c>
      <c r="F333" s="220" t="s">
        <v>3867</v>
      </c>
      <c r="G333" s="220"/>
      <c r="H333" s="220" t="s">
        <v>3868</v>
      </c>
      <c r="I333" s="219"/>
      <c r="J333" s="219"/>
      <c r="K333" s="218" t="s">
        <v>59</v>
      </c>
      <c r="L333" s="220" t="s">
        <v>3479</v>
      </c>
      <c r="M333" s="220" t="s">
        <v>60</v>
      </c>
      <c r="N333" s="218" t="s">
        <v>121</v>
      </c>
      <c r="O333" s="220"/>
    </row>
    <row r="334">
      <c r="A334" s="371">
        <v>328.0</v>
      </c>
      <c r="B334" s="216" t="s">
        <v>2026</v>
      </c>
      <c r="C334" s="216" t="s">
        <v>1184</v>
      </c>
      <c r="D334" s="220" t="s">
        <v>2628</v>
      </c>
      <c r="E334" s="220" t="s">
        <v>1515</v>
      </c>
      <c r="F334" s="220" t="s">
        <v>3867</v>
      </c>
      <c r="G334" s="220"/>
      <c r="H334" s="220" t="s">
        <v>3869</v>
      </c>
      <c r="I334" s="219" t="s">
        <v>2</v>
      </c>
      <c r="J334" s="446" t="s">
        <v>3870</v>
      </c>
      <c r="K334" s="218" t="s">
        <v>59</v>
      </c>
      <c r="L334" s="220"/>
      <c r="M334" s="450"/>
      <c r="N334" s="218"/>
      <c r="O334" s="220" t="s">
        <v>3871</v>
      </c>
    </row>
    <row r="335">
      <c r="A335" s="371">
        <v>329.0</v>
      </c>
      <c r="B335" s="216"/>
      <c r="C335" s="216"/>
      <c r="D335" s="220"/>
      <c r="E335" s="220"/>
      <c r="F335" s="220" t="s">
        <v>106</v>
      </c>
      <c r="G335" s="220"/>
      <c r="H335" s="220" t="s">
        <v>3872</v>
      </c>
      <c r="I335" s="219" t="s">
        <v>2</v>
      </c>
      <c r="J335" s="219"/>
      <c r="K335" s="218" t="s">
        <v>59</v>
      </c>
      <c r="L335" s="220"/>
      <c r="M335" s="450"/>
      <c r="N335" s="218"/>
      <c r="O335" s="220" t="s">
        <v>3871</v>
      </c>
    </row>
    <row r="336">
      <c r="A336" s="371">
        <v>330.0</v>
      </c>
      <c r="B336" s="216" t="s">
        <v>3873</v>
      </c>
      <c r="C336" s="216" t="s">
        <v>1184</v>
      </c>
      <c r="D336" s="220" t="s">
        <v>2628</v>
      </c>
      <c r="E336" s="220" t="s">
        <v>1515</v>
      </c>
      <c r="F336" s="220" t="s">
        <v>2753</v>
      </c>
      <c r="G336" s="220"/>
      <c r="H336" s="220" t="s">
        <v>3874</v>
      </c>
      <c r="I336" s="219" t="s">
        <v>2</v>
      </c>
      <c r="J336" s="446" t="s">
        <v>3875</v>
      </c>
      <c r="K336" s="218" t="s">
        <v>59</v>
      </c>
      <c r="L336" s="220" t="s">
        <v>3479</v>
      </c>
      <c r="M336" s="220" t="s">
        <v>60</v>
      </c>
      <c r="N336" s="218" t="s">
        <v>2617</v>
      </c>
      <c r="O336" s="220"/>
    </row>
    <row r="337">
      <c r="A337" s="371">
        <v>331.0</v>
      </c>
      <c r="B337" s="216" t="s">
        <v>2146</v>
      </c>
      <c r="C337" s="216" t="s">
        <v>1184</v>
      </c>
      <c r="D337" s="220" t="s">
        <v>2628</v>
      </c>
      <c r="E337" s="220" t="s">
        <v>1515</v>
      </c>
      <c r="F337" s="220" t="s">
        <v>1449</v>
      </c>
      <c r="G337" s="220"/>
      <c r="H337" s="220" t="s">
        <v>3876</v>
      </c>
      <c r="I337" s="219" t="s">
        <v>2</v>
      </c>
      <c r="J337" s="446" t="s">
        <v>3877</v>
      </c>
      <c r="K337" s="218" t="s">
        <v>59</v>
      </c>
      <c r="L337" s="220"/>
      <c r="M337" s="220" t="s">
        <v>60</v>
      </c>
      <c r="N337" s="218" t="s">
        <v>2617</v>
      </c>
      <c r="O337" s="220" t="s">
        <v>3878</v>
      </c>
    </row>
    <row r="338">
      <c r="A338" s="371">
        <v>332.0</v>
      </c>
      <c r="B338" s="216" t="s">
        <v>2146</v>
      </c>
      <c r="C338" s="216" t="s">
        <v>1184</v>
      </c>
      <c r="D338" s="220" t="s">
        <v>2628</v>
      </c>
      <c r="E338" s="220" t="s">
        <v>1515</v>
      </c>
      <c r="F338" s="220" t="s">
        <v>3879</v>
      </c>
      <c r="G338" s="220"/>
      <c r="H338" s="220" t="s">
        <v>3880</v>
      </c>
      <c r="I338" s="219" t="s">
        <v>2</v>
      </c>
      <c r="J338" s="446" t="s">
        <v>3881</v>
      </c>
      <c r="K338" s="218" t="s">
        <v>59</v>
      </c>
      <c r="L338" s="220" t="s">
        <v>3479</v>
      </c>
      <c r="M338" s="220" t="s">
        <v>60</v>
      </c>
      <c r="N338" s="218" t="s">
        <v>2617</v>
      </c>
      <c r="O338" s="220"/>
    </row>
    <row r="339">
      <c r="A339" s="371">
        <v>333.0</v>
      </c>
      <c r="B339" s="216" t="s">
        <v>2146</v>
      </c>
      <c r="C339" s="216" t="s">
        <v>1184</v>
      </c>
      <c r="D339" s="220" t="s">
        <v>2628</v>
      </c>
      <c r="E339" s="220" t="s">
        <v>1515</v>
      </c>
      <c r="F339" s="220" t="s">
        <v>3879</v>
      </c>
      <c r="G339" s="220"/>
      <c r="H339" s="220" t="s">
        <v>3882</v>
      </c>
      <c r="I339" s="219" t="s">
        <v>2</v>
      </c>
      <c r="J339" s="446" t="s">
        <v>3883</v>
      </c>
      <c r="K339" s="218" t="s">
        <v>59</v>
      </c>
      <c r="L339" s="220" t="s">
        <v>3479</v>
      </c>
      <c r="M339" s="220" t="s">
        <v>60</v>
      </c>
      <c r="N339" s="218" t="s">
        <v>2617</v>
      </c>
      <c r="O339" s="220"/>
    </row>
    <row r="340">
      <c r="A340" s="371">
        <v>334.0</v>
      </c>
      <c r="B340" s="216" t="s">
        <v>2146</v>
      </c>
      <c r="C340" s="216" t="s">
        <v>1184</v>
      </c>
      <c r="D340" s="220" t="s">
        <v>2628</v>
      </c>
      <c r="E340" s="220" t="s">
        <v>1515</v>
      </c>
      <c r="F340" s="220" t="s">
        <v>3879</v>
      </c>
      <c r="G340" s="220"/>
      <c r="H340" s="220" t="s">
        <v>3884</v>
      </c>
      <c r="I340" s="219" t="s">
        <v>2</v>
      </c>
      <c r="J340" s="446" t="s">
        <v>3885</v>
      </c>
      <c r="K340" s="218" t="s">
        <v>59</v>
      </c>
      <c r="L340" s="220" t="s">
        <v>3479</v>
      </c>
      <c r="M340" s="220" t="s">
        <v>60</v>
      </c>
      <c r="N340" s="218" t="s">
        <v>2617</v>
      </c>
      <c r="O340" s="220"/>
    </row>
    <row r="341">
      <c r="A341" s="371">
        <v>335.0</v>
      </c>
      <c r="B341" s="216" t="s">
        <v>2146</v>
      </c>
      <c r="C341" s="216" t="s">
        <v>1184</v>
      </c>
      <c r="D341" s="220" t="s">
        <v>2628</v>
      </c>
      <c r="E341" s="220" t="s">
        <v>1515</v>
      </c>
      <c r="F341" s="220" t="s">
        <v>3879</v>
      </c>
      <c r="G341" s="220"/>
      <c r="H341" s="220" t="s">
        <v>3886</v>
      </c>
      <c r="I341" s="219" t="s">
        <v>2</v>
      </c>
      <c r="J341" s="446" t="s">
        <v>3887</v>
      </c>
      <c r="K341" s="218" t="s">
        <v>59</v>
      </c>
      <c r="L341" s="220"/>
      <c r="M341" s="450"/>
      <c r="N341" s="218" t="s">
        <v>2617</v>
      </c>
      <c r="O341" s="220"/>
    </row>
    <row r="342">
      <c r="A342" s="371">
        <v>336.0</v>
      </c>
      <c r="B342" s="216" t="s">
        <v>2146</v>
      </c>
      <c r="C342" s="216" t="s">
        <v>1184</v>
      </c>
      <c r="D342" s="220" t="s">
        <v>2628</v>
      </c>
      <c r="E342" s="220" t="s">
        <v>1515</v>
      </c>
      <c r="F342" s="220" t="s">
        <v>3879</v>
      </c>
      <c r="G342" s="220"/>
      <c r="H342" s="220" t="s">
        <v>3888</v>
      </c>
      <c r="I342" s="219" t="s">
        <v>2</v>
      </c>
      <c r="J342" s="446" t="s">
        <v>3889</v>
      </c>
      <c r="K342" s="218" t="s">
        <v>59</v>
      </c>
      <c r="L342" s="220"/>
      <c r="M342" s="450"/>
      <c r="N342" s="218" t="s">
        <v>2617</v>
      </c>
      <c r="O342" s="220"/>
    </row>
    <row r="343">
      <c r="A343" s="371">
        <v>337.0</v>
      </c>
      <c r="B343" s="216" t="s">
        <v>3873</v>
      </c>
      <c r="C343" s="216" t="s">
        <v>1184</v>
      </c>
      <c r="D343" s="220" t="s">
        <v>2628</v>
      </c>
      <c r="E343" s="220" t="s">
        <v>1515</v>
      </c>
      <c r="F343" s="220" t="s">
        <v>1266</v>
      </c>
      <c r="G343" s="220"/>
      <c r="H343" s="220" t="s">
        <v>3884</v>
      </c>
      <c r="I343" s="219" t="s">
        <v>2</v>
      </c>
      <c r="J343" s="446" t="s">
        <v>3890</v>
      </c>
      <c r="K343" s="218" t="s">
        <v>59</v>
      </c>
      <c r="L343" s="220" t="s">
        <v>3479</v>
      </c>
      <c r="M343" s="220" t="s">
        <v>60</v>
      </c>
      <c r="N343" s="218" t="s">
        <v>2617</v>
      </c>
      <c r="O343" s="220"/>
    </row>
    <row r="344">
      <c r="A344" s="371">
        <v>338.0</v>
      </c>
      <c r="B344" s="216" t="s">
        <v>3873</v>
      </c>
      <c r="C344" s="216" t="s">
        <v>1184</v>
      </c>
      <c r="D344" s="220" t="s">
        <v>2628</v>
      </c>
      <c r="E344" s="220" t="s">
        <v>1515</v>
      </c>
      <c r="F344" s="220" t="s">
        <v>1773</v>
      </c>
      <c r="G344" s="220"/>
      <c r="H344" s="220" t="s">
        <v>3891</v>
      </c>
      <c r="I344" s="219" t="s">
        <v>2</v>
      </c>
      <c r="J344" s="446" t="s">
        <v>3892</v>
      </c>
      <c r="K344" s="218" t="s">
        <v>59</v>
      </c>
      <c r="L344" s="220" t="s">
        <v>3479</v>
      </c>
      <c r="M344" s="220" t="s">
        <v>60</v>
      </c>
      <c r="N344" s="218" t="s">
        <v>2617</v>
      </c>
      <c r="O344" s="220"/>
    </row>
    <row r="345">
      <c r="A345" s="371">
        <v>339.0</v>
      </c>
      <c r="B345" s="216" t="s">
        <v>3873</v>
      </c>
      <c r="C345" s="216" t="s">
        <v>1184</v>
      </c>
      <c r="D345" s="220" t="s">
        <v>2628</v>
      </c>
      <c r="E345" s="220" t="s">
        <v>1515</v>
      </c>
      <c r="F345" s="220" t="s">
        <v>1284</v>
      </c>
      <c r="G345" s="220"/>
      <c r="H345" s="220" t="s">
        <v>3893</v>
      </c>
      <c r="I345" s="219" t="s">
        <v>2</v>
      </c>
      <c r="J345" s="446" t="s">
        <v>3894</v>
      </c>
      <c r="K345" s="218" t="s">
        <v>59</v>
      </c>
      <c r="L345" s="220" t="s">
        <v>3479</v>
      </c>
      <c r="M345" s="220" t="s">
        <v>60</v>
      </c>
      <c r="N345" s="218" t="s">
        <v>2617</v>
      </c>
      <c r="O345" s="220"/>
    </row>
    <row r="346">
      <c r="A346" s="371">
        <v>340.0</v>
      </c>
      <c r="B346" s="216" t="s">
        <v>3873</v>
      </c>
      <c r="C346" s="216" t="s">
        <v>1184</v>
      </c>
      <c r="D346" s="220" t="s">
        <v>2628</v>
      </c>
      <c r="E346" s="220" t="s">
        <v>1515</v>
      </c>
      <c r="F346" s="220" t="s">
        <v>1255</v>
      </c>
      <c r="G346" s="220"/>
      <c r="H346" s="220" t="s">
        <v>3895</v>
      </c>
      <c r="I346" s="219"/>
      <c r="J346" s="446" t="s">
        <v>3896</v>
      </c>
      <c r="K346" s="218" t="s">
        <v>59</v>
      </c>
      <c r="L346" s="220" t="s">
        <v>3479</v>
      </c>
      <c r="M346" s="220" t="s">
        <v>60</v>
      </c>
      <c r="N346" s="218" t="s">
        <v>2617</v>
      </c>
      <c r="O346" s="220"/>
    </row>
    <row r="347">
      <c r="A347" s="371">
        <v>341.0</v>
      </c>
      <c r="B347" s="216" t="s">
        <v>3897</v>
      </c>
      <c r="C347" s="216" t="s">
        <v>1184</v>
      </c>
      <c r="D347" s="220" t="s">
        <v>2628</v>
      </c>
      <c r="E347" s="220" t="s">
        <v>1515</v>
      </c>
      <c r="F347" s="220" t="s">
        <v>3898</v>
      </c>
      <c r="G347" s="220"/>
      <c r="H347" s="220" t="s">
        <v>3899</v>
      </c>
      <c r="I347" s="219" t="s">
        <v>2</v>
      </c>
      <c r="J347" s="446" t="s">
        <v>3900</v>
      </c>
      <c r="K347" s="218" t="s">
        <v>59</v>
      </c>
      <c r="L347" s="220" t="s">
        <v>3479</v>
      </c>
      <c r="M347" s="220" t="s">
        <v>60</v>
      </c>
      <c r="N347" s="218" t="s">
        <v>2617</v>
      </c>
      <c r="O347" s="220"/>
    </row>
    <row r="348">
      <c r="A348" s="371">
        <v>342.0</v>
      </c>
      <c r="B348" s="216" t="s">
        <v>3897</v>
      </c>
      <c r="C348" s="216" t="s">
        <v>1184</v>
      </c>
      <c r="D348" s="220" t="s">
        <v>2628</v>
      </c>
      <c r="E348" s="220" t="s">
        <v>1515</v>
      </c>
      <c r="F348" s="220" t="s">
        <v>3901</v>
      </c>
      <c r="G348" s="220"/>
      <c r="H348" s="220" t="s">
        <v>3902</v>
      </c>
      <c r="I348" s="219" t="s">
        <v>2</v>
      </c>
      <c r="J348" s="446" t="s">
        <v>3903</v>
      </c>
      <c r="K348" s="218" t="s">
        <v>59</v>
      </c>
      <c r="L348" s="220"/>
      <c r="M348" s="450"/>
      <c r="N348" s="218" t="s">
        <v>2617</v>
      </c>
      <c r="O348" s="220" t="s">
        <v>3904</v>
      </c>
    </row>
    <row r="349">
      <c r="A349" s="371">
        <v>343.0</v>
      </c>
      <c r="B349" s="216" t="s">
        <v>3897</v>
      </c>
      <c r="C349" s="216" t="s">
        <v>1184</v>
      </c>
      <c r="D349" s="220" t="s">
        <v>2628</v>
      </c>
      <c r="E349" s="220" t="s">
        <v>1515</v>
      </c>
      <c r="F349" s="220" t="s">
        <v>3905</v>
      </c>
      <c r="G349" s="220"/>
      <c r="H349" s="220" t="s">
        <v>3906</v>
      </c>
      <c r="I349" s="219" t="s">
        <v>2</v>
      </c>
      <c r="J349" s="446" t="s">
        <v>3907</v>
      </c>
      <c r="K349" s="218" t="s">
        <v>59</v>
      </c>
      <c r="L349" s="220" t="s">
        <v>3479</v>
      </c>
      <c r="M349" s="220" t="s">
        <v>60</v>
      </c>
      <c r="N349" s="218" t="s">
        <v>2617</v>
      </c>
      <c r="O349" s="220"/>
    </row>
    <row r="350">
      <c r="A350" s="506">
        <v>344.0</v>
      </c>
      <c r="B350" s="507" t="s">
        <v>3897</v>
      </c>
      <c r="C350" s="507" t="s">
        <v>1184</v>
      </c>
      <c r="D350" s="420" t="s">
        <v>2628</v>
      </c>
      <c r="E350" s="420" t="s">
        <v>1515</v>
      </c>
      <c r="F350" s="420" t="s">
        <v>3905</v>
      </c>
      <c r="G350" s="420"/>
      <c r="H350" s="420" t="s">
        <v>3908</v>
      </c>
      <c r="I350" s="219" t="s">
        <v>2</v>
      </c>
      <c r="J350" s="508" t="s">
        <v>3909</v>
      </c>
      <c r="K350" s="422" t="s">
        <v>59</v>
      </c>
      <c r="L350" s="420"/>
      <c r="M350" s="509"/>
      <c r="N350" s="422" t="s">
        <v>2617</v>
      </c>
      <c r="O350" s="420" t="s">
        <v>3910</v>
      </c>
    </row>
    <row r="351">
      <c r="A351" s="371">
        <v>345.0</v>
      </c>
      <c r="B351" s="216" t="s">
        <v>3873</v>
      </c>
      <c r="C351" s="216" t="s">
        <v>1184</v>
      </c>
      <c r="D351" s="220" t="s">
        <v>2628</v>
      </c>
      <c r="E351" s="220" t="s">
        <v>1515</v>
      </c>
      <c r="F351" s="220" t="s">
        <v>3911</v>
      </c>
      <c r="G351" s="220"/>
      <c r="H351" s="220" t="s">
        <v>3912</v>
      </c>
      <c r="I351" s="219" t="s">
        <v>2</v>
      </c>
      <c r="J351" s="446" t="s">
        <v>3913</v>
      </c>
      <c r="K351" s="218" t="s">
        <v>59</v>
      </c>
      <c r="L351" s="220" t="s">
        <v>3479</v>
      </c>
      <c r="M351" s="220" t="s">
        <v>60</v>
      </c>
      <c r="N351" s="218" t="s">
        <v>2617</v>
      </c>
      <c r="O351" s="220"/>
    </row>
    <row r="352">
      <c r="A352" s="371">
        <v>346.0</v>
      </c>
      <c r="B352" s="216" t="s">
        <v>3873</v>
      </c>
      <c r="C352" s="216" t="s">
        <v>1184</v>
      </c>
      <c r="D352" s="220" t="s">
        <v>2628</v>
      </c>
      <c r="E352" s="220" t="s">
        <v>1515</v>
      </c>
      <c r="F352" s="220" t="s">
        <v>3914</v>
      </c>
      <c r="G352" s="220"/>
      <c r="H352" s="220" t="s">
        <v>3915</v>
      </c>
      <c r="I352" s="219" t="s">
        <v>2</v>
      </c>
      <c r="J352" s="446" t="s">
        <v>3916</v>
      </c>
      <c r="K352" s="218" t="s">
        <v>59</v>
      </c>
      <c r="L352" s="220"/>
      <c r="M352" s="220" t="s">
        <v>60</v>
      </c>
      <c r="N352" s="218" t="s">
        <v>2617</v>
      </c>
      <c r="O352" s="220" t="s">
        <v>3917</v>
      </c>
    </row>
    <row r="353" hidden="1">
      <c r="A353" s="371">
        <v>256.0</v>
      </c>
      <c r="B353" s="216" t="s">
        <v>1717</v>
      </c>
      <c r="C353" s="216" t="s">
        <v>1184</v>
      </c>
      <c r="D353" s="220" t="s">
        <v>2628</v>
      </c>
      <c r="E353" s="220" t="s">
        <v>1515</v>
      </c>
      <c r="F353" s="220" t="s">
        <v>3918</v>
      </c>
      <c r="G353" s="220"/>
      <c r="H353" s="220" t="s">
        <v>3919</v>
      </c>
      <c r="I353" s="219"/>
      <c r="J353" s="446" t="s">
        <v>3920</v>
      </c>
      <c r="K353" s="218" t="s">
        <v>59</v>
      </c>
      <c r="L353" s="220" t="s">
        <v>2984</v>
      </c>
      <c r="M353" s="220" t="s">
        <v>60</v>
      </c>
      <c r="N353" s="218" t="s">
        <v>121</v>
      </c>
      <c r="O353" s="373"/>
    </row>
    <row r="354">
      <c r="A354" s="371">
        <v>347.0</v>
      </c>
      <c r="B354" s="216" t="s">
        <v>3873</v>
      </c>
      <c r="C354" s="216" t="s">
        <v>1184</v>
      </c>
      <c r="D354" s="220" t="s">
        <v>2628</v>
      </c>
      <c r="E354" s="220" t="s">
        <v>1515</v>
      </c>
      <c r="F354" s="220" t="s">
        <v>3921</v>
      </c>
      <c r="G354" s="220"/>
      <c r="H354" s="220" t="s">
        <v>3922</v>
      </c>
      <c r="I354" s="219" t="s">
        <v>2</v>
      </c>
      <c r="J354" s="446" t="s">
        <v>3923</v>
      </c>
      <c r="K354" s="218" t="s">
        <v>59</v>
      </c>
      <c r="L354" s="220" t="s">
        <v>3479</v>
      </c>
      <c r="M354" s="220" t="s">
        <v>60</v>
      </c>
      <c r="N354" s="218" t="s">
        <v>2617</v>
      </c>
      <c r="O354" s="220" t="s">
        <v>3924</v>
      </c>
    </row>
    <row r="355">
      <c r="A355" s="371">
        <v>348.0</v>
      </c>
      <c r="B355" s="216" t="s">
        <v>3873</v>
      </c>
      <c r="C355" s="216" t="s">
        <v>1184</v>
      </c>
      <c r="D355" s="220" t="s">
        <v>2628</v>
      </c>
      <c r="E355" s="220" t="s">
        <v>1515</v>
      </c>
      <c r="F355" s="220" t="s">
        <v>3911</v>
      </c>
      <c r="G355" s="220"/>
      <c r="H355" s="220" t="s">
        <v>3925</v>
      </c>
      <c r="I355" s="219" t="s">
        <v>2</v>
      </c>
      <c r="J355" s="446" t="s">
        <v>3926</v>
      </c>
      <c r="K355" s="218" t="s">
        <v>59</v>
      </c>
      <c r="L355" s="220"/>
      <c r="M355" s="220"/>
      <c r="N355" s="218" t="s">
        <v>2617</v>
      </c>
      <c r="O355" s="220"/>
    </row>
    <row r="356">
      <c r="A356" s="371">
        <v>349.0</v>
      </c>
      <c r="B356" s="216" t="s">
        <v>100</v>
      </c>
      <c r="C356" s="216" t="s">
        <v>1184</v>
      </c>
      <c r="D356" s="220" t="s">
        <v>2628</v>
      </c>
      <c r="E356" s="220" t="s">
        <v>1515</v>
      </c>
      <c r="F356" s="220" t="s">
        <v>420</v>
      </c>
      <c r="G356" s="220"/>
      <c r="H356" s="220" t="s">
        <v>3927</v>
      </c>
      <c r="I356" s="219" t="s">
        <v>2</v>
      </c>
      <c r="J356" s="446" t="s">
        <v>3928</v>
      </c>
      <c r="K356" s="218" t="s">
        <v>59</v>
      </c>
      <c r="L356" s="220" t="s">
        <v>3479</v>
      </c>
      <c r="M356" s="220" t="s">
        <v>60</v>
      </c>
      <c r="N356" s="218" t="s">
        <v>2617</v>
      </c>
      <c r="O356" s="220"/>
    </row>
    <row r="357">
      <c r="A357" s="371">
        <v>350.0</v>
      </c>
      <c r="B357" s="216" t="s">
        <v>3370</v>
      </c>
      <c r="C357" s="216" t="s">
        <v>1184</v>
      </c>
      <c r="D357" s="220" t="s">
        <v>2628</v>
      </c>
      <c r="E357" s="220" t="s">
        <v>1515</v>
      </c>
      <c r="F357" s="220" t="s">
        <v>3406</v>
      </c>
      <c r="G357" s="220"/>
      <c r="H357" s="220" t="s">
        <v>3929</v>
      </c>
      <c r="I357" s="219" t="s">
        <v>2</v>
      </c>
      <c r="J357" s="446" t="s">
        <v>3930</v>
      </c>
      <c r="K357" s="218" t="s">
        <v>59</v>
      </c>
      <c r="L357" s="220" t="s">
        <v>3479</v>
      </c>
      <c r="M357" s="220" t="s">
        <v>60</v>
      </c>
      <c r="N357" s="218" t="s">
        <v>2617</v>
      </c>
      <c r="O357" s="220"/>
    </row>
    <row r="358">
      <c r="A358" s="371">
        <v>351.0</v>
      </c>
      <c r="B358" s="216" t="s">
        <v>3370</v>
      </c>
      <c r="C358" s="216" t="s">
        <v>1184</v>
      </c>
      <c r="D358" s="220" t="s">
        <v>2628</v>
      </c>
      <c r="E358" s="220" t="s">
        <v>1515</v>
      </c>
      <c r="F358" s="220" t="s">
        <v>3931</v>
      </c>
      <c r="G358" s="220"/>
      <c r="H358" s="220" t="s">
        <v>3932</v>
      </c>
      <c r="I358" s="219" t="s">
        <v>2</v>
      </c>
      <c r="J358" s="446" t="s">
        <v>3933</v>
      </c>
      <c r="K358" s="218" t="s">
        <v>59</v>
      </c>
      <c r="L358" s="220" t="s">
        <v>3479</v>
      </c>
      <c r="M358" s="220" t="s">
        <v>60</v>
      </c>
      <c r="N358" s="218" t="s">
        <v>2617</v>
      </c>
      <c r="O358" s="220"/>
    </row>
    <row r="359">
      <c r="A359" s="506">
        <v>352.0</v>
      </c>
      <c r="B359" s="507" t="s">
        <v>3370</v>
      </c>
      <c r="C359" s="507" t="s">
        <v>1184</v>
      </c>
      <c r="D359" s="420" t="s">
        <v>2628</v>
      </c>
      <c r="E359" s="420" t="s">
        <v>1515</v>
      </c>
      <c r="F359" s="420" t="s">
        <v>3931</v>
      </c>
      <c r="G359" s="420"/>
      <c r="H359" s="420" t="s">
        <v>3934</v>
      </c>
      <c r="I359" s="219" t="s">
        <v>2</v>
      </c>
      <c r="J359" s="508" t="s">
        <v>3935</v>
      </c>
      <c r="K359" s="422" t="s">
        <v>59</v>
      </c>
      <c r="L359" s="420"/>
      <c r="M359" s="420"/>
      <c r="N359" s="422" t="s">
        <v>2617</v>
      </c>
      <c r="O359" s="420" t="s">
        <v>3936</v>
      </c>
    </row>
    <row r="360">
      <c r="A360" s="506">
        <v>353.0</v>
      </c>
      <c r="B360" s="507" t="s">
        <v>3370</v>
      </c>
      <c r="C360" s="507" t="s">
        <v>1184</v>
      </c>
      <c r="D360" s="420" t="s">
        <v>2628</v>
      </c>
      <c r="E360" s="420" t="s">
        <v>1515</v>
      </c>
      <c r="F360" s="420" t="s">
        <v>3931</v>
      </c>
      <c r="G360" s="420"/>
      <c r="H360" s="420" t="s">
        <v>3937</v>
      </c>
      <c r="I360" s="219" t="s">
        <v>2</v>
      </c>
      <c r="J360" s="508" t="s">
        <v>3938</v>
      </c>
      <c r="K360" s="422" t="s">
        <v>59</v>
      </c>
      <c r="L360" s="420"/>
      <c r="M360" s="420"/>
      <c r="N360" s="422" t="s">
        <v>2617</v>
      </c>
      <c r="O360" s="420" t="s">
        <v>3939</v>
      </c>
    </row>
    <row r="361">
      <c r="A361" s="371">
        <v>354.0</v>
      </c>
      <c r="B361" s="216" t="s">
        <v>3221</v>
      </c>
      <c r="C361" s="216" t="s">
        <v>1322</v>
      </c>
      <c r="D361" s="220" t="s">
        <v>2628</v>
      </c>
      <c r="E361" s="220" t="s">
        <v>1515</v>
      </c>
      <c r="F361" s="220" t="s">
        <v>2753</v>
      </c>
      <c r="G361" s="220"/>
      <c r="H361" s="220" t="s">
        <v>3940</v>
      </c>
      <c r="I361" s="219" t="s">
        <v>2</v>
      </c>
      <c r="J361" s="446" t="s">
        <v>3941</v>
      </c>
      <c r="K361" s="218" t="s">
        <v>59</v>
      </c>
      <c r="L361" s="220" t="s">
        <v>3479</v>
      </c>
      <c r="M361" s="220" t="s">
        <v>60</v>
      </c>
      <c r="N361" s="218" t="s">
        <v>2617</v>
      </c>
      <c r="O361" s="220" t="s">
        <v>3942</v>
      </c>
    </row>
    <row r="362">
      <c r="A362" s="371">
        <v>355.0</v>
      </c>
      <c r="B362" s="216" t="s">
        <v>3221</v>
      </c>
      <c r="C362" s="216" t="s">
        <v>1322</v>
      </c>
      <c r="D362" s="220" t="s">
        <v>2628</v>
      </c>
      <c r="E362" s="220" t="s">
        <v>1515</v>
      </c>
      <c r="F362" s="220" t="s">
        <v>3406</v>
      </c>
      <c r="G362" s="220"/>
      <c r="H362" s="220" t="s">
        <v>3943</v>
      </c>
      <c r="I362" s="219" t="s">
        <v>2</v>
      </c>
      <c r="J362" s="446" t="s">
        <v>3944</v>
      </c>
      <c r="K362" s="218" t="s">
        <v>59</v>
      </c>
      <c r="L362" s="220"/>
      <c r="M362" s="220"/>
      <c r="N362" s="218" t="s">
        <v>2617</v>
      </c>
      <c r="O362" s="220"/>
    </row>
    <row r="363">
      <c r="A363" s="371">
        <v>356.0</v>
      </c>
      <c r="B363" s="216" t="s">
        <v>3221</v>
      </c>
      <c r="C363" s="216" t="s">
        <v>1322</v>
      </c>
      <c r="D363" s="220" t="s">
        <v>2628</v>
      </c>
      <c r="E363" s="220" t="s">
        <v>1515</v>
      </c>
      <c r="F363" s="220" t="s">
        <v>3817</v>
      </c>
      <c r="G363" s="220"/>
      <c r="H363" s="220" t="s">
        <v>3945</v>
      </c>
      <c r="I363" s="219" t="s">
        <v>2</v>
      </c>
      <c r="J363" s="446" t="s">
        <v>3946</v>
      </c>
      <c r="K363" s="218" t="s">
        <v>59</v>
      </c>
      <c r="L363" s="220"/>
      <c r="M363" s="220"/>
      <c r="N363" s="218" t="s">
        <v>2617</v>
      </c>
      <c r="O363" s="220"/>
    </row>
    <row r="364">
      <c r="A364" s="371">
        <v>357.0</v>
      </c>
      <c r="B364" s="216" t="s">
        <v>3221</v>
      </c>
      <c r="C364" s="216" t="s">
        <v>1322</v>
      </c>
      <c r="D364" s="220" t="s">
        <v>2628</v>
      </c>
      <c r="E364" s="220" t="s">
        <v>1515</v>
      </c>
      <c r="F364" s="220" t="s">
        <v>3817</v>
      </c>
      <c r="G364" s="220"/>
      <c r="H364" s="220" t="s">
        <v>3947</v>
      </c>
      <c r="I364" s="219" t="s">
        <v>2</v>
      </c>
      <c r="J364" s="446" t="s">
        <v>3948</v>
      </c>
      <c r="K364" s="218" t="s">
        <v>59</v>
      </c>
      <c r="L364" s="220"/>
      <c r="M364" s="220" t="s">
        <v>60</v>
      </c>
      <c r="N364" s="218" t="s">
        <v>121</v>
      </c>
      <c r="O364" s="220" t="s">
        <v>3949</v>
      </c>
    </row>
    <row r="365">
      <c r="A365" s="371">
        <v>358.0</v>
      </c>
      <c r="B365" s="510" t="s">
        <v>3221</v>
      </c>
      <c r="C365" s="510" t="s">
        <v>1322</v>
      </c>
      <c r="D365" s="502" t="s">
        <v>2628</v>
      </c>
      <c r="E365" s="502" t="s">
        <v>1515</v>
      </c>
      <c r="F365" s="502" t="s">
        <v>3817</v>
      </c>
      <c r="G365" s="502"/>
      <c r="H365" s="502" t="s">
        <v>3950</v>
      </c>
      <c r="I365" s="219" t="s">
        <v>2</v>
      </c>
      <c r="J365" s="511" t="s">
        <v>3951</v>
      </c>
      <c r="K365" s="512" t="s">
        <v>59</v>
      </c>
      <c r="L365" s="502"/>
      <c r="M365" s="502" t="s">
        <v>60</v>
      </c>
      <c r="N365" s="512" t="s">
        <v>121</v>
      </c>
      <c r="O365" s="502" t="s">
        <v>3952</v>
      </c>
    </row>
    <row r="366">
      <c r="A366" s="371">
        <v>359.0</v>
      </c>
      <c r="B366" s="216" t="s">
        <v>3221</v>
      </c>
      <c r="C366" s="216" t="s">
        <v>1322</v>
      </c>
      <c r="D366" s="220" t="s">
        <v>2628</v>
      </c>
      <c r="E366" s="220" t="s">
        <v>1515</v>
      </c>
      <c r="F366" s="220" t="s">
        <v>3817</v>
      </c>
      <c r="G366" s="220"/>
      <c r="H366" s="220" t="s">
        <v>3953</v>
      </c>
      <c r="I366" s="219" t="s">
        <v>1942</v>
      </c>
      <c r="J366" s="513" t="s">
        <v>3954</v>
      </c>
      <c r="K366" s="218" t="s">
        <v>59</v>
      </c>
      <c r="L366" s="220" t="s">
        <v>3479</v>
      </c>
      <c r="M366" s="220" t="s">
        <v>60</v>
      </c>
      <c r="N366" s="218" t="s">
        <v>2617</v>
      </c>
      <c r="O366" s="220"/>
    </row>
    <row r="367">
      <c r="A367" s="371">
        <v>360.0</v>
      </c>
      <c r="B367" s="216" t="s">
        <v>3221</v>
      </c>
      <c r="C367" s="216" t="s">
        <v>1322</v>
      </c>
      <c r="D367" s="220" t="s">
        <v>2628</v>
      </c>
      <c r="E367" s="220" t="s">
        <v>1515</v>
      </c>
      <c r="F367" s="220" t="s">
        <v>3817</v>
      </c>
      <c r="G367" s="220"/>
      <c r="H367" s="220" t="s">
        <v>3955</v>
      </c>
      <c r="I367" s="219" t="s">
        <v>1942</v>
      </c>
      <c r="J367" s="446" t="s">
        <v>3956</v>
      </c>
      <c r="K367" s="218" t="s">
        <v>59</v>
      </c>
      <c r="L367" s="220"/>
      <c r="M367" s="220"/>
      <c r="N367" s="218" t="s">
        <v>2617</v>
      </c>
      <c r="O367" s="220"/>
    </row>
    <row r="368">
      <c r="A368" s="371">
        <v>361.0</v>
      </c>
      <c r="B368" s="216" t="s">
        <v>3221</v>
      </c>
      <c r="C368" s="216" t="s">
        <v>1322</v>
      </c>
      <c r="D368" s="220" t="s">
        <v>2628</v>
      </c>
      <c r="E368" s="220" t="s">
        <v>1515</v>
      </c>
      <c r="F368" s="220" t="s">
        <v>3817</v>
      </c>
      <c r="G368" s="220"/>
      <c r="H368" s="220" t="s">
        <v>3957</v>
      </c>
      <c r="I368" s="219" t="s">
        <v>2</v>
      </c>
      <c r="J368" s="446" t="s">
        <v>3958</v>
      </c>
      <c r="K368" s="218" t="s">
        <v>59</v>
      </c>
      <c r="L368" s="220"/>
      <c r="M368" s="220"/>
      <c r="N368" s="218" t="s">
        <v>2617</v>
      </c>
      <c r="O368" s="220"/>
    </row>
    <row r="369">
      <c r="A369" s="371">
        <v>362.0</v>
      </c>
      <c r="B369" s="216" t="s">
        <v>3221</v>
      </c>
      <c r="C369" s="216" t="s">
        <v>1322</v>
      </c>
      <c r="D369" s="220" t="s">
        <v>2628</v>
      </c>
      <c r="E369" s="220" t="s">
        <v>1515</v>
      </c>
      <c r="F369" s="220" t="s">
        <v>3817</v>
      </c>
      <c r="G369" s="220"/>
      <c r="H369" s="220" t="s">
        <v>3959</v>
      </c>
      <c r="I369" s="219" t="s">
        <v>2</v>
      </c>
      <c r="J369" s="446" t="s">
        <v>3960</v>
      </c>
      <c r="K369" s="218" t="s">
        <v>59</v>
      </c>
      <c r="L369" s="220"/>
      <c r="M369" s="220"/>
      <c r="N369" s="218" t="s">
        <v>2617</v>
      </c>
      <c r="O369" s="220"/>
    </row>
    <row r="370">
      <c r="A370" s="371">
        <v>363.0</v>
      </c>
      <c r="B370" s="216" t="s">
        <v>3221</v>
      </c>
      <c r="C370" s="216" t="s">
        <v>1322</v>
      </c>
      <c r="D370" s="220" t="s">
        <v>2628</v>
      </c>
      <c r="E370" s="220" t="s">
        <v>1515</v>
      </c>
      <c r="F370" s="220" t="s">
        <v>3817</v>
      </c>
      <c r="G370" s="220"/>
      <c r="H370" s="220" t="s">
        <v>3961</v>
      </c>
      <c r="I370" s="219" t="s">
        <v>2</v>
      </c>
      <c r="J370" s="446" t="s">
        <v>3962</v>
      </c>
      <c r="K370" s="218" t="s">
        <v>59</v>
      </c>
      <c r="L370" s="220"/>
      <c r="M370" s="220"/>
      <c r="N370" s="218" t="s">
        <v>2617</v>
      </c>
      <c r="O370" s="220"/>
    </row>
    <row r="371">
      <c r="A371" s="371">
        <v>364.0</v>
      </c>
      <c r="B371" s="216" t="s">
        <v>3221</v>
      </c>
      <c r="C371" s="216" t="s">
        <v>1322</v>
      </c>
      <c r="D371" s="220" t="s">
        <v>2628</v>
      </c>
      <c r="E371" s="220" t="s">
        <v>1515</v>
      </c>
      <c r="F371" s="220" t="s">
        <v>3817</v>
      </c>
      <c r="G371" s="220"/>
      <c r="H371" s="220" t="s">
        <v>3963</v>
      </c>
      <c r="I371" s="219" t="s">
        <v>2</v>
      </c>
      <c r="J371" s="446" t="s">
        <v>3964</v>
      </c>
      <c r="K371" s="218" t="s">
        <v>59</v>
      </c>
      <c r="L371" s="220"/>
      <c r="M371" s="220"/>
      <c r="N371" s="218" t="s">
        <v>2617</v>
      </c>
      <c r="O371" s="220"/>
    </row>
    <row r="372">
      <c r="A372" s="371">
        <v>365.0</v>
      </c>
      <c r="B372" s="216" t="s">
        <v>3221</v>
      </c>
      <c r="C372" s="216" t="s">
        <v>1322</v>
      </c>
      <c r="D372" s="220" t="s">
        <v>2628</v>
      </c>
      <c r="E372" s="220" t="s">
        <v>1515</v>
      </c>
      <c r="F372" s="220" t="s">
        <v>3817</v>
      </c>
      <c r="G372" s="220"/>
      <c r="H372" s="220" t="s">
        <v>3965</v>
      </c>
      <c r="I372" s="219" t="s">
        <v>2</v>
      </c>
      <c r="J372" s="446" t="s">
        <v>3966</v>
      </c>
      <c r="K372" s="218" t="s">
        <v>59</v>
      </c>
      <c r="L372" s="220"/>
      <c r="M372" s="220"/>
      <c r="N372" s="218" t="s">
        <v>2617</v>
      </c>
      <c r="O372" s="220"/>
    </row>
    <row r="373">
      <c r="A373" s="371">
        <v>366.0</v>
      </c>
      <c r="B373" s="216" t="s">
        <v>3221</v>
      </c>
      <c r="C373" s="216" t="s">
        <v>1322</v>
      </c>
      <c r="D373" s="220" t="s">
        <v>2628</v>
      </c>
      <c r="E373" s="220" t="s">
        <v>1515</v>
      </c>
      <c r="F373" s="220" t="s">
        <v>3817</v>
      </c>
      <c r="G373" s="220"/>
      <c r="H373" s="220" t="s">
        <v>3967</v>
      </c>
      <c r="I373" s="219" t="s">
        <v>2</v>
      </c>
      <c r="J373" s="446" t="s">
        <v>3968</v>
      </c>
      <c r="K373" s="218" t="s">
        <v>59</v>
      </c>
      <c r="L373" s="220"/>
      <c r="M373" s="220"/>
      <c r="N373" s="218" t="s">
        <v>2617</v>
      </c>
      <c r="O373" s="220"/>
    </row>
    <row r="374">
      <c r="A374" s="371">
        <v>367.0</v>
      </c>
      <c r="B374" s="216" t="s">
        <v>3221</v>
      </c>
      <c r="C374" s="216" t="s">
        <v>1322</v>
      </c>
      <c r="D374" s="220" t="s">
        <v>2628</v>
      </c>
      <c r="E374" s="220" t="s">
        <v>1515</v>
      </c>
      <c r="F374" s="220" t="s">
        <v>3817</v>
      </c>
      <c r="G374" s="220"/>
      <c r="H374" s="220" t="s">
        <v>3969</v>
      </c>
      <c r="I374" s="219" t="s">
        <v>2</v>
      </c>
      <c r="J374" s="446" t="s">
        <v>3970</v>
      </c>
      <c r="K374" s="218" t="s">
        <v>59</v>
      </c>
      <c r="L374" s="220"/>
      <c r="M374" s="220"/>
      <c r="N374" s="218" t="s">
        <v>2617</v>
      </c>
      <c r="O374" s="220"/>
    </row>
    <row r="375">
      <c r="A375" s="371">
        <v>368.0</v>
      </c>
      <c r="B375" s="216" t="s">
        <v>3221</v>
      </c>
      <c r="C375" s="216" t="s">
        <v>1322</v>
      </c>
      <c r="D375" s="220" t="s">
        <v>2628</v>
      </c>
      <c r="E375" s="220" t="s">
        <v>1515</v>
      </c>
      <c r="F375" s="220" t="s">
        <v>3817</v>
      </c>
      <c r="G375" s="220"/>
      <c r="H375" s="220" t="s">
        <v>3971</v>
      </c>
      <c r="I375" s="219" t="s">
        <v>2</v>
      </c>
      <c r="J375" s="446" t="s">
        <v>3972</v>
      </c>
      <c r="K375" s="218" t="s">
        <v>59</v>
      </c>
      <c r="L375" s="220"/>
      <c r="M375" s="220"/>
      <c r="N375" s="218" t="s">
        <v>2617</v>
      </c>
      <c r="O375" s="220"/>
    </row>
    <row r="376">
      <c r="A376" s="371">
        <v>369.0</v>
      </c>
      <c r="B376" s="216" t="s">
        <v>3221</v>
      </c>
      <c r="C376" s="216" t="s">
        <v>1322</v>
      </c>
      <c r="D376" s="220" t="s">
        <v>2628</v>
      </c>
      <c r="E376" s="220" t="s">
        <v>1515</v>
      </c>
      <c r="F376" s="220" t="s">
        <v>3817</v>
      </c>
      <c r="G376" s="220"/>
      <c r="H376" s="220" t="s">
        <v>3973</v>
      </c>
      <c r="I376" s="219" t="s">
        <v>2</v>
      </c>
      <c r="J376" s="446" t="s">
        <v>3974</v>
      </c>
      <c r="K376" s="218" t="s">
        <v>59</v>
      </c>
      <c r="L376" s="220"/>
      <c r="M376" s="220"/>
      <c r="N376" s="218" t="s">
        <v>2617</v>
      </c>
      <c r="O376" s="220"/>
    </row>
    <row r="377">
      <c r="A377" s="371">
        <v>370.0</v>
      </c>
      <c r="B377" s="216" t="s">
        <v>3975</v>
      </c>
      <c r="C377" s="216" t="s">
        <v>1322</v>
      </c>
      <c r="D377" s="220" t="s">
        <v>2628</v>
      </c>
      <c r="E377" s="220" t="s">
        <v>1515</v>
      </c>
      <c r="F377" s="220" t="s">
        <v>3976</v>
      </c>
      <c r="G377" s="220"/>
      <c r="H377" s="220" t="s">
        <v>3977</v>
      </c>
      <c r="I377" s="219" t="s">
        <v>2</v>
      </c>
      <c r="J377" s="446" t="s">
        <v>3978</v>
      </c>
      <c r="K377" s="218" t="s">
        <v>59</v>
      </c>
      <c r="L377" s="220"/>
      <c r="M377" s="220"/>
      <c r="N377" s="218" t="s">
        <v>2617</v>
      </c>
      <c r="O377" s="220"/>
    </row>
    <row r="378">
      <c r="A378" s="371">
        <v>371.0</v>
      </c>
      <c r="B378" s="216" t="s">
        <v>3370</v>
      </c>
      <c r="C378" s="216" t="s">
        <v>1184</v>
      </c>
      <c r="D378" s="220" t="s">
        <v>2628</v>
      </c>
      <c r="E378" s="220" t="s">
        <v>1515</v>
      </c>
      <c r="F378" s="220" t="s">
        <v>1056</v>
      </c>
      <c r="G378" s="220"/>
      <c r="H378" s="220" t="s">
        <v>3979</v>
      </c>
      <c r="I378" s="219" t="s">
        <v>2</v>
      </c>
      <c r="J378" s="446" t="s">
        <v>3980</v>
      </c>
      <c r="K378" s="218" t="s">
        <v>59</v>
      </c>
      <c r="L378" s="220" t="s">
        <v>3479</v>
      </c>
      <c r="M378" s="220" t="s">
        <v>60</v>
      </c>
      <c r="N378" s="218" t="s">
        <v>2617</v>
      </c>
      <c r="O378" s="220"/>
    </row>
    <row r="379">
      <c r="A379" s="371">
        <v>372.0</v>
      </c>
      <c r="B379" s="216" t="s">
        <v>3975</v>
      </c>
      <c r="C379" s="216" t="s">
        <v>1322</v>
      </c>
      <c r="D379" s="220" t="s">
        <v>2628</v>
      </c>
      <c r="E379" s="220" t="s">
        <v>1515</v>
      </c>
      <c r="F379" s="220" t="s">
        <v>3976</v>
      </c>
      <c r="G379" s="220"/>
      <c r="H379" s="220" t="s">
        <v>3981</v>
      </c>
      <c r="I379" s="219" t="s">
        <v>2</v>
      </c>
      <c r="J379" s="446" t="s">
        <v>3982</v>
      </c>
      <c r="K379" s="218" t="s">
        <v>59</v>
      </c>
      <c r="L379" s="220"/>
      <c r="M379" s="220"/>
      <c r="N379" s="218" t="s">
        <v>2617</v>
      </c>
      <c r="O379" s="220"/>
    </row>
    <row r="380">
      <c r="A380" s="371">
        <v>373.0</v>
      </c>
      <c r="B380" s="216" t="s">
        <v>3823</v>
      </c>
      <c r="C380" s="216" t="s">
        <v>1184</v>
      </c>
      <c r="D380" s="220" t="s">
        <v>2628</v>
      </c>
      <c r="E380" s="220" t="s">
        <v>1515</v>
      </c>
      <c r="F380" s="220" t="s">
        <v>3983</v>
      </c>
      <c r="G380" s="220"/>
      <c r="H380" s="220" t="s">
        <v>3984</v>
      </c>
      <c r="I380" s="219" t="s">
        <v>2</v>
      </c>
      <c r="J380" s="446" t="s">
        <v>3985</v>
      </c>
      <c r="K380" s="218" t="s">
        <v>59</v>
      </c>
      <c r="L380" s="220" t="s">
        <v>3479</v>
      </c>
      <c r="M380" s="220" t="s">
        <v>60</v>
      </c>
      <c r="N380" s="218" t="s">
        <v>2617</v>
      </c>
      <c r="O380" s="220"/>
    </row>
    <row r="381">
      <c r="A381" s="371">
        <v>374.0</v>
      </c>
      <c r="B381" s="216" t="s">
        <v>3823</v>
      </c>
      <c r="C381" s="216" t="s">
        <v>1184</v>
      </c>
      <c r="D381" s="220" t="s">
        <v>2628</v>
      </c>
      <c r="E381" s="220" t="s">
        <v>1515</v>
      </c>
      <c r="F381" s="220" t="s">
        <v>3853</v>
      </c>
      <c r="G381" s="220"/>
      <c r="H381" s="220" t="s">
        <v>3986</v>
      </c>
      <c r="I381" s="219" t="s">
        <v>2</v>
      </c>
      <c r="J381" s="446" t="s">
        <v>3987</v>
      </c>
      <c r="K381" s="218" t="s">
        <v>59</v>
      </c>
      <c r="L381" s="220" t="s">
        <v>3479</v>
      </c>
      <c r="M381" s="220" t="s">
        <v>60</v>
      </c>
      <c r="N381" s="218" t="s">
        <v>2617</v>
      </c>
      <c r="O381" s="220"/>
    </row>
    <row r="382">
      <c r="A382" s="371">
        <v>375.0</v>
      </c>
      <c r="B382" s="216" t="s">
        <v>3823</v>
      </c>
      <c r="C382" s="216" t="s">
        <v>1184</v>
      </c>
      <c r="D382" s="220" t="s">
        <v>2628</v>
      </c>
      <c r="E382" s="220" t="s">
        <v>1515</v>
      </c>
      <c r="F382" s="220" t="s">
        <v>3988</v>
      </c>
      <c r="G382" s="220"/>
      <c r="H382" s="220" t="s">
        <v>3989</v>
      </c>
      <c r="I382" s="219" t="s">
        <v>2</v>
      </c>
      <c r="J382" s="446" t="s">
        <v>3990</v>
      </c>
      <c r="K382" s="218" t="s">
        <v>59</v>
      </c>
      <c r="L382" s="220" t="s">
        <v>3479</v>
      </c>
      <c r="M382" s="220" t="s">
        <v>60</v>
      </c>
      <c r="N382" s="218" t="s">
        <v>2617</v>
      </c>
      <c r="O382" s="220"/>
    </row>
    <row r="383">
      <c r="A383" s="371">
        <v>376.0</v>
      </c>
      <c r="B383" s="216" t="s">
        <v>3384</v>
      </c>
      <c r="C383" s="216" t="s">
        <v>1184</v>
      </c>
      <c r="D383" s="220" t="s">
        <v>2628</v>
      </c>
      <c r="E383" s="220" t="s">
        <v>1515</v>
      </c>
      <c r="F383" s="220"/>
      <c r="G383" s="220"/>
      <c r="H383" s="220" t="s">
        <v>3991</v>
      </c>
      <c r="I383" s="219" t="s">
        <v>2</v>
      </c>
      <c r="J383" s="446" t="s">
        <v>3992</v>
      </c>
      <c r="K383" s="218" t="s">
        <v>59</v>
      </c>
      <c r="L383" s="220" t="s">
        <v>3479</v>
      </c>
      <c r="M383" s="220" t="s">
        <v>60</v>
      </c>
      <c r="N383" s="218" t="s">
        <v>2617</v>
      </c>
      <c r="O383" s="220"/>
    </row>
    <row r="384">
      <c r="A384" s="371">
        <v>377.0</v>
      </c>
      <c r="B384" s="216" t="s">
        <v>3384</v>
      </c>
      <c r="C384" s="216" t="s">
        <v>1184</v>
      </c>
      <c r="D384" s="220" t="s">
        <v>2628</v>
      </c>
      <c r="E384" s="220" t="s">
        <v>1515</v>
      </c>
      <c r="F384" s="220"/>
      <c r="G384" s="220"/>
      <c r="H384" s="220" t="s">
        <v>3993</v>
      </c>
      <c r="I384" s="219" t="s">
        <v>2</v>
      </c>
      <c r="J384" s="446" t="s">
        <v>3992</v>
      </c>
      <c r="K384" s="218" t="s">
        <v>59</v>
      </c>
      <c r="L384" s="220" t="s">
        <v>3479</v>
      </c>
      <c r="M384" s="220" t="s">
        <v>60</v>
      </c>
      <c r="N384" s="218" t="s">
        <v>2617</v>
      </c>
      <c r="O384" s="220"/>
    </row>
    <row r="385">
      <c r="A385" s="371">
        <v>378.0</v>
      </c>
      <c r="B385" s="216" t="s">
        <v>3823</v>
      </c>
      <c r="C385" s="216" t="s">
        <v>1184</v>
      </c>
      <c r="D385" s="220" t="s">
        <v>2628</v>
      </c>
      <c r="E385" s="220" t="s">
        <v>1515</v>
      </c>
      <c r="F385" s="220" t="s">
        <v>3827</v>
      </c>
      <c r="G385" s="220"/>
      <c r="H385" s="220" t="s">
        <v>3994</v>
      </c>
      <c r="I385" s="219" t="s">
        <v>2</v>
      </c>
      <c r="J385" s="446" t="s">
        <v>3995</v>
      </c>
      <c r="K385" s="218" t="s">
        <v>59</v>
      </c>
      <c r="L385" s="220" t="s">
        <v>3479</v>
      </c>
      <c r="M385" s="220" t="s">
        <v>60</v>
      </c>
      <c r="N385" s="218" t="s">
        <v>2617</v>
      </c>
      <c r="O385" s="220"/>
    </row>
    <row r="386">
      <c r="A386" s="371">
        <v>379.0</v>
      </c>
      <c r="B386" s="216" t="s">
        <v>3823</v>
      </c>
      <c r="C386" s="216" t="s">
        <v>1184</v>
      </c>
      <c r="D386" s="220" t="s">
        <v>2628</v>
      </c>
      <c r="E386" s="220" t="s">
        <v>1515</v>
      </c>
      <c r="F386" s="220" t="s">
        <v>3996</v>
      </c>
      <c r="G386" s="220"/>
      <c r="H386" s="220" t="s">
        <v>3997</v>
      </c>
      <c r="I386" s="219" t="s">
        <v>2</v>
      </c>
      <c r="J386" s="446" t="s">
        <v>3998</v>
      </c>
      <c r="K386" s="218" t="s">
        <v>59</v>
      </c>
      <c r="L386" s="220" t="s">
        <v>3479</v>
      </c>
      <c r="M386" s="220" t="s">
        <v>60</v>
      </c>
      <c r="N386" s="218" t="s">
        <v>2617</v>
      </c>
      <c r="O386" s="220"/>
    </row>
    <row r="387">
      <c r="A387" s="371">
        <v>380.0</v>
      </c>
      <c r="B387" s="216" t="s">
        <v>3823</v>
      </c>
      <c r="C387" s="216" t="s">
        <v>1184</v>
      </c>
      <c r="D387" s="220" t="s">
        <v>2628</v>
      </c>
      <c r="E387" s="220" t="s">
        <v>1515</v>
      </c>
      <c r="F387" s="220" t="s">
        <v>3827</v>
      </c>
      <c r="G387" s="220"/>
      <c r="H387" s="220" t="s">
        <v>3999</v>
      </c>
      <c r="I387" s="219" t="s">
        <v>2</v>
      </c>
      <c r="J387" s="446" t="s">
        <v>4000</v>
      </c>
      <c r="K387" s="218" t="s">
        <v>59</v>
      </c>
      <c r="L387" s="220" t="s">
        <v>3479</v>
      </c>
      <c r="M387" s="220" t="s">
        <v>60</v>
      </c>
      <c r="N387" s="218" t="s">
        <v>2617</v>
      </c>
      <c r="O387" s="220"/>
    </row>
    <row r="388">
      <c r="A388" s="371">
        <v>381.0</v>
      </c>
      <c r="B388" s="216" t="s">
        <v>3823</v>
      </c>
      <c r="C388" s="216" t="s">
        <v>1184</v>
      </c>
      <c r="D388" s="220" t="s">
        <v>2628</v>
      </c>
      <c r="E388" s="220" t="s">
        <v>1515</v>
      </c>
      <c r="F388" s="220" t="s">
        <v>575</v>
      </c>
      <c r="G388" s="220"/>
      <c r="H388" s="220" t="s">
        <v>4001</v>
      </c>
      <c r="I388" s="219" t="s">
        <v>2</v>
      </c>
      <c r="J388" s="446" t="s">
        <v>4002</v>
      </c>
      <c r="K388" s="218" t="s">
        <v>59</v>
      </c>
      <c r="L388" s="220" t="s">
        <v>3479</v>
      </c>
      <c r="M388" s="220" t="s">
        <v>60</v>
      </c>
      <c r="N388" s="218" t="s">
        <v>2617</v>
      </c>
      <c r="O388" s="220"/>
    </row>
    <row r="389">
      <c r="A389" s="371">
        <v>382.0</v>
      </c>
      <c r="B389" s="216" t="s">
        <v>4003</v>
      </c>
      <c r="C389" s="216" t="s">
        <v>1184</v>
      </c>
      <c r="D389" s="220" t="s">
        <v>2628</v>
      </c>
      <c r="E389" s="220" t="s">
        <v>1515</v>
      </c>
      <c r="F389" s="220" t="s">
        <v>4004</v>
      </c>
      <c r="G389" s="220"/>
      <c r="H389" s="220" t="s">
        <v>4005</v>
      </c>
      <c r="I389" s="219" t="s">
        <v>1942</v>
      </c>
      <c r="J389" s="219" t="s">
        <v>4006</v>
      </c>
      <c r="K389" s="218" t="s">
        <v>59</v>
      </c>
      <c r="L389" s="220" t="s">
        <v>4007</v>
      </c>
      <c r="M389" s="220" t="s">
        <v>60</v>
      </c>
      <c r="N389" s="218" t="s">
        <v>2617</v>
      </c>
      <c r="O389" s="220"/>
    </row>
    <row r="390">
      <c r="A390" s="371">
        <v>383.0</v>
      </c>
      <c r="B390" s="216" t="s">
        <v>3873</v>
      </c>
      <c r="C390" s="216" t="s">
        <v>1184</v>
      </c>
      <c r="D390" s="220" t="s">
        <v>2628</v>
      </c>
      <c r="E390" s="220" t="s">
        <v>1515</v>
      </c>
      <c r="F390" s="220" t="s">
        <v>2753</v>
      </c>
      <c r="G390" s="220"/>
      <c r="H390" s="220" t="s">
        <v>4008</v>
      </c>
      <c r="I390" s="219" t="s">
        <v>1942</v>
      </c>
      <c r="J390" s="446" t="s">
        <v>4009</v>
      </c>
      <c r="K390" s="218" t="s">
        <v>59</v>
      </c>
      <c r="L390" s="220" t="s">
        <v>4007</v>
      </c>
      <c r="M390" s="220" t="s">
        <v>79</v>
      </c>
      <c r="N390" s="218" t="s">
        <v>121</v>
      </c>
      <c r="O390" s="220" t="s">
        <v>4010</v>
      </c>
    </row>
    <row r="391">
      <c r="A391" s="371">
        <v>384.0</v>
      </c>
      <c r="B391" s="216"/>
      <c r="C391" s="216"/>
      <c r="D391" s="220"/>
      <c r="E391" s="220"/>
      <c r="F391" s="220"/>
      <c r="G391" s="220"/>
      <c r="H391" s="220" t="s">
        <v>4011</v>
      </c>
      <c r="I391" s="219" t="s">
        <v>1942</v>
      </c>
      <c r="J391" s="446" t="s">
        <v>4012</v>
      </c>
      <c r="K391" s="218" t="s">
        <v>59</v>
      </c>
      <c r="L391" s="220" t="s">
        <v>4007</v>
      </c>
      <c r="M391" s="220"/>
      <c r="N391" s="218"/>
      <c r="O391" s="220"/>
    </row>
    <row r="392">
      <c r="A392" s="371">
        <v>385.0</v>
      </c>
      <c r="B392" s="216"/>
      <c r="C392" s="216"/>
      <c r="D392" s="220"/>
      <c r="E392" s="220"/>
      <c r="F392" s="220"/>
      <c r="G392" s="220"/>
      <c r="H392" s="220" t="s">
        <v>4014</v>
      </c>
      <c r="I392" s="219" t="s">
        <v>1942</v>
      </c>
      <c r="J392" s="446" t="s">
        <v>4015</v>
      </c>
      <c r="K392" s="218" t="s">
        <v>59</v>
      </c>
      <c r="L392" s="220" t="s">
        <v>4007</v>
      </c>
      <c r="M392" s="220" t="s">
        <v>60</v>
      </c>
      <c r="N392" s="218" t="s">
        <v>2617</v>
      </c>
      <c r="O392" s="220"/>
    </row>
    <row r="393">
      <c r="A393" s="371">
        <v>386.0</v>
      </c>
      <c r="B393" s="216"/>
      <c r="C393" s="216"/>
      <c r="D393" s="220"/>
      <c r="E393" s="220"/>
      <c r="F393" s="220"/>
      <c r="G393" s="220"/>
      <c r="H393" s="220" t="s">
        <v>4018</v>
      </c>
      <c r="I393" s="219" t="s">
        <v>1942</v>
      </c>
      <c r="J393" s="219" t="s">
        <v>4020</v>
      </c>
      <c r="K393" s="218" t="s">
        <v>59</v>
      </c>
      <c r="L393" s="220" t="s">
        <v>4007</v>
      </c>
      <c r="M393" s="220" t="s">
        <v>60</v>
      </c>
      <c r="N393" s="218" t="s">
        <v>2617</v>
      </c>
      <c r="O393" s="220"/>
    </row>
    <row r="394">
      <c r="A394" s="371">
        <v>387.0</v>
      </c>
      <c r="B394" s="216"/>
      <c r="C394" s="216"/>
      <c r="D394" s="220"/>
      <c r="E394" s="220"/>
      <c r="F394" s="220"/>
      <c r="G394" s="220"/>
      <c r="H394" s="220"/>
      <c r="I394" s="219"/>
      <c r="J394" s="219"/>
      <c r="K394" s="218"/>
      <c r="L394" s="220"/>
      <c r="M394" s="220"/>
      <c r="N394" s="218"/>
      <c r="O394" s="220"/>
    </row>
    <row r="395">
      <c r="A395" s="371">
        <v>388.0</v>
      </c>
      <c r="B395" s="216"/>
      <c r="C395" s="216"/>
      <c r="D395" s="220"/>
      <c r="E395" s="220"/>
      <c r="F395" s="220"/>
      <c r="G395" s="220"/>
      <c r="H395" s="220"/>
      <c r="I395" s="219"/>
      <c r="J395" s="219"/>
      <c r="K395" s="218"/>
      <c r="L395" s="220"/>
      <c r="M395" s="220"/>
      <c r="N395" s="218"/>
      <c r="O395" s="220"/>
    </row>
    <row r="396">
      <c r="A396" s="371">
        <v>389.0</v>
      </c>
      <c r="B396" s="216"/>
      <c r="C396" s="216"/>
      <c r="D396" s="220"/>
      <c r="E396" s="220"/>
      <c r="F396" s="220"/>
      <c r="G396" s="220"/>
      <c r="H396" s="220"/>
      <c r="I396" s="219"/>
      <c r="J396" s="219"/>
      <c r="K396" s="218"/>
      <c r="L396" s="220"/>
      <c r="M396" s="220"/>
      <c r="N396" s="218"/>
      <c r="O396" s="220"/>
    </row>
    <row r="397">
      <c r="A397" s="371">
        <v>390.0</v>
      </c>
      <c r="B397" s="216"/>
      <c r="C397" s="216"/>
      <c r="D397" s="220"/>
      <c r="E397" s="220"/>
      <c r="F397" s="220"/>
      <c r="G397" s="220"/>
      <c r="H397" s="220"/>
      <c r="I397" s="219"/>
      <c r="J397" s="219"/>
      <c r="K397" s="218"/>
      <c r="L397" s="220"/>
      <c r="M397" s="220"/>
      <c r="N397" s="218"/>
      <c r="O397" s="220"/>
    </row>
    <row r="398">
      <c r="A398" s="371">
        <v>391.0</v>
      </c>
      <c r="B398" s="216"/>
      <c r="C398" s="216"/>
      <c r="D398" s="220"/>
      <c r="E398" s="220"/>
      <c r="F398" s="220"/>
      <c r="G398" s="220"/>
      <c r="H398" s="220"/>
      <c r="I398" s="219"/>
      <c r="J398" s="219"/>
      <c r="K398" s="218"/>
      <c r="L398" s="220"/>
      <c r="M398" s="220"/>
      <c r="N398" s="218"/>
      <c r="O398" s="220"/>
    </row>
    <row r="399">
      <c r="A399" s="371">
        <v>392.0</v>
      </c>
      <c r="B399" s="216"/>
      <c r="C399" s="216"/>
      <c r="D399" s="220"/>
      <c r="E399" s="220"/>
      <c r="F399" s="220"/>
      <c r="G399" s="220"/>
      <c r="H399" s="220"/>
      <c r="I399" s="219"/>
      <c r="J399" s="219"/>
      <c r="K399" s="218"/>
      <c r="L399" s="220"/>
      <c r="M399" s="220"/>
      <c r="N399" s="218"/>
      <c r="O399" s="220"/>
    </row>
    <row r="400">
      <c r="A400" s="371">
        <v>393.0</v>
      </c>
      <c r="B400" s="216"/>
      <c r="C400" s="216"/>
      <c r="D400" s="220"/>
      <c r="E400" s="220"/>
      <c r="F400" s="220"/>
      <c r="G400" s="220"/>
      <c r="H400" s="220"/>
      <c r="I400" s="219"/>
      <c r="J400" s="219"/>
      <c r="K400" s="218"/>
      <c r="L400" s="220"/>
      <c r="M400" s="220"/>
      <c r="N400" s="218"/>
      <c r="O400" s="220"/>
    </row>
    <row r="401">
      <c r="A401" s="371">
        <v>394.0</v>
      </c>
      <c r="B401" s="216"/>
      <c r="C401" s="216"/>
      <c r="D401" s="220"/>
      <c r="E401" s="220"/>
      <c r="F401" s="220"/>
      <c r="G401" s="220"/>
      <c r="H401" s="220"/>
      <c r="I401" s="219"/>
      <c r="J401" s="219"/>
      <c r="K401" s="218"/>
      <c r="L401" s="220"/>
      <c r="M401" s="220"/>
      <c r="N401" s="218"/>
      <c r="O401" s="220"/>
    </row>
    <row r="402">
      <c r="A402" s="371">
        <v>395.0</v>
      </c>
      <c r="B402" s="216"/>
      <c r="C402" s="216"/>
      <c r="D402" s="220"/>
      <c r="E402" s="220"/>
      <c r="F402" s="220"/>
      <c r="G402" s="220"/>
      <c r="H402" s="220"/>
      <c r="I402" s="219"/>
      <c r="J402" s="219"/>
      <c r="K402" s="218"/>
      <c r="L402" s="220"/>
      <c r="M402" s="220"/>
      <c r="N402" s="218"/>
      <c r="O402" s="220"/>
    </row>
    <row r="403">
      <c r="A403" s="371">
        <v>396.0</v>
      </c>
      <c r="B403" s="216"/>
      <c r="C403" s="216"/>
      <c r="D403" s="220"/>
      <c r="E403" s="220"/>
      <c r="F403" s="220"/>
      <c r="G403" s="220"/>
      <c r="H403" s="220"/>
      <c r="I403" s="219"/>
      <c r="J403" s="219"/>
      <c r="K403" s="218"/>
      <c r="L403" s="220"/>
      <c r="M403" s="220"/>
      <c r="N403" s="218"/>
      <c r="O403" s="220"/>
    </row>
    <row r="404">
      <c r="A404" s="371"/>
      <c r="B404" s="216"/>
      <c r="C404" s="216"/>
      <c r="D404" s="220"/>
      <c r="E404" s="220"/>
      <c r="F404" s="220"/>
      <c r="G404" s="220"/>
      <c r="H404" s="220"/>
      <c r="I404" s="219"/>
      <c r="J404" s="219"/>
      <c r="K404" s="218"/>
      <c r="L404" s="220"/>
      <c r="M404" s="220"/>
      <c r="N404" s="218"/>
      <c r="O404" s="220"/>
    </row>
    <row r="405">
      <c r="A405" s="371"/>
      <c r="B405" s="216"/>
      <c r="C405" s="216"/>
      <c r="D405" s="220"/>
      <c r="E405" s="220"/>
      <c r="F405" s="220"/>
      <c r="G405" s="220"/>
      <c r="H405" s="220"/>
      <c r="I405" s="219"/>
      <c r="J405" s="219"/>
      <c r="K405" s="218"/>
      <c r="L405" s="220"/>
      <c r="M405" s="220"/>
      <c r="N405" s="218"/>
      <c r="O405" s="220"/>
    </row>
    <row r="406">
      <c r="A406" s="371"/>
      <c r="B406" s="216"/>
      <c r="C406" s="216"/>
      <c r="D406" s="220"/>
      <c r="E406" s="220"/>
      <c r="F406" s="220"/>
      <c r="G406" s="220"/>
      <c r="H406" s="220"/>
      <c r="I406" s="219"/>
      <c r="J406" s="219"/>
      <c r="K406" s="218"/>
      <c r="L406" s="220"/>
      <c r="M406" s="220"/>
      <c r="N406" s="218"/>
      <c r="O406" s="220"/>
    </row>
    <row r="407">
      <c r="A407" s="371"/>
      <c r="B407" s="216"/>
      <c r="C407" s="216"/>
      <c r="D407" s="220"/>
      <c r="E407" s="220"/>
      <c r="F407" s="220"/>
      <c r="G407" s="220"/>
      <c r="H407" s="220"/>
      <c r="I407" s="219"/>
      <c r="J407" s="219"/>
      <c r="K407" s="218"/>
      <c r="L407" s="220"/>
      <c r="M407" s="220"/>
      <c r="N407" s="218"/>
      <c r="O407" s="220"/>
    </row>
    <row r="408">
      <c r="A408" s="371"/>
      <c r="B408" s="216"/>
      <c r="C408" s="216"/>
      <c r="D408" s="220"/>
      <c r="E408" s="220"/>
      <c r="F408" s="220"/>
      <c r="G408" s="220"/>
      <c r="H408" s="220"/>
      <c r="I408" s="219"/>
      <c r="J408" s="219"/>
      <c r="K408" s="218"/>
      <c r="L408" s="220"/>
      <c r="M408" s="220"/>
      <c r="N408" s="218"/>
      <c r="O408" s="220"/>
    </row>
    <row r="409">
      <c r="A409" s="371"/>
      <c r="B409" s="216"/>
      <c r="C409" s="216"/>
      <c r="D409" s="220"/>
      <c r="E409" s="220"/>
      <c r="F409" s="220"/>
      <c r="G409" s="220"/>
      <c r="H409" s="220"/>
      <c r="I409" s="219"/>
      <c r="J409" s="219"/>
      <c r="K409" s="218"/>
      <c r="L409" s="220"/>
      <c r="M409" s="220"/>
      <c r="N409" s="218"/>
      <c r="O409" s="220"/>
    </row>
    <row r="410">
      <c r="A410" s="371"/>
      <c r="B410" s="216"/>
      <c r="C410" s="216"/>
      <c r="D410" s="220"/>
      <c r="E410" s="220"/>
      <c r="F410" s="220"/>
      <c r="G410" s="220"/>
      <c r="H410" s="220"/>
      <c r="I410" s="219"/>
      <c r="J410" s="219"/>
      <c r="K410" s="218"/>
      <c r="L410" s="220"/>
      <c r="M410" s="220"/>
      <c r="N410" s="218"/>
      <c r="O410" s="220"/>
    </row>
    <row r="411">
      <c r="A411" s="371"/>
      <c r="B411" s="216"/>
      <c r="C411" s="216"/>
      <c r="D411" s="220"/>
      <c r="E411" s="220"/>
      <c r="F411" s="220"/>
      <c r="G411" s="220"/>
      <c r="H411" s="220"/>
      <c r="I411" s="219"/>
      <c r="J411" s="219"/>
      <c r="K411" s="218"/>
      <c r="L411" s="220"/>
      <c r="M411" s="220"/>
      <c r="N411" s="218"/>
      <c r="O411" s="220"/>
    </row>
    <row r="412">
      <c r="A412" s="371"/>
      <c r="B412" s="216"/>
      <c r="C412" s="216"/>
      <c r="D412" s="220"/>
      <c r="E412" s="220"/>
      <c r="F412" s="220"/>
      <c r="G412" s="220"/>
      <c r="H412" s="220"/>
      <c r="I412" s="219"/>
      <c r="J412" s="219"/>
      <c r="K412" s="218"/>
      <c r="L412" s="220"/>
      <c r="M412" s="220"/>
      <c r="N412" s="218"/>
      <c r="O412" s="220"/>
    </row>
    <row r="413">
      <c r="A413" s="371"/>
      <c r="B413" s="216"/>
      <c r="C413" s="216"/>
      <c r="D413" s="220"/>
      <c r="E413" s="220"/>
      <c r="F413" s="220"/>
      <c r="G413" s="220"/>
      <c r="H413" s="220"/>
      <c r="I413" s="219"/>
      <c r="J413" s="219"/>
      <c r="K413" s="218"/>
      <c r="L413" s="220"/>
      <c r="M413" s="220"/>
      <c r="N413" s="218"/>
      <c r="O413" s="220"/>
    </row>
    <row r="414">
      <c r="A414" s="371"/>
      <c r="B414" s="216"/>
      <c r="C414" s="216"/>
      <c r="D414" s="220"/>
      <c r="E414" s="220"/>
      <c r="F414" s="220"/>
      <c r="G414" s="220"/>
      <c r="H414" s="220"/>
      <c r="I414" s="219"/>
      <c r="J414" s="219"/>
      <c r="K414" s="218"/>
      <c r="L414" s="220"/>
      <c r="M414" s="220"/>
      <c r="N414" s="218"/>
      <c r="O414" s="220"/>
    </row>
    <row r="415">
      <c r="A415" s="371"/>
      <c r="B415" s="216"/>
      <c r="C415" s="216"/>
      <c r="D415" s="220"/>
      <c r="E415" s="220"/>
      <c r="F415" s="220"/>
      <c r="G415" s="220"/>
      <c r="H415" s="220"/>
      <c r="I415" s="219"/>
      <c r="J415" s="219"/>
      <c r="K415" s="218"/>
      <c r="L415" s="220"/>
      <c r="M415" s="220"/>
      <c r="N415" s="218"/>
      <c r="O415" s="220"/>
    </row>
    <row r="416">
      <c r="A416" s="371"/>
      <c r="B416" s="216"/>
      <c r="C416" s="216"/>
      <c r="D416" s="220"/>
      <c r="E416" s="220"/>
      <c r="F416" s="220"/>
      <c r="G416" s="220"/>
      <c r="H416" s="220"/>
      <c r="I416" s="219"/>
      <c r="J416" s="219"/>
      <c r="K416" s="218"/>
      <c r="L416" s="220"/>
      <c r="M416" s="220"/>
      <c r="N416" s="218"/>
      <c r="O416" s="220"/>
    </row>
    <row r="417">
      <c r="A417" s="371"/>
      <c r="B417" s="216"/>
      <c r="C417" s="216"/>
      <c r="D417" s="220"/>
      <c r="E417" s="220"/>
      <c r="F417" s="220"/>
      <c r="G417" s="220"/>
      <c r="H417" s="220"/>
      <c r="I417" s="219"/>
      <c r="J417" s="219"/>
      <c r="K417" s="218"/>
      <c r="L417" s="220"/>
      <c r="M417" s="220"/>
      <c r="N417" s="218"/>
      <c r="O417" s="220"/>
    </row>
    <row r="418">
      <c r="A418" s="371"/>
      <c r="B418" s="216"/>
      <c r="C418" s="216"/>
      <c r="D418" s="220"/>
      <c r="E418" s="220"/>
      <c r="F418" s="220"/>
      <c r="G418" s="220"/>
      <c r="H418" s="220"/>
      <c r="I418" s="219"/>
      <c r="J418" s="219"/>
      <c r="K418" s="218"/>
      <c r="L418" s="220"/>
      <c r="M418" s="220"/>
      <c r="N418" s="218"/>
      <c r="O418" s="220"/>
    </row>
    <row r="419">
      <c r="A419" s="371"/>
      <c r="B419" s="216"/>
      <c r="C419" s="216"/>
      <c r="D419" s="220"/>
      <c r="E419" s="220"/>
      <c r="F419" s="220"/>
      <c r="G419" s="220"/>
      <c r="H419" s="220"/>
      <c r="I419" s="219"/>
      <c r="J419" s="219"/>
      <c r="K419" s="218"/>
      <c r="L419" s="220"/>
      <c r="M419" s="220"/>
      <c r="N419" s="218"/>
      <c r="O419" s="220"/>
    </row>
    <row r="420">
      <c r="A420" s="371"/>
      <c r="B420" s="216"/>
      <c r="C420" s="216"/>
      <c r="D420" s="220"/>
      <c r="E420" s="220"/>
      <c r="F420" s="220"/>
      <c r="G420" s="220"/>
      <c r="H420" s="220"/>
      <c r="I420" s="219"/>
      <c r="J420" s="219"/>
      <c r="K420" s="218"/>
      <c r="L420" s="220"/>
      <c r="M420" s="220"/>
      <c r="N420" s="218"/>
      <c r="O420" s="220"/>
    </row>
    <row r="421">
      <c r="A421" s="371"/>
      <c r="B421" s="216"/>
      <c r="C421" s="216"/>
      <c r="D421" s="220"/>
      <c r="E421" s="220"/>
      <c r="F421" s="220"/>
      <c r="G421" s="220"/>
      <c r="H421" s="220"/>
      <c r="I421" s="219"/>
      <c r="J421" s="219"/>
      <c r="K421" s="218"/>
      <c r="L421" s="220"/>
      <c r="M421" s="220"/>
      <c r="N421" s="218"/>
      <c r="O421" s="220"/>
    </row>
    <row r="422">
      <c r="A422" s="371"/>
      <c r="B422" s="216"/>
      <c r="C422" s="216"/>
      <c r="D422" s="220"/>
      <c r="E422" s="220"/>
      <c r="F422" s="220"/>
      <c r="G422" s="220"/>
      <c r="H422" s="220"/>
      <c r="I422" s="219"/>
      <c r="J422" s="219"/>
      <c r="K422" s="218"/>
      <c r="L422" s="220"/>
      <c r="M422" s="220"/>
      <c r="N422" s="218"/>
      <c r="O422" s="220"/>
    </row>
    <row r="423">
      <c r="A423" s="371"/>
      <c r="B423" s="216"/>
      <c r="C423" s="216"/>
      <c r="D423" s="220"/>
      <c r="E423" s="220"/>
      <c r="F423" s="220"/>
      <c r="G423" s="220"/>
      <c r="H423" s="220"/>
      <c r="I423" s="219"/>
      <c r="J423" s="219"/>
      <c r="K423" s="218"/>
      <c r="L423" s="220"/>
      <c r="M423" s="220"/>
      <c r="N423" s="218"/>
      <c r="O423" s="220"/>
    </row>
    <row r="424">
      <c r="A424" s="371"/>
      <c r="B424" s="216"/>
      <c r="C424" s="216"/>
      <c r="D424" s="220"/>
      <c r="E424" s="220"/>
      <c r="F424" s="220"/>
      <c r="G424" s="220"/>
      <c r="H424" s="220"/>
      <c r="I424" s="219"/>
      <c r="J424" s="219"/>
      <c r="K424" s="218"/>
      <c r="L424" s="220"/>
      <c r="M424" s="220"/>
      <c r="N424" s="218"/>
      <c r="O424" s="220"/>
    </row>
    <row r="425">
      <c r="A425" s="371"/>
      <c r="B425" s="216"/>
      <c r="C425" s="216"/>
      <c r="D425" s="220"/>
      <c r="E425" s="220"/>
      <c r="F425" s="220"/>
      <c r="G425" s="220"/>
      <c r="H425" s="220"/>
      <c r="I425" s="219"/>
      <c r="J425" s="219"/>
      <c r="K425" s="218"/>
      <c r="L425" s="220"/>
      <c r="M425" s="220"/>
      <c r="N425" s="218"/>
      <c r="O425" s="220"/>
    </row>
    <row r="426">
      <c r="A426" s="371"/>
      <c r="B426" s="216"/>
      <c r="C426" s="216"/>
      <c r="D426" s="220"/>
      <c r="E426" s="220"/>
      <c r="F426" s="220"/>
      <c r="G426" s="220"/>
      <c r="H426" s="220"/>
      <c r="I426" s="219"/>
      <c r="J426" s="219"/>
      <c r="K426" s="218"/>
      <c r="L426" s="220"/>
      <c r="M426" s="220"/>
      <c r="N426" s="218"/>
      <c r="O426" s="220"/>
    </row>
    <row r="427">
      <c r="A427" s="371"/>
      <c r="B427" s="216"/>
      <c r="C427" s="216"/>
      <c r="D427" s="220"/>
      <c r="E427" s="220"/>
      <c r="F427" s="220"/>
      <c r="G427" s="220"/>
      <c r="H427" s="220"/>
      <c r="I427" s="219"/>
      <c r="J427" s="219"/>
      <c r="K427" s="218"/>
      <c r="L427" s="220"/>
      <c r="M427" s="220"/>
      <c r="N427" s="218"/>
      <c r="O427" s="220"/>
    </row>
    <row r="428">
      <c r="A428" s="371"/>
      <c r="B428" s="216"/>
      <c r="C428" s="216"/>
      <c r="D428" s="220"/>
      <c r="E428" s="220"/>
      <c r="F428" s="220"/>
      <c r="G428" s="220"/>
      <c r="H428" s="220"/>
      <c r="I428" s="219"/>
      <c r="J428" s="219"/>
      <c r="K428" s="218"/>
      <c r="L428" s="220"/>
      <c r="M428" s="220"/>
      <c r="N428" s="218"/>
      <c r="O428" s="220"/>
    </row>
    <row r="429">
      <c r="A429" s="371"/>
      <c r="B429" s="216"/>
      <c r="C429" s="216"/>
      <c r="D429" s="220"/>
      <c r="E429" s="220"/>
      <c r="F429" s="220"/>
      <c r="G429" s="220"/>
      <c r="H429" s="220"/>
      <c r="I429" s="219"/>
      <c r="J429" s="219"/>
      <c r="K429" s="218"/>
      <c r="L429" s="220"/>
      <c r="M429" s="220"/>
      <c r="N429" s="218"/>
      <c r="O429" s="220"/>
    </row>
    <row r="430">
      <c r="A430" s="371"/>
      <c r="B430" s="216"/>
      <c r="C430" s="216"/>
      <c r="D430" s="220"/>
      <c r="E430" s="220"/>
      <c r="F430" s="220"/>
      <c r="G430" s="220"/>
      <c r="H430" s="220"/>
      <c r="I430" s="219"/>
      <c r="J430" s="219"/>
      <c r="K430" s="218"/>
      <c r="L430" s="220"/>
      <c r="M430" s="220"/>
      <c r="N430" s="218"/>
      <c r="O430" s="220"/>
    </row>
    <row r="431">
      <c r="A431" s="371"/>
      <c r="B431" s="216"/>
      <c r="C431" s="216"/>
      <c r="D431" s="220"/>
      <c r="E431" s="220"/>
      <c r="F431" s="220"/>
      <c r="G431" s="220"/>
      <c r="H431" s="220"/>
      <c r="I431" s="219"/>
      <c r="J431" s="219"/>
      <c r="K431" s="218"/>
      <c r="L431" s="220"/>
      <c r="M431" s="220"/>
      <c r="N431" s="218"/>
      <c r="O431" s="220"/>
    </row>
    <row r="432">
      <c r="A432" s="371"/>
      <c r="B432" s="216"/>
      <c r="C432" s="216"/>
      <c r="D432" s="220"/>
      <c r="E432" s="220"/>
      <c r="F432" s="220"/>
      <c r="G432" s="220"/>
      <c r="H432" s="220"/>
      <c r="I432" s="219"/>
      <c r="J432" s="219"/>
      <c r="K432" s="218"/>
      <c r="L432" s="220"/>
      <c r="M432" s="220"/>
      <c r="N432" s="218"/>
      <c r="O432" s="220"/>
    </row>
    <row r="433">
      <c r="A433" s="371"/>
      <c r="B433" s="216"/>
      <c r="C433" s="216"/>
      <c r="D433" s="220"/>
      <c r="E433" s="220"/>
      <c r="F433" s="220"/>
      <c r="G433" s="220"/>
      <c r="H433" s="220"/>
      <c r="I433" s="219"/>
      <c r="J433" s="219"/>
      <c r="K433" s="218"/>
      <c r="L433" s="220"/>
      <c r="M433" s="220"/>
      <c r="N433" s="218"/>
      <c r="O433" s="220"/>
    </row>
    <row r="434">
      <c r="A434" s="371"/>
      <c r="B434" s="216"/>
      <c r="C434" s="216"/>
      <c r="D434" s="220"/>
      <c r="E434" s="220"/>
      <c r="F434" s="220"/>
      <c r="G434" s="220"/>
      <c r="H434" s="220"/>
      <c r="I434" s="219"/>
      <c r="J434" s="219"/>
      <c r="K434" s="218"/>
      <c r="L434" s="220"/>
      <c r="M434" s="220"/>
      <c r="N434" s="218"/>
      <c r="O434" s="220"/>
    </row>
    <row r="435">
      <c r="A435" s="371"/>
      <c r="B435" s="216"/>
      <c r="C435" s="216"/>
      <c r="D435" s="220"/>
      <c r="E435" s="220"/>
      <c r="F435" s="220"/>
      <c r="G435" s="220"/>
      <c r="H435" s="220"/>
      <c r="I435" s="219"/>
      <c r="J435" s="219"/>
      <c r="K435" s="218"/>
      <c r="L435" s="220"/>
      <c r="M435" s="220"/>
      <c r="N435" s="218"/>
      <c r="O435" s="220"/>
    </row>
    <row r="436">
      <c r="A436" s="371"/>
      <c r="B436" s="216"/>
      <c r="C436" s="216"/>
      <c r="D436" s="220"/>
      <c r="E436" s="220"/>
      <c r="F436" s="220"/>
      <c r="G436" s="220"/>
      <c r="H436" s="220"/>
      <c r="I436" s="219"/>
      <c r="J436" s="219"/>
      <c r="K436" s="218"/>
      <c r="L436" s="220"/>
      <c r="M436" s="220"/>
      <c r="N436" s="218"/>
      <c r="O436" s="220"/>
    </row>
    <row r="437">
      <c r="A437" s="371"/>
      <c r="B437" s="216"/>
      <c r="C437" s="216"/>
      <c r="D437" s="220"/>
      <c r="E437" s="220"/>
      <c r="F437" s="220"/>
      <c r="G437" s="220"/>
      <c r="H437" s="220"/>
      <c r="I437" s="219"/>
      <c r="J437" s="219"/>
      <c r="K437" s="218"/>
      <c r="L437" s="220"/>
      <c r="M437" s="220"/>
      <c r="N437" s="218"/>
      <c r="O437" s="220"/>
    </row>
    <row r="438">
      <c r="A438" s="371"/>
      <c r="B438" s="216"/>
      <c r="C438" s="216"/>
      <c r="D438" s="220"/>
      <c r="E438" s="220"/>
      <c r="F438" s="220"/>
      <c r="G438" s="220"/>
      <c r="H438" s="220"/>
      <c r="I438" s="219"/>
      <c r="J438" s="219"/>
      <c r="K438" s="218"/>
      <c r="L438" s="220"/>
      <c r="M438" s="220"/>
      <c r="N438" s="218"/>
      <c r="O438" s="220"/>
    </row>
    <row r="439">
      <c r="A439" s="371"/>
      <c r="B439" s="216"/>
      <c r="C439" s="216"/>
      <c r="D439" s="220"/>
      <c r="E439" s="220"/>
      <c r="F439" s="220"/>
      <c r="G439" s="220"/>
      <c r="H439" s="220"/>
      <c r="I439" s="219"/>
      <c r="J439" s="219"/>
      <c r="K439" s="218"/>
      <c r="L439" s="220"/>
      <c r="M439" s="220"/>
      <c r="N439" s="218"/>
      <c r="O439" s="220"/>
    </row>
    <row r="440">
      <c r="A440" s="371"/>
      <c r="B440" s="216"/>
      <c r="C440" s="216"/>
      <c r="D440" s="220"/>
      <c r="E440" s="220"/>
      <c r="F440" s="220"/>
      <c r="G440" s="220"/>
      <c r="H440" s="220"/>
      <c r="I440" s="219"/>
      <c r="J440" s="219"/>
      <c r="K440" s="218"/>
      <c r="L440" s="220"/>
      <c r="M440" s="220"/>
      <c r="N440" s="218"/>
      <c r="O440" s="220"/>
    </row>
    <row r="441">
      <c r="A441" s="371"/>
      <c r="B441" s="216"/>
      <c r="C441" s="216"/>
      <c r="D441" s="220"/>
      <c r="E441" s="220"/>
      <c r="F441" s="220"/>
      <c r="G441" s="220"/>
      <c r="H441" s="220"/>
      <c r="I441" s="219"/>
      <c r="J441" s="219"/>
      <c r="K441" s="218"/>
      <c r="L441" s="220"/>
      <c r="M441" s="220"/>
      <c r="N441" s="218"/>
      <c r="O441" s="220"/>
    </row>
    <row r="442">
      <c r="A442" s="371"/>
      <c r="B442" s="216"/>
      <c r="C442" s="216"/>
      <c r="D442" s="220"/>
      <c r="E442" s="220"/>
      <c r="F442" s="220"/>
      <c r="G442" s="220"/>
      <c r="H442" s="220"/>
      <c r="I442" s="219"/>
      <c r="J442" s="219"/>
      <c r="K442" s="218"/>
      <c r="L442" s="220"/>
      <c r="M442" s="220"/>
      <c r="N442" s="218"/>
      <c r="O442" s="220"/>
    </row>
    <row r="443">
      <c r="A443" s="371"/>
      <c r="B443" s="216"/>
      <c r="C443" s="216"/>
      <c r="D443" s="220"/>
      <c r="E443" s="220"/>
      <c r="F443" s="220"/>
      <c r="G443" s="220"/>
      <c r="H443" s="220"/>
      <c r="I443" s="219"/>
      <c r="J443" s="219"/>
      <c r="K443" s="218"/>
      <c r="L443" s="220"/>
      <c r="M443" s="220"/>
      <c r="N443" s="218"/>
      <c r="O443" s="220"/>
    </row>
    <row r="444">
      <c r="A444" s="371"/>
      <c r="B444" s="216"/>
      <c r="C444" s="216"/>
      <c r="D444" s="220"/>
      <c r="E444" s="220"/>
      <c r="F444" s="220"/>
      <c r="G444" s="220"/>
      <c r="H444" s="220"/>
      <c r="I444" s="219"/>
      <c r="J444" s="219"/>
      <c r="K444" s="218"/>
      <c r="L444" s="220"/>
      <c r="M444" s="220"/>
      <c r="N444" s="218"/>
      <c r="O444" s="220"/>
    </row>
    <row r="445">
      <c r="A445" s="371"/>
      <c r="B445" s="216"/>
      <c r="C445" s="216"/>
      <c r="D445" s="220"/>
      <c r="E445" s="220"/>
      <c r="F445" s="220"/>
      <c r="G445" s="220"/>
      <c r="H445" s="220"/>
      <c r="I445" s="219"/>
      <c r="J445" s="219"/>
      <c r="K445" s="218"/>
      <c r="L445" s="220"/>
      <c r="M445" s="220"/>
      <c r="N445" s="218"/>
      <c r="O445" s="220"/>
    </row>
    <row r="446">
      <c r="A446" s="371"/>
      <c r="B446" s="216"/>
      <c r="C446" s="216"/>
      <c r="D446" s="220"/>
      <c r="E446" s="220"/>
      <c r="F446" s="220"/>
      <c r="G446" s="220"/>
      <c r="H446" s="220"/>
      <c r="I446" s="219"/>
      <c r="J446" s="219"/>
      <c r="K446" s="218"/>
      <c r="L446" s="220"/>
      <c r="M446" s="220"/>
      <c r="N446" s="218"/>
      <c r="O446" s="220"/>
    </row>
    <row r="447">
      <c r="A447" s="371"/>
      <c r="B447" s="216"/>
      <c r="C447" s="216"/>
      <c r="D447" s="220"/>
      <c r="E447" s="220"/>
      <c r="F447" s="220"/>
      <c r="G447" s="220"/>
      <c r="H447" s="220"/>
      <c r="I447" s="219"/>
      <c r="J447" s="219"/>
      <c r="K447" s="218"/>
      <c r="L447" s="220"/>
      <c r="M447" s="220"/>
      <c r="N447" s="218"/>
      <c r="O447" s="220"/>
    </row>
    <row r="448">
      <c r="A448" s="371"/>
      <c r="B448" s="216"/>
      <c r="C448" s="216"/>
      <c r="D448" s="220"/>
      <c r="E448" s="220"/>
      <c r="F448" s="220"/>
      <c r="G448" s="220"/>
      <c r="H448" s="220"/>
      <c r="I448" s="219"/>
      <c r="J448" s="219"/>
      <c r="K448" s="218"/>
      <c r="L448" s="220"/>
      <c r="M448" s="220"/>
      <c r="N448" s="218"/>
      <c r="O448" s="220"/>
    </row>
    <row r="449">
      <c r="A449" s="371"/>
      <c r="B449" s="216"/>
      <c r="C449" s="216"/>
      <c r="D449" s="220"/>
      <c r="E449" s="220"/>
      <c r="F449" s="220"/>
      <c r="G449" s="220"/>
      <c r="H449" s="220"/>
      <c r="I449" s="219"/>
      <c r="J449" s="219"/>
      <c r="K449" s="218"/>
      <c r="L449" s="220"/>
      <c r="M449" s="220"/>
      <c r="N449" s="218"/>
      <c r="O449" s="220"/>
    </row>
    <row r="450">
      <c r="A450" s="371"/>
      <c r="B450" s="216"/>
      <c r="C450" s="216"/>
      <c r="D450" s="220"/>
      <c r="E450" s="220"/>
      <c r="F450" s="220"/>
      <c r="G450" s="220"/>
      <c r="H450" s="220"/>
      <c r="I450" s="219"/>
      <c r="J450" s="219"/>
      <c r="K450" s="218"/>
      <c r="L450" s="220"/>
      <c r="M450" s="220"/>
      <c r="N450" s="218"/>
      <c r="O450" s="220"/>
    </row>
    <row r="451">
      <c r="A451" s="371"/>
      <c r="B451" s="216"/>
      <c r="C451" s="216"/>
      <c r="D451" s="220"/>
      <c r="E451" s="220"/>
      <c r="F451" s="220"/>
      <c r="G451" s="220"/>
      <c r="H451" s="220"/>
      <c r="I451" s="219"/>
      <c r="J451" s="219"/>
      <c r="K451" s="218"/>
      <c r="L451" s="220"/>
      <c r="M451" s="220"/>
      <c r="N451" s="218"/>
      <c r="O451" s="220"/>
    </row>
    <row r="452">
      <c r="A452" s="371"/>
      <c r="B452" s="216"/>
      <c r="C452" s="216"/>
      <c r="D452" s="220"/>
      <c r="E452" s="220"/>
      <c r="F452" s="220"/>
      <c r="G452" s="220"/>
      <c r="H452" s="220"/>
      <c r="I452" s="219"/>
      <c r="J452" s="219"/>
      <c r="K452" s="218"/>
      <c r="L452" s="220"/>
      <c r="M452" s="220"/>
      <c r="N452" s="218"/>
      <c r="O452" s="220"/>
    </row>
    <row r="453">
      <c r="A453" s="371"/>
      <c r="B453" s="216"/>
      <c r="C453" s="216"/>
      <c r="D453" s="220"/>
      <c r="E453" s="220"/>
      <c r="F453" s="220"/>
      <c r="G453" s="220"/>
      <c r="H453" s="220"/>
      <c r="I453" s="219"/>
      <c r="J453" s="219"/>
      <c r="K453" s="218"/>
      <c r="L453" s="220"/>
      <c r="M453" s="220"/>
      <c r="N453" s="218"/>
      <c r="O453" s="220"/>
    </row>
    <row r="454">
      <c r="A454" s="371"/>
      <c r="B454" s="216"/>
      <c r="C454" s="216"/>
      <c r="D454" s="220"/>
      <c r="E454" s="220"/>
      <c r="F454" s="220"/>
      <c r="G454" s="220"/>
      <c r="H454" s="220"/>
      <c r="I454" s="219"/>
      <c r="J454" s="219"/>
      <c r="K454" s="218"/>
      <c r="L454" s="220"/>
      <c r="M454" s="220"/>
      <c r="N454" s="218"/>
      <c r="O454" s="220"/>
    </row>
    <row r="455">
      <c r="A455" s="371"/>
      <c r="B455" s="216"/>
      <c r="C455" s="216"/>
      <c r="D455" s="220"/>
      <c r="E455" s="220"/>
      <c r="F455" s="220"/>
      <c r="G455" s="220"/>
      <c r="H455" s="220"/>
      <c r="I455" s="219"/>
      <c r="J455" s="219"/>
      <c r="K455" s="218"/>
      <c r="L455" s="220"/>
      <c r="M455" s="220"/>
      <c r="N455" s="218"/>
      <c r="O455" s="220"/>
    </row>
    <row r="456">
      <c r="A456" s="371"/>
      <c r="B456" s="216"/>
      <c r="C456" s="216"/>
      <c r="D456" s="220"/>
      <c r="E456" s="220"/>
      <c r="F456" s="220"/>
      <c r="G456" s="220"/>
      <c r="H456" s="220"/>
      <c r="I456" s="219"/>
      <c r="J456" s="219"/>
      <c r="K456" s="218"/>
      <c r="L456" s="220"/>
      <c r="M456" s="220"/>
      <c r="N456" s="218"/>
      <c r="O456" s="220"/>
    </row>
    <row r="457">
      <c r="A457" s="371"/>
      <c r="B457" s="216"/>
      <c r="C457" s="216"/>
      <c r="D457" s="220"/>
      <c r="E457" s="220"/>
      <c r="F457" s="220"/>
      <c r="G457" s="220"/>
      <c r="H457" s="220"/>
      <c r="I457" s="219"/>
      <c r="J457" s="219"/>
      <c r="K457" s="218"/>
      <c r="L457" s="220"/>
      <c r="M457" s="220"/>
      <c r="N457" s="218"/>
      <c r="O457" s="220"/>
    </row>
    <row r="458">
      <c r="A458" s="371"/>
      <c r="B458" s="216"/>
      <c r="C458" s="216"/>
      <c r="D458" s="220"/>
      <c r="E458" s="220"/>
      <c r="F458" s="220"/>
      <c r="G458" s="220"/>
      <c r="H458" s="220"/>
      <c r="I458" s="219"/>
      <c r="J458" s="219"/>
      <c r="K458" s="218"/>
      <c r="L458" s="220"/>
      <c r="M458" s="220"/>
      <c r="N458" s="218"/>
      <c r="O458" s="220"/>
    </row>
    <row r="459">
      <c r="A459" s="371"/>
      <c r="B459" s="216"/>
      <c r="C459" s="216"/>
      <c r="D459" s="220"/>
      <c r="E459" s="220"/>
      <c r="F459" s="220"/>
      <c r="G459" s="220"/>
      <c r="H459" s="220"/>
      <c r="I459" s="219"/>
      <c r="J459" s="219"/>
      <c r="K459" s="218"/>
      <c r="L459" s="220"/>
      <c r="M459" s="220"/>
      <c r="N459" s="218"/>
      <c r="O459" s="220"/>
    </row>
    <row r="460">
      <c r="A460" s="371"/>
      <c r="B460" s="216"/>
      <c r="C460" s="216"/>
      <c r="D460" s="220"/>
      <c r="E460" s="220"/>
      <c r="F460" s="220"/>
      <c r="G460" s="220"/>
      <c r="H460" s="220"/>
      <c r="I460" s="219"/>
      <c r="J460" s="219"/>
      <c r="K460" s="218"/>
      <c r="L460" s="220"/>
      <c r="M460" s="220"/>
      <c r="N460" s="218"/>
      <c r="O460" s="220"/>
    </row>
    <row r="461">
      <c r="A461" s="371"/>
      <c r="B461" s="216"/>
      <c r="C461" s="216"/>
      <c r="D461" s="220"/>
      <c r="E461" s="220"/>
      <c r="F461" s="220"/>
      <c r="G461" s="220"/>
      <c r="H461" s="220"/>
      <c r="I461" s="219"/>
      <c r="J461" s="219"/>
      <c r="K461" s="218"/>
      <c r="L461" s="220"/>
      <c r="M461" s="220"/>
      <c r="N461" s="218"/>
      <c r="O461" s="220"/>
    </row>
    <row r="462">
      <c r="A462" s="371"/>
      <c r="B462" s="216"/>
      <c r="C462" s="216"/>
      <c r="D462" s="220"/>
      <c r="E462" s="220"/>
      <c r="F462" s="220"/>
      <c r="G462" s="220"/>
      <c r="H462" s="220"/>
      <c r="I462" s="219"/>
      <c r="J462" s="219"/>
      <c r="K462" s="218"/>
      <c r="L462" s="220"/>
      <c r="M462" s="220"/>
      <c r="N462" s="218"/>
      <c r="O462" s="220"/>
    </row>
    <row r="463">
      <c r="A463" s="371"/>
      <c r="B463" s="216"/>
      <c r="C463" s="216"/>
      <c r="D463" s="220"/>
      <c r="E463" s="220"/>
      <c r="F463" s="220"/>
      <c r="G463" s="220"/>
      <c r="H463" s="220"/>
      <c r="I463" s="219"/>
      <c r="J463" s="219"/>
      <c r="K463" s="218"/>
      <c r="L463" s="220"/>
      <c r="M463" s="220"/>
      <c r="N463" s="218"/>
      <c r="O463" s="220"/>
    </row>
    <row r="464">
      <c r="A464" s="371"/>
      <c r="B464" s="216"/>
      <c r="C464" s="216"/>
      <c r="D464" s="220"/>
      <c r="E464" s="220"/>
      <c r="F464" s="220"/>
      <c r="G464" s="220"/>
      <c r="H464" s="220"/>
      <c r="I464" s="219"/>
      <c r="J464" s="219"/>
      <c r="K464" s="218"/>
      <c r="L464" s="220"/>
      <c r="M464" s="220"/>
      <c r="N464" s="218"/>
      <c r="O464" s="220"/>
    </row>
    <row r="465">
      <c r="A465" s="371"/>
      <c r="B465" s="216"/>
      <c r="C465" s="216"/>
      <c r="D465" s="220"/>
      <c r="E465" s="220"/>
      <c r="F465" s="220"/>
      <c r="G465" s="220"/>
      <c r="H465" s="220"/>
      <c r="I465" s="219"/>
      <c r="J465" s="219"/>
      <c r="K465" s="218"/>
      <c r="L465" s="220"/>
      <c r="M465" s="220"/>
      <c r="N465" s="218"/>
      <c r="O465" s="220"/>
    </row>
    <row r="466">
      <c r="A466" s="371"/>
      <c r="B466" s="216"/>
      <c r="C466" s="216"/>
      <c r="D466" s="220"/>
      <c r="E466" s="220"/>
      <c r="F466" s="220"/>
      <c r="G466" s="220"/>
      <c r="H466" s="220"/>
      <c r="I466" s="219"/>
      <c r="J466" s="219"/>
      <c r="K466" s="218"/>
      <c r="L466" s="220"/>
      <c r="M466" s="220"/>
      <c r="N466" s="218"/>
      <c r="O466" s="220"/>
    </row>
    <row r="467">
      <c r="A467" s="371"/>
      <c r="B467" s="216"/>
      <c r="C467" s="216"/>
      <c r="D467" s="220"/>
      <c r="E467" s="220"/>
      <c r="F467" s="220"/>
      <c r="G467" s="220"/>
      <c r="H467" s="220"/>
      <c r="I467" s="219"/>
      <c r="J467" s="219"/>
      <c r="K467" s="218"/>
      <c r="L467" s="220"/>
      <c r="M467" s="220"/>
      <c r="N467" s="218"/>
      <c r="O467" s="220"/>
    </row>
    <row r="468">
      <c r="A468" s="371"/>
      <c r="B468" s="216"/>
      <c r="C468" s="216"/>
      <c r="D468" s="220"/>
      <c r="E468" s="220"/>
      <c r="F468" s="220"/>
      <c r="G468" s="220"/>
      <c r="H468" s="220"/>
      <c r="I468" s="219"/>
      <c r="J468" s="219"/>
      <c r="K468" s="218"/>
      <c r="L468" s="220"/>
      <c r="M468" s="220"/>
      <c r="N468" s="218"/>
      <c r="O468" s="220"/>
    </row>
    <row r="469">
      <c r="A469" s="371"/>
      <c r="B469" s="216"/>
      <c r="C469" s="216"/>
      <c r="D469" s="220"/>
      <c r="E469" s="220"/>
      <c r="F469" s="220"/>
      <c r="G469" s="220"/>
      <c r="H469" s="220"/>
      <c r="I469" s="219"/>
      <c r="J469" s="219"/>
      <c r="K469" s="218"/>
      <c r="L469" s="220"/>
      <c r="M469" s="220"/>
      <c r="N469" s="218"/>
      <c r="O469" s="220"/>
    </row>
    <row r="470">
      <c r="A470" s="371"/>
      <c r="B470" s="216"/>
      <c r="C470" s="216"/>
      <c r="D470" s="220"/>
      <c r="E470" s="220"/>
      <c r="F470" s="220"/>
      <c r="G470" s="220"/>
      <c r="H470" s="220"/>
      <c r="I470" s="219"/>
      <c r="J470" s="219"/>
      <c r="K470" s="218"/>
      <c r="L470" s="220"/>
      <c r="M470" s="220"/>
      <c r="N470" s="218"/>
      <c r="O470" s="220"/>
    </row>
    <row r="471">
      <c r="A471" s="371"/>
      <c r="B471" s="216"/>
      <c r="C471" s="216"/>
      <c r="D471" s="220"/>
      <c r="E471" s="220"/>
      <c r="F471" s="220"/>
      <c r="G471" s="220"/>
      <c r="H471" s="220"/>
      <c r="I471" s="219"/>
      <c r="J471" s="219"/>
      <c r="K471" s="218"/>
      <c r="L471" s="220"/>
      <c r="M471" s="220"/>
      <c r="N471" s="218"/>
      <c r="O471" s="220"/>
    </row>
    <row r="472">
      <c r="A472" s="371"/>
      <c r="B472" s="216"/>
      <c r="C472" s="216"/>
      <c r="D472" s="220"/>
      <c r="E472" s="220"/>
      <c r="F472" s="220"/>
      <c r="G472" s="220"/>
      <c r="H472" s="220"/>
      <c r="I472" s="219"/>
      <c r="J472" s="219"/>
      <c r="K472" s="218"/>
      <c r="L472" s="220"/>
      <c r="M472" s="220"/>
      <c r="N472" s="218"/>
      <c r="O472" s="220"/>
    </row>
    <row r="473">
      <c r="A473" s="371"/>
      <c r="B473" s="216"/>
      <c r="C473" s="216"/>
      <c r="D473" s="220"/>
      <c r="E473" s="220"/>
      <c r="F473" s="220"/>
      <c r="G473" s="220"/>
      <c r="H473" s="220"/>
      <c r="I473" s="219"/>
      <c r="J473" s="219"/>
      <c r="K473" s="218"/>
      <c r="L473" s="220"/>
      <c r="M473" s="220"/>
      <c r="N473" s="218"/>
      <c r="O473" s="220"/>
    </row>
    <row r="474">
      <c r="A474" s="371"/>
      <c r="B474" s="216"/>
      <c r="C474" s="216"/>
      <c r="D474" s="220"/>
      <c r="E474" s="220"/>
      <c r="F474" s="220"/>
      <c r="G474" s="220"/>
      <c r="H474" s="220"/>
      <c r="I474" s="219"/>
      <c r="J474" s="219"/>
      <c r="K474" s="218"/>
      <c r="L474" s="220"/>
      <c r="M474" s="220"/>
      <c r="N474" s="218"/>
      <c r="O474" s="220"/>
    </row>
    <row r="475">
      <c r="A475" s="371"/>
      <c r="B475" s="216"/>
      <c r="C475" s="216"/>
      <c r="D475" s="220"/>
      <c r="E475" s="220"/>
      <c r="F475" s="220"/>
      <c r="G475" s="220"/>
      <c r="H475" s="220"/>
      <c r="I475" s="219"/>
      <c r="J475" s="219"/>
      <c r="K475" s="218"/>
      <c r="L475" s="220"/>
      <c r="M475" s="220"/>
      <c r="N475" s="218"/>
      <c r="O475" s="220"/>
    </row>
    <row r="476">
      <c r="A476" s="371"/>
      <c r="B476" s="216"/>
      <c r="C476" s="216"/>
      <c r="D476" s="220"/>
      <c r="E476" s="220"/>
      <c r="F476" s="220"/>
      <c r="G476" s="220"/>
      <c r="H476" s="220"/>
      <c r="I476" s="219"/>
      <c r="J476" s="219"/>
      <c r="K476" s="218"/>
      <c r="L476" s="220"/>
      <c r="M476" s="220"/>
      <c r="N476" s="218"/>
      <c r="O476" s="220"/>
    </row>
    <row r="477">
      <c r="A477" s="371"/>
      <c r="B477" s="216"/>
      <c r="C477" s="216"/>
      <c r="D477" s="220"/>
      <c r="E477" s="220"/>
      <c r="F477" s="220"/>
      <c r="G477" s="220"/>
      <c r="H477" s="220"/>
      <c r="I477" s="219"/>
      <c r="J477" s="219"/>
      <c r="K477" s="218"/>
      <c r="L477" s="220"/>
      <c r="M477" s="220"/>
      <c r="N477" s="218"/>
      <c r="O477" s="220"/>
    </row>
    <row r="478">
      <c r="A478" s="371"/>
      <c r="B478" s="216"/>
      <c r="C478" s="216"/>
      <c r="D478" s="220"/>
      <c r="E478" s="220"/>
      <c r="F478" s="220"/>
      <c r="G478" s="220"/>
      <c r="H478" s="220"/>
      <c r="I478" s="219"/>
      <c r="J478" s="219"/>
      <c r="K478" s="218"/>
      <c r="L478" s="220"/>
      <c r="M478" s="220"/>
      <c r="N478" s="218"/>
      <c r="O478" s="220"/>
    </row>
    <row r="479">
      <c r="A479" s="371"/>
      <c r="B479" s="216"/>
      <c r="C479" s="216"/>
      <c r="D479" s="220"/>
      <c r="E479" s="220"/>
      <c r="F479" s="220"/>
      <c r="G479" s="220"/>
      <c r="H479" s="220"/>
      <c r="I479" s="219"/>
      <c r="J479" s="219"/>
      <c r="K479" s="218"/>
      <c r="L479" s="220"/>
      <c r="M479" s="220"/>
      <c r="N479" s="218"/>
      <c r="O479" s="220"/>
    </row>
    <row r="480">
      <c r="A480" s="371"/>
      <c r="B480" s="216"/>
      <c r="C480" s="216"/>
      <c r="D480" s="220"/>
      <c r="E480" s="220"/>
      <c r="F480" s="220"/>
      <c r="G480" s="220"/>
      <c r="H480" s="220"/>
      <c r="I480" s="219"/>
      <c r="J480" s="219"/>
      <c r="K480" s="218"/>
      <c r="L480" s="220"/>
      <c r="M480" s="220"/>
      <c r="N480" s="218"/>
      <c r="O480" s="220"/>
    </row>
    <row r="481">
      <c r="A481" s="371"/>
      <c r="B481" s="216"/>
      <c r="C481" s="216"/>
      <c r="D481" s="220"/>
      <c r="E481" s="220"/>
      <c r="F481" s="220"/>
      <c r="G481" s="220"/>
      <c r="H481" s="220"/>
      <c r="I481" s="219"/>
      <c r="J481" s="219"/>
      <c r="K481" s="218"/>
      <c r="L481" s="220"/>
      <c r="M481" s="220"/>
      <c r="N481" s="218"/>
      <c r="O481" s="220"/>
    </row>
    <row r="482">
      <c r="A482" s="371"/>
      <c r="B482" s="216"/>
      <c r="C482" s="216"/>
      <c r="D482" s="220"/>
      <c r="E482" s="220"/>
      <c r="F482" s="220"/>
      <c r="G482" s="220"/>
      <c r="H482" s="220"/>
      <c r="I482" s="219"/>
      <c r="J482" s="219"/>
      <c r="K482" s="218"/>
      <c r="L482" s="220"/>
      <c r="M482" s="220"/>
      <c r="N482" s="218"/>
      <c r="O482" s="220"/>
    </row>
    <row r="483">
      <c r="A483" s="371"/>
      <c r="B483" s="216"/>
      <c r="C483" s="216"/>
      <c r="D483" s="220"/>
      <c r="E483" s="220"/>
      <c r="F483" s="220"/>
      <c r="G483" s="220"/>
      <c r="H483" s="220"/>
      <c r="I483" s="219"/>
      <c r="J483" s="219"/>
      <c r="K483" s="218"/>
      <c r="L483" s="220"/>
      <c r="M483" s="220"/>
      <c r="N483" s="218"/>
      <c r="O483" s="220"/>
    </row>
    <row r="484">
      <c r="A484" s="371"/>
      <c r="B484" s="216"/>
      <c r="C484" s="216"/>
      <c r="D484" s="220"/>
      <c r="E484" s="220"/>
      <c r="F484" s="220"/>
      <c r="G484" s="220"/>
      <c r="H484" s="220"/>
      <c r="I484" s="219"/>
      <c r="J484" s="219"/>
      <c r="K484" s="218"/>
      <c r="L484" s="220"/>
      <c r="M484" s="220"/>
      <c r="N484" s="218"/>
      <c r="O484" s="220"/>
    </row>
    <row r="485">
      <c r="A485" s="371"/>
      <c r="B485" s="216"/>
      <c r="C485" s="216"/>
      <c r="D485" s="220"/>
      <c r="E485" s="220"/>
      <c r="F485" s="220"/>
      <c r="G485" s="220"/>
      <c r="H485" s="220"/>
      <c r="I485" s="219"/>
      <c r="J485" s="219"/>
      <c r="K485" s="218"/>
      <c r="L485" s="220"/>
      <c r="M485" s="220"/>
      <c r="N485" s="218"/>
      <c r="O485" s="220"/>
    </row>
    <row r="486">
      <c r="A486" s="371"/>
      <c r="B486" s="216"/>
      <c r="C486" s="216"/>
      <c r="D486" s="220"/>
      <c r="E486" s="220"/>
      <c r="F486" s="220"/>
      <c r="G486" s="220"/>
      <c r="H486" s="220"/>
      <c r="I486" s="219"/>
      <c r="J486" s="219"/>
      <c r="K486" s="218"/>
      <c r="L486" s="220"/>
      <c r="M486" s="220"/>
      <c r="N486" s="218"/>
      <c r="O486" s="220"/>
    </row>
    <row r="487">
      <c r="A487" s="371"/>
      <c r="B487" s="216"/>
      <c r="C487" s="216"/>
      <c r="D487" s="220"/>
      <c r="E487" s="220"/>
      <c r="F487" s="220"/>
      <c r="G487" s="220"/>
      <c r="H487" s="220"/>
      <c r="I487" s="219"/>
      <c r="J487" s="219"/>
      <c r="K487" s="218"/>
      <c r="L487" s="220"/>
      <c r="M487" s="220"/>
      <c r="N487" s="218"/>
      <c r="O487" s="220"/>
    </row>
    <row r="488">
      <c r="A488" s="371"/>
      <c r="B488" s="216"/>
      <c r="C488" s="216"/>
      <c r="D488" s="220"/>
      <c r="E488" s="220"/>
      <c r="F488" s="220"/>
      <c r="G488" s="220"/>
      <c r="H488" s="220"/>
      <c r="I488" s="219"/>
      <c r="J488" s="219"/>
      <c r="K488" s="218"/>
      <c r="L488" s="220"/>
      <c r="M488" s="220"/>
      <c r="N488" s="218"/>
      <c r="O488" s="220"/>
    </row>
    <row r="489">
      <c r="A489" s="371"/>
      <c r="B489" s="216"/>
      <c r="C489" s="216"/>
      <c r="D489" s="220"/>
      <c r="E489" s="220"/>
      <c r="F489" s="220"/>
      <c r="G489" s="220"/>
      <c r="H489" s="220"/>
      <c r="I489" s="219"/>
      <c r="J489" s="219"/>
      <c r="K489" s="218"/>
      <c r="L489" s="220"/>
      <c r="M489" s="220"/>
      <c r="N489" s="218"/>
      <c r="O489" s="220"/>
    </row>
    <row r="490">
      <c r="A490" s="371"/>
      <c r="B490" s="216"/>
      <c r="C490" s="216"/>
      <c r="D490" s="220"/>
      <c r="E490" s="220"/>
      <c r="F490" s="220"/>
      <c r="G490" s="220"/>
      <c r="H490" s="220"/>
      <c r="I490" s="219"/>
      <c r="J490" s="219"/>
      <c r="K490" s="218"/>
      <c r="L490" s="220"/>
      <c r="M490" s="220"/>
      <c r="N490" s="218"/>
      <c r="O490" s="220"/>
    </row>
    <row r="491">
      <c r="A491" s="371"/>
      <c r="B491" s="216"/>
      <c r="C491" s="216"/>
      <c r="D491" s="220"/>
      <c r="E491" s="220"/>
      <c r="F491" s="220"/>
      <c r="G491" s="220"/>
      <c r="H491" s="220"/>
      <c r="I491" s="219"/>
      <c r="J491" s="219"/>
      <c r="K491" s="218"/>
      <c r="L491" s="220"/>
      <c r="M491" s="220"/>
      <c r="N491" s="218"/>
      <c r="O491" s="220"/>
    </row>
    <row r="492">
      <c r="A492" s="371"/>
      <c r="B492" s="216"/>
      <c r="C492" s="216"/>
      <c r="D492" s="220"/>
      <c r="E492" s="220"/>
      <c r="F492" s="220"/>
      <c r="G492" s="220"/>
      <c r="H492" s="220"/>
      <c r="I492" s="219"/>
      <c r="J492" s="219"/>
      <c r="K492" s="218"/>
      <c r="L492" s="220"/>
      <c r="M492" s="220"/>
      <c r="N492" s="218"/>
      <c r="O492" s="220"/>
    </row>
    <row r="493">
      <c r="A493" s="371"/>
      <c r="B493" s="216"/>
      <c r="C493" s="216"/>
      <c r="D493" s="220"/>
      <c r="E493" s="220"/>
      <c r="F493" s="220"/>
      <c r="G493" s="220"/>
      <c r="H493" s="220"/>
      <c r="I493" s="219"/>
      <c r="J493" s="219"/>
      <c r="K493" s="218"/>
      <c r="L493" s="220"/>
      <c r="M493" s="220"/>
      <c r="N493" s="218"/>
      <c r="O493" s="220"/>
    </row>
    <row r="494">
      <c r="A494" s="371"/>
      <c r="B494" s="216"/>
      <c r="C494" s="216"/>
      <c r="D494" s="220"/>
      <c r="E494" s="220"/>
      <c r="F494" s="220"/>
      <c r="G494" s="220"/>
      <c r="H494" s="220"/>
      <c r="I494" s="219"/>
      <c r="J494" s="219"/>
      <c r="K494" s="218"/>
      <c r="L494" s="220"/>
      <c r="M494" s="220"/>
      <c r="N494" s="218"/>
      <c r="O494" s="220"/>
    </row>
    <row r="495">
      <c r="A495" s="371"/>
      <c r="B495" s="216"/>
      <c r="C495" s="216"/>
      <c r="D495" s="220"/>
      <c r="E495" s="220"/>
      <c r="F495" s="220"/>
      <c r="G495" s="220"/>
      <c r="H495" s="220"/>
      <c r="I495" s="219"/>
      <c r="J495" s="219"/>
      <c r="K495" s="218"/>
      <c r="L495" s="220"/>
      <c r="M495" s="220"/>
      <c r="N495" s="218"/>
      <c r="O495" s="220"/>
    </row>
    <row r="496">
      <c r="A496" s="371"/>
      <c r="B496" s="216"/>
      <c r="C496" s="216"/>
      <c r="D496" s="220"/>
      <c r="E496" s="220"/>
      <c r="F496" s="220"/>
      <c r="G496" s="220"/>
      <c r="H496" s="220"/>
      <c r="I496" s="219"/>
      <c r="J496" s="219"/>
      <c r="K496" s="218"/>
      <c r="L496" s="220"/>
      <c r="M496" s="220"/>
      <c r="N496" s="218"/>
      <c r="O496" s="220"/>
    </row>
    <row r="497">
      <c r="A497" s="371"/>
      <c r="B497" s="216"/>
      <c r="C497" s="216"/>
      <c r="D497" s="220"/>
      <c r="E497" s="220"/>
      <c r="F497" s="220"/>
      <c r="G497" s="220"/>
      <c r="H497" s="220"/>
      <c r="I497" s="219"/>
      <c r="J497" s="219"/>
      <c r="K497" s="218"/>
      <c r="L497" s="220"/>
      <c r="M497" s="220"/>
      <c r="N497" s="218"/>
      <c r="O497" s="220"/>
    </row>
    <row r="498">
      <c r="A498" s="371"/>
      <c r="B498" s="216"/>
      <c r="C498" s="216"/>
      <c r="D498" s="220"/>
      <c r="E498" s="220"/>
      <c r="F498" s="220"/>
      <c r="G498" s="220"/>
      <c r="H498" s="220"/>
      <c r="I498" s="219"/>
      <c r="J498" s="219"/>
      <c r="K498" s="218"/>
      <c r="L498" s="220"/>
      <c r="M498" s="220"/>
      <c r="N498" s="218"/>
      <c r="O498" s="220"/>
    </row>
    <row r="499">
      <c r="A499" s="371"/>
      <c r="B499" s="216"/>
      <c r="C499" s="216"/>
      <c r="D499" s="220"/>
      <c r="E499" s="220"/>
      <c r="F499" s="220"/>
      <c r="G499" s="220"/>
      <c r="H499" s="220"/>
      <c r="I499" s="219"/>
      <c r="J499" s="219"/>
      <c r="K499" s="218"/>
      <c r="L499" s="220"/>
      <c r="M499" s="220"/>
      <c r="N499" s="218"/>
      <c r="O499" s="220"/>
    </row>
    <row r="500">
      <c r="A500" s="371"/>
      <c r="B500" s="216"/>
      <c r="C500" s="216"/>
      <c r="D500" s="220"/>
      <c r="E500" s="220"/>
      <c r="F500" s="220"/>
      <c r="G500" s="220"/>
      <c r="H500" s="220"/>
      <c r="I500" s="219"/>
      <c r="J500" s="219"/>
      <c r="K500" s="218"/>
      <c r="L500" s="220"/>
      <c r="M500" s="220"/>
      <c r="N500" s="218"/>
      <c r="O500" s="220"/>
    </row>
    <row r="501">
      <c r="A501" s="371"/>
      <c r="B501" s="216"/>
      <c r="C501" s="216"/>
      <c r="D501" s="220"/>
      <c r="E501" s="220"/>
      <c r="F501" s="220"/>
      <c r="G501" s="220"/>
      <c r="H501" s="220"/>
      <c r="I501" s="219"/>
      <c r="J501" s="219"/>
      <c r="K501" s="218"/>
      <c r="L501" s="220"/>
      <c r="M501" s="220"/>
      <c r="N501" s="218"/>
      <c r="O501" s="220"/>
    </row>
    <row r="502">
      <c r="A502" s="371"/>
      <c r="B502" s="216"/>
      <c r="C502" s="216"/>
      <c r="D502" s="220"/>
      <c r="E502" s="220"/>
      <c r="F502" s="220"/>
      <c r="G502" s="220"/>
      <c r="H502" s="220"/>
      <c r="I502" s="219"/>
      <c r="J502" s="219"/>
      <c r="K502" s="218"/>
      <c r="L502" s="220"/>
      <c r="M502" s="220"/>
      <c r="N502" s="218"/>
      <c r="O502" s="220"/>
    </row>
    <row r="503">
      <c r="A503" s="371"/>
      <c r="B503" s="216"/>
      <c r="C503" s="216"/>
      <c r="D503" s="220"/>
      <c r="E503" s="220"/>
      <c r="F503" s="220"/>
      <c r="G503" s="220"/>
      <c r="H503" s="220"/>
      <c r="I503" s="219"/>
      <c r="J503" s="219"/>
      <c r="K503" s="218"/>
      <c r="L503" s="220"/>
      <c r="M503" s="220"/>
      <c r="N503" s="218"/>
      <c r="O503" s="220"/>
    </row>
    <row r="504">
      <c r="A504" s="371"/>
      <c r="B504" s="216"/>
      <c r="C504" s="216"/>
      <c r="D504" s="220"/>
      <c r="E504" s="220"/>
      <c r="F504" s="220"/>
      <c r="G504" s="220"/>
      <c r="H504" s="220"/>
      <c r="I504" s="219"/>
      <c r="J504" s="219"/>
      <c r="K504" s="218"/>
      <c r="L504" s="220"/>
      <c r="M504" s="220"/>
      <c r="N504" s="218"/>
      <c r="O504" s="220"/>
    </row>
    <row r="505">
      <c r="A505" s="371"/>
      <c r="B505" s="216"/>
      <c r="C505" s="216"/>
      <c r="D505" s="220"/>
      <c r="E505" s="220"/>
      <c r="F505" s="220"/>
      <c r="G505" s="220"/>
      <c r="H505" s="220"/>
      <c r="I505" s="219"/>
      <c r="J505" s="219"/>
      <c r="K505" s="218"/>
      <c r="L505" s="220"/>
      <c r="M505" s="220"/>
      <c r="N505" s="218"/>
      <c r="O505" s="220"/>
    </row>
    <row r="506">
      <c r="A506" s="371"/>
      <c r="B506" s="216"/>
      <c r="C506" s="216"/>
      <c r="D506" s="220"/>
      <c r="E506" s="220"/>
      <c r="F506" s="220"/>
      <c r="G506" s="220"/>
      <c r="H506" s="220"/>
      <c r="I506" s="219"/>
      <c r="J506" s="219"/>
      <c r="K506" s="218"/>
      <c r="L506" s="220"/>
      <c r="M506" s="220"/>
      <c r="N506" s="218"/>
      <c r="O506" s="220"/>
    </row>
    <row r="507">
      <c r="A507" s="371"/>
      <c r="B507" s="216"/>
      <c r="C507" s="216"/>
      <c r="D507" s="220"/>
      <c r="E507" s="220"/>
      <c r="F507" s="220"/>
      <c r="G507" s="220"/>
      <c r="H507" s="220"/>
      <c r="I507" s="219"/>
      <c r="J507" s="219"/>
      <c r="K507" s="218"/>
      <c r="L507" s="220"/>
      <c r="M507" s="220"/>
      <c r="N507" s="218"/>
      <c r="O507" s="220"/>
    </row>
    <row r="508">
      <c r="A508" s="371"/>
      <c r="B508" s="216"/>
      <c r="C508" s="216"/>
      <c r="D508" s="220"/>
      <c r="E508" s="220"/>
      <c r="F508" s="220"/>
      <c r="G508" s="220"/>
      <c r="H508" s="220"/>
      <c r="I508" s="219"/>
      <c r="J508" s="219"/>
      <c r="K508" s="218"/>
      <c r="L508" s="220"/>
      <c r="M508" s="220"/>
      <c r="N508" s="218"/>
      <c r="O508" s="220"/>
    </row>
    <row r="509">
      <c r="A509" s="371"/>
      <c r="B509" s="216"/>
      <c r="C509" s="216"/>
      <c r="D509" s="220"/>
      <c r="E509" s="220"/>
      <c r="F509" s="220"/>
      <c r="G509" s="220"/>
      <c r="H509" s="220"/>
      <c r="I509" s="219"/>
      <c r="J509" s="219"/>
      <c r="K509" s="218"/>
      <c r="L509" s="220"/>
      <c r="M509" s="220"/>
      <c r="N509" s="218"/>
      <c r="O509" s="220"/>
    </row>
    <row r="510">
      <c r="A510" s="371"/>
      <c r="B510" s="216"/>
      <c r="C510" s="216"/>
      <c r="D510" s="220"/>
      <c r="E510" s="220"/>
      <c r="F510" s="220"/>
      <c r="G510" s="220"/>
      <c r="H510" s="220"/>
      <c r="I510" s="219"/>
      <c r="J510" s="219"/>
      <c r="K510" s="218"/>
      <c r="L510" s="220"/>
      <c r="M510" s="220"/>
      <c r="N510" s="218"/>
      <c r="O510" s="220"/>
    </row>
    <row r="511">
      <c r="A511" s="371"/>
      <c r="B511" s="216"/>
      <c r="C511" s="216"/>
      <c r="D511" s="220"/>
      <c r="E511" s="220"/>
      <c r="F511" s="220"/>
      <c r="G511" s="220"/>
      <c r="H511" s="220"/>
      <c r="I511" s="219"/>
      <c r="J511" s="219"/>
      <c r="K511" s="218"/>
      <c r="L511" s="220"/>
      <c r="M511" s="220"/>
      <c r="N511" s="218"/>
      <c r="O511" s="220"/>
    </row>
    <row r="512">
      <c r="A512" s="371"/>
      <c r="B512" s="216"/>
      <c r="C512" s="216"/>
      <c r="D512" s="220"/>
      <c r="E512" s="220"/>
      <c r="F512" s="220"/>
      <c r="G512" s="220"/>
      <c r="H512" s="220"/>
      <c r="I512" s="219"/>
      <c r="J512" s="219"/>
      <c r="K512" s="218"/>
      <c r="L512" s="220"/>
      <c r="M512" s="220"/>
      <c r="N512" s="218"/>
      <c r="O512" s="220"/>
    </row>
    <row r="513">
      <c r="A513" s="371"/>
      <c r="B513" s="216"/>
      <c r="C513" s="216"/>
      <c r="D513" s="220"/>
      <c r="E513" s="220"/>
      <c r="F513" s="220"/>
      <c r="G513" s="220"/>
      <c r="H513" s="220"/>
      <c r="I513" s="219"/>
      <c r="J513" s="219"/>
      <c r="K513" s="218"/>
      <c r="L513" s="220"/>
      <c r="M513" s="220"/>
      <c r="N513" s="218"/>
      <c r="O513" s="220"/>
    </row>
    <row r="514">
      <c r="A514" s="371"/>
      <c r="B514" s="216"/>
      <c r="C514" s="216"/>
      <c r="D514" s="220"/>
      <c r="E514" s="220"/>
      <c r="F514" s="220"/>
      <c r="G514" s="220"/>
      <c r="H514" s="220"/>
      <c r="I514" s="219"/>
      <c r="J514" s="219"/>
      <c r="K514" s="218"/>
      <c r="L514" s="220"/>
      <c r="M514" s="220"/>
      <c r="N514" s="218"/>
      <c r="O514" s="220"/>
    </row>
    <row r="515">
      <c r="A515" s="371"/>
      <c r="B515" s="216"/>
      <c r="C515" s="216"/>
      <c r="D515" s="220"/>
      <c r="E515" s="220"/>
      <c r="F515" s="220"/>
      <c r="G515" s="220"/>
      <c r="H515" s="220"/>
      <c r="I515" s="219"/>
      <c r="J515" s="219"/>
      <c r="K515" s="218"/>
      <c r="L515" s="220"/>
      <c r="M515" s="220"/>
      <c r="N515" s="218"/>
      <c r="O515" s="220"/>
    </row>
    <row r="516">
      <c r="A516" s="371"/>
      <c r="B516" s="216"/>
      <c r="C516" s="216"/>
      <c r="D516" s="220"/>
      <c r="E516" s="220"/>
      <c r="F516" s="220"/>
      <c r="G516" s="220"/>
      <c r="H516" s="220"/>
      <c r="I516" s="219"/>
      <c r="J516" s="219"/>
      <c r="K516" s="218"/>
      <c r="L516" s="220"/>
      <c r="M516" s="220"/>
      <c r="N516" s="218"/>
      <c r="O516" s="220"/>
    </row>
    <row r="517">
      <c r="A517" s="371"/>
      <c r="B517" s="216"/>
      <c r="C517" s="216"/>
      <c r="D517" s="220"/>
      <c r="E517" s="220"/>
      <c r="F517" s="220"/>
      <c r="G517" s="220"/>
      <c r="H517" s="220"/>
      <c r="I517" s="219"/>
      <c r="J517" s="219"/>
      <c r="K517" s="218"/>
      <c r="L517" s="220"/>
      <c r="M517" s="220"/>
      <c r="N517" s="218"/>
      <c r="O517" s="220"/>
    </row>
    <row r="518">
      <c r="A518" s="371"/>
      <c r="B518" s="216"/>
      <c r="C518" s="216"/>
      <c r="D518" s="220"/>
      <c r="E518" s="220"/>
      <c r="F518" s="220"/>
      <c r="G518" s="220"/>
      <c r="H518" s="220"/>
      <c r="I518" s="219"/>
      <c r="J518" s="219"/>
      <c r="K518" s="218"/>
      <c r="L518" s="220"/>
      <c r="M518" s="220"/>
      <c r="N518" s="218"/>
      <c r="O518" s="220"/>
    </row>
    <row r="519">
      <c r="A519" s="371"/>
      <c r="B519" s="216"/>
      <c r="C519" s="216"/>
      <c r="D519" s="220"/>
      <c r="E519" s="220"/>
      <c r="F519" s="220"/>
      <c r="G519" s="220"/>
      <c r="H519" s="220"/>
      <c r="I519" s="219"/>
      <c r="J519" s="219"/>
      <c r="K519" s="218"/>
      <c r="L519" s="220"/>
      <c r="M519" s="220"/>
      <c r="N519" s="218"/>
      <c r="O519" s="220"/>
    </row>
    <row r="520">
      <c r="A520" s="371"/>
      <c r="B520" s="216"/>
      <c r="C520" s="216"/>
      <c r="D520" s="220"/>
      <c r="E520" s="220"/>
      <c r="F520" s="220"/>
      <c r="G520" s="220"/>
      <c r="H520" s="220"/>
      <c r="I520" s="219"/>
      <c r="J520" s="219"/>
      <c r="K520" s="218"/>
      <c r="L520" s="220"/>
      <c r="M520" s="220"/>
      <c r="N520" s="218"/>
      <c r="O520" s="220"/>
    </row>
    <row r="521">
      <c r="A521" s="371"/>
      <c r="B521" s="216"/>
      <c r="C521" s="216"/>
      <c r="D521" s="220"/>
      <c r="E521" s="220"/>
      <c r="F521" s="220"/>
      <c r="G521" s="220"/>
      <c r="H521" s="220"/>
      <c r="I521" s="219"/>
      <c r="J521" s="219"/>
      <c r="K521" s="218"/>
      <c r="L521" s="220"/>
      <c r="M521" s="220"/>
      <c r="N521" s="218"/>
      <c r="O521" s="220"/>
    </row>
    <row r="522">
      <c r="A522" s="371"/>
      <c r="B522" s="216"/>
      <c r="C522" s="216"/>
      <c r="D522" s="220"/>
      <c r="E522" s="220"/>
      <c r="F522" s="220"/>
      <c r="G522" s="220"/>
      <c r="H522" s="220"/>
      <c r="I522" s="219"/>
      <c r="J522" s="219"/>
      <c r="K522" s="218"/>
      <c r="L522" s="220"/>
      <c r="M522" s="220"/>
      <c r="N522" s="218"/>
      <c r="O522" s="220"/>
    </row>
    <row r="523">
      <c r="A523" s="371"/>
      <c r="B523" s="216"/>
      <c r="C523" s="216"/>
      <c r="D523" s="220"/>
      <c r="E523" s="220"/>
      <c r="F523" s="220"/>
      <c r="G523" s="220"/>
      <c r="H523" s="220"/>
      <c r="I523" s="219"/>
      <c r="J523" s="219"/>
      <c r="K523" s="218"/>
      <c r="L523" s="220"/>
      <c r="M523" s="220"/>
      <c r="N523" s="218"/>
      <c r="O523" s="220"/>
    </row>
    <row r="524">
      <c r="A524" s="371"/>
      <c r="B524" s="216"/>
      <c r="C524" s="216"/>
      <c r="D524" s="220"/>
      <c r="E524" s="220"/>
      <c r="F524" s="220"/>
      <c r="G524" s="220"/>
      <c r="H524" s="220"/>
      <c r="I524" s="219"/>
      <c r="J524" s="219"/>
      <c r="K524" s="218"/>
      <c r="L524" s="220"/>
      <c r="M524" s="220"/>
      <c r="N524" s="218"/>
      <c r="O524" s="220"/>
    </row>
    <row r="525">
      <c r="A525" s="371"/>
      <c r="B525" s="216"/>
      <c r="C525" s="216"/>
      <c r="D525" s="220"/>
      <c r="E525" s="220"/>
      <c r="F525" s="220"/>
      <c r="G525" s="220"/>
      <c r="H525" s="220"/>
      <c r="I525" s="219"/>
      <c r="J525" s="219"/>
      <c r="K525" s="218"/>
      <c r="L525" s="220"/>
      <c r="M525" s="220"/>
      <c r="N525" s="218"/>
      <c r="O525" s="220"/>
    </row>
    <row r="526">
      <c r="A526" s="371"/>
      <c r="B526" s="216"/>
      <c r="C526" s="216"/>
      <c r="D526" s="220"/>
      <c r="E526" s="220"/>
      <c r="F526" s="220"/>
      <c r="G526" s="220"/>
      <c r="H526" s="220"/>
      <c r="I526" s="219"/>
      <c r="J526" s="219"/>
      <c r="K526" s="218"/>
      <c r="L526" s="220"/>
      <c r="M526" s="220"/>
      <c r="N526" s="218"/>
      <c r="O526" s="220"/>
    </row>
    <row r="527">
      <c r="A527" s="371"/>
      <c r="B527" s="216"/>
      <c r="C527" s="216"/>
      <c r="D527" s="220"/>
      <c r="E527" s="220"/>
      <c r="F527" s="220"/>
      <c r="G527" s="220"/>
      <c r="H527" s="220"/>
      <c r="I527" s="219"/>
      <c r="J527" s="219"/>
      <c r="K527" s="218"/>
      <c r="L527" s="220"/>
      <c r="M527" s="220"/>
      <c r="N527" s="218"/>
      <c r="O527" s="220"/>
    </row>
    <row r="528">
      <c r="A528" s="371"/>
      <c r="B528" s="216"/>
      <c r="C528" s="216"/>
      <c r="D528" s="220"/>
      <c r="E528" s="220"/>
      <c r="F528" s="220"/>
      <c r="G528" s="220"/>
      <c r="H528" s="220"/>
      <c r="I528" s="219"/>
      <c r="J528" s="219"/>
      <c r="K528" s="218"/>
      <c r="L528" s="220"/>
      <c r="M528" s="220"/>
      <c r="N528" s="218"/>
      <c r="O528" s="220"/>
    </row>
    <row r="529">
      <c r="A529" s="371"/>
      <c r="B529" s="216"/>
      <c r="C529" s="216"/>
      <c r="D529" s="220"/>
      <c r="E529" s="220"/>
      <c r="F529" s="220"/>
      <c r="G529" s="220"/>
      <c r="H529" s="220"/>
      <c r="I529" s="219"/>
      <c r="J529" s="219"/>
      <c r="K529" s="218"/>
      <c r="L529" s="220"/>
      <c r="M529" s="220"/>
      <c r="N529" s="218"/>
      <c r="O529" s="220"/>
    </row>
    <row r="530">
      <c r="A530" s="371"/>
      <c r="B530" s="216"/>
      <c r="C530" s="216"/>
      <c r="D530" s="220"/>
      <c r="E530" s="220"/>
      <c r="F530" s="220"/>
      <c r="G530" s="220"/>
      <c r="H530" s="220"/>
      <c r="I530" s="219"/>
      <c r="J530" s="219"/>
      <c r="K530" s="218"/>
      <c r="L530" s="220"/>
      <c r="M530" s="220"/>
      <c r="N530" s="218"/>
      <c r="O530" s="220"/>
    </row>
    <row r="531">
      <c r="A531" s="371"/>
      <c r="B531" s="216"/>
      <c r="C531" s="216"/>
      <c r="D531" s="220"/>
      <c r="E531" s="220"/>
      <c r="F531" s="220"/>
      <c r="G531" s="220"/>
      <c r="H531" s="220"/>
      <c r="I531" s="219"/>
      <c r="J531" s="219"/>
      <c r="K531" s="218"/>
      <c r="L531" s="220"/>
      <c r="M531" s="220"/>
      <c r="N531" s="218"/>
      <c r="O531" s="220"/>
    </row>
    <row r="532">
      <c r="A532" s="371"/>
      <c r="B532" s="216"/>
      <c r="C532" s="216"/>
      <c r="D532" s="220"/>
      <c r="E532" s="220"/>
      <c r="F532" s="220"/>
      <c r="G532" s="220"/>
      <c r="H532" s="220"/>
      <c r="I532" s="219"/>
      <c r="J532" s="219"/>
      <c r="K532" s="218"/>
      <c r="L532" s="220"/>
      <c r="M532" s="220"/>
      <c r="N532" s="218"/>
      <c r="O532" s="220"/>
    </row>
    <row r="533">
      <c r="A533" s="371"/>
      <c r="B533" s="216"/>
      <c r="C533" s="216"/>
      <c r="D533" s="220"/>
      <c r="E533" s="220"/>
      <c r="F533" s="220"/>
      <c r="G533" s="220"/>
      <c r="H533" s="220"/>
      <c r="I533" s="219"/>
      <c r="J533" s="219"/>
      <c r="K533" s="218"/>
      <c r="L533" s="220"/>
      <c r="M533" s="220"/>
      <c r="N533" s="218"/>
      <c r="O533" s="220"/>
    </row>
    <row r="534">
      <c r="A534" s="371"/>
      <c r="B534" s="216"/>
      <c r="C534" s="216"/>
      <c r="D534" s="220"/>
      <c r="E534" s="220"/>
      <c r="F534" s="220"/>
      <c r="G534" s="220"/>
      <c r="H534" s="220"/>
      <c r="I534" s="219"/>
      <c r="J534" s="219"/>
      <c r="K534" s="218"/>
      <c r="L534" s="220"/>
      <c r="M534" s="220"/>
      <c r="N534" s="218"/>
      <c r="O534" s="220"/>
    </row>
    <row r="535">
      <c r="A535" s="371"/>
      <c r="B535" s="216"/>
      <c r="C535" s="216"/>
      <c r="D535" s="220"/>
      <c r="E535" s="220"/>
      <c r="F535" s="220"/>
      <c r="G535" s="220"/>
      <c r="H535" s="220"/>
      <c r="I535" s="219"/>
      <c r="J535" s="219"/>
      <c r="K535" s="218"/>
      <c r="L535" s="220"/>
      <c r="M535" s="220"/>
      <c r="N535" s="218"/>
      <c r="O535" s="220"/>
    </row>
    <row r="536">
      <c r="A536" s="371"/>
      <c r="B536" s="216"/>
      <c r="C536" s="216"/>
      <c r="D536" s="220"/>
      <c r="E536" s="220"/>
      <c r="F536" s="220"/>
      <c r="G536" s="220"/>
      <c r="H536" s="220"/>
      <c r="I536" s="219"/>
      <c r="J536" s="219"/>
      <c r="K536" s="218"/>
      <c r="L536" s="220"/>
      <c r="M536" s="220"/>
      <c r="N536" s="218"/>
      <c r="O536" s="220"/>
    </row>
    <row r="537">
      <c r="A537" s="371"/>
      <c r="B537" s="216"/>
      <c r="C537" s="216"/>
      <c r="D537" s="220"/>
      <c r="E537" s="220"/>
      <c r="F537" s="220"/>
      <c r="G537" s="220"/>
      <c r="H537" s="220"/>
      <c r="I537" s="219"/>
      <c r="J537" s="219"/>
      <c r="K537" s="218"/>
      <c r="L537" s="220"/>
      <c r="M537" s="220"/>
      <c r="N537" s="218"/>
      <c r="O537" s="220"/>
    </row>
    <row r="538">
      <c r="A538" s="371"/>
      <c r="B538" s="216"/>
      <c r="C538" s="216"/>
      <c r="D538" s="220"/>
      <c r="E538" s="220"/>
      <c r="F538" s="220"/>
      <c r="G538" s="220"/>
      <c r="H538" s="220"/>
      <c r="I538" s="219"/>
      <c r="J538" s="219"/>
      <c r="K538" s="218"/>
      <c r="L538" s="220"/>
      <c r="M538" s="220"/>
      <c r="N538" s="218"/>
      <c r="O538" s="220"/>
    </row>
    <row r="539">
      <c r="A539" s="371"/>
      <c r="B539" s="216"/>
      <c r="C539" s="216"/>
      <c r="D539" s="220"/>
      <c r="E539" s="220"/>
      <c r="F539" s="220"/>
      <c r="G539" s="220"/>
      <c r="H539" s="220"/>
      <c r="I539" s="219"/>
      <c r="J539" s="219"/>
      <c r="K539" s="218"/>
      <c r="L539" s="220"/>
      <c r="M539" s="220"/>
      <c r="N539" s="218"/>
      <c r="O539" s="220"/>
    </row>
    <row r="540">
      <c r="A540" s="371"/>
      <c r="B540" s="216"/>
      <c r="C540" s="216"/>
      <c r="D540" s="220"/>
      <c r="E540" s="220"/>
      <c r="F540" s="220"/>
      <c r="G540" s="220"/>
      <c r="H540" s="220"/>
      <c r="I540" s="219"/>
      <c r="J540" s="219"/>
      <c r="K540" s="218"/>
      <c r="L540" s="220"/>
      <c r="M540" s="220"/>
      <c r="N540" s="218"/>
      <c r="O540" s="220"/>
    </row>
    <row r="541">
      <c r="A541" s="371"/>
      <c r="B541" s="216"/>
      <c r="C541" s="216"/>
      <c r="D541" s="220"/>
      <c r="E541" s="220"/>
      <c r="F541" s="220"/>
      <c r="G541" s="220"/>
      <c r="H541" s="220"/>
      <c r="I541" s="219"/>
      <c r="J541" s="219"/>
      <c r="K541" s="218"/>
      <c r="L541" s="220"/>
      <c r="M541" s="220"/>
      <c r="N541" s="218"/>
      <c r="O541" s="220"/>
    </row>
    <row r="542">
      <c r="A542" s="371"/>
      <c r="B542" s="216"/>
      <c r="C542" s="216"/>
      <c r="D542" s="220"/>
      <c r="E542" s="220"/>
      <c r="F542" s="220"/>
      <c r="G542" s="220"/>
      <c r="H542" s="220"/>
      <c r="I542" s="219"/>
      <c r="J542" s="219"/>
      <c r="K542" s="218"/>
      <c r="L542" s="220"/>
      <c r="M542" s="220"/>
      <c r="N542" s="218"/>
      <c r="O542" s="220"/>
    </row>
    <row r="543">
      <c r="A543" s="371"/>
      <c r="B543" s="216"/>
      <c r="C543" s="216"/>
      <c r="D543" s="220"/>
      <c r="E543" s="220"/>
      <c r="F543" s="220"/>
      <c r="G543" s="220"/>
      <c r="H543" s="220"/>
      <c r="I543" s="219"/>
      <c r="J543" s="219"/>
      <c r="K543" s="218"/>
      <c r="L543" s="220"/>
      <c r="M543" s="220"/>
      <c r="N543" s="218"/>
      <c r="O543" s="220"/>
    </row>
    <row r="544">
      <c r="A544" s="371"/>
      <c r="B544" s="216"/>
      <c r="C544" s="216"/>
      <c r="D544" s="220"/>
      <c r="E544" s="220"/>
      <c r="F544" s="220"/>
      <c r="G544" s="220"/>
      <c r="H544" s="220"/>
      <c r="I544" s="219"/>
      <c r="J544" s="219"/>
      <c r="K544" s="218"/>
      <c r="L544" s="220"/>
      <c r="M544" s="220"/>
      <c r="N544" s="218"/>
      <c r="O544" s="220"/>
    </row>
    <row r="545">
      <c r="A545" s="371"/>
      <c r="B545" s="216"/>
      <c r="C545" s="216"/>
      <c r="D545" s="220"/>
      <c r="E545" s="220"/>
      <c r="F545" s="220"/>
      <c r="G545" s="220"/>
      <c r="H545" s="220"/>
      <c r="I545" s="219"/>
      <c r="J545" s="219"/>
      <c r="K545" s="218"/>
      <c r="L545" s="220"/>
      <c r="M545" s="220"/>
      <c r="N545" s="218"/>
      <c r="O545" s="220"/>
    </row>
    <row r="546">
      <c r="A546" s="371"/>
      <c r="B546" s="216"/>
      <c r="C546" s="216"/>
      <c r="D546" s="220"/>
      <c r="E546" s="220"/>
      <c r="F546" s="220"/>
      <c r="G546" s="220"/>
      <c r="H546" s="220"/>
      <c r="I546" s="219"/>
      <c r="J546" s="219"/>
      <c r="K546" s="218"/>
      <c r="L546" s="220"/>
      <c r="M546" s="220"/>
      <c r="N546" s="218"/>
      <c r="O546" s="220"/>
    </row>
    <row r="547">
      <c r="A547" s="371"/>
      <c r="B547" s="216"/>
      <c r="C547" s="216"/>
      <c r="D547" s="220"/>
      <c r="E547" s="220"/>
      <c r="F547" s="220"/>
      <c r="G547" s="220"/>
      <c r="H547" s="220"/>
      <c r="I547" s="219"/>
      <c r="J547" s="219"/>
      <c r="K547" s="218"/>
      <c r="L547" s="220"/>
      <c r="M547" s="220"/>
      <c r="N547" s="218"/>
      <c r="O547" s="220"/>
    </row>
    <row r="548">
      <c r="A548" s="371"/>
      <c r="B548" s="216"/>
      <c r="C548" s="216"/>
      <c r="D548" s="220"/>
      <c r="E548" s="220"/>
      <c r="F548" s="220"/>
      <c r="G548" s="220"/>
      <c r="H548" s="220"/>
      <c r="I548" s="219"/>
      <c r="J548" s="219"/>
      <c r="K548" s="218"/>
      <c r="L548" s="220"/>
      <c r="M548" s="220"/>
      <c r="N548" s="218"/>
      <c r="O548" s="220"/>
    </row>
    <row r="549">
      <c r="A549" s="371"/>
      <c r="B549" s="216"/>
      <c r="C549" s="216"/>
      <c r="D549" s="220"/>
      <c r="E549" s="220"/>
      <c r="F549" s="220"/>
      <c r="G549" s="220"/>
      <c r="H549" s="220"/>
      <c r="I549" s="219"/>
      <c r="J549" s="219"/>
      <c r="K549" s="218"/>
      <c r="L549" s="220"/>
      <c r="M549" s="220"/>
      <c r="N549" s="218"/>
      <c r="O549" s="220"/>
    </row>
    <row r="550">
      <c r="A550" s="371"/>
      <c r="B550" s="216"/>
      <c r="C550" s="216"/>
      <c r="D550" s="220"/>
      <c r="E550" s="220"/>
      <c r="F550" s="220"/>
      <c r="G550" s="220"/>
      <c r="H550" s="220"/>
      <c r="I550" s="219"/>
      <c r="J550" s="219"/>
      <c r="K550" s="218"/>
      <c r="L550" s="220"/>
      <c r="M550" s="220"/>
      <c r="N550" s="218"/>
      <c r="O550" s="220"/>
    </row>
    <row r="551">
      <c r="A551" s="371"/>
      <c r="B551" s="216"/>
      <c r="C551" s="216"/>
      <c r="D551" s="220"/>
      <c r="E551" s="220"/>
      <c r="F551" s="220"/>
      <c r="G551" s="220"/>
      <c r="H551" s="220"/>
      <c r="I551" s="219"/>
      <c r="J551" s="219"/>
      <c r="K551" s="218"/>
      <c r="L551" s="220"/>
      <c r="M551" s="220"/>
      <c r="N551" s="218"/>
      <c r="O551" s="220"/>
    </row>
    <row r="552">
      <c r="A552" s="371"/>
      <c r="B552" s="216"/>
      <c r="C552" s="216"/>
      <c r="D552" s="220"/>
      <c r="E552" s="220"/>
      <c r="F552" s="220"/>
      <c r="G552" s="220"/>
      <c r="H552" s="220"/>
      <c r="I552" s="219"/>
      <c r="J552" s="219"/>
      <c r="K552" s="218"/>
      <c r="L552" s="220"/>
      <c r="M552" s="220"/>
      <c r="N552" s="218"/>
      <c r="O552" s="220"/>
    </row>
    <row r="553">
      <c r="A553" s="371"/>
      <c r="B553" s="216"/>
      <c r="C553" s="216"/>
      <c r="D553" s="220"/>
      <c r="E553" s="220"/>
      <c r="F553" s="220"/>
      <c r="G553" s="220"/>
      <c r="H553" s="220"/>
      <c r="I553" s="219"/>
      <c r="J553" s="219"/>
      <c r="K553" s="218"/>
      <c r="L553" s="220"/>
      <c r="M553" s="220"/>
      <c r="N553" s="218"/>
      <c r="O553" s="220"/>
    </row>
    <row r="554">
      <c r="A554" s="371"/>
      <c r="B554" s="216"/>
      <c r="C554" s="216"/>
      <c r="D554" s="220"/>
      <c r="E554" s="220"/>
      <c r="F554" s="220"/>
      <c r="G554" s="220"/>
      <c r="H554" s="220"/>
      <c r="I554" s="219"/>
      <c r="J554" s="219"/>
      <c r="K554" s="218"/>
      <c r="L554" s="220"/>
      <c r="M554" s="220"/>
      <c r="N554" s="218"/>
      <c r="O554" s="220"/>
    </row>
    <row r="555">
      <c r="A555" s="371"/>
      <c r="B555" s="216"/>
      <c r="C555" s="216"/>
      <c r="D555" s="220"/>
      <c r="E555" s="220"/>
      <c r="F555" s="220"/>
      <c r="G555" s="220"/>
      <c r="H555" s="220"/>
      <c r="I555" s="219"/>
      <c r="J555" s="219"/>
      <c r="K555" s="218"/>
      <c r="L555" s="220"/>
      <c r="M555" s="220"/>
      <c r="N555" s="218"/>
      <c r="O555" s="220"/>
    </row>
    <row r="556">
      <c r="A556" s="371"/>
      <c r="B556" s="216"/>
      <c r="C556" s="216"/>
      <c r="D556" s="220"/>
      <c r="E556" s="220"/>
      <c r="F556" s="220"/>
      <c r="G556" s="220"/>
      <c r="H556" s="220"/>
      <c r="I556" s="219"/>
      <c r="J556" s="219"/>
      <c r="K556" s="218"/>
      <c r="L556" s="220"/>
      <c r="M556" s="220"/>
      <c r="N556" s="218"/>
      <c r="O556" s="220"/>
    </row>
    <row r="557">
      <c r="A557" s="371"/>
      <c r="B557" s="216"/>
      <c r="C557" s="216"/>
      <c r="D557" s="220"/>
      <c r="E557" s="220"/>
      <c r="F557" s="220"/>
      <c r="G557" s="220"/>
      <c r="H557" s="220"/>
      <c r="I557" s="219"/>
      <c r="J557" s="219"/>
      <c r="K557" s="218"/>
      <c r="L557" s="220"/>
      <c r="M557" s="220"/>
      <c r="N557" s="218"/>
      <c r="O557" s="220"/>
    </row>
    <row r="558">
      <c r="A558" s="371"/>
      <c r="B558" s="216"/>
      <c r="C558" s="216"/>
      <c r="D558" s="220"/>
      <c r="E558" s="220"/>
      <c r="F558" s="220"/>
      <c r="G558" s="220"/>
      <c r="H558" s="220"/>
      <c r="I558" s="219"/>
      <c r="J558" s="219"/>
      <c r="K558" s="218"/>
      <c r="L558" s="220"/>
      <c r="M558" s="220"/>
      <c r="N558" s="218"/>
      <c r="O558" s="220"/>
    </row>
    <row r="559">
      <c r="A559" s="371"/>
      <c r="B559" s="216"/>
      <c r="C559" s="216"/>
      <c r="D559" s="220"/>
      <c r="E559" s="220"/>
      <c r="F559" s="220"/>
      <c r="G559" s="220"/>
      <c r="H559" s="220"/>
      <c r="I559" s="219"/>
      <c r="J559" s="219"/>
      <c r="K559" s="218"/>
      <c r="L559" s="220"/>
      <c r="M559" s="220"/>
      <c r="N559" s="218"/>
      <c r="O559" s="220"/>
    </row>
    <row r="560">
      <c r="A560" s="371"/>
      <c r="B560" s="216"/>
      <c r="C560" s="216"/>
      <c r="D560" s="220"/>
      <c r="E560" s="220"/>
      <c r="F560" s="220"/>
      <c r="G560" s="220"/>
      <c r="H560" s="220"/>
      <c r="I560" s="219"/>
      <c r="J560" s="219"/>
      <c r="K560" s="218"/>
      <c r="L560" s="220"/>
      <c r="M560" s="220"/>
      <c r="N560" s="218"/>
      <c r="O560" s="220"/>
    </row>
    <row r="561">
      <c r="A561" s="371"/>
      <c r="B561" s="216"/>
      <c r="C561" s="216"/>
      <c r="D561" s="220"/>
      <c r="E561" s="220"/>
      <c r="F561" s="220"/>
      <c r="G561" s="220"/>
      <c r="H561" s="220"/>
      <c r="I561" s="219"/>
      <c r="J561" s="219"/>
      <c r="K561" s="218"/>
      <c r="L561" s="220"/>
      <c r="M561" s="220"/>
      <c r="N561" s="218"/>
      <c r="O561" s="220"/>
    </row>
    <row r="562">
      <c r="A562" s="371"/>
      <c r="B562" s="216"/>
      <c r="C562" s="216"/>
      <c r="D562" s="220"/>
      <c r="E562" s="220"/>
      <c r="F562" s="220"/>
      <c r="G562" s="220"/>
      <c r="H562" s="220"/>
      <c r="I562" s="219"/>
      <c r="J562" s="219"/>
      <c r="K562" s="218"/>
      <c r="L562" s="220"/>
      <c r="M562" s="220"/>
      <c r="N562" s="218"/>
      <c r="O562" s="220"/>
    </row>
    <row r="563">
      <c r="A563" s="371"/>
      <c r="B563" s="216"/>
      <c r="C563" s="216"/>
      <c r="D563" s="220"/>
      <c r="E563" s="220"/>
      <c r="F563" s="220"/>
      <c r="G563" s="220"/>
      <c r="H563" s="220"/>
      <c r="I563" s="219"/>
      <c r="J563" s="219"/>
      <c r="K563" s="218"/>
      <c r="L563" s="220"/>
      <c r="M563" s="220"/>
      <c r="N563" s="218"/>
      <c r="O563" s="220"/>
    </row>
    <row r="564">
      <c r="A564" s="371"/>
      <c r="B564" s="216"/>
      <c r="C564" s="216"/>
      <c r="D564" s="220"/>
      <c r="E564" s="220"/>
      <c r="F564" s="220"/>
      <c r="G564" s="220"/>
      <c r="H564" s="220"/>
      <c r="I564" s="219"/>
      <c r="J564" s="219"/>
      <c r="K564" s="218"/>
      <c r="L564" s="220"/>
      <c r="M564" s="220"/>
      <c r="N564" s="218"/>
      <c r="O564" s="220"/>
    </row>
    <row r="565">
      <c r="A565" s="371"/>
      <c r="B565" s="216"/>
      <c r="C565" s="216"/>
      <c r="D565" s="220"/>
      <c r="E565" s="220"/>
      <c r="F565" s="220"/>
      <c r="G565" s="220"/>
      <c r="H565" s="220"/>
      <c r="I565" s="219"/>
      <c r="J565" s="219"/>
      <c r="K565" s="218"/>
      <c r="L565" s="220"/>
      <c r="M565" s="220"/>
      <c r="N565" s="218"/>
      <c r="O565" s="220"/>
    </row>
    <row r="566">
      <c r="A566" s="371"/>
      <c r="B566" s="216"/>
      <c r="C566" s="216"/>
      <c r="D566" s="220"/>
      <c r="E566" s="220"/>
      <c r="F566" s="220"/>
      <c r="G566" s="220"/>
      <c r="H566" s="220"/>
      <c r="I566" s="219"/>
      <c r="J566" s="219"/>
      <c r="K566" s="218"/>
      <c r="L566" s="220"/>
      <c r="M566" s="220"/>
      <c r="N566" s="218"/>
      <c r="O566" s="220"/>
    </row>
    <row r="567">
      <c r="A567" s="371"/>
      <c r="B567" s="216"/>
      <c r="C567" s="216"/>
      <c r="D567" s="220"/>
      <c r="E567" s="220"/>
      <c r="F567" s="220"/>
      <c r="G567" s="220"/>
      <c r="H567" s="220"/>
      <c r="I567" s="219"/>
      <c r="J567" s="219"/>
      <c r="K567" s="218"/>
      <c r="L567" s="220"/>
      <c r="M567" s="220"/>
      <c r="N567" s="218"/>
      <c r="O567" s="220"/>
    </row>
    <row r="568">
      <c r="A568" s="371"/>
      <c r="B568" s="216"/>
      <c r="C568" s="216"/>
      <c r="D568" s="220"/>
      <c r="E568" s="220"/>
      <c r="F568" s="220"/>
      <c r="G568" s="220"/>
      <c r="H568" s="220"/>
      <c r="I568" s="219"/>
      <c r="J568" s="219"/>
      <c r="K568" s="218"/>
      <c r="L568" s="220"/>
      <c r="M568" s="220"/>
      <c r="N568" s="218"/>
      <c r="O568" s="220"/>
    </row>
    <row r="569">
      <c r="A569" s="371"/>
      <c r="B569" s="216"/>
      <c r="C569" s="216"/>
      <c r="D569" s="220"/>
      <c r="E569" s="220"/>
      <c r="F569" s="220"/>
      <c r="G569" s="220"/>
      <c r="H569" s="220"/>
      <c r="I569" s="219"/>
      <c r="J569" s="219"/>
      <c r="K569" s="218"/>
      <c r="L569" s="220"/>
      <c r="M569" s="220"/>
      <c r="N569" s="218"/>
      <c r="O569" s="220"/>
    </row>
    <row r="570">
      <c r="A570" s="371"/>
      <c r="B570" s="216"/>
      <c r="C570" s="216"/>
      <c r="D570" s="220"/>
      <c r="E570" s="220"/>
      <c r="F570" s="220"/>
      <c r="G570" s="220"/>
      <c r="H570" s="220"/>
      <c r="I570" s="219"/>
      <c r="J570" s="219"/>
      <c r="K570" s="218"/>
      <c r="L570" s="220"/>
      <c r="M570" s="220"/>
      <c r="N570" s="218"/>
      <c r="O570" s="220"/>
    </row>
    <row r="571">
      <c r="A571" s="371"/>
      <c r="B571" s="216"/>
      <c r="C571" s="216"/>
      <c r="D571" s="220"/>
      <c r="E571" s="220"/>
      <c r="F571" s="220"/>
      <c r="G571" s="220"/>
      <c r="H571" s="220"/>
      <c r="I571" s="219"/>
      <c r="J571" s="219"/>
      <c r="K571" s="218"/>
      <c r="L571" s="220"/>
      <c r="M571" s="220"/>
      <c r="N571" s="218"/>
      <c r="O571" s="220"/>
    </row>
    <row r="572">
      <c r="A572" s="371"/>
      <c r="B572" s="216"/>
      <c r="C572" s="216"/>
      <c r="D572" s="220"/>
      <c r="E572" s="220"/>
      <c r="F572" s="220"/>
      <c r="G572" s="220"/>
      <c r="H572" s="220"/>
      <c r="I572" s="219"/>
      <c r="J572" s="219"/>
      <c r="K572" s="218"/>
      <c r="L572" s="220"/>
      <c r="M572" s="220"/>
      <c r="N572" s="218"/>
      <c r="O572" s="220"/>
    </row>
    <row r="573">
      <c r="A573" s="371"/>
      <c r="B573" s="216"/>
      <c r="C573" s="216"/>
      <c r="D573" s="220"/>
      <c r="E573" s="220"/>
      <c r="F573" s="220"/>
      <c r="G573" s="220"/>
      <c r="H573" s="220"/>
      <c r="I573" s="219"/>
      <c r="J573" s="219"/>
      <c r="K573" s="218"/>
      <c r="L573" s="220"/>
      <c r="M573" s="220"/>
      <c r="N573" s="218"/>
      <c r="O573" s="220"/>
    </row>
    <row r="574">
      <c r="A574" s="371"/>
      <c r="B574" s="216"/>
      <c r="C574" s="216"/>
      <c r="D574" s="220"/>
      <c r="E574" s="220"/>
      <c r="F574" s="220"/>
      <c r="G574" s="220"/>
      <c r="H574" s="220"/>
      <c r="I574" s="219"/>
      <c r="J574" s="219"/>
      <c r="K574" s="218"/>
      <c r="L574" s="220"/>
      <c r="M574" s="220"/>
      <c r="N574" s="218"/>
      <c r="O574" s="220"/>
    </row>
    <row r="575">
      <c r="A575" s="371"/>
      <c r="B575" s="216"/>
      <c r="C575" s="216"/>
      <c r="D575" s="220"/>
      <c r="E575" s="220"/>
      <c r="F575" s="220"/>
      <c r="G575" s="220"/>
      <c r="H575" s="220"/>
      <c r="I575" s="219"/>
      <c r="J575" s="219"/>
      <c r="K575" s="218"/>
      <c r="L575" s="220"/>
      <c r="M575" s="220"/>
      <c r="N575" s="218"/>
      <c r="O575" s="220"/>
    </row>
    <row r="576">
      <c r="A576" s="371"/>
      <c r="B576" s="216"/>
      <c r="C576" s="216"/>
      <c r="D576" s="220"/>
      <c r="E576" s="220"/>
      <c r="F576" s="220"/>
      <c r="G576" s="220"/>
      <c r="H576" s="220"/>
      <c r="I576" s="219"/>
      <c r="J576" s="219"/>
      <c r="K576" s="218"/>
      <c r="L576" s="220"/>
      <c r="M576" s="220"/>
      <c r="N576" s="218"/>
      <c r="O576" s="220"/>
    </row>
    <row r="577">
      <c r="A577" s="371"/>
      <c r="B577" s="216"/>
      <c r="C577" s="216"/>
      <c r="D577" s="220"/>
      <c r="E577" s="220"/>
      <c r="F577" s="220"/>
      <c r="G577" s="220"/>
      <c r="H577" s="220"/>
      <c r="I577" s="219"/>
      <c r="J577" s="219"/>
      <c r="K577" s="218"/>
      <c r="L577" s="220"/>
      <c r="M577" s="220"/>
      <c r="N577" s="218"/>
      <c r="O577" s="220"/>
    </row>
    <row r="578">
      <c r="A578" s="371"/>
      <c r="B578" s="216"/>
      <c r="C578" s="216"/>
      <c r="D578" s="220"/>
      <c r="E578" s="220"/>
      <c r="F578" s="220"/>
      <c r="G578" s="220"/>
      <c r="H578" s="220"/>
      <c r="I578" s="219"/>
      <c r="J578" s="219"/>
      <c r="K578" s="218"/>
      <c r="L578" s="220"/>
      <c r="M578" s="220"/>
      <c r="N578" s="218"/>
      <c r="O578" s="220"/>
    </row>
    <row r="579">
      <c r="A579" s="371"/>
      <c r="B579" s="216"/>
      <c r="C579" s="216"/>
      <c r="D579" s="220"/>
      <c r="E579" s="220"/>
      <c r="F579" s="220"/>
      <c r="G579" s="220"/>
      <c r="H579" s="220"/>
      <c r="I579" s="219"/>
      <c r="J579" s="219"/>
      <c r="K579" s="218"/>
      <c r="L579" s="220"/>
      <c r="M579" s="220"/>
      <c r="N579" s="218"/>
      <c r="O579" s="220"/>
    </row>
    <row r="580">
      <c r="A580" s="371"/>
      <c r="B580" s="216"/>
      <c r="C580" s="216"/>
      <c r="D580" s="220"/>
      <c r="E580" s="220"/>
      <c r="F580" s="220"/>
      <c r="G580" s="220"/>
      <c r="H580" s="220"/>
      <c r="I580" s="219"/>
      <c r="J580" s="219"/>
      <c r="K580" s="218"/>
      <c r="L580" s="220"/>
      <c r="M580" s="220"/>
      <c r="N580" s="218"/>
      <c r="O580" s="220"/>
    </row>
    <row r="581">
      <c r="A581" s="371"/>
      <c r="B581" s="216"/>
      <c r="C581" s="216"/>
      <c r="D581" s="220"/>
      <c r="E581" s="220"/>
      <c r="F581" s="220"/>
      <c r="G581" s="220"/>
      <c r="H581" s="220"/>
      <c r="I581" s="219"/>
      <c r="J581" s="219"/>
      <c r="K581" s="218"/>
      <c r="L581" s="220"/>
      <c r="M581" s="220"/>
      <c r="N581" s="218"/>
      <c r="O581" s="220"/>
    </row>
    <row r="582">
      <c r="A582" s="371"/>
      <c r="B582" s="216"/>
      <c r="C582" s="216"/>
      <c r="D582" s="220"/>
      <c r="E582" s="220"/>
      <c r="F582" s="220"/>
      <c r="G582" s="220"/>
      <c r="H582" s="220"/>
      <c r="I582" s="219"/>
      <c r="J582" s="219"/>
      <c r="K582" s="218"/>
      <c r="L582" s="220"/>
      <c r="M582" s="220"/>
      <c r="N582" s="218"/>
      <c r="O582" s="220"/>
    </row>
    <row r="583">
      <c r="A583" s="371"/>
      <c r="B583" s="216"/>
      <c r="C583" s="216"/>
      <c r="D583" s="220"/>
      <c r="E583" s="220"/>
      <c r="F583" s="220"/>
      <c r="G583" s="220"/>
      <c r="H583" s="220"/>
      <c r="I583" s="219"/>
      <c r="J583" s="219"/>
      <c r="K583" s="218"/>
      <c r="L583" s="220"/>
      <c r="M583" s="220"/>
      <c r="N583" s="218"/>
      <c r="O583" s="220"/>
    </row>
    <row r="584">
      <c r="A584" s="371"/>
      <c r="B584" s="216"/>
      <c r="C584" s="216"/>
      <c r="D584" s="220"/>
      <c r="E584" s="220"/>
      <c r="F584" s="220"/>
      <c r="G584" s="220"/>
      <c r="H584" s="220"/>
      <c r="I584" s="219"/>
      <c r="J584" s="219"/>
      <c r="K584" s="218"/>
      <c r="L584" s="220"/>
      <c r="M584" s="220"/>
      <c r="N584" s="218"/>
      <c r="O584" s="220"/>
    </row>
    <row r="585">
      <c r="A585" s="371"/>
      <c r="B585" s="216"/>
      <c r="C585" s="216"/>
      <c r="D585" s="220"/>
      <c r="E585" s="220"/>
      <c r="F585" s="220"/>
      <c r="G585" s="220"/>
      <c r="H585" s="220"/>
      <c r="I585" s="219"/>
      <c r="J585" s="219"/>
      <c r="K585" s="218"/>
      <c r="L585" s="220"/>
      <c r="M585" s="220"/>
      <c r="N585" s="218"/>
      <c r="O585" s="220"/>
    </row>
    <row r="586">
      <c r="A586" s="371"/>
      <c r="B586" s="216"/>
      <c r="C586" s="216"/>
      <c r="D586" s="220"/>
      <c r="E586" s="220"/>
      <c r="F586" s="220"/>
      <c r="G586" s="220"/>
      <c r="H586" s="220"/>
      <c r="I586" s="219"/>
      <c r="J586" s="219"/>
      <c r="K586" s="218"/>
      <c r="L586" s="220"/>
      <c r="M586" s="220"/>
      <c r="N586" s="218"/>
      <c r="O586" s="220"/>
    </row>
    <row r="587">
      <c r="A587" s="371"/>
      <c r="B587" s="216"/>
      <c r="C587" s="216"/>
      <c r="D587" s="220"/>
      <c r="E587" s="220"/>
      <c r="F587" s="220"/>
      <c r="G587" s="220"/>
      <c r="H587" s="220"/>
      <c r="I587" s="219"/>
      <c r="J587" s="219"/>
      <c r="K587" s="218"/>
      <c r="L587" s="220"/>
      <c r="M587" s="220"/>
      <c r="N587" s="218"/>
      <c r="O587" s="220"/>
    </row>
    <row r="588">
      <c r="A588" s="371"/>
      <c r="B588" s="216"/>
      <c r="C588" s="216"/>
      <c r="D588" s="220"/>
      <c r="E588" s="220"/>
      <c r="F588" s="220"/>
      <c r="G588" s="220"/>
      <c r="H588" s="220"/>
      <c r="I588" s="219"/>
      <c r="J588" s="219"/>
      <c r="K588" s="218"/>
      <c r="L588" s="220"/>
      <c r="M588" s="220"/>
      <c r="N588" s="218"/>
      <c r="O588" s="220"/>
    </row>
    <row r="589">
      <c r="A589" s="371"/>
      <c r="B589" s="216"/>
      <c r="C589" s="216"/>
      <c r="D589" s="220"/>
      <c r="E589" s="220"/>
      <c r="F589" s="220"/>
      <c r="G589" s="220"/>
      <c r="H589" s="220"/>
      <c r="I589" s="219"/>
      <c r="J589" s="219"/>
      <c r="K589" s="218"/>
      <c r="L589" s="220"/>
      <c r="M589" s="220"/>
      <c r="N589" s="218"/>
      <c r="O589" s="220"/>
    </row>
    <row r="590">
      <c r="A590" s="371"/>
      <c r="B590" s="216"/>
      <c r="C590" s="216"/>
      <c r="D590" s="220"/>
      <c r="E590" s="220"/>
      <c r="F590" s="220"/>
      <c r="G590" s="220"/>
      <c r="H590" s="220"/>
      <c r="I590" s="219"/>
      <c r="J590" s="219"/>
      <c r="K590" s="218"/>
      <c r="L590" s="220"/>
      <c r="M590" s="220"/>
      <c r="N590" s="218"/>
      <c r="O590" s="220"/>
    </row>
    <row r="591">
      <c r="A591" s="371"/>
      <c r="B591" s="216"/>
      <c r="C591" s="216"/>
      <c r="D591" s="220"/>
      <c r="E591" s="220"/>
      <c r="F591" s="220"/>
      <c r="G591" s="220"/>
      <c r="H591" s="220"/>
      <c r="I591" s="219"/>
      <c r="J591" s="219"/>
      <c r="K591" s="218"/>
      <c r="L591" s="220"/>
      <c r="M591" s="220"/>
      <c r="N591" s="218"/>
      <c r="O591" s="220"/>
    </row>
    <row r="592">
      <c r="A592" s="371"/>
      <c r="B592" s="216"/>
      <c r="C592" s="216"/>
      <c r="D592" s="220"/>
      <c r="E592" s="220"/>
      <c r="F592" s="220"/>
      <c r="G592" s="220"/>
      <c r="H592" s="220"/>
      <c r="I592" s="219"/>
      <c r="J592" s="219"/>
      <c r="K592" s="218"/>
      <c r="L592" s="220"/>
      <c r="M592" s="220"/>
      <c r="N592" s="218"/>
      <c r="O592" s="220"/>
    </row>
    <row r="593">
      <c r="A593" s="371"/>
      <c r="B593" s="216"/>
      <c r="C593" s="216"/>
      <c r="D593" s="220"/>
      <c r="E593" s="220"/>
      <c r="F593" s="220"/>
      <c r="G593" s="220"/>
      <c r="H593" s="220"/>
      <c r="I593" s="219"/>
      <c r="J593" s="219"/>
      <c r="K593" s="218"/>
      <c r="L593" s="220"/>
      <c r="M593" s="220"/>
      <c r="N593" s="218"/>
      <c r="O593" s="220"/>
    </row>
    <row r="594">
      <c r="A594" s="371"/>
      <c r="B594" s="216"/>
      <c r="C594" s="216"/>
      <c r="D594" s="220"/>
      <c r="E594" s="220"/>
      <c r="F594" s="220"/>
      <c r="G594" s="220"/>
      <c r="H594" s="220"/>
      <c r="I594" s="219"/>
      <c r="J594" s="219"/>
      <c r="K594" s="218"/>
      <c r="L594" s="220"/>
      <c r="M594" s="220"/>
      <c r="N594" s="218"/>
      <c r="O594" s="220"/>
    </row>
    <row r="595">
      <c r="A595" s="371"/>
      <c r="B595" s="216"/>
      <c r="C595" s="216"/>
      <c r="D595" s="220"/>
      <c r="E595" s="220"/>
      <c r="F595" s="220"/>
      <c r="G595" s="220"/>
      <c r="H595" s="220"/>
      <c r="I595" s="219"/>
      <c r="J595" s="219"/>
      <c r="K595" s="218"/>
      <c r="L595" s="220"/>
      <c r="M595" s="220"/>
      <c r="N595" s="218"/>
      <c r="O595" s="220"/>
    </row>
    <row r="596">
      <c r="A596" s="371"/>
      <c r="B596" s="216"/>
      <c r="C596" s="216"/>
      <c r="D596" s="220"/>
      <c r="E596" s="220"/>
      <c r="F596" s="220"/>
      <c r="G596" s="220"/>
      <c r="H596" s="220"/>
      <c r="I596" s="219"/>
      <c r="J596" s="219"/>
      <c r="K596" s="218"/>
      <c r="L596" s="220"/>
      <c r="M596" s="220"/>
      <c r="N596" s="218"/>
      <c r="O596" s="220"/>
    </row>
    <row r="597">
      <c r="A597" s="371"/>
      <c r="B597" s="216"/>
      <c r="C597" s="216"/>
      <c r="D597" s="220"/>
      <c r="E597" s="220"/>
      <c r="F597" s="220"/>
      <c r="G597" s="220"/>
      <c r="H597" s="220"/>
      <c r="I597" s="219"/>
      <c r="J597" s="219"/>
      <c r="K597" s="218"/>
      <c r="L597" s="220"/>
      <c r="M597" s="220"/>
      <c r="N597" s="218"/>
      <c r="O597" s="220"/>
    </row>
    <row r="598">
      <c r="A598" s="371"/>
      <c r="B598" s="216"/>
      <c r="C598" s="216"/>
      <c r="D598" s="220"/>
      <c r="E598" s="220"/>
      <c r="F598" s="220"/>
      <c r="G598" s="220"/>
      <c r="H598" s="220"/>
      <c r="I598" s="219"/>
      <c r="J598" s="219"/>
      <c r="K598" s="218"/>
      <c r="L598" s="220"/>
      <c r="M598" s="220"/>
      <c r="N598" s="218"/>
      <c r="O598" s="220"/>
    </row>
    <row r="599">
      <c r="A599" s="371"/>
      <c r="B599" s="216"/>
      <c r="C599" s="216"/>
      <c r="D599" s="220"/>
      <c r="E599" s="220"/>
      <c r="F599" s="220"/>
      <c r="G599" s="220"/>
      <c r="H599" s="220"/>
      <c r="I599" s="219"/>
      <c r="J599" s="219"/>
      <c r="K599" s="218"/>
      <c r="L599" s="220"/>
      <c r="M599" s="220"/>
      <c r="N599" s="218"/>
      <c r="O599" s="220"/>
    </row>
    <row r="600">
      <c r="A600" s="371"/>
      <c r="B600" s="216"/>
      <c r="C600" s="216"/>
      <c r="D600" s="220"/>
      <c r="E600" s="220"/>
      <c r="F600" s="220"/>
      <c r="G600" s="220"/>
      <c r="H600" s="220"/>
      <c r="I600" s="219"/>
      <c r="J600" s="219"/>
      <c r="K600" s="218"/>
      <c r="L600" s="220"/>
      <c r="M600" s="220"/>
      <c r="N600" s="218"/>
      <c r="O600" s="220"/>
    </row>
    <row r="601">
      <c r="A601" s="371"/>
      <c r="B601" s="216"/>
      <c r="C601" s="216"/>
      <c r="D601" s="220"/>
      <c r="E601" s="220"/>
      <c r="F601" s="220"/>
      <c r="G601" s="220"/>
      <c r="H601" s="220"/>
      <c r="I601" s="219"/>
      <c r="J601" s="219"/>
      <c r="K601" s="218"/>
      <c r="L601" s="220"/>
      <c r="M601" s="220"/>
      <c r="N601" s="218"/>
      <c r="O601" s="220"/>
    </row>
    <row r="602">
      <c r="A602" s="371"/>
      <c r="B602" s="216"/>
      <c r="C602" s="216"/>
      <c r="D602" s="220"/>
      <c r="E602" s="220"/>
      <c r="F602" s="220"/>
      <c r="G602" s="220"/>
      <c r="H602" s="220"/>
      <c r="I602" s="219"/>
      <c r="J602" s="219"/>
      <c r="K602" s="218"/>
      <c r="L602" s="220"/>
      <c r="M602" s="220"/>
      <c r="N602" s="218"/>
      <c r="O602" s="220"/>
    </row>
    <row r="603">
      <c r="A603" s="371"/>
      <c r="B603" s="216"/>
      <c r="C603" s="216"/>
      <c r="D603" s="220"/>
      <c r="E603" s="220"/>
      <c r="F603" s="220"/>
      <c r="G603" s="220"/>
      <c r="H603" s="220"/>
      <c r="I603" s="219"/>
      <c r="J603" s="219"/>
      <c r="K603" s="218"/>
      <c r="L603" s="220"/>
      <c r="M603" s="220"/>
      <c r="N603" s="218"/>
      <c r="O603" s="220"/>
    </row>
    <row r="604">
      <c r="A604" s="371"/>
      <c r="B604" s="216"/>
      <c r="C604" s="216"/>
      <c r="D604" s="220"/>
      <c r="E604" s="220"/>
      <c r="F604" s="220"/>
      <c r="G604" s="220"/>
      <c r="H604" s="220"/>
      <c r="I604" s="219"/>
      <c r="J604" s="219"/>
      <c r="K604" s="218"/>
      <c r="L604" s="220"/>
      <c r="M604" s="220"/>
      <c r="N604" s="218"/>
      <c r="O604" s="220"/>
    </row>
    <row r="605">
      <c r="A605" s="371"/>
      <c r="B605" s="216"/>
      <c r="C605" s="216"/>
      <c r="D605" s="220"/>
      <c r="E605" s="220"/>
      <c r="F605" s="220"/>
      <c r="G605" s="220"/>
      <c r="H605" s="220"/>
      <c r="I605" s="219"/>
      <c r="J605" s="219"/>
      <c r="K605" s="218"/>
      <c r="L605" s="220"/>
      <c r="M605" s="220"/>
      <c r="N605" s="218"/>
      <c r="O605" s="220"/>
    </row>
    <row r="606">
      <c r="A606" s="371"/>
      <c r="B606" s="216"/>
      <c r="C606" s="216"/>
      <c r="D606" s="220"/>
      <c r="E606" s="220"/>
      <c r="F606" s="220"/>
      <c r="G606" s="220"/>
      <c r="H606" s="220"/>
      <c r="I606" s="219"/>
      <c r="J606" s="219"/>
      <c r="K606" s="218"/>
      <c r="L606" s="220"/>
      <c r="M606" s="220"/>
      <c r="N606" s="218"/>
      <c r="O606" s="220"/>
    </row>
    <row r="607">
      <c r="A607" s="371"/>
      <c r="B607" s="216"/>
      <c r="C607" s="216"/>
      <c r="D607" s="220"/>
      <c r="E607" s="220"/>
      <c r="F607" s="220"/>
      <c r="G607" s="220"/>
      <c r="H607" s="220"/>
      <c r="I607" s="219"/>
      <c r="J607" s="219"/>
      <c r="K607" s="218"/>
      <c r="L607" s="220"/>
      <c r="M607" s="220"/>
      <c r="N607" s="218"/>
      <c r="O607" s="220"/>
    </row>
    <row r="608">
      <c r="A608" s="371"/>
      <c r="B608" s="216"/>
      <c r="C608" s="216"/>
      <c r="D608" s="220"/>
      <c r="E608" s="220"/>
      <c r="F608" s="220"/>
      <c r="G608" s="220"/>
      <c r="H608" s="220"/>
      <c r="I608" s="219"/>
      <c r="J608" s="219"/>
      <c r="K608" s="218"/>
      <c r="L608" s="220"/>
      <c r="M608" s="220"/>
      <c r="N608" s="218"/>
      <c r="O608" s="220"/>
    </row>
    <row r="609">
      <c r="A609" s="371"/>
      <c r="B609" s="216"/>
      <c r="C609" s="216"/>
      <c r="D609" s="220"/>
      <c r="E609" s="220"/>
      <c r="F609" s="220"/>
      <c r="G609" s="220"/>
      <c r="H609" s="220"/>
      <c r="I609" s="219"/>
      <c r="J609" s="219"/>
      <c r="K609" s="218"/>
      <c r="L609" s="220"/>
      <c r="M609" s="220"/>
      <c r="N609" s="218"/>
      <c r="O609" s="220"/>
    </row>
    <row r="610">
      <c r="A610" s="371"/>
      <c r="B610" s="216"/>
      <c r="C610" s="216"/>
      <c r="D610" s="220"/>
      <c r="E610" s="220"/>
      <c r="F610" s="220"/>
      <c r="G610" s="220"/>
      <c r="H610" s="220"/>
      <c r="I610" s="219"/>
      <c r="J610" s="219"/>
      <c r="K610" s="218"/>
      <c r="L610" s="220"/>
      <c r="M610" s="220"/>
      <c r="N610" s="218"/>
      <c r="O610" s="220"/>
    </row>
    <row r="611">
      <c r="A611" s="371"/>
      <c r="B611" s="216"/>
      <c r="C611" s="216"/>
      <c r="D611" s="220"/>
      <c r="E611" s="220"/>
      <c r="F611" s="220"/>
      <c r="G611" s="220"/>
      <c r="H611" s="220"/>
      <c r="I611" s="219"/>
      <c r="J611" s="219"/>
      <c r="K611" s="218"/>
      <c r="L611" s="220"/>
      <c r="M611" s="220"/>
      <c r="N611" s="218"/>
      <c r="O611" s="220"/>
    </row>
    <row r="612">
      <c r="A612" s="371"/>
      <c r="B612" s="216"/>
      <c r="C612" s="216"/>
      <c r="D612" s="220"/>
      <c r="E612" s="220"/>
      <c r="F612" s="220"/>
      <c r="G612" s="220"/>
      <c r="H612" s="220"/>
      <c r="I612" s="219"/>
      <c r="J612" s="219"/>
      <c r="K612" s="218"/>
      <c r="L612" s="220"/>
      <c r="M612" s="220"/>
      <c r="N612" s="218"/>
      <c r="O612" s="220"/>
    </row>
    <row r="613">
      <c r="A613" s="371"/>
      <c r="B613" s="216"/>
      <c r="C613" s="216"/>
      <c r="D613" s="220"/>
      <c r="E613" s="220"/>
      <c r="F613" s="220"/>
      <c r="G613" s="220"/>
      <c r="H613" s="220"/>
      <c r="I613" s="219"/>
      <c r="J613" s="219"/>
      <c r="K613" s="218"/>
      <c r="L613" s="220"/>
      <c r="M613" s="220"/>
      <c r="N613" s="218"/>
      <c r="O613" s="220"/>
    </row>
    <row r="614">
      <c r="A614" s="371"/>
      <c r="B614" s="216"/>
      <c r="C614" s="216"/>
      <c r="D614" s="220"/>
      <c r="E614" s="220"/>
      <c r="F614" s="220"/>
      <c r="G614" s="220"/>
      <c r="H614" s="220"/>
      <c r="I614" s="219"/>
      <c r="J614" s="219"/>
      <c r="K614" s="218"/>
      <c r="L614" s="220"/>
      <c r="M614" s="220"/>
      <c r="N614" s="218"/>
      <c r="O614" s="220"/>
    </row>
    <row r="615">
      <c r="A615" s="371"/>
      <c r="B615" s="216"/>
      <c r="C615" s="216"/>
      <c r="D615" s="220"/>
      <c r="E615" s="220"/>
      <c r="F615" s="220"/>
      <c r="G615" s="220"/>
      <c r="H615" s="220"/>
      <c r="I615" s="219"/>
      <c r="J615" s="219"/>
      <c r="K615" s="218"/>
      <c r="L615" s="220"/>
      <c r="M615" s="220"/>
      <c r="N615" s="218"/>
      <c r="O615" s="220"/>
    </row>
    <row r="616">
      <c r="A616" s="371"/>
      <c r="B616" s="216"/>
      <c r="C616" s="216"/>
      <c r="D616" s="220"/>
      <c r="E616" s="220"/>
      <c r="F616" s="220"/>
      <c r="G616" s="220"/>
      <c r="H616" s="220"/>
      <c r="I616" s="219"/>
      <c r="J616" s="219"/>
      <c r="K616" s="218"/>
      <c r="L616" s="220"/>
      <c r="M616" s="220"/>
      <c r="N616" s="218"/>
      <c r="O616" s="220"/>
    </row>
    <row r="617">
      <c r="A617" s="371"/>
      <c r="B617" s="216"/>
      <c r="C617" s="216"/>
      <c r="D617" s="220"/>
      <c r="E617" s="220"/>
      <c r="F617" s="220"/>
      <c r="G617" s="220"/>
      <c r="H617" s="220"/>
      <c r="I617" s="219"/>
      <c r="J617" s="219"/>
      <c r="K617" s="218"/>
      <c r="L617" s="220"/>
      <c r="M617" s="220"/>
      <c r="N617" s="218"/>
      <c r="O617" s="220"/>
    </row>
    <row r="618">
      <c r="A618" s="371"/>
      <c r="B618" s="216"/>
      <c r="C618" s="216"/>
      <c r="D618" s="220"/>
      <c r="E618" s="220"/>
      <c r="F618" s="220"/>
      <c r="G618" s="220"/>
      <c r="H618" s="220"/>
      <c r="I618" s="219"/>
      <c r="J618" s="219"/>
      <c r="K618" s="218"/>
      <c r="L618" s="220"/>
      <c r="M618" s="220"/>
      <c r="N618" s="218"/>
      <c r="O618" s="220"/>
    </row>
    <row r="619">
      <c r="A619" s="371"/>
      <c r="B619" s="216"/>
      <c r="C619" s="216"/>
      <c r="D619" s="220"/>
      <c r="E619" s="220"/>
      <c r="F619" s="220"/>
      <c r="G619" s="220"/>
      <c r="H619" s="220"/>
      <c r="I619" s="219"/>
      <c r="J619" s="219"/>
      <c r="K619" s="218"/>
      <c r="L619" s="220"/>
      <c r="M619" s="220"/>
      <c r="N619" s="218"/>
      <c r="O619" s="220"/>
    </row>
    <row r="620">
      <c r="A620" s="371"/>
      <c r="B620" s="216"/>
      <c r="C620" s="216"/>
      <c r="D620" s="220"/>
      <c r="E620" s="220"/>
      <c r="F620" s="220"/>
      <c r="G620" s="220"/>
      <c r="H620" s="220"/>
      <c r="I620" s="219"/>
      <c r="J620" s="219"/>
      <c r="K620" s="218"/>
      <c r="L620" s="220"/>
      <c r="M620" s="220"/>
      <c r="N620" s="218"/>
      <c r="O620" s="220"/>
    </row>
    <row r="621">
      <c r="A621" s="371"/>
      <c r="B621" s="216"/>
      <c r="C621" s="216"/>
      <c r="D621" s="220"/>
      <c r="E621" s="220"/>
      <c r="F621" s="220"/>
      <c r="G621" s="220"/>
      <c r="H621" s="220"/>
      <c r="I621" s="219"/>
      <c r="J621" s="219"/>
      <c r="K621" s="218"/>
      <c r="L621" s="220"/>
      <c r="M621" s="220"/>
      <c r="N621" s="218"/>
      <c r="O621" s="220"/>
    </row>
    <row r="622">
      <c r="A622" s="371"/>
      <c r="B622" s="216"/>
      <c r="C622" s="216"/>
      <c r="D622" s="220"/>
      <c r="E622" s="220"/>
      <c r="F622" s="220"/>
      <c r="G622" s="220"/>
      <c r="H622" s="220"/>
      <c r="I622" s="219"/>
      <c r="J622" s="219"/>
      <c r="K622" s="218"/>
      <c r="L622" s="220"/>
      <c r="M622" s="220"/>
      <c r="N622" s="218"/>
      <c r="O622" s="220"/>
    </row>
    <row r="623">
      <c r="A623" s="371"/>
      <c r="B623" s="216"/>
      <c r="C623" s="216"/>
      <c r="D623" s="220"/>
      <c r="E623" s="220"/>
      <c r="F623" s="220"/>
      <c r="G623" s="220"/>
      <c r="H623" s="220"/>
      <c r="I623" s="219"/>
      <c r="J623" s="219"/>
      <c r="K623" s="218"/>
      <c r="L623" s="220"/>
      <c r="M623" s="220"/>
      <c r="N623" s="218"/>
      <c r="O623" s="220"/>
    </row>
    <row r="624">
      <c r="A624" s="371"/>
      <c r="B624" s="216"/>
      <c r="C624" s="216"/>
      <c r="D624" s="220"/>
      <c r="E624" s="220"/>
      <c r="F624" s="220"/>
      <c r="G624" s="220"/>
      <c r="H624" s="220"/>
      <c r="I624" s="219"/>
      <c r="J624" s="219"/>
      <c r="K624" s="218"/>
      <c r="L624" s="220"/>
      <c r="M624" s="220"/>
      <c r="N624" s="218"/>
      <c r="O624" s="220"/>
    </row>
    <row r="625">
      <c r="A625" s="371"/>
      <c r="B625" s="216"/>
      <c r="C625" s="216"/>
      <c r="D625" s="220"/>
      <c r="E625" s="220"/>
      <c r="F625" s="220"/>
      <c r="G625" s="220"/>
      <c r="H625" s="220"/>
      <c r="I625" s="219"/>
      <c r="J625" s="219"/>
      <c r="K625" s="218"/>
      <c r="L625" s="220"/>
      <c r="M625" s="220"/>
      <c r="N625" s="218"/>
      <c r="O625" s="220"/>
    </row>
    <row r="626">
      <c r="A626" s="371"/>
      <c r="B626" s="216"/>
      <c r="C626" s="216"/>
      <c r="D626" s="220"/>
      <c r="E626" s="220"/>
      <c r="F626" s="220"/>
      <c r="G626" s="220"/>
      <c r="H626" s="220"/>
      <c r="I626" s="219"/>
      <c r="J626" s="219"/>
      <c r="K626" s="218"/>
      <c r="L626" s="220"/>
      <c r="M626" s="220"/>
      <c r="N626" s="218"/>
      <c r="O626" s="220"/>
    </row>
    <row r="627">
      <c r="A627" s="371"/>
      <c r="B627" s="216"/>
      <c r="C627" s="216"/>
      <c r="D627" s="220"/>
      <c r="E627" s="220"/>
      <c r="F627" s="220"/>
      <c r="G627" s="220"/>
      <c r="H627" s="220"/>
      <c r="I627" s="219"/>
      <c r="J627" s="219"/>
      <c r="K627" s="218"/>
      <c r="L627" s="220"/>
      <c r="M627" s="220"/>
      <c r="N627" s="218"/>
      <c r="O627" s="220"/>
    </row>
    <row r="628">
      <c r="A628" s="371"/>
      <c r="B628" s="216"/>
      <c r="C628" s="216"/>
      <c r="D628" s="220"/>
      <c r="E628" s="220"/>
      <c r="F628" s="220"/>
      <c r="G628" s="220"/>
      <c r="H628" s="220"/>
      <c r="I628" s="219"/>
      <c r="J628" s="219"/>
      <c r="K628" s="218"/>
      <c r="L628" s="220"/>
      <c r="M628" s="220"/>
      <c r="N628" s="218"/>
      <c r="O628" s="220"/>
    </row>
    <row r="629">
      <c r="A629" s="371"/>
      <c r="B629" s="216"/>
      <c r="C629" s="216"/>
      <c r="D629" s="220"/>
      <c r="E629" s="220"/>
      <c r="F629" s="220"/>
      <c r="G629" s="220"/>
      <c r="H629" s="220"/>
      <c r="I629" s="219"/>
      <c r="J629" s="219"/>
      <c r="K629" s="218"/>
      <c r="L629" s="220"/>
      <c r="M629" s="220"/>
      <c r="N629" s="218"/>
      <c r="O629" s="220"/>
    </row>
    <row r="630">
      <c r="A630" s="371"/>
      <c r="B630" s="216"/>
      <c r="C630" s="216"/>
      <c r="D630" s="220"/>
      <c r="E630" s="220"/>
      <c r="F630" s="220"/>
      <c r="G630" s="220"/>
      <c r="H630" s="220"/>
      <c r="I630" s="219"/>
      <c r="J630" s="219"/>
      <c r="K630" s="218"/>
      <c r="L630" s="220"/>
      <c r="M630" s="220"/>
      <c r="N630" s="218"/>
      <c r="O630" s="220"/>
    </row>
    <row r="631">
      <c r="A631" s="371"/>
      <c r="B631" s="216"/>
      <c r="C631" s="216"/>
      <c r="D631" s="220"/>
      <c r="E631" s="220"/>
      <c r="F631" s="220"/>
      <c r="G631" s="220"/>
      <c r="H631" s="220"/>
      <c r="I631" s="219"/>
      <c r="J631" s="219"/>
      <c r="K631" s="218"/>
      <c r="L631" s="220"/>
      <c r="M631" s="220"/>
      <c r="N631" s="218"/>
      <c r="O631" s="220"/>
    </row>
    <row r="632">
      <c r="A632" s="371"/>
      <c r="B632" s="216"/>
      <c r="C632" s="216"/>
      <c r="D632" s="220"/>
      <c r="E632" s="220"/>
      <c r="F632" s="220"/>
      <c r="G632" s="220"/>
      <c r="H632" s="220"/>
      <c r="I632" s="219"/>
      <c r="J632" s="219"/>
      <c r="K632" s="218"/>
      <c r="L632" s="220"/>
      <c r="M632" s="220"/>
      <c r="N632" s="218"/>
      <c r="O632" s="220"/>
    </row>
    <row r="633">
      <c r="A633" s="371"/>
      <c r="B633" s="216"/>
      <c r="C633" s="216"/>
      <c r="D633" s="220"/>
      <c r="E633" s="220"/>
      <c r="F633" s="220"/>
      <c r="G633" s="220"/>
      <c r="H633" s="220"/>
      <c r="I633" s="219"/>
      <c r="J633" s="219"/>
      <c r="K633" s="218"/>
      <c r="L633" s="220"/>
      <c r="M633" s="220"/>
      <c r="N633" s="218"/>
      <c r="O633" s="220"/>
    </row>
    <row r="634">
      <c r="A634" s="371"/>
      <c r="B634" s="216"/>
      <c r="C634" s="216"/>
      <c r="D634" s="220"/>
      <c r="E634" s="220"/>
      <c r="F634" s="220"/>
      <c r="G634" s="220"/>
      <c r="H634" s="220"/>
      <c r="I634" s="219"/>
      <c r="J634" s="219"/>
      <c r="K634" s="218"/>
      <c r="L634" s="220"/>
      <c r="M634" s="220"/>
      <c r="N634" s="218"/>
      <c r="O634" s="220"/>
    </row>
    <row r="635">
      <c r="A635" s="371"/>
      <c r="B635" s="216"/>
      <c r="C635" s="216"/>
      <c r="D635" s="220"/>
      <c r="E635" s="220"/>
      <c r="F635" s="220"/>
      <c r="G635" s="220"/>
      <c r="H635" s="220"/>
      <c r="I635" s="219"/>
      <c r="J635" s="219"/>
      <c r="K635" s="218"/>
      <c r="L635" s="220"/>
      <c r="M635" s="220"/>
      <c r="N635" s="218"/>
      <c r="O635" s="220"/>
    </row>
    <row r="636">
      <c r="A636" s="371"/>
      <c r="B636" s="216"/>
      <c r="C636" s="216"/>
      <c r="D636" s="220"/>
      <c r="E636" s="220"/>
      <c r="F636" s="220"/>
      <c r="G636" s="220"/>
      <c r="H636" s="220"/>
      <c r="I636" s="219"/>
      <c r="J636" s="219"/>
      <c r="K636" s="218"/>
      <c r="L636" s="220"/>
      <c r="M636" s="220"/>
      <c r="N636" s="218"/>
      <c r="O636" s="220"/>
    </row>
    <row r="637">
      <c r="A637" s="371"/>
      <c r="B637" s="216"/>
      <c r="C637" s="216"/>
      <c r="D637" s="220"/>
      <c r="E637" s="220"/>
      <c r="F637" s="220"/>
      <c r="G637" s="220"/>
      <c r="H637" s="220"/>
      <c r="I637" s="219"/>
      <c r="J637" s="219"/>
      <c r="K637" s="218"/>
      <c r="L637" s="220"/>
      <c r="M637" s="220"/>
      <c r="N637" s="218"/>
      <c r="O637" s="220"/>
    </row>
    <row r="638">
      <c r="A638" s="371"/>
      <c r="B638" s="216"/>
      <c r="C638" s="216"/>
      <c r="D638" s="220"/>
      <c r="E638" s="220"/>
      <c r="F638" s="220"/>
      <c r="G638" s="220"/>
      <c r="H638" s="220"/>
      <c r="I638" s="219"/>
      <c r="J638" s="219"/>
      <c r="K638" s="218"/>
      <c r="L638" s="220"/>
      <c r="M638" s="220"/>
      <c r="N638" s="218"/>
      <c r="O638" s="220"/>
    </row>
    <row r="639">
      <c r="A639" s="371"/>
      <c r="B639" s="216"/>
      <c r="C639" s="216"/>
      <c r="D639" s="220"/>
      <c r="E639" s="220"/>
      <c r="F639" s="220"/>
      <c r="G639" s="220"/>
      <c r="H639" s="220"/>
      <c r="I639" s="219"/>
      <c r="J639" s="219"/>
      <c r="K639" s="218"/>
      <c r="L639" s="220"/>
      <c r="M639" s="220"/>
      <c r="N639" s="218"/>
      <c r="O639" s="220"/>
    </row>
    <row r="640">
      <c r="A640" s="371"/>
      <c r="B640" s="216"/>
      <c r="C640" s="216"/>
      <c r="D640" s="220"/>
      <c r="E640" s="220"/>
      <c r="F640" s="220"/>
      <c r="G640" s="220"/>
      <c r="H640" s="220"/>
      <c r="I640" s="219"/>
      <c r="J640" s="219"/>
      <c r="K640" s="218"/>
      <c r="L640" s="220"/>
      <c r="M640" s="220"/>
      <c r="N640" s="218"/>
      <c r="O640" s="220"/>
    </row>
    <row r="641">
      <c r="A641" s="371"/>
      <c r="B641" s="216"/>
      <c r="C641" s="216"/>
      <c r="D641" s="220"/>
      <c r="E641" s="220"/>
      <c r="F641" s="220"/>
      <c r="G641" s="220"/>
      <c r="H641" s="220"/>
      <c r="I641" s="219"/>
      <c r="J641" s="219"/>
      <c r="K641" s="218"/>
      <c r="L641" s="220"/>
      <c r="M641" s="220"/>
      <c r="N641" s="218"/>
      <c r="O641" s="220"/>
    </row>
    <row r="642">
      <c r="A642" s="371"/>
      <c r="B642" s="216"/>
      <c r="C642" s="216"/>
      <c r="D642" s="220"/>
      <c r="E642" s="220"/>
      <c r="F642" s="220"/>
      <c r="G642" s="220"/>
      <c r="H642" s="220"/>
      <c r="I642" s="219"/>
      <c r="J642" s="219"/>
      <c r="K642" s="218"/>
      <c r="L642" s="220"/>
      <c r="M642" s="220"/>
      <c r="N642" s="218"/>
      <c r="O642" s="220"/>
    </row>
    <row r="643">
      <c r="A643" s="371"/>
      <c r="B643" s="216"/>
      <c r="C643" s="216"/>
      <c r="D643" s="220"/>
      <c r="E643" s="220"/>
      <c r="F643" s="220"/>
      <c r="G643" s="220"/>
      <c r="H643" s="220"/>
      <c r="I643" s="219"/>
      <c r="J643" s="219"/>
      <c r="K643" s="218"/>
      <c r="L643" s="220"/>
      <c r="M643" s="220"/>
      <c r="N643" s="218"/>
      <c r="O643" s="220"/>
    </row>
    <row r="644">
      <c r="A644" s="371"/>
      <c r="B644" s="216"/>
      <c r="C644" s="216"/>
      <c r="D644" s="220"/>
      <c r="E644" s="220"/>
      <c r="F644" s="220"/>
      <c r="G644" s="220"/>
      <c r="H644" s="220"/>
      <c r="I644" s="219"/>
      <c r="J644" s="219"/>
      <c r="K644" s="218"/>
      <c r="L644" s="220"/>
      <c r="M644" s="220"/>
      <c r="N644" s="218"/>
      <c r="O644" s="220"/>
    </row>
    <row r="645">
      <c r="A645" s="371"/>
      <c r="B645" s="216"/>
      <c r="C645" s="216"/>
      <c r="D645" s="220"/>
      <c r="E645" s="220"/>
      <c r="F645" s="220"/>
      <c r="G645" s="220"/>
      <c r="H645" s="220"/>
      <c r="I645" s="219"/>
      <c r="J645" s="219"/>
      <c r="K645" s="218"/>
      <c r="L645" s="220"/>
      <c r="M645" s="220"/>
      <c r="N645" s="218"/>
      <c r="O645" s="220"/>
    </row>
    <row r="646">
      <c r="A646" s="371"/>
      <c r="B646" s="216"/>
      <c r="C646" s="216"/>
      <c r="D646" s="220"/>
      <c r="E646" s="220"/>
      <c r="F646" s="220"/>
      <c r="G646" s="220"/>
      <c r="H646" s="220"/>
      <c r="I646" s="219"/>
      <c r="J646" s="219"/>
      <c r="K646" s="218"/>
      <c r="L646" s="220"/>
      <c r="M646" s="220"/>
      <c r="N646" s="218"/>
      <c r="O646" s="220"/>
    </row>
    <row r="647">
      <c r="A647" s="371"/>
      <c r="B647" s="216"/>
      <c r="C647" s="216"/>
      <c r="D647" s="220"/>
      <c r="E647" s="220"/>
      <c r="F647" s="220"/>
      <c r="G647" s="220"/>
      <c r="H647" s="220"/>
      <c r="I647" s="219"/>
      <c r="J647" s="219"/>
      <c r="K647" s="218"/>
      <c r="L647" s="220"/>
      <c r="M647" s="220"/>
      <c r="N647" s="218"/>
      <c r="O647" s="220"/>
    </row>
    <row r="648">
      <c r="A648" s="371"/>
      <c r="B648" s="216"/>
      <c r="C648" s="216"/>
      <c r="D648" s="220"/>
      <c r="E648" s="220"/>
      <c r="F648" s="220"/>
      <c r="G648" s="220"/>
      <c r="H648" s="220"/>
      <c r="I648" s="219"/>
      <c r="J648" s="219"/>
      <c r="K648" s="218"/>
      <c r="L648" s="220"/>
      <c r="M648" s="220"/>
      <c r="N648" s="218"/>
      <c r="O648" s="220"/>
    </row>
    <row r="649">
      <c r="A649" s="371"/>
      <c r="B649" s="216"/>
      <c r="C649" s="216"/>
      <c r="D649" s="220"/>
      <c r="E649" s="220"/>
      <c r="F649" s="220"/>
      <c r="G649" s="220"/>
      <c r="H649" s="220"/>
      <c r="I649" s="219"/>
      <c r="J649" s="219"/>
      <c r="K649" s="218"/>
      <c r="L649" s="220"/>
      <c r="M649" s="220"/>
      <c r="N649" s="218"/>
      <c r="O649" s="220"/>
    </row>
    <row r="650">
      <c r="A650" s="371"/>
      <c r="B650" s="216"/>
      <c r="C650" s="216"/>
      <c r="D650" s="220"/>
      <c r="E650" s="220"/>
      <c r="F650" s="220"/>
      <c r="G650" s="220"/>
      <c r="H650" s="220"/>
      <c r="I650" s="219"/>
      <c r="J650" s="219"/>
      <c r="K650" s="218"/>
      <c r="L650" s="220"/>
      <c r="M650" s="220"/>
      <c r="N650" s="218"/>
      <c r="O650" s="220"/>
    </row>
    <row r="651">
      <c r="A651" s="371"/>
      <c r="B651" s="216"/>
      <c r="C651" s="216"/>
      <c r="D651" s="220"/>
      <c r="E651" s="220"/>
      <c r="F651" s="220"/>
      <c r="G651" s="220"/>
      <c r="H651" s="220"/>
      <c r="I651" s="219"/>
      <c r="J651" s="219"/>
      <c r="K651" s="218"/>
      <c r="L651" s="220"/>
      <c r="M651" s="220"/>
      <c r="N651" s="218"/>
      <c r="O651" s="220"/>
    </row>
    <row r="652">
      <c r="A652" s="371"/>
      <c r="B652" s="216"/>
      <c r="C652" s="216"/>
      <c r="D652" s="220"/>
      <c r="E652" s="220"/>
      <c r="F652" s="220"/>
      <c r="G652" s="220"/>
      <c r="H652" s="220"/>
      <c r="I652" s="219"/>
      <c r="J652" s="219"/>
      <c r="K652" s="218"/>
      <c r="L652" s="220"/>
      <c r="M652" s="220"/>
      <c r="N652" s="218"/>
      <c r="O652" s="220"/>
    </row>
    <row r="653">
      <c r="A653" s="371"/>
      <c r="B653" s="216"/>
      <c r="C653" s="216"/>
      <c r="D653" s="220"/>
      <c r="E653" s="220"/>
      <c r="F653" s="220"/>
      <c r="G653" s="220"/>
      <c r="H653" s="220"/>
      <c r="I653" s="219"/>
      <c r="J653" s="219"/>
      <c r="K653" s="218"/>
      <c r="L653" s="220"/>
      <c r="M653" s="220"/>
      <c r="N653" s="218"/>
      <c r="O653" s="220"/>
    </row>
    <row r="654">
      <c r="A654" s="371"/>
      <c r="B654" s="216"/>
      <c r="C654" s="216"/>
      <c r="D654" s="220"/>
      <c r="E654" s="220"/>
      <c r="F654" s="220"/>
      <c r="G654" s="220"/>
      <c r="H654" s="220"/>
      <c r="I654" s="219"/>
      <c r="J654" s="219"/>
      <c r="K654" s="218"/>
      <c r="L654" s="220"/>
      <c r="M654" s="220"/>
      <c r="N654" s="218"/>
      <c r="O654" s="220"/>
    </row>
    <row r="655">
      <c r="A655" s="371"/>
      <c r="B655" s="216"/>
      <c r="C655" s="216"/>
      <c r="D655" s="220"/>
      <c r="E655" s="220"/>
      <c r="F655" s="220"/>
      <c r="G655" s="220"/>
      <c r="H655" s="220"/>
      <c r="I655" s="219"/>
      <c r="J655" s="219"/>
      <c r="K655" s="218"/>
      <c r="L655" s="220"/>
      <c r="M655" s="220"/>
      <c r="N655" s="218"/>
      <c r="O655" s="220"/>
    </row>
    <row r="656">
      <c r="A656" s="371"/>
      <c r="B656" s="216"/>
      <c r="C656" s="216"/>
      <c r="D656" s="220"/>
      <c r="E656" s="220"/>
      <c r="F656" s="220"/>
      <c r="G656" s="220"/>
      <c r="H656" s="220"/>
      <c r="I656" s="219"/>
      <c r="J656" s="219"/>
      <c r="K656" s="218"/>
      <c r="L656" s="220"/>
      <c r="M656" s="220"/>
      <c r="N656" s="218"/>
      <c r="O656" s="220"/>
    </row>
    <row r="657">
      <c r="A657" s="371"/>
      <c r="B657" s="216"/>
      <c r="C657" s="216"/>
      <c r="D657" s="220"/>
      <c r="E657" s="220"/>
      <c r="F657" s="220"/>
      <c r="G657" s="220"/>
      <c r="H657" s="220"/>
      <c r="I657" s="219"/>
      <c r="J657" s="219"/>
      <c r="K657" s="218"/>
      <c r="L657" s="220"/>
      <c r="M657" s="220"/>
      <c r="N657" s="218"/>
      <c r="O657" s="220"/>
    </row>
    <row r="658">
      <c r="A658" s="371"/>
      <c r="B658" s="216"/>
      <c r="C658" s="216"/>
      <c r="D658" s="220"/>
      <c r="E658" s="220"/>
      <c r="F658" s="220"/>
      <c r="G658" s="220"/>
      <c r="H658" s="220"/>
      <c r="I658" s="219"/>
      <c r="J658" s="219"/>
      <c r="K658" s="218"/>
      <c r="L658" s="220"/>
      <c r="M658" s="220"/>
      <c r="N658" s="218"/>
      <c r="O658" s="220"/>
    </row>
    <row r="659">
      <c r="A659" s="371"/>
      <c r="B659" s="216"/>
      <c r="C659" s="216"/>
      <c r="D659" s="220"/>
      <c r="E659" s="220"/>
      <c r="F659" s="220"/>
      <c r="G659" s="220"/>
      <c r="H659" s="220"/>
      <c r="I659" s="219"/>
      <c r="J659" s="219"/>
      <c r="K659" s="218"/>
      <c r="L659" s="220"/>
      <c r="M659" s="220"/>
      <c r="N659" s="218"/>
      <c r="O659" s="220"/>
    </row>
    <row r="660">
      <c r="A660" s="371"/>
      <c r="B660" s="216"/>
      <c r="C660" s="216"/>
      <c r="D660" s="220"/>
      <c r="E660" s="220"/>
      <c r="F660" s="220"/>
      <c r="G660" s="220"/>
      <c r="H660" s="220"/>
      <c r="I660" s="219"/>
      <c r="J660" s="219"/>
      <c r="K660" s="218"/>
      <c r="L660" s="220"/>
      <c r="M660" s="220"/>
      <c r="N660" s="218"/>
      <c r="O660" s="220"/>
    </row>
    <row r="661">
      <c r="A661" s="371"/>
      <c r="B661" s="216"/>
      <c r="C661" s="216"/>
      <c r="D661" s="220"/>
      <c r="E661" s="220"/>
      <c r="F661" s="220"/>
      <c r="G661" s="220"/>
      <c r="H661" s="220"/>
      <c r="I661" s="219"/>
      <c r="J661" s="219"/>
      <c r="K661" s="218"/>
      <c r="L661" s="220"/>
      <c r="M661" s="220"/>
      <c r="N661" s="218"/>
      <c r="O661" s="220"/>
    </row>
    <row r="662">
      <c r="A662" s="371"/>
      <c r="B662" s="216"/>
      <c r="C662" s="216"/>
      <c r="D662" s="220"/>
      <c r="E662" s="220"/>
      <c r="F662" s="220"/>
      <c r="G662" s="220"/>
      <c r="H662" s="220"/>
      <c r="I662" s="219"/>
      <c r="J662" s="219"/>
      <c r="K662" s="218"/>
      <c r="L662" s="220"/>
      <c r="M662" s="220"/>
      <c r="N662" s="218"/>
      <c r="O662" s="220"/>
    </row>
    <row r="663">
      <c r="A663" s="371"/>
      <c r="B663" s="216"/>
      <c r="C663" s="216"/>
      <c r="D663" s="220"/>
      <c r="E663" s="220"/>
      <c r="F663" s="220"/>
      <c r="G663" s="220"/>
      <c r="H663" s="220"/>
      <c r="I663" s="219"/>
      <c r="J663" s="219"/>
      <c r="K663" s="218"/>
      <c r="L663" s="220"/>
      <c r="M663" s="220"/>
      <c r="N663" s="218"/>
      <c r="O663" s="220"/>
    </row>
    <row r="664">
      <c r="A664" s="371"/>
      <c r="B664" s="216"/>
      <c r="C664" s="216"/>
      <c r="D664" s="220"/>
      <c r="E664" s="220"/>
      <c r="F664" s="220"/>
      <c r="G664" s="220"/>
      <c r="H664" s="220"/>
      <c r="I664" s="219"/>
      <c r="J664" s="219"/>
      <c r="K664" s="218"/>
      <c r="L664" s="220"/>
      <c r="M664" s="220"/>
      <c r="N664" s="218"/>
      <c r="O664" s="220"/>
    </row>
    <row r="665">
      <c r="A665" s="371"/>
      <c r="B665" s="216"/>
      <c r="C665" s="216"/>
      <c r="D665" s="220"/>
      <c r="E665" s="220"/>
      <c r="F665" s="220"/>
      <c r="G665" s="220"/>
      <c r="H665" s="220"/>
      <c r="I665" s="219"/>
      <c r="J665" s="219"/>
      <c r="K665" s="218"/>
      <c r="L665" s="220"/>
      <c r="M665" s="220"/>
      <c r="N665" s="218"/>
      <c r="O665" s="220"/>
    </row>
    <row r="666">
      <c r="A666" s="371"/>
      <c r="B666" s="216"/>
      <c r="C666" s="216"/>
      <c r="D666" s="220"/>
      <c r="E666" s="220"/>
      <c r="F666" s="220"/>
      <c r="G666" s="220"/>
      <c r="H666" s="220"/>
      <c r="I666" s="219"/>
      <c r="J666" s="219"/>
      <c r="K666" s="218"/>
      <c r="L666" s="220"/>
      <c r="M666" s="220"/>
      <c r="N666" s="218"/>
      <c r="O666" s="220"/>
    </row>
    <row r="667">
      <c r="A667" s="371"/>
      <c r="B667" s="216"/>
      <c r="C667" s="216"/>
      <c r="D667" s="220"/>
      <c r="E667" s="220"/>
      <c r="F667" s="220"/>
      <c r="G667" s="220"/>
      <c r="H667" s="220"/>
      <c r="I667" s="219"/>
      <c r="J667" s="219"/>
      <c r="K667" s="218"/>
      <c r="L667" s="220"/>
      <c r="M667" s="220"/>
      <c r="N667" s="218"/>
      <c r="O667" s="220"/>
    </row>
    <row r="668">
      <c r="A668" s="371"/>
      <c r="B668" s="216"/>
      <c r="C668" s="216"/>
      <c r="D668" s="220"/>
      <c r="E668" s="220"/>
      <c r="F668" s="220"/>
      <c r="G668" s="220"/>
      <c r="H668" s="220"/>
      <c r="I668" s="219"/>
      <c r="J668" s="219"/>
      <c r="K668" s="218"/>
      <c r="L668" s="220"/>
      <c r="M668" s="220"/>
      <c r="N668" s="218"/>
      <c r="O668" s="220"/>
    </row>
    <row r="669">
      <c r="A669" s="371"/>
      <c r="B669" s="216"/>
      <c r="C669" s="216"/>
      <c r="D669" s="220"/>
      <c r="E669" s="220"/>
      <c r="F669" s="220"/>
      <c r="G669" s="220"/>
      <c r="H669" s="220"/>
      <c r="I669" s="219"/>
      <c r="J669" s="219"/>
      <c r="K669" s="218"/>
      <c r="L669" s="220"/>
      <c r="M669" s="220"/>
      <c r="N669" s="218"/>
      <c r="O669" s="220"/>
    </row>
    <row r="670">
      <c r="A670" s="371"/>
      <c r="B670" s="216"/>
      <c r="C670" s="216"/>
      <c r="D670" s="220"/>
      <c r="E670" s="220"/>
      <c r="F670" s="220"/>
      <c r="G670" s="220"/>
      <c r="H670" s="220"/>
      <c r="I670" s="219"/>
      <c r="J670" s="219"/>
      <c r="K670" s="218"/>
      <c r="L670" s="220"/>
      <c r="M670" s="220"/>
      <c r="N670" s="218"/>
      <c r="O670" s="220"/>
    </row>
    <row r="671">
      <c r="A671" s="371"/>
      <c r="B671" s="216"/>
      <c r="C671" s="216"/>
      <c r="D671" s="220"/>
      <c r="E671" s="220"/>
      <c r="F671" s="220"/>
      <c r="G671" s="220"/>
      <c r="H671" s="220"/>
      <c r="I671" s="219"/>
      <c r="J671" s="219"/>
      <c r="K671" s="218"/>
      <c r="L671" s="220"/>
      <c r="M671" s="220"/>
      <c r="N671" s="218"/>
      <c r="O671" s="220"/>
    </row>
    <row r="672">
      <c r="A672" s="371"/>
      <c r="B672" s="216"/>
      <c r="C672" s="216"/>
      <c r="D672" s="220"/>
      <c r="E672" s="220"/>
      <c r="F672" s="220"/>
      <c r="G672" s="220"/>
      <c r="H672" s="220"/>
      <c r="I672" s="219"/>
      <c r="J672" s="219"/>
      <c r="K672" s="218"/>
      <c r="L672" s="220"/>
      <c r="M672" s="220"/>
      <c r="N672" s="218"/>
      <c r="O672" s="220"/>
    </row>
    <row r="673">
      <c r="A673" s="371"/>
      <c r="B673" s="216"/>
      <c r="C673" s="216"/>
      <c r="D673" s="220"/>
      <c r="E673" s="220"/>
      <c r="F673" s="220"/>
      <c r="G673" s="220"/>
      <c r="H673" s="220"/>
      <c r="I673" s="219"/>
      <c r="J673" s="219"/>
      <c r="K673" s="218"/>
      <c r="L673" s="220"/>
      <c r="M673" s="220"/>
      <c r="N673" s="218"/>
      <c r="O673" s="220"/>
    </row>
    <row r="674">
      <c r="A674" s="371"/>
      <c r="B674" s="216"/>
      <c r="C674" s="216"/>
      <c r="D674" s="220"/>
      <c r="E674" s="220"/>
      <c r="F674" s="220"/>
      <c r="G674" s="220"/>
      <c r="H674" s="220"/>
      <c r="I674" s="219"/>
      <c r="J674" s="219"/>
      <c r="K674" s="218"/>
      <c r="L674" s="220"/>
      <c r="M674" s="220"/>
      <c r="N674" s="218"/>
      <c r="O674" s="220"/>
    </row>
    <row r="675">
      <c r="A675" s="371"/>
      <c r="B675" s="216"/>
      <c r="C675" s="216"/>
      <c r="D675" s="220"/>
      <c r="E675" s="220"/>
      <c r="F675" s="220"/>
      <c r="G675" s="220"/>
      <c r="H675" s="220"/>
      <c r="I675" s="219"/>
      <c r="J675" s="219"/>
      <c r="K675" s="218"/>
      <c r="L675" s="220"/>
      <c r="M675" s="220"/>
      <c r="N675" s="218"/>
      <c r="O675" s="220"/>
    </row>
    <row r="676">
      <c r="A676" s="371"/>
      <c r="B676" s="216"/>
      <c r="C676" s="216"/>
      <c r="D676" s="220"/>
      <c r="E676" s="220"/>
      <c r="F676" s="220"/>
      <c r="G676" s="220"/>
      <c r="H676" s="220"/>
      <c r="I676" s="219"/>
      <c r="J676" s="219"/>
      <c r="K676" s="218"/>
      <c r="L676" s="220"/>
      <c r="M676" s="220"/>
      <c r="N676" s="218"/>
      <c r="O676" s="220"/>
    </row>
    <row r="677">
      <c r="A677" s="371"/>
      <c r="B677" s="216"/>
      <c r="C677" s="216"/>
      <c r="D677" s="220"/>
      <c r="E677" s="220"/>
      <c r="F677" s="220"/>
      <c r="G677" s="220"/>
      <c r="H677" s="220"/>
      <c r="I677" s="219"/>
      <c r="J677" s="219"/>
      <c r="K677" s="218"/>
      <c r="L677" s="220"/>
      <c r="M677" s="220"/>
      <c r="N677" s="218"/>
      <c r="O677" s="220"/>
    </row>
    <row r="678">
      <c r="A678" s="371"/>
      <c r="B678" s="216"/>
      <c r="C678" s="216"/>
      <c r="D678" s="220"/>
      <c r="E678" s="220"/>
      <c r="F678" s="220"/>
      <c r="G678" s="220"/>
      <c r="H678" s="220"/>
      <c r="I678" s="219"/>
      <c r="J678" s="219"/>
      <c r="K678" s="218"/>
      <c r="L678" s="220"/>
      <c r="M678" s="220"/>
      <c r="N678" s="218"/>
      <c r="O678" s="220"/>
    </row>
    <row r="679">
      <c r="A679" s="371"/>
      <c r="B679" s="216"/>
      <c r="C679" s="216"/>
      <c r="D679" s="220"/>
      <c r="E679" s="220"/>
      <c r="F679" s="220"/>
      <c r="G679" s="220"/>
      <c r="H679" s="220"/>
      <c r="I679" s="219"/>
      <c r="J679" s="219"/>
      <c r="K679" s="218"/>
      <c r="L679" s="220"/>
      <c r="M679" s="220"/>
      <c r="N679" s="218"/>
      <c r="O679" s="220"/>
    </row>
    <row r="680">
      <c r="A680" s="371"/>
      <c r="B680" s="216"/>
      <c r="C680" s="216"/>
      <c r="D680" s="220"/>
      <c r="E680" s="220"/>
      <c r="F680" s="220"/>
      <c r="G680" s="220"/>
      <c r="H680" s="220"/>
      <c r="I680" s="219"/>
      <c r="J680" s="219"/>
      <c r="K680" s="218"/>
      <c r="L680" s="220"/>
      <c r="M680" s="220"/>
      <c r="N680" s="218"/>
      <c r="O680" s="220"/>
    </row>
    <row r="681">
      <c r="A681" s="371"/>
      <c r="B681" s="216"/>
      <c r="C681" s="216"/>
      <c r="D681" s="220"/>
      <c r="E681" s="220"/>
      <c r="F681" s="220"/>
      <c r="G681" s="220"/>
      <c r="H681" s="220"/>
      <c r="I681" s="219"/>
      <c r="J681" s="219"/>
      <c r="K681" s="218"/>
      <c r="L681" s="220"/>
      <c r="M681" s="220"/>
      <c r="N681" s="218"/>
      <c r="O681" s="220"/>
    </row>
    <row r="682">
      <c r="A682" s="371"/>
      <c r="B682" s="216"/>
      <c r="C682" s="216"/>
      <c r="D682" s="220"/>
      <c r="E682" s="220"/>
      <c r="F682" s="220"/>
      <c r="G682" s="220"/>
      <c r="H682" s="220"/>
      <c r="I682" s="219"/>
      <c r="J682" s="219"/>
      <c r="K682" s="218"/>
      <c r="L682" s="220"/>
      <c r="M682" s="220"/>
      <c r="N682" s="218"/>
      <c r="O682" s="220"/>
    </row>
    <row r="683">
      <c r="A683" s="371"/>
      <c r="B683" s="216"/>
      <c r="C683" s="216"/>
      <c r="D683" s="220"/>
      <c r="E683" s="220"/>
      <c r="F683" s="220"/>
      <c r="G683" s="220"/>
      <c r="H683" s="220"/>
      <c r="I683" s="219"/>
      <c r="J683" s="219"/>
      <c r="K683" s="218"/>
      <c r="L683" s="220"/>
      <c r="M683" s="220"/>
      <c r="N683" s="218"/>
      <c r="O683" s="220"/>
    </row>
    <row r="684">
      <c r="A684" s="371"/>
      <c r="B684" s="216"/>
      <c r="C684" s="216"/>
      <c r="D684" s="220"/>
      <c r="E684" s="220"/>
      <c r="F684" s="220"/>
      <c r="G684" s="220"/>
      <c r="H684" s="220"/>
      <c r="I684" s="219"/>
      <c r="J684" s="219"/>
      <c r="K684" s="218"/>
      <c r="L684" s="220"/>
      <c r="M684" s="220"/>
      <c r="N684" s="218"/>
      <c r="O684" s="220"/>
    </row>
    <row r="685">
      <c r="A685" s="371"/>
      <c r="B685" s="216"/>
      <c r="C685" s="216"/>
      <c r="D685" s="220"/>
      <c r="E685" s="220"/>
      <c r="F685" s="220"/>
      <c r="G685" s="220"/>
      <c r="H685" s="220"/>
      <c r="I685" s="219"/>
      <c r="J685" s="219"/>
      <c r="K685" s="218"/>
      <c r="L685" s="220"/>
      <c r="M685" s="220"/>
      <c r="N685" s="218"/>
      <c r="O685" s="220"/>
    </row>
    <row r="686">
      <c r="A686" s="371"/>
      <c r="B686" s="216"/>
      <c r="C686" s="216"/>
      <c r="D686" s="220"/>
      <c r="E686" s="220"/>
      <c r="F686" s="220"/>
      <c r="G686" s="220"/>
      <c r="H686" s="220"/>
      <c r="I686" s="219"/>
      <c r="J686" s="219"/>
      <c r="K686" s="218"/>
      <c r="L686" s="220"/>
      <c r="M686" s="220"/>
      <c r="N686" s="218"/>
      <c r="O686" s="220"/>
    </row>
    <row r="687">
      <c r="A687" s="371"/>
      <c r="B687" s="216"/>
      <c r="C687" s="216"/>
      <c r="D687" s="220"/>
      <c r="E687" s="220"/>
      <c r="F687" s="220"/>
      <c r="G687" s="220"/>
      <c r="H687" s="220"/>
      <c r="I687" s="219"/>
      <c r="J687" s="219"/>
      <c r="K687" s="218"/>
      <c r="L687" s="220"/>
      <c r="M687" s="220"/>
      <c r="N687" s="218"/>
      <c r="O687" s="220"/>
    </row>
    <row r="688">
      <c r="A688" s="371"/>
      <c r="B688" s="216"/>
      <c r="C688" s="216"/>
      <c r="D688" s="220"/>
      <c r="E688" s="220"/>
      <c r="F688" s="220"/>
      <c r="G688" s="220"/>
      <c r="H688" s="220"/>
      <c r="I688" s="219"/>
      <c r="J688" s="219"/>
      <c r="K688" s="218"/>
      <c r="L688" s="220"/>
      <c r="M688" s="220"/>
      <c r="N688" s="218"/>
      <c r="O688" s="220"/>
    </row>
    <row r="689">
      <c r="A689" s="371"/>
      <c r="B689" s="216"/>
      <c r="C689" s="216"/>
      <c r="D689" s="220"/>
      <c r="E689" s="220"/>
      <c r="F689" s="220"/>
      <c r="G689" s="220"/>
      <c r="H689" s="220"/>
      <c r="I689" s="219"/>
      <c r="J689" s="219"/>
      <c r="K689" s="218"/>
      <c r="L689" s="220"/>
      <c r="M689" s="220"/>
      <c r="N689" s="218"/>
      <c r="O689" s="220"/>
    </row>
    <row r="690">
      <c r="A690" s="371"/>
      <c r="B690" s="216"/>
      <c r="C690" s="216"/>
      <c r="D690" s="220"/>
      <c r="E690" s="220"/>
      <c r="F690" s="220"/>
      <c r="G690" s="220"/>
      <c r="H690" s="220"/>
      <c r="I690" s="219"/>
      <c r="J690" s="219"/>
      <c r="K690" s="218"/>
      <c r="L690" s="220"/>
      <c r="M690" s="220"/>
      <c r="N690" s="218"/>
      <c r="O690" s="220"/>
    </row>
    <row r="691">
      <c r="A691" s="371"/>
      <c r="B691" s="216"/>
      <c r="C691" s="216"/>
      <c r="D691" s="220"/>
      <c r="E691" s="220"/>
      <c r="F691" s="220"/>
      <c r="G691" s="220"/>
      <c r="H691" s="220"/>
      <c r="I691" s="219"/>
      <c r="J691" s="219"/>
      <c r="K691" s="218"/>
      <c r="L691" s="220"/>
      <c r="M691" s="220"/>
      <c r="N691" s="218"/>
      <c r="O691" s="220"/>
    </row>
    <row r="692">
      <c r="A692" s="371"/>
      <c r="B692" s="216"/>
      <c r="C692" s="216"/>
      <c r="D692" s="220"/>
      <c r="E692" s="220"/>
      <c r="F692" s="220"/>
      <c r="G692" s="220"/>
      <c r="H692" s="220"/>
      <c r="I692" s="219"/>
      <c r="J692" s="219"/>
      <c r="K692" s="218"/>
      <c r="L692" s="220"/>
      <c r="M692" s="220"/>
      <c r="N692" s="218"/>
      <c r="O692" s="220"/>
    </row>
    <row r="693">
      <c r="A693" s="371"/>
      <c r="B693" s="216"/>
      <c r="C693" s="216"/>
      <c r="D693" s="220"/>
      <c r="E693" s="220"/>
      <c r="F693" s="220"/>
      <c r="G693" s="220"/>
      <c r="H693" s="220"/>
      <c r="I693" s="219"/>
      <c r="J693" s="219"/>
      <c r="K693" s="218"/>
      <c r="L693" s="220"/>
      <c r="M693" s="220"/>
      <c r="N693" s="218"/>
      <c r="O693" s="220"/>
    </row>
    <row r="694">
      <c r="A694" s="371"/>
      <c r="B694" s="216"/>
      <c r="C694" s="216"/>
      <c r="D694" s="220"/>
      <c r="E694" s="220"/>
      <c r="F694" s="220"/>
      <c r="G694" s="220"/>
      <c r="H694" s="220"/>
      <c r="I694" s="219"/>
      <c r="J694" s="219"/>
      <c r="K694" s="218"/>
      <c r="L694" s="220"/>
      <c r="M694" s="220"/>
      <c r="N694" s="218"/>
      <c r="O694" s="220"/>
    </row>
    <row r="695">
      <c r="A695" s="371"/>
      <c r="B695" s="216"/>
      <c r="C695" s="216"/>
      <c r="D695" s="220"/>
      <c r="E695" s="220"/>
      <c r="F695" s="220"/>
      <c r="G695" s="220"/>
      <c r="H695" s="220"/>
      <c r="I695" s="219"/>
      <c r="J695" s="219"/>
      <c r="K695" s="218"/>
      <c r="L695" s="220"/>
      <c r="M695" s="220"/>
      <c r="N695" s="218"/>
      <c r="O695" s="220"/>
    </row>
    <row r="696">
      <c r="A696" s="371"/>
      <c r="B696" s="216"/>
      <c r="C696" s="216"/>
      <c r="D696" s="220"/>
      <c r="E696" s="220"/>
      <c r="F696" s="220"/>
      <c r="G696" s="220"/>
      <c r="H696" s="220"/>
      <c r="I696" s="219"/>
      <c r="J696" s="219"/>
      <c r="K696" s="218"/>
      <c r="L696" s="220"/>
      <c r="M696" s="220"/>
      <c r="N696" s="218"/>
      <c r="O696" s="220"/>
    </row>
    <row r="697">
      <c r="A697" s="371"/>
      <c r="B697" s="216"/>
      <c r="C697" s="216"/>
      <c r="D697" s="220"/>
      <c r="E697" s="220"/>
      <c r="F697" s="220"/>
      <c r="G697" s="220"/>
      <c r="H697" s="220"/>
      <c r="I697" s="219"/>
      <c r="J697" s="219"/>
      <c r="K697" s="218"/>
      <c r="L697" s="220"/>
      <c r="M697" s="220"/>
      <c r="N697" s="218"/>
      <c r="O697" s="220"/>
    </row>
    <row r="698">
      <c r="A698" s="371"/>
      <c r="B698" s="216"/>
      <c r="C698" s="216"/>
      <c r="D698" s="220"/>
      <c r="E698" s="220"/>
      <c r="F698" s="220"/>
      <c r="G698" s="220"/>
      <c r="H698" s="220"/>
      <c r="I698" s="219"/>
      <c r="J698" s="219"/>
      <c r="K698" s="218"/>
      <c r="L698" s="220"/>
      <c r="M698" s="220"/>
      <c r="N698" s="218"/>
      <c r="O698" s="220"/>
    </row>
    <row r="699">
      <c r="A699" s="371"/>
      <c r="B699" s="216"/>
      <c r="C699" s="216"/>
      <c r="D699" s="220"/>
      <c r="E699" s="220"/>
      <c r="F699" s="220"/>
      <c r="G699" s="220"/>
      <c r="H699" s="220"/>
      <c r="I699" s="219"/>
      <c r="J699" s="219"/>
      <c r="K699" s="218"/>
      <c r="L699" s="220"/>
      <c r="M699" s="220"/>
      <c r="N699" s="218"/>
      <c r="O699" s="220"/>
    </row>
    <row r="700">
      <c r="A700" s="371"/>
      <c r="B700" s="216"/>
      <c r="C700" s="216"/>
      <c r="D700" s="220"/>
      <c r="E700" s="220"/>
      <c r="F700" s="220"/>
      <c r="G700" s="220"/>
      <c r="H700" s="220"/>
      <c r="I700" s="219"/>
      <c r="J700" s="219"/>
      <c r="K700" s="218"/>
      <c r="L700" s="220"/>
      <c r="M700" s="220"/>
      <c r="N700" s="218"/>
      <c r="O700" s="220"/>
    </row>
    <row r="701">
      <c r="A701" s="371"/>
      <c r="B701" s="216"/>
      <c r="C701" s="216"/>
      <c r="D701" s="220"/>
      <c r="E701" s="220"/>
      <c r="F701" s="220"/>
      <c r="G701" s="220"/>
      <c r="H701" s="220"/>
      <c r="I701" s="219"/>
      <c r="J701" s="219"/>
      <c r="K701" s="218"/>
      <c r="L701" s="220"/>
      <c r="M701" s="220"/>
      <c r="N701" s="218"/>
      <c r="O701" s="220"/>
    </row>
    <row r="702">
      <c r="A702" s="371"/>
      <c r="B702" s="216"/>
      <c r="C702" s="216"/>
      <c r="D702" s="220"/>
      <c r="E702" s="220"/>
      <c r="F702" s="220"/>
      <c r="G702" s="220"/>
      <c r="H702" s="220"/>
      <c r="I702" s="219"/>
      <c r="J702" s="219"/>
      <c r="K702" s="218"/>
      <c r="L702" s="220"/>
      <c r="M702" s="220"/>
      <c r="N702" s="218"/>
      <c r="O702" s="220"/>
    </row>
    <row r="703">
      <c r="A703" s="371"/>
      <c r="B703" s="216"/>
      <c r="C703" s="216"/>
      <c r="D703" s="220"/>
      <c r="E703" s="220"/>
      <c r="F703" s="220"/>
      <c r="G703" s="220"/>
      <c r="H703" s="220"/>
      <c r="I703" s="219"/>
      <c r="J703" s="219"/>
      <c r="K703" s="218"/>
      <c r="L703" s="220"/>
      <c r="M703" s="220"/>
      <c r="N703" s="218"/>
      <c r="O703" s="220"/>
    </row>
    <row r="704">
      <c r="A704" s="371"/>
      <c r="B704" s="216"/>
      <c r="C704" s="216"/>
      <c r="D704" s="220"/>
      <c r="E704" s="220"/>
      <c r="F704" s="220"/>
      <c r="G704" s="220"/>
      <c r="H704" s="220"/>
      <c r="I704" s="219"/>
      <c r="J704" s="219"/>
      <c r="K704" s="218"/>
      <c r="L704" s="220"/>
      <c r="M704" s="220"/>
      <c r="N704" s="218"/>
      <c r="O704" s="220"/>
    </row>
    <row r="705">
      <c r="A705" s="371"/>
      <c r="B705" s="216"/>
      <c r="C705" s="216"/>
      <c r="D705" s="220"/>
      <c r="E705" s="220"/>
      <c r="F705" s="220"/>
      <c r="G705" s="220"/>
      <c r="H705" s="220"/>
      <c r="I705" s="219"/>
      <c r="J705" s="219"/>
      <c r="K705" s="218"/>
      <c r="L705" s="220"/>
      <c r="M705" s="220"/>
      <c r="N705" s="218"/>
      <c r="O705" s="220"/>
    </row>
    <row r="706">
      <c r="A706" s="371"/>
      <c r="B706" s="216"/>
      <c r="C706" s="216"/>
      <c r="D706" s="220"/>
      <c r="E706" s="220"/>
      <c r="F706" s="220"/>
      <c r="G706" s="220"/>
      <c r="H706" s="220"/>
      <c r="I706" s="219"/>
      <c r="J706" s="219"/>
      <c r="K706" s="218"/>
      <c r="L706" s="220"/>
      <c r="M706" s="220"/>
      <c r="N706" s="218"/>
      <c r="O706" s="220"/>
    </row>
    <row r="707">
      <c r="A707" s="371"/>
      <c r="B707" s="216"/>
      <c r="C707" s="216"/>
      <c r="D707" s="220"/>
      <c r="E707" s="220"/>
      <c r="F707" s="220"/>
      <c r="G707" s="220"/>
      <c r="H707" s="220"/>
      <c r="I707" s="219"/>
      <c r="J707" s="219"/>
      <c r="K707" s="218"/>
      <c r="L707" s="220"/>
      <c r="M707" s="220"/>
      <c r="N707" s="218"/>
      <c r="O707" s="220"/>
    </row>
    <row r="708">
      <c r="A708" s="371"/>
      <c r="B708" s="216"/>
      <c r="C708" s="216"/>
      <c r="D708" s="220"/>
      <c r="E708" s="220"/>
      <c r="F708" s="220"/>
      <c r="G708" s="220"/>
      <c r="H708" s="220"/>
      <c r="I708" s="219"/>
      <c r="J708" s="219"/>
      <c r="K708" s="218"/>
      <c r="L708" s="220"/>
      <c r="M708" s="220"/>
      <c r="N708" s="218"/>
      <c r="O708" s="220"/>
    </row>
    <row r="709">
      <c r="A709" s="371"/>
      <c r="B709" s="216"/>
      <c r="C709" s="216"/>
      <c r="D709" s="220"/>
      <c r="E709" s="220"/>
      <c r="F709" s="220"/>
      <c r="G709" s="220"/>
      <c r="H709" s="220"/>
      <c r="I709" s="219"/>
      <c r="J709" s="219"/>
      <c r="K709" s="218"/>
      <c r="L709" s="220"/>
      <c r="M709" s="220"/>
      <c r="N709" s="218"/>
      <c r="O709" s="220"/>
    </row>
    <row r="710">
      <c r="A710" s="371"/>
      <c r="B710" s="216"/>
      <c r="C710" s="216"/>
      <c r="D710" s="220"/>
      <c r="E710" s="220"/>
      <c r="F710" s="220"/>
      <c r="G710" s="220"/>
      <c r="H710" s="220"/>
      <c r="I710" s="219"/>
      <c r="J710" s="219"/>
      <c r="K710" s="218"/>
      <c r="L710" s="220"/>
      <c r="M710" s="220"/>
      <c r="N710" s="218"/>
      <c r="O710" s="220"/>
    </row>
    <row r="711">
      <c r="A711" s="371"/>
      <c r="B711" s="216"/>
      <c r="C711" s="216"/>
      <c r="D711" s="220"/>
      <c r="E711" s="220"/>
      <c r="F711" s="220"/>
      <c r="G711" s="220"/>
      <c r="H711" s="220"/>
      <c r="I711" s="219"/>
      <c r="J711" s="219"/>
      <c r="K711" s="218"/>
      <c r="L711" s="220"/>
      <c r="M711" s="220"/>
      <c r="N711" s="218"/>
      <c r="O711" s="220"/>
    </row>
    <row r="712">
      <c r="A712" s="371"/>
      <c r="B712" s="216"/>
      <c r="C712" s="216"/>
      <c r="D712" s="220"/>
      <c r="E712" s="220"/>
      <c r="F712" s="220"/>
      <c r="G712" s="220"/>
      <c r="H712" s="220"/>
      <c r="I712" s="219"/>
      <c r="J712" s="219"/>
      <c r="K712" s="218"/>
      <c r="L712" s="220"/>
      <c r="M712" s="220"/>
      <c r="N712" s="218"/>
      <c r="O712" s="220"/>
    </row>
    <row r="713">
      <c r="A713" s="371"/>
      <c r="B713" s="216"/>
      <c r="C713" s="216"/>
      <c r="D713" s="220"/>
      <c r="E713" s="220"/>
      <c r="F713" s="220"/>
      <c r="G713" s="220"/>
      <c r="H713" s="220"/>
      <c r="I713" s="219"/>
      <c r="J713" s="219"/>
      <c r="K713" s="218"/>
      <c r="L713" s="220"/>
      <c r="M713" s="220"/>
      <c r="N713" s="218"/>
      <c r="O713" s="220"/>
    </row>
    <row r="714">
      <c r="A714" s="371"/>
      <c r="B714" s="216"/>
      <c r="C714" s="216"/>
      <c r="D714" s="220"/>
      <c r="E714" s="220"/>
      <c r="F714" s="220"/>
      <c r="G714" s="220"/>
      <c r="H714" s="220"/>
      <c r="I714" s="219"/>
      <c r="J714" s="219"/>
      <c r="K714" s="218"/>
      <c r="L714" s="220"/>
      <c r="M714" s="220"/>
      <c r="N714" s="218"/>
      <c r="O714" s="220"/>
    </row>
    <row r="715">
      <c r="A715" s="371"/>
      <c r="B715" s="216"/>
      <c r="C715" s="216"/>
      <c r="D715" s="220"/>
      <c r="E715" s="220"/>
      <c r="F715" s="220"/>
      <c r="G715" s="220"/>
      <c r="H715" s="220"/>
      <c r="I715" s="219"/>
      <c r="J715" s="219"/>
      <c r="K715" s="218"/>
      <c r="L715" s="220"/>
      <c r="M715" s="220"/>
      <c r="N715" s="218"/>
      <c r="O715" s="220"/>
    </row>
    <row r="716">
      <c r="A716" s="371"/>
      <c r="B716" s="216"/>
      <c r="C716" s="216"/>
      <c r="D716" s="220"/>
      <c r="E716" s="220"/>
      <c r="F716" s="220"/>
      <c r="G716" s="220"/>
      <c r="H716" s="220"/>
      <c r="I716" s="219"/>
      <c r="J716" s="219"/>
      <c r="K716" s="218"/>
      <c r="L716" s="220"/>
      <c r="M716" s="220"/>
      <c r="N716" s="218"/>
      <c r="O716" s="220"/>
    </row>
    <row r="717">
      <c r="A717" s="371"/>
      <c r="B717" s="216"/>
      <c r="C717" s="216"/>
      <c r="D717" s="220"/>
      <c r="E717" s="220"/>
      <c r="F717" s="220"/>
      <c r="G717" s="220"/>
      <c r="H717" s="220"/>
      <c r="I717" s="219"/>
      <c r="J717" s="219"/>
      <c r="K717" s="218"/>
      <c r="L717" s="220"/>
      <c r="M717" s="220"/>
      <c r="N717" s="218"/>
      <c r="O717" s="220"/>
    </row>
    <row r="718">
      <c r="A718" s="371"/>
      <c r="B718" s="216"/>
      <c r="C718" s="216"/>
      <c r="D718" s="220"/>
      <c r="E718" s="220"/>
      <c r="F718" s="220"/>
      <c r="G718" s="220"/>
      <c r="H718" s="220"/>
      <c r="I718" s="219"/>
      <c r="J718" s="219"/>
      <c r="K718" s="218"/>
      <c r="L718" s="220"/>
      <c r="M718" s="220"/>
      <c r="N718" s="218"/>
      <c r="O718" s="220"/>
    </row>
    <row r="719">
      <c r="A719" s="371"/>
      <c r="B719" s="216"/>
      <c r="C719" s="216"/>
      <c r="D719" s="220"/>
      <c r="E719" s="220"/>
      <c r="F719" s="220"/>
      <c r="G719" s="220"/>
      <c r="H719" s="220"/>
      <c r="I719" s="219"/>
      <c r="J719" s="219"/>
      <c r="K719" s="218"/>
      <c r="L719" s="220"/>
      <c r="M719" s="220"/>
      <c r="N719" s="218"/>
      <c r="O719" s="220"/>
    </row>
    <row r="720">
      <c r="A720" s="371"/>
      <c r="B720" s="216"/>
      <c r="C720" s="216"/>
      <c r="D720" s="220"/>
      <c r="E720" s="220"/>
      <c r="F720" s="220"/>
      <c r="G720" s="220"/>
      <c r="H720" s="220"/>
      <c r="I720" s="219"/>
      <c r="J720" s="219"/>
      <c r="K720" s="218"/>
      <c r="L720" s="220"/>
      <c r="M720" s="220"/>
      <c r="N720" s="218"/>
      <c r="O720" s="220"/>
    </row>
    <row r="721">
      <c r="A721" s="371"/>
      <c r="B721" s="216"/>
      <c r="C721" s="216"/>
      <c r="D721" s="220"/>
      <c r="E721" s="220"/>
      <c r="F721" s="220"/>
      <c r="G721" s="220"/>
      <c r="H721" s="220"/>
      <c r="I721" s="219"/>
      <c r="J721" s="219"/>
      <c r="K721" s="218"/>
      <c r="L721" s="220"/>
      <c r="M721" s="220"/>
      <c r="N721" s="218"/>
      <c r="O721" s="220"/>
    </row>
    <row r="722">
      <c r="A722" s="371"/>
      <c r="B722" s="216"/>
      <c r="C722" s="216"/>
      <c r="D722" s="220"/>
      <c r="E722" s="220"/>
      <c r="F722" s="220"/>
      <c r="G722" s="220"/>
      <c r="H722" s="220"/>
      <c r="I722" s="219"/>
      <c r="J722" s="219"/>
      <c r="K722" s="218"/>
      <c r="L722" s="220"/>
      <c r="M722" s="220"/>
      <c r="N722" s="218"/>
      <c r="O722" s="220"/>
    </row>
    <row r="723">
      <c r="A723" s="371"/>
      <c r="B723" s="216"/>
      <c r="C723" s="216"/>
      <c r="D723" s="220"/>
      <c r="E723" s="220"/>
      <c r="F723" s="220"/>
      <c r="G723" s="220"/>
      <c r="H723" s="220"/>
      <c r="I723" s="219"/>
      <c r="J723" s="219"/>
      <c r="K723" s="218"/>
      <c r="L723" s="220"/>
      <c r="M723" s="220"/>
      <c r="N723" s="218"/>
      <c r="O723" s="220"/>
    </row>
    <row r="724">
      <c r="A724" s="371"/>
      <c r="B724" s="216"/>
      <c r="C724" s="216"/>
      <c r="D724" s="220"/>
      <c r="E724" s="220"/>
      <c r="F724" s="220"/>
      <c r="G724" s="220"/>
      <c r="H724" s="220"/>
      <c r="I724" s="219"/>
      <c r="J724" s="219"/>
      <c r="K724" s="218"/>
      <c r="L724" s="220"/>
      <c r="M724" s="220"/>
      <c r="N724" s="218"/>
      <c r="O724" s="220"/>
    </row>
    <row r="725">
      <c r="A725" s="371"/>
      <c r="B725" s="216"/>
      <c r="C725" s="216"/>
      <c r="D725" s="220"/>
      <c r="E725" s="220"/>
      <c r="F725" s="220"/>
      <c r="G725" s="220"/>
      <c r="H725" s="220"/>
      <c r="I725" s="219"/>
      <c r="J725" s="219"/>
      <c r="K725" s="218"/>
      <c r="L725" s="220"/>
      <c r="M725" s="220"/>
      <c r="N725" s="218"/>
      <c r="O725" s="220"/>
    </row>
    <row r="726">
      <c r="A726" s="371"/>
      <c r="B726" s="216"/>
      <c r="C726" s="216"/>
      <c r="D726" s="220"/>
      <c r="E726" s="220"/>
      <c r="F726" s="220"/>
      <c r="G726" s="220"/>
      <c r="H726" s="220"/>
      <c r="I726" s="219"/>
      <c r="J726" s="219"/>
      <c r="K726" s="218"/>
      <c r="L726" s="220"/>
      <c r="M726" s="220"/>
      <c r="N726" s="218"/>
      <c r="O726" s="220"/>
    </row>
    <row r="727">
      <c r="A727" s="371"/>
      <c r="B727" s="216"/>
      <c r="C727" s="216"/>
      <c r="D727" s="220"/>
      <c r="E727" s="220"/>
      <c r="F727" s="220"/>
      <c r="G727" s="220"/>
      <c r="H727" s="220"/>
      <c r="I727" s="219"/>
      <c r="J727" s="219"/>
      <c r="K727" s="218"/>
      <c r="L727" s="220"/>
      <c r="M727" s="220"/>
      <c r="N727" s="218"/>
      <c r="O727" s="220"/>
    </row>
    <row r="728">
      <c r="A728" s="371"/>
      <c r="B728" s="216"/>
      <c r="C728" s="216"/>
      <c r="D728" s="220"/>
      <c r="E728" s="220"/>
      <c r="F728" s="220"/>
      <c r="G728" s="220"/>
      <c r="H728" s="220"/>
      <c r="I728" s="219"/>
      <c r="J728" s="219"/>
      <c r="K728" s="218"/>
      <c r="L728" s="220"/>
      <c r="M728" s="220"/>
      <c r="N728" s="218"/>
      <c r="O728" s="220"/>
    </row>
    <row r="729">
      <c r="A729" s="371"/>
      <c r="B729" s="216"/>
      <c r="C729" s="216"/>
      <c r="D729" s="220"/>
      <c r="E729" s="220"/>
      <c r="F729" s="220"/>
      <c r="G729" s="220"/>
      <c r="H729" s="220"/>
      <c r="I729" s="219"/>
      <c r="J729" s="219"/>
      <c r="K729" s="218"/>
      <c r="L729" s="220"/>
      <c r="M729" s="220"/>
      <c r="N729" s="218"/>
      <c r="O729" s="220"/>
    </row>
    <row r="730">
      <c r="A730" s="371"/>
      <c r="B730" s="216"/>
      <c r="C730" s="216"/>
      <c r="D730" s="220"/>
      <c r="E730" s="220"/>
      <c r="F730" s="220"/>
      <c r="G730" s="220"/>
      <c r="H730" s="220"/>
      <c r="I730" s="219"/>
      <c r="J730" s="219"/>
      <c r="K730" s="218"/>
      <c r="L730" s="220"/>
      <c r="M730" s="220"/>
      <c r="N730" s="218"/>
      <c r="O730" s="220"/>
    </row>
    <row r="731">
      <c r="A731" s="371"/>
      <c r="B731" s="216"/>
      <c r="C731" s="216"/>
      <c r="D731" s="220"/>
      <c r="E731" s="220"/>
      <c r="F731" s="220"/>
      <c r="G731" s="220"/>
      <c r="H731" s="220"/>
      <c r="I731" s="219"/>
      <c r="J731" s="219"/>
      <c r="K731" s="218"/>
      <c r="L731" s="220"/>
      <c r="M731" s="220"/>
      <c r="N731" s="218"/>
      <c r="O731" s="220"/>
    </row>
    <row r="732">
      <c r="A732" s="371"/>
      <c r="B732" s="216"/>
      <c r="C732" s="216"/>
      <c r="D732" s="220"/>
      <c r="E732" s="220"/>
      <c r="F732" s="220"/>
      <c r="G732" s="220"/>
      <c r="H732" s="220"/>
      <c r="I732" s="219"/>
      <c r="J732" s="219"/>
      <c r="K732" s="218"/>
      <c r="L732" s="220"/>
      <c r="M732" s="220"/>
      <c r="N732" s="218"/>
      <c r="O732" s="220"/>
    </row>
    <row r="733">
      <c r="A733" s="371"/>
      <c r="B733" s="216"/>
      <c r="C733" s="216"/>
      <c r="D733" s="220"/>
      <c r="E733" s="220"/>
      <c r="F733" s="220"/>
      <c r="G733" s="220"/>
      <c r="H733" s="220"/>
      <c r="I733" s="219"/>
      <c r="J733" s="219"/>
      <c r="K733" s="218"/>
      <c r="L733" s="220"/>
      <c r="M733" s="220"/>
      <c r="N733" s="218"/>
      <c r="O733" s="220"/>
    </row>
    <row r="734">
      <c r="A734" s="371"/>
      <c r="B734" s="216"/>
      <c r="C734" s="216"/>
      <c r="D734" s="220"/>
      <c r="E734" s="220"/>
      <c r="F734" s="220"/>
      <c r="G734" s="220"/>
      <c r="H734" s="220"/>
      <c r="I734" s="219"/>
      <c r="J734" s="219"/>
      <c r="K734" s="218"/>
      <c r="L734" s="220"/>
      <c r="M734" s="220"/>
      <c r="N734" s="218"/>
      <c r="O734" s="220"/>
    </row>
    <row r="735">
      <c r="A735" s="371"/>
      <c r="B735" s="216"/>
      <c r="C735" s="216"/>
      <c r="D735" s="220"/>
      <c r="E735" s="220"/>
      <c r="F735" s="220"/>
      <c r="G735" s="220"/>
      <c r="H735" s="220"/>
      <c r="I735" s="219"/>
      <c r="J735" s="219"/>
      <c r="K735" s="218"/>
      <c r="L735" s="220"/>
      <c r="M735" s="220"/>
      <c r="N735" s="218"/>
      <c r="O735" s="220"/>
    </row>
    <row r="736">
      <c r="A736" s="371"/>
      <c r="B736" s="216"/>
      <c r="C736" s="216"/>
      <c r="D736" s="220"/>
      <c r="E736" s="220"/>
      <c r="F736" s="220"/>
      <c r="G736" s="220"/>
      <c r="H736" s="220"/>
      <c r="I736" s="219"/>
      <c r="J736" s="219"/>
      <c r="K736" s="218"/>
      <c r="L736" s="220"/>
      <c r="M736" s="220"/>
      <c r="N736" s="218"/>
      <c r="O736" s="220"/>
    </row>
    <row r="737">
      <c r="A737" s="371"/>
      <c r="B737" s="216"/>
      <c r="C737" s="216"/>
      <c r="D737" s="220"/>
      <c r="E737" s="220"/>
      <c r="F737" s="220"/>
      <c r="G737" s="220"/>
      <c r="H737" s="220"/>
      <c r="I737" s="219"/>
      <c r="J737" s="219"/>
      <c r="K737" s="218"/>
      <c r="L737" s="220"/>
      <c r="M737" s="220"/>
      <c r="N737" s="218"/>
      <c r="O737" s="220"/>
    </row>
    <row r="738">
      <c r="A738" s="371"/>
      <c r="B738" s="216"/>
      <c r="C738" s="216"/>
      <c r="D738" s="220"/>
      <c r="E738" s="220"/>
      <c r="F738" s="220"/>
      <c r="G738" s="220"/>
      <c r="H738" s="220"/>
      <c r="I738" s="219"/>
      <c r="J738" s="219"/>
      <c r="K738" s="218"/>
      <c r="L738" s="220"/>
      <c r="M738" s="220"/>
      <c r="N738" s="218"/>
      <c r="O738" s="220"/>
    </row>
    <row r="739">
      <c r="A739" s="371"/>
      <c r="B739" s="216"/>
      <c r="C739" s="216"/>
      <c r="D739" s="220"/>
      <c r="E739" s="220"/>
      <c r="F739" s="220"/>
      <c r="G739" s="220"/>
      <c r="H739" s="220"/>
      <c r="I739" s="219"/>
      <c r="J739" s="219"/>
      <c r="K739" s="218"/>
      <c r="L739" s="220"/>
      <c r="M739" s="220"/>
      <c r="N739" s="218"/>
      <c r="O739" s="220"/>
    </row>
    <row r="740">
      <c r="A740" s="371"/>
      <c r="B740" s="216"/>
      <c r="C740" s="216"/>
      <c r="D740" s="220"/>
      <c r="E740" s="220"/>
      <c r="F740" s="220"/>
      <c r="G740" s="220"/>
      <c r="H740" s="220"/>
      <c r="I740" s="219"/>
      <c r="J740" s="219"/>
      <c r="K740" s="218"/>
      <c r="L740" s="220"/>
      <c r="M740" s="220"/>
      <c r="N740" s="218"/>
      <c r="O740" s="220"/>
    </row>
    <row r="741">
      <c r="A741" s="371"/>
      <c r="B741" s="216"/>
      <c r="C741" s="216"/>
      <c r="D741" s="220"/>
      <c r="E741" s="220"/>
      <c r="F741" s="220"/>
      <c r="G741" s="220"/>
      <c r="H741" s="220"/>
      <c r="I741" s="219"/>
      <c r="J741" s="219"/>
      <c r="K741" s="218"/>
      <c r="L741" s="220"/>
      <c r="M741" s="220"/>
      <c r="N741" s="218"/>
      <c r="O741" s="220"/>
    </row>
    <row r="742">
      <c r="A742" s="371"/>
      <c r="B742" s="216"/>
      <c r="C742" s="216"/>
      <c r="D742" s="220"/>
      <c r="E742" s="220"/>
      <c r="F742" s="220"/>
      <c r="G742" s="220"/>
      <c r="H742" s="220"/>
      <c r="I742" s="219"/>
      <c r="J742" s="219"/>
      <c r="K742" s="218"/>
      <c r="L742" s="220"/>
      <c r="M742" s="220"/>
      <c r="N742" s="218"/>
      <c r="O742" s="220"/>
    </row>
    <row r="743">
      <c r="A743" s="371"/>
      <c r="B743" s="216"/>
      <c r="C743" s="216"/>
      <c r="D743" s="220"/>
      <c r="E743" s="220"/>
      <c r="F743" s="220"/>
      <c r="G743" s="220"/>
      <c r="H743" s="220"/>
      <c r="I743" s="219"/>
      <c r="J743" s="219"/>
      <c r="K743" s="218"/>
      <c r="L743" s="220"/>
      <c r="M743" s="220"/>
      <c r="N743" s="218"/>
      <c r="O743" s="220"/>
    </row>
    <row r="744">
      <c r="A744" s="371"/>
      <c r="B744" s="216"/>
      <c r="C744" s="216"/>
      <c r="D744" s="220"/>
      <c r="E744" s="220"/>
      <c r="F744" s="220"/>
      <c r="G744" s="220"/>
      <c r="H744" s="220"/>
      <c r="I744" s="219"/>
      <c r="J744" s="219"/>
      <c r="K744" s="218"/>
      <c r="L744" s="220"/>
      <c r="M744" s="220"/>
      <c r="N744" s="218"/>
      <c r="O744" s="220"/>
    </row>
    <row r="745">
      <c r="A745" s="371"/>
      <c r="B745" s="216"/>
      <c r="C745" s="216"/>
      <c r="D745" s="220"/>
      <c r="E745" s="220"/>
      <c r="F745" s="220"/>
      <c r="G745" s="220"/>
      <c r="H745" s="220"/>
      <c r="I745" s="219"/>
      <c r="J745" s="219"/>
      <c r="K745" s="218"/>
      <c r="L745" s="220"/>
      <c r="M745" s="220"/>
      <c r="N745" s="218"/>
      <c r="O745" s="220"/>
    </row>
    <row r="746">
      <c r="A746" s="371"/>
      <c r="B746" s="216"/>
      <c r="C746" s="216"/>
      <c r="D746" s="220"/>
      <c r="E746" s="220"/>
      <c r="F746" s="220"/>
      <c r="G746" s="220"/>
      <c r="H746" s="220"/>
      <c r="I746" s="219"/>
      <c r="J746" s="219"/>
      <c r="K746" s="218"/>
      <c r="L746" s="220"/>
      <c r="M746" s="220"/>
      <c r="N746" s="218"/>
      <c r="O746" s="220"/>
    </row>
    <row r="747">
      <c r="A747" s="371"/>
      <c r="B747" s="216"/>
      <c r="C747" s="216"/>
      <c r="D747" s="220"/>
      <c r="E747" s="220"/>
      <c r="F747" s="220"/>
      <c r="G747" s="220"/>
      <c r="H747" s="220"/>
      <c r="I747" s="219"/>
      <c r="J747" s="219"/>
      <c r="K747" s="218"/>
      <c r="L747" s="220"/>
      <c r="M747" s="220"/>
      <c r="N747" s="218"/>
      <c r="O747" s="220"/>
    </row>
    <row r="748">
      <c r="A748" s="371"/>
      <c r="B748" s="216"/>
      <c r="C748" s="216"/>
      <c r="D748" s="220"/>
      <c r="E748" s="220"/>
      <c r="F748" s="220"/>
      <c r="G748" s="220"/>
      <c r="H748" s="220"/>
      <c r="I748" s="219"/>
      <c r="J748" s="219"/>
      <c r="K748" s="218"/>
      <c r="L748" s="220"/>
      <c r="M748" s="220"/>
      <c r="N748" s="218"/>
      <c r="O748" s="220"/>
    </row>
    <row r="749">
      <c r="A749" s="371"/>
      <c r="B749" s="216"/>
      <c r="C749" s="216"/>
      <c r="D749" s="220"/>
      <c r="E749" s="220"/>
      <c r="F749" s="220"/>
      <c r="G749" s="220"/>
      <c r="H749" s="220"/>
      <c r="I749" s="219"/>
      <c r="J749" s="219"/>
      <c r="K749" s="218"/>
      <c r="L749" s="220"/>
      <c r="M749" s="220"/>
      <c r="N749" s="218"/>
      <c r="O749" s="220"/>
    </row>
    <row r="750">
      <c r="A750" s="371"/>
      <c r="B750" s="216"/>
      <c r="C750" s="216"/>
      <c r="D750" s="220"/>
      <c r="E750" s="220"/>
      <c r="F750" s="220"/>
      <c r="G750" s="220"/>
      <c r="H750" s="220"/>
      <c r="I750" s="219"/>
      <c r="J750" s="219"/>
      <c r="K750" s="218"/>
      <c r="L750" s="220"/>
      <c r="M750" s="220"/>
      <c r="N750" s="218"/>
      <c r="O750" s="220"/>
    </row>
    <row r="751">
      <c r="A751" s="371"/>
      <c r="B751" s="216"/>
      <c r="C751" s="216"/>
      <c r="D751" s="220"/>
      <c r="E751" s="220"/>
      <c r="F751" s="220"/>
      <c r="G751" s="220"/>
      <c r="H751" s="220"/>
      <c r="I751" s="219"/>
      <c r="J751" s="219"/>
      <c r="K751" s="218"/>
      <c r="L751" s="220"/>
      <c r="M751" s="220"/>
      <c r="N751" s="218"/>
      <c r="O751" s="220"/>
    </row>
    <row r="752">
      <c r="A752" s="371"/>
      <c r="B752" s="216"/>
      <c r="C752" s="216"/>
      <c r="D752" s="220"/>
      <c r="E752" s="220"/>
      <c r="F752" s="220"/>
      <c r="G752" s="220"/>
      <c r="H752" s="220"/>
      <c r="I752" s="219"/>
      <c r="J752" s="219"/>
      <c r="K752" s="218"/>
      <c r="L752" s="220"/>
      <c r="M752" s="220"/>
      <c r="N752" s="218"/>
      <c r="O752" s="220"/>
    </row>
    <row r="753">
      <c r="A753" s="371"/>
      <c r="B753" s="216"/>
      <c r="C753" s="216"/>
      <c r="D753" s="220"/>
      <c r="E753" s="220"/>
      <c r="F753" s="220"/>
      <c r="G753" s="220"/>
      <c r="H753" s="220"/>
      <c r="I753" s="219"/>
      <c r="J753" s="219"/>
      <c r="K753" s="218"/>
      <c r="L753" s="220"/>
      <c r="M753" s="220"/>
      <c r="N753" s="218"/>
      <c r="O753" s="220"/>
    </row>
    <row r="754">
      <c r="A754" s="371"/>
      <c r="B754" s="216"/>
      <c r="C754" s="216"/>
      <c r="D754" s="220"/>
      <c r="E754" s="220"/>
      <c r="F754" s="220"/>
      <c r="G754" s="220"/>
      <c r="H754" s="220"/>
      <c r="I754" s="219"/>
      <c r="J754" s="219"/>
      <c r="K754" s="218"/>
      <c r="L754" s="220"/>
      <c r="M754" s="220"/>
      <c r="N754" s="218"/>
      <c r="O754" s="220"/>
    </row>
    <row r="755">
      <c r="A755" s="371"/>
      <c r="B755" s="216"/>
      <c r="C755" s="216"/>
      <c r="D755" s="220"/>
      <c r="E755" s="220"/>
      <c r="F755" s="220"/>
      <c r="G755" s="220"/>
      <c r="H755" s="220"/>
      <c r="I755" s="219"/>
      <c r="J755" s="219"/>
      <c r="K755" s="218"/>
      <c r="L755" s="220"/>
      <c r="M755" s="220"/>
      <c r="N755" s="218"/>
      <c r="O755" s="220"/>
    </row>
    <row r="756">
      <c r="A756" s="371"/>
      <c r="B756" s="216"/>
      <c r="C756" s="216"/>
      <c r="D756" s="220"/>
      <c r="E756" s="220"/>
      <c r="F756" s="220"/>
      <c r="G756" s="220"/>
      <c r="H756" s="220"/>
      <c r="I756" s="219"/>
      <c r="J756" s="219"/>
      <c r="K756" s="218"/>
      <c r="L756" s="220"/>
      <c r="M756" s="220"/>
      <c r="N756" s="218"/>
      <c r="O756" s="220"/>
    </row>
    <row r="757">
      <c r="A757" s="371"/>
      <c r="B757" s="216"/>
      <c r="C757" s="216"/>
      <c r="D757" s="220"/>
      <c r="E757" s="220"/>
      <c r="F757" s="220"/>
      <c r="G757" s="220"/>
      <c r="H757" s="220"/>
      <c r="I757" s="219"/>
      <c r="J757" s="219"/>
      <c r="K757" s="218"/>
      <c r="L757" s="220"/>
      <c r="M757" s="220"/>
      <c r="N757" s="218"/>
      <c r="O757" s="220"/>
    </row>
    <row r="758">
      <c r="A758" s="371"/>
      <c r="B758" s="216"/>
      <c r="C758" s="216"/>
      <c r="D758" s="220"/>
      <c r="E758" s="220"/>
      <c r="F758" s="220"/>
      <c r="G758" s="220"/>
      <c r="H758" s="220"/>
      <c r="I758" s="219"/>
      <c r="J758" s="219"/>
      <c r="K758" s="218"/>
      <c r="L758" s="220"/>
      <c r="M758" s="220"/>
      <c r="N758" s="218"/>
      <c r="O758" s="220"/>
    </row>
    <row r="759">
      <c r="A759" s="371"/>
      <c r="B759" s="216"/>
      <c r="C759" s="216"/>
      <c r="D759" s="220"/>
      <c r="E759" s="220"/>
      <c r="F759" s="220"/>
      <c r="G759" s="220"/>
      <c r="H759" s="220"/>
      <c r="I759" s="219"/>
      <c r="J759" s="219"/>
      <c r="K759" s="218"/>
      <c r="L759" s="220"/>
      <c r="M759" s="220"/>
      <c r="N759" s="218"/>
      <c r="O759" s="220"/>
    </row>
    <row r="760">
      <c r="A760" s="371"/>
      <c r="B760" s="216"/>
      <c r="C760" s="216"/>
      <c r="D760" s="220"/>
      <c r="E760" s="220"/>
      <c r="F760" s="220"/>
      <c r="G760" s="220"/>
      <c r="H760" s="220"/>
      <c r="I760" s="219"/>
      <c r="J760" s="219"/>
      <c r="K760" s="218"/>
      <c r="L760" s="220"/>
      <c r="M760" s="220"/>
      <c r="N760" s="218"/>
      <c r="O760" s="220"/>
    </row>
    <row r="761">
      <c r="A761" s="371"/>
      <c r="B761" s="216"/>
      <c r="C761" s="216"/>
      <c r="D761" s="220"/>
      <c r="E761" s="220"/>
      <c r="F761" s="220"/>
      <c r="G761" s="220"/>
      <c r="H761" s="220"/>
      <c r="I761" s="219"/>
      <c r="J761" s="219"/>
      <c r="K761" s="218"/>
      <c r="L761" s="220"/>
      <c r="M761" s="220"/>
      <c r="N761" s="218"/>
      <c r="O761" s="220"/>
    </row>
    <row r="762">
      <c r="A762" s="371"/>
      <c r="B762" s="216"/>
      <c r="C762" s="216"/>
      <c r="D762" s="220"/>
      <c r="E762" s="220"/>
      <c r="F762" s="220"/>
      <c r="G762" s="220"/>
      <c r="H762" s="220"/>
      <c r="I762" s="219"/>
      <c r="J762" s="219"/>
      <c r="K762" s="218"/>
      <c r="L762" s="220"/>
      <c r="M762" s="220"/>
      <c r="N762" s="218"/>
      <c r="O762" s="220"/>
    </row>
    <row r="763">
      <c r="A763" s="371"/>
      <c r="B763" s="216"/>
      <c r="C763" s="216"/>
      <c r="D763" s="220"/>
      <c r="E763" s="220"/>
      <c r="F763" s="220"/>
      <c r="G763" s="220"/>
      <c r="H763" s="220"/>
      <c r="I763" s="219"/>
      <c r="J763" s="219"/>
      <c r="K763" s="218"/>
      <c r="L763" s="220"/>
      <c r="M763" s="220"/>
      <c r="N763" s="218"/>
      <c r="O763" s="220"/>
    </row>
    <row r="764">
      <c r="A764" s="371"/>
      <c r="B764" s="216"/>
      <c r="C764" s="216"/>
      <c r="D764" s="220"/>
      <c r="E764" s="220"/>
      <c r="F764" s="220"/>
      <c r="G764" s="220"/>
      <c r="H764" s="220"/>
      <c r="I764" s="219"/>
      <c r="J764" s="219"/>
      <c r="K764" s="218"/>
      <c r="L764" s="220"/>
      <c r="M764" s="220"/>
      <c r="N764" s="218"/>
      <c r="O764" s="220"/>
    </row>
    <row r="765">
      <c r="A765" s="371"/>
      <c r="B765" s="216"/>
      <c r="C765" s="216"/>
      <c r="D765" s="220"/>
      <c r="E765" s="220"/>
      <c r="F765" s="220"/>
      <c r="G765" s="220"/>
      <c r="H765" s="220"/>
      <c r="I765" s="219"/>
      <c r="J765" s="219"/>
      <c r="K765" s="218"/>
      <c r="L765" s="220"/>
      <c r="M765" s="220"/>
      <c r="N765" s="218"/>
      <c r="O765" s="220"/>
    </row>
    <row r="766">
      <c r="A766" s="371"/>
      <c r="B766" s="216"/>
      <c r="C766" s="216"/>
      <c r="D766" s="220"/>
      <c r="E766" s="220"/>
      <c r="F766" s="220"/>
      <c r="G766" s="220"/>
      <c r="H766" s="220"/>
      <c r="I766" s="219"/>
      <c r="J766" s="219"/>
      <c r="K766" s="218"/>
      <c r="L766" s="220"/>
      <c r="M766" s="220"/>
      <c r="N766" s="218"/>
      <c r="O766" s="220"/>
    </row>
    <row r="767">
      <c r="A767" s="371"/>
      <c r="B767" s="216"/>
      <c r="C767" s="216"/>
      <c r="D767" s="220"/>
      <c r="E767" s="220"/>
      <c r="F767" s="220"/>
      <c r="G767" s="220"/>
      <c r="H767" s="220"/>
      <c r="I767" s="219"/>
      <c r="J767" s="219"/>
      <c r="K767" s="218"/>
      <c r="L767" s="220"/>
      <c r="M767" s="220"/>
      <c r="N767" s="218"/>
      <c r="O767" s="220"/>
    </row>
    <row r="768">
      <c r="A768" s="371"/>
      <c r="B768" s="216"/>
      <c r="C768" s="216"/>
      <c r="D768" s="220"/>
      <c r="E768" s="220"/>
      <c r="F768" s="220"/>
      <c r="G768" s="220"/>
      <c r="H768" s="220"/>
      <c r="I768" s="219"/>
      <c r="J768" s="219"/>
      <c r="K768" s="218"/>
      <c r="L768" s="220"/>
      <c r="M768" s="220"/>
      <c r="N768" s="218"/>
      <c r="O768" s="220"/>
    </row>
    <row r="769">
      <c r="A769" s="371"/>
      <c r="B769" s="216"/>
      <c r="C769" s="216"/>
      <c r="D769" s="220"/>
      <c r="E769" s="220"/>
      <c r="F769" s="220"/>
      <c r="G769" s="220"/>
      <c r="H769" s="220"/>
      <c r="I769" s="219"/>
      <c r="J769" s="219"/>
      <c r="K769" s="218"/>
      <c r="L769" s="220"/>
      <c r="M769" s="220"/>
      <c r="N769" s="218"/>
      <c r="O769" s="220"/>
    </row>
    <row r="770">
      <c r="A770" s="371"/>
      <c r="B770" s="216"/>
      <c r="C770" s="216"/>
      <c r="D770" s="220"/>
      <c r="E770" s="220"/>
      <c r="F770" s="220"/>
      <c r="G770" s="220"/>
      <c r="H770" s="220"/>
      <c r="I770" s="219"/>
      <c r="J770" s="219"/>
      <c r="K770" s="218"/>
      <c r="L770" s="220"/>
      <c r="M770" s="220"/>
      <c r="N770" s="218"/>
      <c r="O770" s="220"/>
    </row>
    <row r="771">
      <c r="A771" s="371"/>
      <c r="B771" s="216"/>
      <c r="C771" s="216"/>
      <c r="D771" s="220"/>
      <c r="E771" s="220"/>
      <c r="F771" s="220"/>
      <c r="G771" s="220"/>
      <c r="H771" s="220"/>
      <c r="I771" s="219"/>
      <c r="J771" s="219"/>
      <c r="K771" s="218"/>
      <c r="L771" s="220"/>
      <c r="M771" s="220"/>
      <c r="N771" s="218"/>
      <c r="O771" s="220"/>
    </row>
    <row r="772">
      <c r="A772" s="371"/>
      <c r="B772" s="216"/>
      <c r="C772" s="216"/>
      <c r="D772" s="220"/>
      <c r="E772" s="220"/>
      <c r="F772" s="220"/>
      <c r="G772" s="220"/>
      <c r="H772" s="220"/>
      <c r="I772" s="219"/>
      <c r="J772" s="219"/>
      <c r="K772" s="218"/>
      <c r="L772" s="220"/>
      <c r="M772" s="220"/>
      <c r="N772" s="218"/>
      <c r="O772" s="220"/>
    </row>
    <row r="773">
      <c r="A773" s="371"/>
      <c r="B773" s="216"/>
      <c r="C773" s="216"/>
      <c r="D773" s="220"/>
      <c r="E773" s="220"/>
      <c r="F773" s="220"/>
      <c r="G773" s="220"/>
      <c r="H773" s="220"/>
      <c r="I773" s="219"/>
      <c r="J773" s="219"/>
      <c r="K773" s="218"/>
      <c r="L773" s="220"/>
      <c r="M773" s="220"/>
      <c r="N773" s="218"/>
      <c r="O773" s="220"/>
    </row>
    <row r="774">
      <c r="A774" s="371"/>
      <c r="B774" s="216"/>
      <c r="C774" s="216"/>
      <c r="D774" s="220"/>
      <c r="E774" s="220"/>
      <c r="F774" s="220"/>
      <c r="G774" s="220"/>
      <c r="H774" s="220"/>
      <c r="I774" s="219"/>
      <c r="J774" s="219"/>
      <c r="K774" s="218"/>
      <c r="L774" s="220"/>
      <c r="M774" s="220"/>
      <c r="N774" s="218"/>
      <c r="O774" s="220"/>
    </row>
    <row r="775">
      <c r="A775" s="371"/>
      <c r="B775" s="216"/>
      <c r="C775" s="216"/>
      <c r="D775" s="220"/>
      <c r="E775" s="220"/>
      <c r="F775" s="220"/>
      <c r="G775" s="220"/>
      <c r="H775" s="220"/>
      <c r="I775" s="219"/>
      <c r="J775" s="219"/>
      <c r="K775" s="218"/>
      <c r="L775" s="220"/>
      <c r="M775" s="220"/>
      <c r="N775" s="218"/>
      <c r="O775" s="220"/>
    </row>
    <row r="776">
      <c r="A776" s="371"/>
      <c r="B776" s="216"/>
      <c r="C776" s="216"/>
      <c r="D776" s="220"/>
      <c r="E776" s="220"/>
      <c r="F776" s="220"/>
      <c r="G776" s="220"/>
      <c r="H776" s="220"/>
      <c r="I776" s="219"/>
      <c r="J776" s="219"/>
      <c r="K776" s="218"/>
      <c r="L776" s="220"/>
      <c r="M776" s="220"/>
      <c r="N776" s="218"/>
      <c r="O776" s="220"/>
    </row>
    <row r="777">
      <c r="A777" s="371"/>
      <c r="B777" s="216"/>
      <c r="C777" s="216"/>
      <c r="D777" s="220"/>
      <c r="E777" s="220"/>
      <c r="F777" s="220"/>
      <c r="G777" s="220"/>
      <c r="H777" s="220"/>
      <c r="I777" s="219"/>
      <c r="J777" s="219"/>
      <c r="K777" s="218"/>
      <c r="L777" s="220"/>
      <c r="M777" s="220"/>
      <c r="N777" s="218"/>
      <c r="O777" s="220"/>
    </row>
    <row r="778">
      <c r="A778" s="371"/>
      <c r="B778" s="216"/>
      <c r="C778" s="216"/>
      <c r="D778" s="220"/>
      <c r="E778" s="220"/>
      <c r="F778" s="220"/>
      <c r="G778" s="220"/>
      <c r="H778" s="220"/>
      <c r="I778" s="219"/>
      <c r="J778" s="219"/>
      <c r="K778" s="218"/>
      <c r="L778" s="220"/>
      <c r="M778" s="220"/>
      <c r="N778" s="218"/>
      <c r="O778" s="220"/>
    </row>
    <row r="779">
      <c r="A779" s="371"/>
      <c r="B779" s="216"/>
      <c r="C779" s="216"/>
      <c r="D779" s="220"/>
      <c r="E779" s="220"/>
      <c r="F779" s="220"/>
      <c r="G779" s="220"/>
      <c r="H779" s="220"/>
      <c r="I779" s="219"/>
      <c r="J779" s="219"/>
      <c r="K779" s="218"/>
      <c r="L779" s="220"/>
      <c r="M779" s="220"/>
      <c r="N779" s="218"/>
      <c r="O779" s="220"/>
    </row>
    <row r="780">
      <c r="A780" s="371"/>
      <c r="B780" s="216"/>
      <c r="C780" s="216"/>
      <c r="D780" s="220"/>
      <c r="E780" s="220"/>
      <c r="F780" s="220"/>
      <c r="G780" s="220"/>
      <c r="H780" s="220"/>
      <c r="I780" s="219"/>
      <c r="J780" s="219"/>
      <c r="K780" s="218"/>
      <c r="L780" s="220"/>
      <c r="M780" s="220"/>
      <c r="N780" s="218"/>
      <c r="O780" s="220"/>
    </row>
    <row r="781">
      <c r="A781" s="371"/>
      <c r="B781" s="216"/>
      <c r="C781" s="216"/>
      <c r="D781" s="220"/>
      <c r="E781" s="220"/>
      <c r="F781" s="220"/>
      <c r="G781" s="220"/>
      <c r="H781" s="220"/>
      <c r="I781" s="219"/>
      <c r="J781" s="219"/>
      <c r="K781" s="218"/>
      <c r="L781" s="220"/>
      <c r="M781" s="220"/>
      <c r="N781" s="218"/>
      <c r="O781" s="220"/>
    </row>
    <row r="782">
      <c r="A782" s="371"/>
      <c r="B782" s="216"/>
      <c r="C782" s="216"/>
      <c r="D782" s="220"/>
      <c r="E782" s="220"/>
      <c r="F782" s="220"/>
      <c r="G782" s="220"/>
      <c r="H782" s="220"/>
      <c r="I782" s="219"/>
      <c r="J782" s="219"/>
      <c r="K782" s="218"/>
      <c r="L782" s="220"/>
      <c r="M782" s="220"/>
      <c r="N782" s="218"/>
      <c r="O782" s="220"/>
    </row>
    <row r="783">
      <c r="A783" s="371"/>
      <c r="B783" s="216"/>
      <c r="C783" s="216"/>
      <c r="D783" s="220"/>
      <c r="E783" s="220"/>
      <c r="F783" s="220"/>
      <c r="G783" s="220"/>
      <c r="H783" s="220"/>
      <c r="I783" s="219"/>
      <c r="J783" s="219"/>
      <c r="K783" s="218"/>
      <c r="L783" s="220"/>
      <c r="M783" s="220"/>
      <c r="N783" s="218"/>
      <c r="O783" s="220"/>
    </row>
    <row r="784">
      <c r="A784" s="371"/>
      <c r="B784" s="216"/>
      <c r="C784" s="216"/>
      <c r="D784" s="220"/>
      <c r="E784" s="220"/>
      <c r="F784" s="220"/>
      <c r="G784" s="220"/>
      <c r="H784" s="220"/>
      <c r="I784" s="219"/>
      <c r="J784" s="219"/>
      <c r="K784" s="218"/>
      <c r="L784" s="220"/>
      <c r="M784" s="220"/>
      <c r="N784" s="218"/>
      <c r="O784" s="220"/>
    </row>
    <row r="785">
      <c r="A785" s="371"/>
      <c r="B785" s="216"/>
      <c r="C785" s="216"/>
      <c r="D785" s="220"/>
      <c r="E785" s="220"/>
      <c r="F785" s="220"/>
      <c r="G785" s="220"/>
      <c r="H785" s="220"/>
      <c r="I785" s="219"/>
      <c r="J785" s="219"/>
      <c r="K785" s="218"/>
      <c r="L785" s="220"/>
      <c r="M785" s="220"/>
      <c r="N785" s="218"/>
      <c r="O785" s="220"/>
    </row>
    <row r="786">
      <c r="A786" s="371"/>
      <c r="B786" s="216"/>
      <c r="C786" s="216"/>
      <c r="D786" s="220"/>
      <c r="E786" s="220"/>
      <c r="F786" s="220"/>
      <c r="G786" s="220"/>
      <c r="H786" s="220"/>
      <c r="I786" s="219"/>
      <c r="J786" s="219"/>
      <c r="K786" s="218"/>
      <c r="L786" s="220"/>
      <c r="M786" s="220"/>
      <c r="N786" s="218"/>
      <c r="O786" s="220"/>
    </row>
    <row r="787">
      <c r="A787" s="371"/>
      <c r="B787" s="216"/>
      <c r="C787" s="216"/>
      <c r="D787" s="220"/>
      <c r="E787" s="220"/>
      <c r="F787" s="220"/>
      <c r="G787" s="220"/>
      <c r="H787" s="220"/>
      <c r="I787" s="219"/>
      <c r="J787" s="219"/>
      <c r="K787" s="218"/>
      <c r="L787" s="220"/>
      <c r="M787" s="220"/>
      <c r="N787" s="218"/>
      <c r="O787" s="220"/>
    </row>
    <row r="788">
      <c r="A788" s="371"/>
      <c r="B788" s="216"/>
      <c r="C788" s="216"/>
      <c r="D788" s="220"/>
      <c r="E788" s="220"/>
      <c r="F788" s="220"/>
      <c r="G788" s="220"/>
      <c r="H788" s="220"/>
      <c r="I788" s="219"/>
      <c r="J788" s="219"/>
      <c r="K788" s="218"/>
      <c r="L788" s="220"/>
      <c r="M788" s="220"/>
      <c r="N788" s="218"/>
      <c r="O788" s="220"/>
    </row>
    <row r="789">
      <c r="A789" s="371"/>
      <c r="B789" s="216"/>
      <c r="C789" s="216"/>
      <c r="D789" s="220"/>
      <c r="E789" s="220"/>
      <c r="F789" s="220"/>
      <c r="G789" s="220"/>
      <c r="H789" s="220"/>
      <c r="I789" s="219"/>
      <c r="J789" s="219"/>
      <c r="K789" s="218"/>
      <c r="L789" s="220"/>
      <c r="M789" s="220"/>
      <c r="N789" s="218"/>
      <c r="O789" s="220"/>
    </row>
    <row r="790">
      <c r="A790" s="371"/>
      <c r="B790" s="216"/>
      <c r="C790" s="216"/>
      <c r="D790" s="220"/>
      <c r="E790" s="220"/>
      <c r="F790" s="220"/>
      <c r="G790" s="220"/>
      <c r="H790" s="220"/>
      <c r="I790" s="219"/>
      <c r="J790" s="219"/>
      <c r="K790" s="218"/>
      <c r="L790" s="220"/>
      <c r="M790" s="220"/>
      <c r="N790" s="218"/>
      <c r="O790" s="220"/>
    </row>
    <row r="791">
      <c r="A791" s="371"/>
      <c r="B791" s="216"/>
      <c r="C791" s="216"/>
      <c r="D791" s="220"/>
      <c r="E791" s="220"/>
      <c r="F791" s="220"/>
      <c r="G791" s="220"/>
      <c r="H791" s="220"/>
      <c r="I791" s="219"/>
      <c r="J791" s="219"/>
      <c r="K791" s="218"/>
      <c r="L791" s="220"/>
      <c r="M791" s="220"/>
      <c r="N791" s="218"/>
      <c r="O791" s="220"/>
    </row>
    <row r="792">
      <c r="A792" s="371"/>
      <c r="B792" s="216"/>
      <c r="C792" s="216"/>
      <c r="D792" s="220"/>
      <c r="E792" s="220"/>
      <c r="F792" s="220"/>
      <c r="G792" s="220"/>
      <c r="H792" s="220"/>
      <c r="I792" s="219"/>
      <c r="J792" s="219"/>
      <c r="K792" s="218"/>
      <c r="L792" s="220"/>
      <c r="M792" s="220"/>
      <c r="N792" s="218"/>
      <c r="O792" s="220"/>
    </row>
    <row r="793">
      <c r="A793" s="371"/>
      <c r="B793" s="216"/>
      <c r="C793" s="216"/>
      <c r="D793" s="220"/>
      <c r="E793" s="220"/>
      <c r="F793" s="220"/>
      <c r="G793" s="220"/>
      <c r="H793" s="220"/>
      <c r="I793" s="219"/>
      <c r="J793" s="219"/>
      <c r="K793" s="218"/>
      <c r="L793" s="220"/>
      <c r="M793" s="220"/>
      <c r="N793" s="218"/>
      <c r="O793" s="220"/>
    </row>
    <row r="794">
      <c r="A794" s="371"/>
      <c r="B794" s="216"/>
      <c r="C794" s="216"/>
      <c r="D794" s="220"/>
      <c r="E794" s="220"/>
      <c r="F794" s="220"/>
      <c r="G794" s="220"/>
      <c r="H794" s="220"/>
      <c r="I794" s="219"/>
      <c r="J794" s="219"/>
      <c r="K794" s="218"/>
      <c r="L794" s="220"/>
      <c r="M794" s="220"/>
      <c r="N794" s="218"/>
      <c r="O794" s="220"/>
    </row>
    <row r="795">
      <c r="A795" s="371"/>
      <c r="B795" s="216"/>
      <c r="C795" s="216"/>
      <c r="D795" s="220"/>
      <c r="E795" s="220"/>
      <c r="F795" s="220"/>
      <c r="G795" s="220"/>
      <c r="H795" s="220"/>
      <c r="I795" s="219"/>
      <c r="J795" s="219"/>
      <c r="K795" s="218"/>
      <c r="L795" s="220"/>
      <c r="M795" s="220"/>
      <c r="N795" s="218"/>
      <c r="O795" s="220"/>
    </row>
    <row r="796">
      <c r="A796" s="371"/>
      <c r="B796" s="216"/>
      <c r="C796" s="216"/>
      <c r="D796" s="220"/>
      <c r="E796" s="220"/>
      <c r="F796" s="220"/>
      <c r="G796" s="220"/>
      <c r="H796" s="220"/>
      <c r="I796" s="219"/>
      <c r="J796" s="219"/>
      <c r="K796" s="218"/>
      <c r="L796" s="220"/>
      <c r="M796" s="220"/>
      <c r="N796" s="218"/>
      <c r="O796" s="220"/>
    </row>
    <row r="797">
      <c r="A797" s="371"/>
      <c r="B797" s="216"/>
      <c r="C797" s="216"/>
      <c r="D797" s="220"/>
      <c r="E797" s="220"/>
      <c r="F797" s="220"/>
      <c r="G797" s="220"/>
      <c r="H797" s="220"/>
      <c r="I797" s="219"/>
      <c r="J797" s="219"/>
      <c r="K797" s="218"/>
      <c r="L797" s="220"/>
      <c r="M797" s="220"/>
      <c r="N797" s="218"/>
      <c r="O797" s="220"/>
    </row>
    <row r="798">
      <c r="A798" s="371"/>
      <c r="B798" s="216"/>
      <c r="C798" s="216"/>
      <c r="D798" s="220"/>
      <c r="E798" s="220"/>
      <c r="F798" s="220"/>
      <c r="G798" s="220"/>
      <c r="H798" s="220"/>
      <c r="I798" s="219"/>
      <c r="J798" s="219"/>
      <c r="K798" s="218"/>
      <c r="L798" s="220"/>
      <c r="M798" s="220"/>
      <c r="N798" s="218"/>
      <c r="O798" s="220"/>
    </row>
    <row r="799">
      <c r="A799" s="371"/>
      <c r="B799" s="216"/>
      <c r="C799" s="216"/>
      <c r="D799" s="220"/>
      <c r="E799" s="220"/>
      <c r="F799" s="220"/>
      <c r="G799" s="220"/>
      <c r="H799" s="220"/>
      <c r="I799" s="219"/>
      <c r="J799" s="219"/>
      <c r="K799" s="218"/>
      <c r="L799" s="220"/>
      <c r="M799" s="220"/>
      <c r="N799" s="218"/>
      <c r="O799" s="220"/>
    </row>
    <row r="800">
      <c r="A800" s="371"/>
      <c r="B800" s="216"/>
      <c r="C800" s="216"/>
      <c r="D800" s="220"/>
      <c r="E800" s="220"/>
      <c r="F800" s="220"/>
      <c r="G800" s="220"/>
      <c r="H800" s="220"/>
      <c r="I800" s="219"/>
      <c r="J800" s="219"/>
      <c r="K800" s="218"/>
      <c r="L800" s="220"/>
      <c r="M800" s="220"/>
      <c r="N800" s="218"/>
      <c r="O800" s="220"/>
    </row>
    <row r="801">
      <c r="A801" s="371"/>
      <c r="B801" s="216"/>
      <c r="C801" s="216"/>
      <c r="D801" s="220"/>
      <c r="E801" s="220"/>
      <c r="F801" s="220"/>
      <c r="G801" s="220"/>
      <c r="H801" s="220"/>
      <c r="I801" s="219"/>
      <c r="J801" s="219"/>
      <c r="K801" s="218"/>
      <c r="L801" s="220"/>
      <c r="M801" s="220"/>
      <c r="N801" s="218"/>
      <c r="O801" s="220"/>
    </row>
    <row r="802">
      <c r="A802" s="371"/>
      <c r="B802" s="216"/>
      <c r="C802" s="216"/>
      <c r="D802" s="220"/>
      <c r="E802" s="220"/>
      <c r="F802" s="220"/>
      <c r="G802" s="220"/>
      <c r="H802" s="220"/>
      <c r="I802" s="219"/>
      <c r="J802" s="219"/>
      <c r="K802" s="218"/>
      <c r="L802" s="220"/>
      <c r="M802" s="220"/>
      <c r="N802" s="218"/>
      <c r="O802" s="220"/>
    </row>
    <row r="803">
      <c r="A803" s="371"/>
      <c r="B803" s="216"/>
      <c r="C803" s="216"/>
      <c r="D803" s="220"/>
      <c r="E803" s="220"/>
      <c r="F803" s="220"/>
      <c r="G803" s="220"/>
      <c r="H803" s="220"/>
      <c r="I803" s="219"/>
      <c r="J803" s="219"/>
      <c r="K803" s="218"/>
      <c r="L803" s="220"/>
      <c r="M803" s="220"/>
      <c r="N803" s="218"/>
      <c r="O803" s="220"/>
    </row>
    <row r="804">
      <c r="A804" s="371"/>
      <c r="B804" s="216"/>
      <c r="C804" s="216"/>
      <c r="D804" s="220"/>
      <c r="E804" s="220"/>
      <c r="F804" s="220"/>
      <c r="G804" s="220"/>
      <c r="H804" s="220"/>
      <c r="I804" s="219"/>
      <c r="J804" s="219"/>
      <c r="K804" s="218"/>
      <c r="L804" s="220"/>
      <c r="M804" s="220"/>
      <c r="N804" s="218"/>
      <c r="O804" s="220"/>
    </row>
    <row r="805">
      <c r="A805" s="371"/>
      <c r="B805" s="216"/>
      <c r="C805" s="216"/>
      <c r="D805" s="220"/>
      <c r="E805" s="220"/>
      <c r="F805" s="220"/>
      <c r="G805" s="220"/>
      <c r="H805" s="220"/>
      <c r="I805" s="219"/>
      <c r="J805" s="219"/>
      <c r="K805" s="218"/>
      <c r="L805" s="220"/>
      <c r="M805" s="220"/>
      <c r="N805" s="218"/>
      <c r="O805" s="220"/>
    </row>
    <row r="806">
      <c r="A806" s="371"/>
      <c r="B806" s="216"/>
      <c r="C806" s="216"/>
      <c r="D806" s="220"/>
      <c r="E806" s="220"/>
      <c r="F806" s="220"/>
      <c r="G806" s="220"/>
      <c r="H806" s="220"/>
      <c r="I806" s="219"/>
      <c r="J806" s="219"/>
      <c r="K806" s="218"/>
      <c r="L806" s="220"/>
      <c r="M806" s="220"/>
      <c r="N806" s="218"/>
      <c r="O806" s="220"/>
    </row>
    <row r="807">
      <c r="A807" s="371"/>
      <c r="B807" s="216"/>
      <c r="C807" s="216"/>
      <c r="D807" s="220"/>
      <c r="E807" s="220"/>
      <c r="F807" s="220"/>
      <c r="G807" s="220"/>
      <c r="H807" s="220"/>
      <c r="I807" s="219"/>
      <c r="J807" s="219"/>
      <c r="K807" s="218"/>
      <c r="L807" s="220"/>
      <c r="M807" s="220"/>
      <c r="N807" s="218"/>
      <c r="O807" s="220"/>
    </row>
    <row r="808">
      <c r="A808" s="371"/>
      <c r="B808" s="216"/>
      <c r="C808" s="216"/>
      <c r="D808" s="220"/>
      <c r="E808" s="220"/>
      <c r="F808" s="220"/>
      <c r="G808" s="220"/>
      <c r="H808" s="220"/>
      <c r="I808" s="219"/>
      <c r="J808" s="219"/>
      <c r="K808" s="218"/>
      <c r="L808" s="220"/>
      <c r="M808" s="220"/>
      <c r="N808" s="218"/>
      <c r="O808" s="220"/>
    </row>
    <row r="809">
      <c r="A809" s="371"/>
      <c r="B809" s="216"/>
      <c r="C809" s="216"/>
      <c r="D809" s="220"/>
      <c r="E809" s="220"/>
      <c r="F809" s="220"/>
      <c r="G809" s="220"/>
      <c r="H809" s="220"/>
      <c r="I809" s="219"/>
      <c r="J809" s="219"/>
      <c r="K809" s="218"/>
      <c r="L809" s="220"/>
      <c r="M809" s="220"/>
      <c r="N809" s="218"/>
      <c r="O809" s="220"/>
    </row>
    <row r="810">
      <c r="A810" s="371"/>
      <c r="B810" s="216"/>
      <c r="C810" s="216"/>
      <c r="D810" s="220"/>
      <c r="E810" s="220"/>
      <c r="F810" s="220"/>
      <c r="G810" s="220"/>
      <c r="H810" s="220"/>
      <c r="I810" s="219"/>
      <c r="J810" s="219"/>
      <c r="K810" s="218"/>
      <c r="L810" s="220"/>
      <c r="M810" s="220"/>
      <c r="N810" s="218"/>
      <c r="O810" s="220"/>
    </row>
    <row r="811">
      <c r="A811" s="371"/>
      <c r="B811" s="216"/>
      <c r="C811" s="216"/>
      <c r="D811" s="220"/>
      <c r="E811" s="220"/>
      <c r="F811" s="220"/>
      <c r="G811" s="220"/>
      <c r="H811" s="220"/>
      <c r="I811" s="219"/>
      <c r="J811" s="219"/>
      <c r="K811" s="218"/>
      <c r="L811" s="220"/>
      <c r="M811" s="220"/>
      <c r="N811" s="218"/>
      <c r="O811" s="220"/>
    </row>
    <row r="812">
      <c r="A812" s="371"/>
      <c r="B812" s="216"/>
      <c r="C812" s="216"/>
      <c r="D812" s="220"/>
      <c r="E812" s="220"/>
      <c r="F812" s="220"/>
      <c r="G812" s="220"/>
      <c r="H812" s="220"/>
      <c r="I812" s="219"/>
      <c r="J812" s="219"/>
      <c r="K812" s="218"/>
      <c r="L812" s="220"/>
      <c r="M812" s="220"/>
      <c r="N812" s="218"/>
      <c r="O812" s="220"/>
    </row>
    <row r="813">
      <c r="A813" s="371"/>
      <c r="B813" s="216"/>
      <c r="C813" s="216"/>
      <c r="D813" s="220"/>
      <c r="E813" s="220"/>
      <c r="F813" s="220"/>
      <c r="G813" s="220"/>
      <c r="H813" s="220"/>
      <c r="I813" s="219"/>
      <c r="J813" s="219"/>
      <c r="K813" s="218"/>
      <c r="L813" s="220"/>
      <c r="M813" s="220"/>
      <c r="N813" s="218"/>
      <c r="O813" s="220"/>
    </row>
    <row r="814">
      <c r="A814" s="371"/>
      <c r="B814" s="216"/>
      <c r="C814" s="216"/>
      <c r="D814" s="220"/>
      <c r="E814" s="220"/>
      <c r="F814" s="220"/>
      <c r="G814" s="220"/>
      <c r="H814" s="220"/>
      <c r="I814" s="219"/>
      <c r="J814" s="219"/>
      <c r="K814" s="218"/>
      <c r="L814" s="220"/>
      <c r="M814" s="220"/>
      <c r="N814" s="218"/>
      <c r="O814" s="220"/>
    </row>
    <row r="815">
      <c r="A815" s="371"/>
      <c r="B815" s="216"/>
      <c r="C815" s="216"/>
      <c r="D815" s="220"/>
      <c r="E815" s="220"/>
      <c r="F815" s="220"/>
      <c r="G815" s="220"/>
      <c r="H815" s="220"/>
      <c r="I815" s="219"/>
      <c r="J815" s="219"/>
      <c r="K815" s="218"/>
      <c r="L815" s="220"/>
      <c r="M815" s="220"/>
      <c r="N815" s="218"/>
      <c r="O815" s="220"/>
    </row>
    <row r="816">
      <c r="A816" s="371"/>
      <c r="B816" s="216"/>
      <c r="C816" s="216"/>
      <c r="D816" s="220"/>
      <c r="E816" s="220"/>
      <c r="F816" s="220"/>
      <c r="G816" s="220"/>
      <c r="H816" s="220"/>
      <c r="I816" s="219"/>
      <c r="J816" s="219"/>
      <c r="K816" s="218"/>
      <c r="L816" s="220"/>
      <c r="M816" s="220"/>
      <c r="N816" s="218"/>
      <c r="O816" s="220"/>
    </row>
    <row r="817">
      <c r="A817" s="371"/>
      <c r="B817" s="216"/>
      <c r="C817" s="216"/>
      <c r="D817" s="220"/>
      <c r="E817" s="220"/>
      <c r="F817" s="220"/>
      <c r="G817" s="220"/>
      <c r="H817" s="220"/>
      <c r="I817" s="219"/>
      <c r="J817" s="219"/>
      <c r="K817" s="218"/>
      <c r="L817" s="220"/>
      <c r="M817" s="220"/>
      <c r="N817" s="218"/>
      <c r="O817" s="220"/>
    </row>
    <row r="818">
      <c r="A818" s="371"/>
      <c r="B818" s="216"/>
      <c r="C818" s="216"/>
      <c r="D818" s="220"/>
      <c r="E818" s="220"/>
      <c r="F818" s="220"/>
      <c r="G818" s="220"/>
      <c r="H818" s="220"/>
      <c r="I818" s="219"/>
      <c r="J818" s="219"/>
      <c r="K818" s="218"/>
      <c r="L818" s="220"/>
      <c r="M818" s="220"/>
      <c r="N818" s="218"/>
      <c r="O818" s="220"/>
    </row>
    <row r="819">
      <c r="A819" s="371"/>
      <c r="B819" s="216"/>
      <c r="C819" s="216"/>
      <c r="D819" s="220"/>
      <c r="E819" s="220"/>
      <c r="F819" s="220"/>
      <c r="G819" s="220"/>
      <c r="H819" s="220"/>
      <c r="I819" s="219"/>
      <c r="J819" s="219"/>
      <c r="K819" s="218"/>
      <c r="L819" s="220"/>
      <c r="M819" s="220"/>
      <c r="N819" s="218"/>
      <c r="O819" s="220"/>
    </row>
    <row r="820">
      <c r="A820" s="371"/>
      <c r="B820" s="216"/>
      <c r="C820" s="216"/>
      <c r="D820" s="220"/>
      <c r="E820" s="220"/>
      <c r="F820" s="220"/>
      <c r="G820" s="220"/>
      <c r="H820" s="220"/>
      <c r="I820" s="219"/>
      <c r="J820" s="219"/>
      <c r="K820" s="218"/>
      <c r="L820" s="220"/>
      <c r="M820" s="220"/>
      <c r="N820" s="218"/>
      <c r="O820" s="220"/>
    </row>
    <row r="821">
      <c r="A821" s="371"/>
      <c r="B821" s="216"/>
      <c r="C821" s="216"/>
      <c r="D821" s="220"/>
      <c r="E821" s="220"/>
      <c r="F821" s="220"/>
      <c r="G821" s="220"/>
      <c r="H821" s="220"/>
      <c r="I821" s="219"/>
      <c r="J821" s="219"/>
      <c r="K821" s="218"/>
      <c r="L821" s="220"/>
      <c r="M821" s="220"/>
      <c r="N821" s="218"/>
      <c r="O821" s="220"/>
    </row>
    <row r="822">
      <c r="A822" s="371"/>
      <c r="B822" s="216"/>
      <c r="C822" s="216"/>
      <c r="D822" s="220"/>
      <c r="E822" s="220"/>
      <c r="F822" s="220"/>
      <c r="G822" s="220"/>
      <c r="H822" s="220"/>
      <c r="I822" s="219"/>
      <c r="J822" s="219"/>
      <c r="K822" s="218"/>
      <c r="L822" s="220"/>
      <c r="M822" s="220"/>
      <c r="N822" s="218"/>
      <c r="O822" s="220"/>
    </row>
    <row r="823">
      <c r="A823" s="371"/>
      <c r="B823" s="216"/>
      <c r="C823" s="216"/>
      <c r="D823" s="220"/>
      <c r="E823" s="220"/>
      <c r="F823" s="220"/>
      <c r="G823" s="220"/>
      <c r="H823" s="220"/>
      <c r="I823" s="219"/>
      <c r="J823" s="219"/>
      <c r="K823" s="218"/>
      <c r="L823" s="220"/>
      <c r="M823" s="220"/>
      <c r="N823" s="218"/>
      <c r="O823" s="220"/>
    </row>
    <row r="824">
      <c r="A824" s="371"/>
      <c r="B824" s="216"/>
      <c r="C824" s="216"/>
      <c r="D824" s="220"/>
      <c r="E824" s="220"/>
      <c r="F824" s="220"/>
      <c r="G824" s="220"/>
      <c r="H824" s="220"/>
      <c r="I824" s="219"/>
      <c r="J824" s="219"/>
      <c r="K824" s="218"/>
      <c r="L824" s="220"/>
      <c r="M824" s="220"/>
      <c r="N824" s="218"/>
      <c r="O824" s="220"/>
    </row>
    <row r="825">
      <c r="A825" s="371"/>
      <c r="B825" s="216"/>
      <c r="C825" s="216"/>
      <c r="D825" s="220"/>
      <c r="E825" s="220"/>
      <c r="F825" s="220"/>
      <c r="G825" s="220"/>
      <c r="H825" s="220"/>
      <c r="I825" s="219"/>
      <c r="J825" s="219"/>
      <c r="K825" s="218"/>
      <c r="L825" s="220"/>
      <c r="M825" s="220"/>
      <c r="N825" s="218"/>
      <c r="O825" s="220"/>
    </row>
    <row r="826">
      <c r="A826" s="371"/>
      <c r="B826" s="216"/>
      <c r="C826" s="216"/>
      <c r="D826" s="220"/>
      <c r="E826" s="220"/>
      <c r="F826" s="220"/>
      <c r="G826" s="220"/>
      <c r="H826" s="220"/>
      <c r="I826" s="219"/>
      <c r="J826" s="219"/>
      <c r="K826" s="218"/>
      <c r="L826" s="220"/>
      <c r="M826" s="220"/>
      <c r="N826" s="218"/>
      <c r="O826" s="220"/>
    </row>
    <row r="827">
      <c r="A827" s="371"/>
      <c r="B827" s="216"/>
      <c r="C827" s="216"/>
      <c r="D827" s="220"/>
      <c r="E827" s="220"/>
      <c r="F827" s="220"/>
      <c r="G827" s="220"/>
      <c r="H827" s="220"/>
      <c r="I827" s="219"/>
      <c r="J827" s="219"/>
      <c r="K827" s="218"/>
      <c r="L827" s="220"/>
      <c r="M827" s="220"/>
      <c r="N827" s="218"/>
      <c r="O827" s="220"/>
    </row>
    <row r="828">
      <c r="A828" s="371"/>
      <c r="B828" s="216"/>
      <c r="C828" s="216"/>
      <c r="D828" s="220"/>
      <c r="E828" s="220"/>
      <c r="F828" s="220"/>
      <c r="G828" s="220"/>
      <c r="H828" s="220"/>
      <c r="I828" s="219"/>
      <c r="J828" s="219"/>
      <c r="K828" s="218"/>
      <c r="L828" s="220"/>
      <c r="M828" s="220"/>
      <c r="N828" s="218"/>
      <c r="O828" s="220"/>
    </row>
    <row r="829">
      <c r="A829" s="371"/>
      <c r="B829" s="216"/>
      <c r="C829" s="216"/>
      <c r="D829" s="220"/>
      <c r="E829" s="220"/>
      <c r="F829" s="220"/>
      <c r="G829" s="220"/>
      <c r="H829" s="220"/>
      <c r="I829" s="219"/>
      <c r="J829" s="219"/>
      <c r="K829" s="218"/>
      <c r="L829" s="220"/>
      <c r="M829" s="220"/>
      <c r="N829" s="218"/>
      <c r="O829" s="220"/>
    </row>
    <row r="830">
      <c r="A830" s="371"/>
      <c r="B830" s="216"/>
      <c r="C830" s="216"/>
      <c r="D830" s="220"/>
      <c r="E830" s="220"/>
      <c r="F830" s="220"/>
      <c r="G830" s="220"/>
      <c r="H830" s="220"/>
      <c r="I830" s="219"/>
      <c r="J830" s="219"/>
      <c r="K830" s="218"/>
      <c r="L830" s="220"/>
      <c r="M830" s="220"/>
      <c r="N830" s="218"/>
      <c r="O830" s="220"/>
    </row>
    <row r="831">
      <c r="A831" s="371"/>
      <c r="B831" s="216"/>
      <c r="C831" s="216"/>
      <c r="D831" s="220"/>
      <c r="E831" s="220"/>
      <c r="F831" s="220"/>
      <c r="G831" s="220"/>
      <c r="H831" s="220"/>
      <c r="I831" s="219"/>
      <c r="J831" s="219"/>
      <c r="K831" s="218"/>
      <c r="L831" s="220"/>
      <c r="M831" s="220"/>
      <c r="N831" s="218"/>
      <c r="O831" s="220"/>
    </row>
    <row r="832">
      <c r="A832" s="371"/>
      <c r="B832" s="216"/>
      <c r="C832" s="216"/>
      <c r="D832" s="220"/>
      <c r="E832" s="220"/>
      <c r="F832" s="220"/>
      <c r="G832" s="220"/>
      <c r="H832" s="220"/>
      <c r="I832" s="219"/>
      <c r="J832" s="219"/>
      <c r="K832" s="218"/>
      <c r="L832" s="220"/>
      <c r="M832" s="220"/>
      <c r="N832" s="218"/>
      <c r="O832" s="220"/>
    </row>
    <row r="833">
      <c r="A833" s="371"/>
      <c r="B833" s="216"/>
      <c r="C833" s="216"/>
      <c r="D833" s="220"/>
      <c r="E833" s="220"/>
      <c r="F833" s="220"/>
      <c r="G833" s="220"/>
      <c r="H833" s="220"/>
      <c r="I833" s="219"/>
      <c r="J833" s="219"/>
      <c r="K833" s="218"/>
      <c r="L833" s="220"/>
      <c r="M833" s="220"/>
      <c r="N833" s="218"/>
      <c r="O833" s="220"/>
    </row>
    <row r="834">
      <c r="A834" s="371"/>
      <c r="B834" s="216"/>
      <c r="C834" s="216"/>
      <c r="D834" s="220"/>
      <c r="E834" s="220"/>
      <c r="F834" s="220"/>
      <c r="G834" s="220"/>
      <c r="H834" s="220"/>
      <c r="I834" s="219"/>
      <c r="J834" s="219"/>
      <c r="K834" s="218"/>
      <c r="L834" s="220"/>
      <c r="M834" s="220"/>
      <c r="N834" s="218"/>
      <c r="O834" s="220"/>
    </row>
    <row r="835">
      <c r="A835" s="371"/>
      <c r="B835" s="216"/>
      <c r="C835" s="216"/>
      <c r="D835" s="220"/>
      <c r="E835" s="220"/>
      <c r="F835" s="220"/>
      <c r="G835" s="220"/>
      <c r="H835" s="220"/>
      <c r="I835" s="219"/>
      <c r="J835" s="219"/>
      <c r="K835" s="218"/>
      <c r="L835" s="220"/>
      <c r="M835" s="220"/>
      <c r="N835" s="218"/>
      <c r="O835" s="220"/>
    </row>
    <row r="836">
      <c r="A836" s="371"/>
      <c r="B836" s="216"/>
      <c r="C836" s="216"/>
      <c r="D836" s="220"/>
      <c r="E836" s="220"/>
      <c r="F836" s="220"/>
      <c r="G836" s="220"/>
      <c r="H836" s="220"/>
      <c r="I836" s="219"/>
      <c r="J836" s="219"/>
      <c r="K836" s="218"/>
      <c r="L836" s="220"/>
      <c r="M836" s="220"/>
      <c r="N836" s="218"/>
      <c r="O836" s="220"/>
    </row>
    <row r="837">
      <c r="A837" s="371"/>
      <c r="B837" s="216"/>
      <c r="C837" s="216"/>
      <c r="D837" s="220"/>
      <c r="E837" s="220"/>
      <c r="F837" s="220"/>
      <c r="G837" s="220"/>
      <c r="H837" s="220"/>
      <c r="I837" s="219"/>
      <c r="J837" s="219"/>
      <c r="K837" s="218"/>
      <c r="L837" s="220"/>
      <c r="M837" s="220"/>
      <c r="N837" s="218"/>
      <c r="O837" s="220"/>
    </row>
    <row r="838">
      <c r="A838" s="371"/>
      <c r="B838" s="216"/>
      <c r="C838" s="216"/>
      <c r="D838" s="220"/>
      <c r="E838" s="220"/>
      <c r="F838" s="220"/>
      <c r="G838" s="220"/>
      <c r="H838" s="220"/>
      <c r="I838" s="219"/>
      <c r="J838" s="219"/>
      <c r="K838" s="218"/>
      <c r="L838" s="220"/>
      <c r="M838" s="220"/>
      <c r="N838" s="218"/>
      <c r="O838" s="220"/>
    </row>
    <row r="839">
      <c r="A839" s="371"/>
      <c r="B839" s="216"/>
      <c r="C839" s="216"/>
      <c r="D839" s="220"/>
      <c r="E839" s="220"/>
      <c r="F839" s="220"/>
      <c r="G839" s="220"/>
      <c r="H839" s="220"/>
      <c r="I839" s="219"/>
      <c r="J839" s="219"/>
      <c r="K839" s="218"/>
      <c r="L839" s="220"/>
      <c r="M839" s="220"/>
      <c r="N839" s="218"/>
      <c r="O839" s="220"/>
    </row>
    <row r="840">
      <c r="A840" s="371"/>
      <c r="B840" s="216"/>
      <c r="C840" s="216"/>
      <c r="D840" s="220"/>
      <c r="E840" s="220"/>
      <c r="F840" s="220"/>
      <c r="G840" s="220"/>
      <c r="H840" s="220"/>
      <c r="I840" s="219"/>
      <c r="J840" s="219"/>
      <c r="K840" s="218"/>
      <c r="L840" s="220"/>
      <c r="M840" s="220"/>
      <c r="N840" s="218"/>
      <c r="O840" s="220"/>
    </row>
    <row r="841">
      <c r="A841" s="371"/>
      <c r="B841" s="216"/>
      <c r="C841" s="216"/>
      <c r="D841" s="220"/>
      <c r="E841" s="220"/>
      <c r="F841" s="220"/>
      <c r="G841" s="220"/>
      <c r="H841" s="220"/>
      <c r="I841" s="219"/>
      <c r="J841" s="219"/>
      <c r="K841" s="218"/>
      <c r="L841" s="220"/>
      <c r="M841" s="220"/>
      <c r="N841" s="218"/>
      <c r="O841" s="220"/>
    </row>
    <row r="842">
      <c r="A842" s="371"/>
      <c r="B842" s="216"/>
      <c r="C842" s="216"/>
      <c r="D842" s="220"/>
      <c r="E842" s="220"/>
      <c r="F842" s="220"/>
      <c r="G842" s="220"/>
      <c r="H842" s="220"/>
      <c r="I842" s="219"/>
      <c r="J842" s="219"/>
      <c r="K842" s="218"/>
      <c r="L842" s="220"/>
      <c r="M842" s="220"/>
      <c r="N842" s="218"/>
      <c r="O842" s="220"/>
    </row>
    <row r="843">
      <c r="A843" s="371"/>
      <c r="B843" s="216"/>
      <c r="C843" s="216"/>
      <c r="D843" s="220"/>
      <c r="E843" s="220"/>
      <c r="F843" s="220"/>
      <c r="G843" s="220"/>
      <c r="H843" s="220"/>
      <c r="I843" s="219"/>
      <c r="J843" s="219"/>
      <c r="K843" s="218"/>
      <c r="L843" s="220"/>
      <c r="M843" s="220"/>
      <c r="N843" s="218"/>
      <c r="O843" s="220"/>
    </row>
    <row r="844">
      <c r="A844" s="371"/>
      <c r="B844" s="216"/>
      <c r="C844" s="216"/>
      <c r="D844" s="220"/>
      <c r="E844" s="220"/>
      <c r="F844" s="220"/>
      <c r="G844" s="220"/>
      <c r="H844" s="220"/>
      <c r="I844" s="219"/>
      <c r="J844" s="219"/>
      <c r="K844" s="218"/>
      <c r="L844" s="220"/>
      <c r="M844" s="220"/>
      <c r="N844" s="218"/>
      <c r="O844" s="220"/>
    </row>
    <row r="845">
      <c r="A845" s="371"/>
      <c r="B845" s="216"/>
      <c r="C845" s="216"/>
      <c r="D845" s="220"/>
      <c r="E845" s="220"/>
      <c r="F845" s="220"/>
      <c r="G845" s="220"/>
      <c r="H845" s="220"/>
      <c r="I845" s="219"/>
      <c r="J845" s="219"/>
      <c r="K845" s="218"/>
      <c r="L845" s="220"/>
      <c r="M845" s="220"/>
      <c r="N845" s="218"/>
      <c r="O845" s="220"/>
    </row>
    <row r="846">
      <c r="A846" s="371"/>
      <c r="B846" s="216"/>
      <c r="C846" s="216"/>
      <c r="D846" s="220"/>
      <c r="E846" s="220"/>
      <c r="F846" s="220"/>
      <c r="G846" s="220"/>
      <c r="H846" s="220"/>
      <c r="I846" s="219"/>
      <c r="J846" s="219"/>
      <c r="K846" s="218"/>
      <c r="L846" s="220"/>
      <c r="M846" s="220"/>
      <c r="N846" s="218"/>
      <c r="O846" s="220"/>
    </row>
    <row r="847">
      <c r="A847" s="371"/>
      <c r="B847" s="216"/>
      <c r="C847" s="216"/>
      <c r="D847" s="220"/>
      <c r="E847" s="220"/>
      <c r="F847" s="220"/>
      <c r="G847" s="220"/>
      <c r="H847" s="220"/>
      <c r="I847" s="219"/>
      <c r="J847" s="219"/>
      <c r="K847" s="218"/>
      <c r="L847" s="220"/>
      <c r="M847" s="220"/>
      <c r="N847" s="218"/>
      <c r="O847" s="220"/>
    </row>
    <row r="848">
      <c r="A848" s="371"/>
      <c r="B848" s="216"/>
      <c r="C848" s="216"/>
      <c r="D848" s="220"/>
      <c r="E848" s="220"/>
      <c r="F848" s="220"/>
      <c r="G848" s="220"/>
      <c r="H848" s="220"/>
      <c r="I848" s="219"/>
      <c r="J848" s="219"/>
      <c r="K848" s="218"/>
      <c r="L848" s="220"/>
      <c r="M848" s="220"/>
      <c r="N848" s="218"/>
      <c r="O848" s="220"/>
    </row>
    <row r="849">
      <c r="A849" s="371"/>
      <c r="B849" s="216"/>
      <c r="C849" s="216"/>
      <c r="D849" s="220"/>
      <c r="E849" s="220"/>
      <c r="F849" s="220"/>
      <c r="G849" s="220"/>
      <c r="H849" s="220"/>
      <c r="I849" s="219"/>
      <c r="J849" s="219"/>
      <c r="K849" s="218"/>
      <c r="L849" s="220"/>
      <c r="M849" s="220"/>
      <c r="N849" s="218"/>
      <c r="O849" s="220"/>
    </row>
    <row r="850">
      <c r="A850" s="371"/>
      <c r="B850" s="216"/>
      <c r="C850" s="216"/>
      <c r="D850" s="220"/>
      <c r="E850" s="220"/>
      <c r="F850" s="220"/>
      <c r="G850" s="220"/>
      <c r="H850" s="220"/>
      <c r="I850" s="219"/>
      <c r="J850" s="219"/>
      <c r="K850" s="218"/>
      <c r="L850" s="220"/>
      <c r="M850" s="220"/>
      <c r="N850" s="218"/>
      <c r="O850" s="220"/>
    </row>
    <row r="851">
      <c r="A851" s="371"/>
      <c r="B851" s="216"/>
      <c r="C851" s="216"/>
      <c r="D851" s="220"/>
      <c r="E851" s="220"/>
      <c r="F851" s="220"/>
      <c r="G851" s="220"/>
      <c r="H851" s="220"/>
      <c r="I851" s="219"/>
      <c r="J851" s="219"/>
      <c r="K851" s="218"/>
      <c r="L851" s="220"/>
      <c r="M851" s="220"/>
      <c r="N851" s="218"/>
      <c r="O851" s="220"/>
    </row>
    <row r="852">
      <c r="A852" s="371"/>
      <c r="B852" s="216"/>
      <c r="C852" s="216"/>
      <c r="D852" s="220"/>
      <c r="E852" s="220"/>
      <c r="F852" s="220"/>
      <c r="G852" s="220"/>
      <c r="H852" s="220"/>
      <c r="I852" s="219"/>
      <c r="J852" s="219"/>
      <c r="K852" s="218"/>
      <c r="L852" s="220"/>
      <c r="M852" s="220"/>
      <c r="N852" s="218"/>
      <c r="O852" s="220"/>
    </row>
    <row r="853">
      <c r="A853" s="371"/>
      <c r="B853" s="216"/>
      <c r="C853" s="216"/>
      <c r="D853" s="220"/>
      <c r="E853" s="220"/>
      <c r="F853" s="220"/>
      <c r="G853" s="220"/>
      <c r="H853" s="220"/>
      <c r="I853" s="219"/>
      <c r="J853" s="219"/>
      <c r="K853" s="218"/>
      <c r="L853" s="220"/>
      <c r="M853" s="220"/>
      <c r="N853" s="218"/>
      <c r="O853" s="220"/>
    </row>
    <row r="854">
      <c r="A854" s="371"/>
      <c r="B854" s="216"/>
      <c r="C854" s="216"/>
      <c r="D854" s="220"/>
      <c r="E854" s="220"/>
      <c r="F854" s="220"/>
      <c r="G854" s="220"/>
      <c r="H854" s="220"/>
      <c r="I854" s="219"/>
      <c r="J854" s="219"/>
      <c r="K854" s="218"/>
      <c r="L854" s="220"/>
      <c r="M854" s="220"/>
      <c r="N854" s="218"/>
      <c r="O854" s="220"/>
    </row>
    <row r="855">
      <c r="A855" s="371"/>
      <c r="B855" s="216"/>
      <c r="C855" s="216"/>
      <c r="D855" s="220"/>
      <c r="E855" s="220"/>
      <c r="F855" s="220"/>
      <c r="G855" s="220"/>
      <c r="H855" s="220"/>
      <c r="I855" s="219"/>
      <c r="J855" s="219"/>
      <c r="K855" s="218"/>
      <c r="L855" s="220"/>
      <c r="M855" s="220"/>
      <c r="N855" s="218"/>
      <c r="O855" s="220"/>
    </row>
    <row r="856">
      <c r="A856" s="371"/>
      <c r="B856" s="216"/>
      <c r="C856" s="216"/>
      <c r="D856" s="220"/>
      <c r="E856" s="220"/>
      <c r="F856" s="220"/>
      <c r="G856" s="220"/>
      <c r="H856" s="220"/>
      <c r="I856" s="219"/>
      <c r="J856" s="219"/>
      <c r="K856" s="218"/>
      <c r="L856" s="220"/>
      <c r="M856" s="220"/>
      <c r="N856" s="218"/>
      <c r="O856" s="220"/>
    </row>
    <row r="857">
      <c r="A857" s="371"/>
      <c r="B857" s="216"/>
      <c r="C857" s="216"/>
      <c r="D857" s="220"/>
      <c r="E857" s="220"/>
      <c r="F857" s="220"/>
      <c r="G857" s="220"/>
      <c r="H857" s="220"/>
      <c r="I857" s="219"/>
      <c r="J857" s="219"/>
      <c r="K857" s="218"/>
      <c r="L857" s="220"/>
      <c r="M857" s="220"/>
      <c r="N857" s="218"/>
      <c r="O857" s="220"/>
    </row>
    <row r="858">
      <c r="A858" s="371"/>
      <c r="B858" s="216"/>
      <c r="C858" s="216"/>
      <c r="D858" s="220"/>
      <c r="E858" s="220"/>
      <c r="F858" s="220"/>
      <c r="G858" s="220"/>
      <c r="H858" s="220"/>
      <c r="I858" s="219"/>
      <c r="J858" s="219"/>
      <c r="K858" s="218"/>
      <c r="L858" s="220"/>
      <c r="M858" s="220"/>
      <c r="N858" s="218"/>
      <c r="O858" s="220"/>
    </row>
    <row r="859">
      <c r="A859" s="371"/>
      <c r="B859" s="216"/>
      <c r="C859" s="216"/>
      <c r="D859" s="220"/>
      <c r="E859" s="220"/>
      <c r="F859" s="220"/>
      <c r="G859" s="220"/>
      <c r="H859" s="220"/>
      <c r="I859" s="219"/>
      <c r="J859" s="219"/>
      <c r="K859" s="218"/>
      <c r="L859" s="220"/>
      <c r="M859" s="220"/>
      <c r="N859" s="218"/>
      <c r="O859" s="220"/>
    </row>
    <row r="860">
      <c r="A860" s="371"/>
      <c r="B860" s="216"/>
      <c r="C860" s="216"/>
      <c r="D860" s="220"/>
      <c r="E860" s="220"/>
      <c r="F860" s="220"/>
      <c r="G860" s="220"/>
      <c r="H860" s="220"/>
      <c r="I860" s="219"/>
      <c r="J860" s="219"/>
      <c r="K860" s="218"/>
      <c r="L860" s="220"/>
      <c r="M860" s="220"/>
      <c r="N860" s="218"/>
      <c r="O860" s="220"/>
    </row>
    <row r="861">
      <c r="A861" s="371"/>
      <c r="B861" s="216"/>
      <c r="C861" s="216"/>
      <c r="D861" s="220"/>
      <c r="E861" s="220"/>
      <c r="F861" s="220"/>
      <c r="G861" s="220"/>
      <c r="H861" s="220"/>
      <c r="I861" s="219"/>
      <c r="J861" s="219"/>
      <c r="K861" s="218"/>
      <c r="L861" s="220"/>
      <c r="M861" s="220"/>
      <c r="N861" s="218"/>
      <c r="O861" s="220"/>
    </row>
    <row r="862">
      <c r="A862" s="371"/>
      <c r="B862" s="216"/>
      <c r="C862" s="216"/>
      <c r="D862" s="220"/>
      <c r="E862" s="220"/>
      <c r="F862" s="220"/>
      <c r="G862" s="220"/>
      <c r="H862" s="220"/>
      <c r="I862" s="219"/>
      <c r="J862" s="219"/>
      <c r="K862" s="218"/>
      <c r="L862" s="220"/>
      <c r="M862" s="220"/>
      <c r="N862" s="218"/>
      <c r="O862" s="220"/>
    </row>
    <row r="863">
      <c r="A863" s="371"/>
      <c r="B863" s="216"/>
      <c r="C863" s="216"/>
      <c r="D863" s="220"/>
      <c r="E863" s="220"/>
      <c r="F863" s="220"/>
      <c r="G863" s="220"/>
      <c r="H863" s="220"/>
      <c r="I863" s="219"/>
      <c r="J863" s="219"/>
      <c r="K863" s="218"/>
      <c r="L863" s="220"/>
      <c r="M863" s="220"/>
      <c r="N863" s="218"/>
      <c r="O863" s="220"/>
    </row>
    <row r="864">
      <c r="A864" s="371"/>
      <c r="B864" s="216"/>
      <c r="C864" s="216"/>
      <c r="D864" s="220"/>
      <c r="E864" s="220"/>
      <c r="F864" s="220"/>
      <c r="G864" s="220"/>
      <c r="H864" s="220"/>
      <c r="I864" s="219"/>
      <c r="J864" s="219"/>
      <c r="K864" s="218"/>
      <c r="L864" s="220"/>
      <c r="M864" s="220"/>
      <c r="N864" s="218"/>
      <c r="O864" s="220"/>
    </row>
    <row r="865">
      <c r="A865" s="371"/>
      <c r="B865" s="216"/>
      <c r="C865" s="216"/>
      <c r="D865" s="220"/>
      <c r="E865" s="220"/>
      <c r="F865" s="220"/>
      <c r="G865" s="220"/>
      <c r="H865" s="220"/>
      <c r="I865" s="219"/>
      <c r="J865" s="219"/>
      <c r="K865" s="218"/>
      <c r="L865" s="220"/>
      <c r="M865" s="220"/>
      <c r="N865" s="218"/>
      <c r="O865" s="220"/>
    </row>
    <row r="866">
      <c r="A866" s="371"/>
      <c r="B866" s="216"/>
      <c r="C866" s="216"/>
      <c r="D866" s="220"/>
      <c r="E866" s="220"/>
      <c r="F866" s="220"/>
      <c r="G866" s="220"/>
      <c r="H866" s="220"/>
      <c r="I866" s="219"/>
      <c r="J866" s="219"/>
      <c r="K866" s="218"/>
      <c r="L866" s="220"/>
      <c r="M866" s="220"/>
      <c r="N866" s="218"/>
      <c r="O866" s="220"/>
    </row>
    <row r="867">
      <c r="A867" s="371"/>
      <c r="B867" s="216"/>
      <c r="C867" s="216"/>
      <c r="D867" s="220"/>
      <c r="E867" s="220"/>
      <c r="F867" s="220"/>
      <c r="G867" s="220"/>
      <c r="H867" s="220"/>
      <c r="I867" s="219"/>
      <c r="J867" s="219"/>
      <c r="K867" s="218"/>
      <c r="L867" s="220"/>
      <c r="M867" s="220"/>
      <c r="N867" s="218"/>
      <c r="O867" s="220"/>
    </row>
    <row r="868">
      <c r="A868" s="371"/>
      <c r="B868" s="216"/>
      <c r="C868" s="216"/>
      <c r="D868" s="220"/>
      <c r="E868" s="220"/>
      <c r="F868" s="220"/>
      <c r="G868" s="220"/>
      <c r="H868" s="220"/>
      <c r="I868" s="219"/>
      <c r="J868" s="219"/>
      <c r="K868" s="218"/>
      <c r="L868" s="220"/>
      <c r="M868" s="220"/>
      <c r="N868" s="218"/>
      <c r="O868" s="220"/>
    </row>
    <row r="869">
      <c r="A869" s="371"/>
      <c r="B869" s="216"/>
      <c r="C869" s="216"/>
      <c r="D869" s="220"/>
      <c r="E869" s="220"/>
      <c r="F869" s="220"/>
      <c r="G869" s="220"/>
      <c r="H869" s="220"/>
      <c r="I869" s="219"/>
      <c r="J869" s="219"/>
      <c r="K869" s="218"/>
      <c r="L869" s="220"/>
      <c r="M869" s="220"/>
      <c r="N869" s="218"/>
      <c r="O869" s="220"/>
    </row>
    <row r="870">
      <c r="A870" s="371"/>
      <c r="B870" s="216"/>
      <c r="C870" s="216"/>
      <c r="D870" s="220"/>
      <c r="E870" s="220"/>
      <c r="F870" s="220"/>
      <c r="G870" s="220"/>
      <c r="H870" s="220"/>
      <c r="I870" s="219"/>
      <c r="J870" s="219"/>
      <c r="K870" s="218"/>
      <c r="L870" s="220"/>
      <c r="M870" s="220"/>
      <c r="N870" s="218"/>
      <c r="O870" s="220"/>
    </row>
    <row r="871">
      <c r="A871" s="371"/>
      <c r="B871" s="216"/>
      <c r="C871" s="216"/>
      <c r="D871" s="220"/>
      <c r="E871" s="220"/>
      <c r="F871" s="220"/>
      <c r="G871" s="220"/>
      <c r="H871" s="220"/>
      <c r="I871" s="219"/>
      <c r="J871" s="219"/>
      <c r="K871" s="218"/>
      <c r="L871" s="220"/>
      <c r="M871" s="220"/>
      <c r="N871" s="218"/>
      <c r="O871" s="220"/>
    </row>
    <row r="872">
      <c r="A872" s="371"/>
      <c r="B872" s="216"/>
      <c r="C872" s="216"/>
      <c r="D872" s="220"/>
      <c r="E872" s="220"/>
      <c r="F872" s="220"/>
      <c r="G872" s="220"/>
      <c r="H872" s="220"/>
      <c r="I872" s="219"/>
      <c r="J872" s="219"/>
      <c r="K872" s="218"/>
      <c r="L872" s="220"/>
      <c r="M872" s="220"/>
      <c r="N872" s="218"/>
      <c r="O872" s="220"/>
    </row>
    <row r="873">
      <c r="A873" s="371"/>
      <c r="B873" s="216"/>
      <c r="C873" s="216"/>
      <c r="D873" s="220"/>
      <c r="E873" s="220"/>
      <c r="F873" s="220"/>
      <c r="G873" s="220"/>
      <c r="H873" s="220"/>
      <c r="I873" s="219"/>
      <c r="J873" s="219"/>
      <c r="K873" s="218"/>
      <c r="L873" s="220"/>
      <c r="M873" s="220"/>
      <c r="N873" s="218"/>
      <c r="O873" s="220"/>
    </row>
    <row r="874">
      <c r="A874" s="371"/>
      <c r="B874" s="216"/>
      <c r="C874" s="216"/>
      <c r="D874" s="220"/>
      <c r="E874" s="220"/>
      <c r="F874" s="220"/>
      <c r="G874" s="220"/>
      <c r="H874" s="220"/>
      <c r="I874" s="219"/>
      <c r="J874" s="219"/>
      <c r="K874" s="218"/>
      <c r="L874" s="220"/>
      <c r="M874" s="220"/>
      <c r="N874" s="218"/>
      <c r="O874" s="220"/>
    </row>
    <row r="875">
      <c r="A875" s="371"/>
      <c r="B875" s="216"/>
      <c r="C875" s="216"/>
      <c r="D875" s="220"/>
      <c r="E875" s="220"/>
      <c r="F875" s="220"/>
      <c r="G875" s="220"/>
      <c r="H875" s="220"/>
      <c r="I875" s="219"/>
      <c r="J875" s="219"/>
      <c r="K875" s="218"/>
      <c r="L875" s="220"/>
      <c r="M875" s="220"/>
      <c r="N875" s="218"/>
      <c r="O875" s="220"/>
    </row>
    <row r="876">
      <c r="A876" s="371"/>
      <c r="B876" s="216"/>
      <c r="C876" s="216"/>
      <c r="D876" s="220"/>
      <c r="E876" s="220"/>
      <c r="F876" s="220"/>
      <c r="G876" s="220"/>
      <c r="H876" s="220"/>
      <c r="I876" s="219"/>
      <c r="J876" s="219"/>
      <c r="K876" s="218"/>
      <c r="L876" s="220"/>
      <c r="M876" s="220"/>
      <c r="N876" s="218"/>
      <c r="O876" s="220"/>
    </row>
    <row r="877">
      <c r="A877" s="371"/>
      <c r="B877" s="216"/>
      <c r="C877" s="216"/>
      <c r="D877" s="220"/>
      <c r="E877" s="220"/>
      <c r="F877" s="220"/>
      <c r="G877" s="220"/>
      <c r="H877" s="220"/>
      <c r="I877" s="219"/>
      <c r="J877" s="219"/>
      <c r="K877" s="218"/>
      <c r="L877" s="220"/>
      <c r="M877" s="220"/>
      <c r="N877" s="218"/>
      <c r="O877" s="220"/>
    </row>
    <row r="878">
      <c r="A878" s="371"/>
      <c r="B878" s="216"/>
      <c r="C878" s="216"/>
      <c r="D878" s="220"/>
      <c r="E878" s="220"/>
      <c r="F878" s="220"/>
      <c r="G878" s="220"/>
      <c r="H878" s="220"/>
      <c r="I878" s="219"/>
      <c r="J878" s="219"/>
      <c r="K878" s="218"/>
      <c r="L878" s="220"/>
      <c r="M878" s="220"/>
      <c r="N878" s="218"/>
      <c r="O878" s="220"/>
    </row>
    <row r="879">
      <c r="A879" s="371"/>
      <c r="B879" s="216"/>
      <c r="C879" s="216"/>
      <c r="D879" s="220"/>
      <c r="E879" s="220"/>
      <c r="F879" s="220"/>
      <c r="G879" s="220"/>
      <c r="H879" s="220"/>
      <c r="I879" s="219"/>
      <c r="J879" s="219"/>
      <c r="K879" s="218"/>
      <c r="L879" s="220"/>
      <c r="M879" s="220"/>
      <c r="N879" s="218"/>
      <c r="O879" s="220"/>
    </row>
    <row r="880">
      <c r="A880" s="371"/>
      <c r="B880" s="216"/>
      <c r="C880" s="216"/>
      <c r="D880" s="220"/>
      <c r="E880" s="220"/>
      <c r="F880" s="220"/>
      <c r="G880" s="220"/>
      <c r="H880" s="220"/>
      <c r="I880" s="219"/>
      <c r="J880" s="219"/>
      <c r="K880" s="218"/>
      <c r="L880" s="220"/>
      <c r="M880" s="220"/>
      <c r="N880" s="218"/>
      <c r="O880" s="220"/>
    </row>
    <row r="881">
      <c r="A881" s="371"/>
      <c r="B881" s="216"/>
      <c r="C881" s="216"/>
      <c r="D881" s="220"/>
      <c r="E881" s="220"/>
      <c r="F881" s="220"/>
      <c r="G881" s="220"/>
      <c r="H881" s="220"/>
      <c r="I881" s="219"/>
      <c r="J881" s="219"/>
      <c r="K881" s="218"/>
      <c r="L881" s="220"/>
      <c r="M881" s="220"/>
      <c r="N881" s="218"/>
      <c r="O881" s="220"/>
    </row>
    <row r="882">
      <c r="A882" s="371"/>
      <c r="B882" s="216"/>
      <c r="C882" s="216"/>
      <c r="D882" s="220"/>
      <c r="E882" s="220"/>
      <c r="F882" s="220"/>
      <c r="G882" s="220"/>
      <c r="H882" s="220"/>
      <c r="I882" s="219"/>
      <c r="J882" s="219"/>
      <c r="K882" s="218"/>
      <c r="L882" s="220"/>
      <c r="M882" s="220"/>
      <c r="N882" s="218"/>
      <c r="O882" s="220"/>
    </row>
    <row r="883">
      <c r="A883" s="371"/>
      <c r="B883" s="216"/>
      <c r="C883" s="216"/>
      <c r="D883" s="220"/>
      <c r="E883" s="220"/>
      <c r="F883" s="220"/>
      <c r="G883" s="220"/>
      <c r="H883" s="220"/>
      <c r="I883" s="219"/>
      <c r="J883" s="219"/>
      <c r="K883" s="218"/>
      <c r="L883" s="220"/>
      <c r="M883" s="220"/>
      <c r="N883" s="218"/>
      <c r="O883" s="220"/>
    </row>
    <row r="884">
      <c r="A884" s="371"/>
      <c r="B884" s="216"/>
      <c r="C884" s="216"/>
      <c r="D884" s="220"/>
      <c r="E884" s="220"/>
      <c r="F884" s="220"/>
      <c r="G884" s="220"/>
      <c r="H884" s="220"/>
      <c r="I884" s="219"/>
      <c r="J884" s="219"/>
      <c r="K884" s="218"/>
      <c r="L884" s="220"/>
      <c r="M884" s="220"/>
      <c r="N884" s="218"/>
      <c r="O884" s="220"/>
    </row>
    <row r="885">
      <c r="A885" s="371"/>
      <c r="B885" s="216"/>
      <c r="C885" s="216"/>
      <c r="D885" s="220"/>
      <c r="E885" s="220"/>
      <c r="F885" s="220"/>
      <c r="G885" s="220"/>
      <c r="H885" s="220"/>
      <c r="I885" s="219"/>
      <c r="J885" s="219"/>
      <c r="K885" s="218"/>
      <c r="L885" s="220"/>
      <c r="M885" s="220"/>
      <c r="N885" s="218"/>
      <c r="O885" s="220"/>
    </row>
    <row r="886">
      <c r="A886" s="371"/>
      <c r="B886" s="216"/>
      <c r="C886" s="216"/>
      <c r="D886" s="220"/>
      <c r="E886" s="220"/>
      <c r="F886" s="220"/>
      <c r="G886" s="220"/>
      <c r="H886" s="220"/>
      <c r="I886" s="219"/>
      <c r="J886" s="219"/>
      <c r="K886" s="218"/>
      <c r="L886" s="220"/>
      <c r="M886" s="220"/>
      <c r="N886" s="218"/>
      <c r="O886" s="220"/>
    </row>
    <row r="887">
      <c r="A887" s="371"/>
      <c r="B887" s="216"/>
      <c r="C887" s="216"/>
      <c r="D887" s="220"/>
      <c r="E887" s="220"/>
      <c r="F887" s="220"/>
      <c r="G887" s="220"/>
      <c r="H887" s="220"/>
      <c r="I887" s="219"/>
      <c r="J887" s="219"/>
      <c r="K887" s="218"/>
      <c r="L887" s="220"/>
      <c r="M887" s="220"/>
      <c r="N887" s="218"/>
      <c r="O887" s="220"/>
    </row>
    <row r="888">
      <c r="A888" s="371"/>
      <c r="B888" s="216"/>
      <c r="C888" s="216"/>
      <c r="D888" s="220"/>
      <c r="E888" s="220"/>
      <c r="F888" s="220"/>
      <c r="G888" s="220"/>
      <c r="H888" s="220"/>
      <c r="I888" s="219"/>
      <c r="J888" s="219"/>
      <c r="K888" s="218"/>
      <c r="L888" s="220"/>
      <c r="M888" s="220"/>
      <c r="N888" s="218"/>
      <c r="O888" s="220"/>
    </row>
    <row r="889">
      <c r="A889" s="371"/>
      <c r="B889" s="216"/>
      <c r="C889" s="216"/>
      <c r="D889" s="220"/>
      <c r="E889" s="220"/>
      <c r="F889" s="220"/>
      <c r="G889" s="220"/>
      <c r="H889" s="220"/>
      <c r="I889" s="219"/>
      <c r="J889" s="219"/>
      <c r="K889" s="218"/>
      <c r="L889" s="220"/>
      <c r="M889" s="220"/>
      <c r="N889" s="218"/>
      <c r="O889" s="220"/>
    </row>
    <row r="890">
      <c r="A890" s="371"/>
      <c r="B890" s="216"/>
      <c r="C890" s="216"/>
      <c r="D890" s="220"/>
      <c r="E890" s="220"/>
      <c r="F890" s="220"/>
      <c r="G890" s="220"/>
      <c r="H890" s="220"/>
      <c r="I890" s="219"/>
      <c r="J890" s="219"/>
      <c r="K890" s="218"/>
      <c r="L890" s="220"/>
      <c r="M890" s="220"/>
      <c r="N890" s="218"/>
      <c r="O890" s="220"/>
    </row>
    <row r="891">
      <c r="A891" s="371"/>
      <c r="B891" s="216"/>
      <c r="C891" s="216"/>
      <c r="D891" s="220"/>
      <c r="E891" s="220"/>
      <c r="F891" s="220"/>
      <c r="G891" s="220"/>
      <c r="H891" s="220"/>
      <c r="I891" s="219"/>
      <c r="J891" s="219"/>
      <c r="K891" s="218"/>
      <c r="L891" s="220"/>
      <c r="M891" s="220"/>
      <c r="N891" s="218"/>
      <c r="O891" s="220"/>
    </row>
    <row r="892">
      <c r="A892" s="371"/>
      <c r="B892" s="216"/>
      <c r="C892" s="216"/>
      <c r="D892" s="220"/>
      <c r="E892" s="220"/>
      <c r="F892" s="220"/>
      <c r="G892" s="220"/>
      <c r="H892" s="220"/>
      <c r="I892" s="219"/>
      <c r="J892" s="219"/>
      <c r="K892" s="218"/>
      <c r="L892" s="220"/>
      <c r="M892" s="220"/>
      <c r="N892" s="218"/>
      <c r="O892" s="220"/>
    </row>
    <row r="893">
      <c r="A893" s="371"/>
      <c r="B893" s="216"/>
      <c r="C893" s="216"/>
      <c r="D893" s="220"/>
      <c r="E893" s="220"/>
      <c r="F893" s="220"/>
      <c r="G893" s="220"/>
      <c r="H893" s="220"/>
      <c r="I893" s="219"/>
      <c r="J893" s="219"/>
      <c r="K893" s="218"/>
      <c r="L893" s="220"/>
      <c r="M893" s="220"/>
      <c r="N893" s="218"/>
      <c r="O893" s="220"/>
    </row>
    <row r="894">
      <c r="A894" s="371"/>
      <c r="B894" s="216"/>
      <c r="C894" s="216"/>
      <c r="D894" s="220"/>
      <c r="E894" s="220"/>
      <c r="F894" s="220"/>
      <c r="G894" s="220"/>
      <c r="H894" s="220"/>
      <c r="I894" s="219"/>
      <c r="J894" s="219"/>
      <c r="K894" s="218"/>
      <c r="L894" s="220"/>
      <c r="M894" s="220"/>
      <c r="N894" s="218"/>
      <c r="O894" s="220"/>
    </row>
    <row r="895">
      <c r="A895" s="371"/>
      <c r="B895" s="216"/>
      <c r="C895" s="216"/>
      <c r="D895" s="220"/>
      <c r="E895" s="220"/>
      <c r="F895" s="220"/>
      <c r="G895" s="220"/>
      <c r="H895" s="220"/>
      <c r="I895" s="219"/>
      <c r="J895" s="219"/>
      <c r="K895" s="218"/>
      <c r="L895" s="220"/>
      <c r="M895" s="220"/>
      <c r="N895" s="218"/>
      <c r="O895" s="220"/>
    </row>
    <row r="896">
      <c r="A896" s="371"/>
      <c r="B896" s="216"/>
      <c r="C896" s="216"/>
      <c r="D896" s="220"/>
      <c r="E896" s="220"/>
      <c r="F896" s="220"/>
      <c r="G896" s="220"/>
      <c r="H896" s="220"/>
      <c r="I896" s="219"/>
      <c r="J896" s="219"/>
      <c r="K896" s="218"/>
      <c r="L896" s="220"/>
      <c r="M896" s="220"/>
      <c r="N896" s="218"/>
      <c r="O896" s="220"/>
    </row>
    <row r="897">
      <c r="A897" s="371"/>
      <c r="B897" s="216"/>
      <c r="C897" s="216"/>
      <c r="D897" s="220"/>
      <c r="E897" s="220"/>
      <c r="F897" s="220"/>
      <c r="G897" s="220"/>
      <c r="H897" s="220"/>
      <c r="I897" s="219"/>
      <c r="J897" s="219"/>
      <c r="K897" s="218"/>
      <c r="L897" s="220"/>
      <c r="M897" s="220"/>
      <c r="N897" s="218"/>
      <c r="O897" s="220"/>
    </row>
    <row r="898">
      <c r="A898" s="371"/>
      <c r="B898" s="216"/>
      <c r="C898" s="216"/>
      <c r="D898" s="220"/>
      <c r="E898" s="220"/>
      <c r="F898" s="220"/>
      <c r="G898" s="220"/>
      <c r="H898" s="220"/>
      <c r="I898" s="219"/>
      <c r="J898" s="219"/>
      <c r="K898" s="218"/>
      <c r="L898" s="220"/>
      <c r="M898" s="220"/>
      <c r="N898" s="218"/>
      <c r="O898" s="220"/>
    </row>
    <row r="899">
      <c r="A899" s="371"/>
      <c r="B899" s="216"/>
      <c r="C899" s="216"/>
      <c r="D899" s="220"/>
      <c r="E899" s="220"/>
      <c r="F899" s="220"/>
      <c r="G899" s="220"/>
      <c r="H899" s="220"/>
      <c r="I899" s="219"/>
      <c r="J899" s="219"/>
      <c r="K899" s="218"/>
      <c r="L899" s="220"/>
      <c r="M899" s="220"/>
      <c r="N899" s="218"/>
      <c r="O899" s="220"/>
    </row>
    <row r="900">
      <c r="A900" s="371"/>
      <c r="B900" s="216"/>
      <c r="C900" s="216"/>
      <c r="D900" s="220"/>
      <c r="E900" s="220"/>
      <c r="F900" s="220"/>
      <c r="G900" s="220"/>
      <c r="H900" s="220"/>
      <c r="I900" s="219"/>
      <c r="J900" s="219"/>
      <c r="K900" s="218"/>
      <c r="L900" s="220"/>
      <c r="M900" s="220"/>
      <c r="N900" s="218"/>
      <c r="O900" s="220"/>
    </row>
    <row r="901">
      <c r="A901" s="371"/>
      <c r="B901" s="216"/>
      <c r="C901" s="216"/>
      <c r="D901" s="220"/>
      <c r="E901" s="220"/>
      <c r="F901" s="220"/>
      <c r="G901" s="220"/>
      <c r="H901" s="220"/>
      <c r="I901" s="219"/>
      <c r="J901" s="219"/>
      <c r="K901" s="218"/>
      <c r="L901" s="220"/>
      <c r="M901" s="220"/>
      <c r="N901" s="218"/>
      <c r="O901" s="220"/>
    </row>
    <row r="902">
      <c r="A902" s="371"/>
      <c r="B902" s="216"/>
      <c r="C902" s="216"/>
      <c r="D902" s="220"/>
      <c r="E902" s="220"/>
      <c r="F902" s="220"/>
      <c r="G902" s="220"/>
      <c r="H902" s="220"/>
      <c r="I902" s="219"/>
      <c r="J902" s="219"/>
      <c r="K902" s="218"/>
      <c r="L902" s="220"/>
      <c r="M902" s="220"/>
      <c r="N902" s="218"/>
      <c r="O902" s="220"/>
    </row>
    <row r="903">
      <c r="A903" s="371"/>
      <c r="B903" s="216"/>
      <c r="C903" s="216"/>
      <c r="D903" s="220"/>
      <c r="E903" s="220"/>
      <c r="F903" s="220"/>
      <c r="G903" s="220"/>
      <c r="H903" s="220"/>
      <c r="I903" s="219"/>
      <c r="J903" s="219"/>
      <c r="K903" s="218"/>
      <c r="L903" s="220"/>
      <c r="M903" s="220"/>
      <c r="N903" s="218"/>
      <c r="O903" s="220"/>
    </row>
    <row r="904">
      <c r="A904" s="371"/>
      <c r="B904" s="216"/>
      <c r="C904" s="216"/>
      <c r="D904" s="220"/>
      <c r="E904" s="220"/>
      <c r="F904" s="220"/>
      <c r="G904" s="220"/>
      <c r="H904" s="220"/>
      <c r="I904" s="219"/>
      <c r="J904" s="219"/>
      <c r="K904" s="218"/>
      <c r="L904" s="220"/>
      <c r="M904" s="220"/>
      <c r="N904" s="218"/>
      <c r="O904" s="220"/>
    </row>
    <row r="905">
      <c r="A905" s="371"/>
      <c r="B905" s="216"/>
      <c r="C905" s="216"/>
      <c r="D905" s="220"/>
      <c r="E905" s="220"/>
      <c r="F905" s="220"/>
      <c r="G905" s="220"/>
      <c r="H905" s="220"/>
      <c r="I905" s="219"/>
      <c r="J905" s="219"/>
      <c r="K905" s="218"/>
      <c r="L905" s="220"/>
      <c r="M905" s="220"/>
      <c r="N905" s="218"/>
      <c r="O905" s="220"/>
    </row>
    <row r="906">
      <c r="A906" s="371"/>
      <c r="B906" s="216"/>
      <c r="C906" s="216"/>
      <c r="D906" s="220"/>
      <c r="E906" s="220"/>
      <c r="F906" s="220"/>
      <c r="G906" s="220"/>
      <c r="H906" s="220"/>
      <c r="I906" s="219"/>
      <c r="J906" s="219"/>
      <c r="K906" s="218"/>
      <c r="L906" s="220"/>
      <c r="M906" s="220"/>
      <c r="N906" s="218"/>
      <c r="O906" s="220"/>
    </row>
    <row r="907">
      <c r="A907" s="371"/>
      <c r="B907" s="216"/>
      <c r="C907" s="216"/>
      <c r="D907" s="220"/>
      <c r="E907" s="220"/>
      <c r="F907" s="220"/>
      <c r="G907" s="220"/>
      <c r="H907" s="220"/>
      <c r="I907" s="219"/>
      <c r="J907" s="219"/>
      <c r="K907" s="218"/>
      <c r="L907" s="220"/>
      <c r="M907" s="220"/>
      <c r="N907" s="218"/>
      <c r="O907" s="220"/>
    </row>
    <row r="908">
      <c r="A908" s="371"/>
      <c r="B908" s="216"/>
      <c r="C908" s="216"/>
      <c r="D908" s="220"/>
      <c r="E908" s="220"/>
      <c r="F908" s="220"/>
      <c r="G908" s="220"/>
      <c r="H908" s="220"/>
      <c r="I908" s="219"/>
      <c r="J908" s="219"/>
      <c r="K908" s="218"/>
      <c r="L908" s="220"/>
      <c r="M908" s="220"/>
      <c r="N908" s="218"/>
      <c r="O908" s="220"/>
    </row>
    <row r="909">
      <c r="A909" s="371"/>
      <c r="B909" s="216"/>
      <c r="C909" s="216"/>
      <c r="D909" s="220"/>
      <c r="E909" s="220"/>
      <c r="F909" s="220"/>
      <c r="G909" s="220"/>
      <c r="H909" s="220"/>
      <c r="I909" s="219"/>
      <c r="J909" s="219"/>
      <c r="K909" s="218"/>
      <c r="L909" s="220"/>
      <c r="M909" s="220"/>
      <c r="N909" s="218"/>
      <c r="O909" s="220"/>
    </row>
    <row r="910">
      <c r="A910" s="371"/>
      <c r="B910" s="216"/>
      <c r="C910" s="216"/>
      <c r="D910" s="220"/>
      <c r="E910" s="220"/>
      <c r="F910" s="220"/>
      <c r="G910" s="220"/>
      <c r="H910" s="220"/>
      <c r="I910" s="219"/>
      <c r="J910" s="219"/>
      <c r="K910" s="218"/>
      <c r="L910" s="220"/>
      <c r="M910" s="220"/>
      <c r="N910" s="218"/>
      <c r="O910" s="220"/>
    </row>
    <row r="911">
      <c r="A911" s="371"/>
      <c r="B911" s="216"/>
      <c r="C911" s="216"/>
      <c r="D911" s="220"/>
      <c r="E911" s="220"/>
      <c r="F911" s="220"/>
      <c r="G911" s="220"/>
      <c r="H911" s="220"/>
      <c r="I911" s="219"/>
      <c r="J911" s="219"/>
      <c r="K911" s="218"/>
      <c r="L911" s="220"/>
      <c r="M911" s="220"/>
      <c r="N911" s="218"/>
      <c r="O911" s="220"/>
    </row>
    <row r="912">
      <c r="A912" s="371"/>
      <c r="B912" s="216"/>
      <c r="C912" s="216"/>
      <c r="D912" s="220"/>
      <c r="E912" s="220"/>
      <c r="F912" s="220"/>
      <c r="G912" s="220"/>
      <c r="H912" s="220"/>
      <c r="I912" s="219"/>
      <c r="J912" s="219"/>
      <c r="K912" s="218"/>
      <c r="L912" s="220"/>
      <c r="M912" s="220"/>
      <c r="N912" s="218"/>
      <c r="O912" s="220"/>
    </row>
    <row r="913">
      <c r="A913" s="371"/>
      <c r="B913" s="216"/>
      <c r="C913" s="216"/>
      <c r="D913" s="220"/>
      <c r="E913" s="220"/>
      <c r="F913" s="220"/>
      <c r="G913" s="220"/>
      <c r="H913" s="220"/>
      <c r="I913" s="219"/>
      <c r="J913" s="219"/>
      <c r="K913" s="218"/>
      <c r="L913" s="220"/>
      <c r="M913" s="220"/>
      <c r="N913" s="218"/>
      <c r="O913" s="220"/>
    </row>
    <row r="914">
      <c r="A914" s="371"/>
      <c r="B914" s="216"/>
      <c r="C914" s="216"/>
      <c r="D914" s="220"/>
      <c r="E914" s="220"/>
      <c r="F914" s="220"/>
      <c r="G914" s="220"/>
      <c r="H914" s="220"/>
      <c r="I914" s="219"/>
      <c r="J914" s="219"/>
      <c r="K914" s="218"/>
      <c r="L914" s="220"/>
      <c r="M914" s="220"/>
      <c r="N914" s="218"/>
      <c r="O914" s="220"/>
    </row>
    <row r="915">
      <c r="A915" s="371"/>
      <c r="B915" s="216"/>
      <c r="C915" s="216"/>
      <c r="D915" s="220"/>
      <c r="E915" s="220"/>
      <c r="F915" s="220"/>
      <c r="G915" s="220"/>
      <c r="H915" s="220"/>
      <c r="I915" s="219"/>
      <c r="J915" s="219"/>
      <c r="K915" s="218"/>
      <c r="L915" s="220"/>
      <c r="M915" s="220"/>
      <c r="N915" s="218"/>
      <c r="O915" s="220"/>
    </row>
    <row r="916">
      <c r="A916" s="371"/>
      <c r="B916" s="216"/>
      <c r="C916" s="216"/>
      <c r="D916" s="220"/>
      <c r="E916" s="220"/>
      <c r="F916" s="220"/>
      <c r="G916" s="220"/>
      <c r="H916" s="220"/>
      <c r="I916" s="219"/>
      <c r="J916" s="219"/>
      <c r="K916" s="218"/>
      <c r="L916" s="220"/>
      <c r="M916" s="220"/>
      <c r="N916" s="218"/>
      <c r="O916" s="220"/>
    </row>
    <row r="917">
      <c r="A917" s="371"/>
      <c r="B917" s="216"/>
      <c r="C917" s="216"/>
      <c r="D917" s="220"/>
      <c r="E917" s="220"/>
      <c r="F917" s="220"/>
      <c r="G917" s="220"/>
      <c r="H917" s="220"/>
      <c r="I917" s="219"/>
      <c r="J917" s="219"/>
      <c r="K917" s="218"/>
      <c r="L917" s="220"/>
      <c r="M917" s="220"/>
      <c r="N917" s="218"/>
      <c r="O917" s="220"/>
    </row>
    <row r="918">
      <c r="A918" s="371"/>
      <c r="B918" s="216"/>
      <c r="C918" s="216"/>
      <c r="D918" s="220"/>
      <c r="E918" s="220"/>
      <c r="F918" s="220"/>
      <c r="G918" s="220"/>
      <c r="H918" s="220"/>
      <c r="I918" s="219"/>
      <c r="J918" s="219"/>
      <c r="K918" s="218"/>
      <c r="L918" s="220"/>
      <c r="M918" s="220"/>
      <c r="N918" s="218"/>
      <c r="O918" s="220"/>
    </row>
    <row r="919">
      <c r="A919" s="371"/>
      <c r="B919" s="216"/>
      <c r="C919" s="216"/>
      <c r="D919" s="220"/>
      <c r="E919" s="220"/>
      <c r="F919" s="220"/>
      <c r="G919" s="220"/>
      <c r="H919" s="220"/>
      <c r="I919" s="219"/>
      <c r="J919" s="219"/>
      <c r="K919" s="218"/>
      <c r="L919" s="220"/>
      <c r="M919" s="220"/>
      <c r="N919" s="218"/>
      <c r="O919" s="220"/>
    </row>
    <row r="920">
      <c r="A920" s="371"/>
      <c r="B920" s="216"/>
      <c r="C920" s="216"/>
      <c r="D920" s="220"/>
      <c r="E920" s="220"/>
      <c r="F920" s="220"/>
      <c r="G920" s="220"/>
      <c r="H920" s="220"/>
      <c r="I920" s="219"/>
      <c r="J920" s="219"/>
      <c r="K920" s="218"/>
      <c r="L920" s="220"/>
      <c r="M920" s="220"/>
      <c r="N920" s="218"/>
      <c r="O920" s="220"/>
    </row>
    <row r="921">
      <c r="A921" s="371"/>
      <c r="B921" s="216"/>
      <c r="C921" s="216"/>
      <c r="D921" s="220"/>
      <c r="E921" s="220"/>
      <c r="F921" s="220"/>
      <c r="G921" s="220"/>
      <c r="H921" s="220"/>
      <c r="I921" s="219"/>
      <c r="J921" s="219"/>
      <c r="K921" s="218"/>
      <c r="L921" s="220"/>
      <c r="M921" s="220"/>
      <c r="N921" s="218"/>
      <c r="O921" s="220"/>
    </row>
    <row r="922">
      <c r="A922" s="371"/>
      <c r="B922" s="216"/>
      <c r="C922" s="216"/>
      <c r="D922" s="220"/>
      <c r="E922" s="220"/>
      <c r="F922" s="220"/>
      <c r="G922" s="220"/>
      <c r="H922" s="220"/>
      <c r="I922" s="219"/>
      <c r="J922" s="219"/>
      <c r="K922" s="218"/>
      <c r="L922" s="220"/>
      <c r="M922" s="220"/>
      <c r="N922" s="218"/>
      <c r="O922" s="220"/>
    </row>
    <row r="923">
      <c r="A923" s="371"/>
      <c r="B923" s="216"/>
      <c r="C923" s="216"/>
      <c r="D923" s="220"/>
      <c r="E923" s="220"/>
      <c r="F923" s="220"/>
      <c r="G923" s="220"/>
      <c r="H923" s="220"/>
      <c r="I923" s="219"/>
      <c r="J923" s="219"/>
      <c r="K923" s="218"/>
      <c r="L923" s="220"/>
      <c r="M923" s="220"/>
      <c r="N923" s="218"/>
      <c r="O923" s="220"/>
    </row>
    <row r="924">
      <c r="A924" s="371"/>
      <c r="B924" s="216"/>
      <c r="C924" s="216"/>
      <c r="D924" s="220"/>
      <c r="E924" s="220"/>
      <c r="F924" s="220"/>
      <c r="G924" s="220"/>
      <c r="H924" s="220"/>
      <c r="I924" s="219"/>
      <c r="J924" s="219"/>
      <c r="K924" s="218"/>
      <c r="L924" s="220"/>
      <c r="M924" s="220"/>
      <c r="N924" s="218"/>
      <c r="O924" s="220"/>
    </row>
    <row r="925">
      <c r="A925" s="371"/>
      <c r="B925" s="216"/>
      <c r="C925" s="216"/>
      <c r="D925" s="220"/>
      <c r="E925" s="220"/>
      <c r="F925" s="220"/>
      <c r="G925" s="220"/>
      <c r="H925" s="220"/>
      <c r="I925" s="219"/>
      <c r="J925" s="219"/>
      <c r="K925" s="218"/>
      <c r="L925" s="220"/>
      <c r="M925" s="220"/>
      <c r="N925" s="218"/>
      <c r="O925" s="220"/>
    </row>
    <row r="926">
      <c r="A926" s="371"/>
      <c r="B926" s="216"/>
      <c r="C926" s="216"/>
      <c r="D926" s="220"/>
      <c r="E926" s="220"/>
      <c r="F926" s="220"/>
      <c r="G926" s="220"/>
      <c r="H926" s="220"/>
      <c r="I926" s="219"/>
      <c r="J926" s="219"/>
      <c r="K926" s="218"/>
      <c r="L926" s="220"/>
      <c r="M926" s="220"/>
      <c r="N926" s="218"/>
      <c r="O926" s="220"/>
    </row>
    <row r="927">
      <c r="A927" s="371"/>
      <c r="B927" s="216"/>
      <c r="C927" s="216"/>
      <c r="D927" s="220"/>
      <c r="E927" s="220"/>
      <c r="F927" s="220"/>
      <c r="G927" s="220"/>
      <c r="H927" s="220"/>
      <c r="I927" s="219"/>
      <c r="J927" s="219"/>
      <c r="K927" s="218"/>
      <c r="L927" s="220"/>
      <c r="M927" s="220"/>
      <c r="N927" s="218"/>
      <c r="O927" s="220"/>
    </row>
    <row r="928">
      <c r="A928" s="371"/>
      <c r="B928" s="216"/>
      <c r="C928" s="216"/>
      <c r="D928" s="220"/>
      <c r="E928" s="220"/>
      <c r="F928" s="220"/>
      <c r="G928" s="220"/>
      <c r="H928" s="220"/>
      <c r="I928" s="219"/>
      <c r="J928" s="219"/>
      <c r="K928" s="218"/>
      <c r="L928" s="220"/>
      <c r="M928" s="220"/>
      <c r="N928" s="218"/>
      <c r="O928" s="220"/>
    </row>
    <row r="929">
      <c r="A929" s="371"/>
      <c r="B929" s="216"/>
      <c r="C929" s="216"/>
      <c r="D929" s="220"/>
      <c r="E929" s="220"/>
      <c r="F929" s="220"/>
      <c r="G929" s="220"/>
      <c r="H929" s="220"/>
      <c r="I929" s="219"/>
      <c r="J929" s="219"/>
      <c r="K929" s="218"/>
      <c r="L929" s="220"/>
      <c r="M929" s="220"/>
      <c r="N929" s="218"/>
      <c r="O929" s="220"/>
    </row>
    <row r="930">
      <c r="A930" s="371"/>
      <c r="B930" s="216"/>
      <c r="C930" s="216"/>
      <c r="D930" s="220"/>
      <c r="E930" s="220"/>
      <c r="F930" s="220"/>
      <c r="G930" s="220"/>
      <c r="H930" s="220"/>
      <c r="I930" s="219"/>
      <c r="J930" s="219"/>
      <c r="K930" s="218"/>
      <c r="L930" s="220"/>
      <c r="M930" s="220"/>
      <c r="N930" s="218"/>
      <c r="O930" s="220"/>
    </row>
    <row r="931">
      <c r="A931" s="371"/>
      <c r="B931" s="216"/>
      <c r="C931" s="216"/>
      <c r="D931" s="220"/>
      <c r="E931" s="220"/>
      <c r="F931" s="220"/>
      <c r="G931" s="220"/>
      <c r="H931" s="220"/>
      <c r="I931" s="219"/>
      <c r="J931" s="219"/>
      <c r="K931" s="218"/>
      <c r="L931" s="220"/>
      <c r="M931" s="220"/>
      <c r="N931" s="218"/>
      <c r="O931" s="220"/>
    </row>
    <row r="932">
      <c r="A932" s="371"/>
      <c r="B932" s="216"/>
      <c r="C932" s="216"/>
      <c r="D932" s="220"/>
      <c r="E932" s="220"/>
      <c r="F932" s="220"/>
      <c r="G932" s="220"/>
      <c r="H932" s="220"/>
      <c r="I932" s="219"/>
      <c r="J932" s="219"/>
      <c r="K932" s="218"/>
      <c r="L932" s="220"/>
      <c r="M932" s="220"/>
      <c r="N932" s="218"/>
      <c r="O932" s="220"/>
    </row>
    <row r="933">
      <c r="A933" s="371"/>
      <c r="B933" s="216"/>
      <c r="C933" s="216"/>
      <c r="D933" s="220"/>
      <c r="E933" s="220"/>
      <c r="F933" s="220"/>
      <c r="G933" s="220"/>
      <c r="H933" s="220"/>
      <c r="I933" s="219"/>
      <c r="J933" s="219"/>
      <c r="K933" s="218"/>
      <c r="L933" s="220"/>
      <c r="M933" s="220"/>
      <c r="N933" s="218"/>
      <c r="O933" s="220"/>
    </row>
    <row r="934">
      <c r="A934" s="371"/>
      <c r="B934" s="216"/>
      <c r="C934" s="216"/>
      <c r="D934" s="220"/>
      <c r="E934" s="220"/>
      <c r="F934" s="220"/>
      <c r="G934" s="220"/>
      <c r="H934" s="220"/>
      <c r="I934" s="219"/>
      <c r="J934" s="219"/>
      <c r="K934" s="218"/>
      <c r="L934" s="220"/>
      <c r="M934" s="220"/>
      <c r="N934" s="218"/>
      <c r="O934" s="220"/>
    </row>
    <row r="935">
      <c r="A935" s="371"/>
      <c r="B935" s="216"/>
      <c r="C935" s="216"/>
      <c r="D935" s="220"/>
      <c r="E935" s="220"/>
      <c r="F935" s="220"/>
      <c r="G935" s="220"/>
      <c r="H935" s="220"/>
      <c r="I935" s="219"/>
      <c r="J935" s="219"/>
      <c r="K935" s="218"/>
      <c r="L935" s="220"/>
      <c r="M935" s="220"/>
      <c r="N935" s="218"/>
      <c r="O935" s="220"/>
    </row>
    <row r="936">
      <c r="A936" s="371"/>
      <c r="B936" s="216"/>
      <c r="C936" s="216"/>
      <c r="D936" s="220"/>
      <c r="E936" s="220"/>
      <c r="F936" s="220"/>
      <c r="G936" s="220"/>
      <c r="H936" s="220"/>
      <c r="I936" s="219"/>
      <c r="J936" s="219"/>
      <c r="K936" s="218"/>
      <c r="L936" s="220"/>
      <c r="M936" s="220"/>
      <c r="N936" s="218"/>
      <c r="O936" s="220"/>
    </row>
    <row r="937">
      <c r="A937" s="371"/>
      <c r="B937" s="216"/>
      <c r="C937" s="216"/>
      <c r="D937" s="220"/>
      <c r="E937" s="220"/>
      <c r="F937" s="220"/>
      <c r="G937" s="220"/>
      <c r="H937" s="220"/>
      <c r="I937" s="219"/>
      <c r="J937" s="219"/>
      <c r="K937" s="218"/>
      <c r="L937" s="220"/>
      <c r="M937" s="220"/>
      <c r="N937" s="218"/>
      <c r="O937" s="220"/>
    </row>
    <row r="938">
      <c r="A938" s="371"/>
      <c r="B938" s="216"/>
      <c r="C938" s="216"/>
      <c r="D938" s="220"/>
      <c r="E938" s="220"/>
      <c r="F938" s="220"/>
      <c r="G938" s="220"/>
      <c r="H938" s="220"/>
      <c r="I938" s="219"/>
      <c r="J938" s="219"/>
      <c r="K938" s="218"/>
      <c r="L938" s="220"/>
      <c r="M938" s="220"/>
      <c r="N938" s="218"/>
      <c r="O938" s="220"/>
    </row>
    <row r="939">
      <c r="A939" s="371"/>
      <c r="B939" s="216"/>
      <c r="C939" s="216"/>
      <c r="D939" s="220"/>
      <c r="E939" s="220"/>
      <c r="F939" s="220"/>
      <c r="G939" s="220"/>
      <c r="H939" s="220"/>
      <c r="I939" s="219"/>
      <c r="J939" s="219"/>
      <c r="K939" s="218"/>
      <c r="L939" s="220"/>
      <c r="M939" s="220"/>
      <c r="N939" s="218"/>
      <c r="O939" s="220"/>
    </row>
    <row r="940">
      <c r="A940" s="371"/>
      <c r="B940" s="216"/>
      <c r="C940" s="216"/>
      <c r="D940" s="220"/>
      <c r="E940" s="220"/>
      <c r="F940" s="220"/>
      <c r="G940" s="220"/>
      <c r="H940" s="220"/>
      <c r="I940" s="219"/>
      <c r="J940" s="219"/>
      <c r="K940" s="218"/>
      <c r="L940" s="220"/>
      <c r="M940" s="220"/>
      <c r="N940" s="218"/>
      <c r="O940" s="220"/>
    </row>
    <row r="941">
      <c r="A941" s="371"/>
      <c r="B941" s="216"/>
      <c r="C941" s="216"/>
      <c r="D941" s="220"/>
      <c r="E941" s="220"/>
      <c r="F941" s="220"/>
      <c r="G941" s="220"/>
      <c r="H941" s="220"/>
      <c r="I941" s="219"/>
      <c r="J941" s="219"/>
      <c r="K941" s="218"/>
      <c r="L941" s="220"/>
      <c r="M941" s="220"/>
      <c r="N941" s="218"/>
      <c r="O941" s="220"/>
    </row>
    <row r="942">
      <c r="A942" s="371"/>
      <c r="B942" s="216"/>
      <c r="C942" s="216"/>
      <c r="D942" s="220"/>
      <c r="E942" s="220"/>
      <c r="F942" s="220"/>
      <c r="G942" s="220"/>
      <c r="H942" s="220"/>
      <c r="I942" s="219"/>
      <c r="J942" s="219"/>
      <c r="K942" s="218"/>
      <c r="L942" s="220"/>
      <c r="M942" s="220"/>
      <c r="N942" s="218"/>
      <c r="O942" s="220"/>
    </row>
    <row r="943">
      <c r="A943" s="371"/>
      <c r="B943" s="216"/>
      <c r="C943" s="216"/>
      <c r="D943" s="220"/>
      <c r="E943" s="220"/>
      <c r="F943" s="220"/>
      <c r="G943" s="220"/>
      <c r="H943" s="220"/>
      <c r="I943" s="219"/>
      <c r="J943" s="219"/>
      <c r="K943" s="218"/>
      <c r="L943" s="220"/>
      <c r="M943" s="220"/>
      <c r="N943" s="218"/>
      <c r="O943" s="220"/>
    </row>
    <row r="944">
      <c r="A944" s="371"/>
      <c r="B944" s="216"/>
      <c r="C944" s="216"/>
      <c r="D944" s="220"/>
      <c r="E944" s="220"/>
      <c r="F944" s="220"/>
      <c r="G944" s="220"/>
      <c r="H944" s="220"/>
      <c r="I944" s="219"/>
      <c r="J944" s="219"/>
      <c r="K944" s="218"/>
      <c r="L944" s="220"/>
      <c r="M944" s="220"/>
      <c r="N944" s="218"/>
      <c r="O944" s="220"/>
    </row>
    <row r="945">
      <c r="A945" s="371"/>
      <c r="B945" s="216"/>
      <c r="C945" s="216"/>
      <c r="D945" s="220"/>
      <c r="E945" s="220"/>
      <c r="F945" s="220"/>
      <c r="G945" s="220"/>
      <c r="H945" s="220"/>
      <c r="I945" s="219"/>
      <c r="J945" s="219"/>
      <c r="K945" s="218"/>
      <c r="L945" s="220"/>
      <c r="M945" s="220"/>
      <c r="N945" s="218"/>
      <c r="O945" s="220"/>
    </row>
    <row r="946">
      <c r="A946" s="371"/>
      <c r="B946" s="216"/>
      <c r="C946" s="216"/>
      <c r="D946" s="220"/>
      <c r="E946" s="220"/>
      <c r="F946" s="220"/>
      <c r="G946" s="220"/>
      <c r="H946" s="220"/>
      <c r="I946" s="219"/>
      <c r="J946" s="219"/>
      <c r="K946" s="218"/>
      <c r="L946" s="220"/>
      <c r="M946" s="220"/>
      <c r="N946" s="218"/>
      <c r="O946" s="220"/>
    </row>
    <row r="947">
      <c r="A947" s="371"/>
      <c r="B947" s="216"/>
      <c r="C947" s="216"/>
      <c r="D947" s="220"/>
      <c r="E947" s="220"/>
      <c r="F947" s="220"/>
      <c r="G947" s="220"/>
      <c r="H947" s="220"/>
      <c r="I947" s="219"/>
      <c r="J947" s="219"/>
      <c r="K947" s="218"/>
      <c r="L947" s="220"/>
      <c r="M947" s="220"/>
      <c r="N947" s="218"/>
      <c r="O947" s="220"/>
    </row>
    <row r="948">
      <c r="A948" s="371"/>
      <c r="B948" s="216"/>
      <c r="C948" s="216"/>
      <c r="D948" s="220"/>
      <c r="E948" s="220"/>
      <c r="F948" s="220"/>
      <c r="G948" s="220"/>
      <c r="H948" s="220"/>
      <c r="I948" s="219"/>
      <c r="J948" s="219"/>
      <c r="K948" s="218"/>
      <c r="L948" s="220"/>
      <c r="M948" s="220"/>
      <c r="N948" s="218"/>
      <c r="O948" s="220"/>
    </row>
    <row r="949">
      <c r="A949" s="371"/>
      <c r="B949" s="216"/>
      <c r="C949" s="216"/>
      <c r="D949" s="220"/>
      <c r="E949" s="220"/>
      <c r="F949" s="220"/>
      <c r="G949" s="220"/>
      <c r="H949" s="220"/>
      <c r="I949" s="219"/>
      <c r="J949" s="219"/>
      <c r="K949" s="218"/>
      <c r="L949" s="220"/>
      <c r="M949" s="220"/>
      <c r="N949" s="218"/>
      <c r="O949" s="220"/>
    </row>
    <row r="950">
      <c r="A950" s="371"/>
      <c r="B950" s="216"/>
      <c r="C950" s="216"/>
      <c r="D950" s="220"/>
      <c r="E950" s="220"/>
      <c r="F950" s="220"/>
      <c r="G950" s="220"/>
      <c r="H950" s="220"/>
      <c r="I950" s="219"/>
      <c r="J950" s="219"/>
      <c r="K950" s="218"/>
      <c r="L950" s="220"/>
      <c r="M950" s="220"/>
      <c r="N950" s="218"/>
      <c r="O950" s="220"/>
    </row>
    <row r="951">
      <c r="A951" s="371"/>
      <c r="B951" s="216"/>
      <c r="C951" s="216"/>
      <c r="D951" s="220"/>
      <c r="E951" s="220"/>
      <c r="F951" s="220"/>
      <c r="G951" s="220"/>
      <c r="H951" s="220"/>
      <c r="I951" s="219"/>
      <c r="J951" s="219"/>
      <c r="K951" s="218"/>
      <c r="L951" s="220"/>
      <c r="M951" s="220"/>
      <c r="N951" s="218"/>
      <c r="O951" s="220"/>
    </row>
    <row r="952">
      <c r="A952" s="371"/>
      <c r="B952" s="216"/>
      <c r="C952" s="216"/>
      <c r="D952" s="220"/>
      <c r="E952" s="220"/>
      <c r="F952" s="220"/>
      <c r="G952" s="220"/>
      <c r="H952" s="220"/>
      <c r="I952" s="219"/>
      <c r="J952" s="219"/>
      <c r="K952" s="218"/>
      <c r="L952" s="220"/>
      <c r="M952" s="220"/>
      <c r="N952" s="218"/>
      <c r="O952" s="220"/>
    </row>
    <row r="953">
      <c r="A953" s="371"/>
      <c r="B953" s="216"/>
      <c r="C953" s="216"/>
      <c r="D953" s="220"/>
      <c r="E953" s="220"/>
      <c r="F953" s="220"/>
      <c r="G953" s="220"/>
      <c r="H953" s="220"/>
      <c r="I953" s="219"/>
      <c r="J953" s="219"/>
      <c r="K953" s="218"/>
      <c r="L953" s="220"/>
      <c r="M953" s="220"/>
      <c r="N953" s="218"/>
      <c r="O953" s="220"/>
    </row>
    <row r="954">
      <c r="A954" s="371"/>
      <c r="B954" s="216"/>
      <c r="C954" s="216"/>
      <c r="D954" s="220"/>
      <c r="E954" s="220"/>
      <c r="F954" s="220"/>
      <c r="G954" s="220"/>
      <c r="H954" s="220"/>
      <c r="I954" s="219"/>
      <c r="J954" s="219"/>
      <c r="K954" s="218"/>
      <c r="L954" s="220"/>
      <c r="M954" s="220"/>
      <c r="N954" s="218"/>
      <c r="O954" s="220"/>
    </row>
    <row r="955">
      <c r="A955" s="371"/>
      <c r="B955" s="216"/>
      <c r="C955" s="216"/>
      <c r="D955" s="220"/>
      <c r="E955" s="220"/>
      <c r="F955" s="220"/>
      <c r="G955" s="220"/>
      <c r="H955" s="220"/>
      <c r="I955" s="219"/>
      <c r="J955" s="219"/>
      <c r="K955" s="218"/>
      <c r="L955" s="220"/>
      <c r="M955" s="220"/>
      <c r="N955" s="218"/>
      <c r="O955" s="220"/>
    </row>
    <row r="956">
      <c r="A956" s="371"/>
      <c r="B956" s="216"/>
      <c r="C956" s="216"/>
      <c r="D956" s="220"/>
      <c r="E956" s="220"/>
      <c r="F956" s="220"/>
      <c r="G956" s="220"/>
      <c r="H956" s="220"/>
      <c r="I956" s="219"/>
      <c r="J956" s="219"/>
      <c r="K956" s="218"/>
      <c r="L956" s="220"/>
      <c r="M956" s="220"/>
      <c r="N956" s="218"/>
      <c r="O956" s="220"/>
    </row>
    <row r="957">
      <c r="A957" s="371"/>
      <c r="B957" s="216"/>
      <c r="C957" s="216"/>
      <c r="D957" s="220"/>
      <c r="E957" s="220"/>
      <c r="F957" s="220"/>
      <c r="G957" s="220"/>
      <c r="H957" s="220"/>
      <c r="I957" s="219"/>
      <c r="J957" s="219"/>
      <c r="K957" s="218"/>
      <c r="L957" s="220"/>
      <c r="M957" s="220"/>
      <c r="N957" s="218"/>
      <c r="O957" s="220"/>
    </row>
    <row r="958">
      <c r="A958" s="371"/>
      <c r="B958" s="216"/>
      <c r="C958" s="216"/>
      <c r="D958" s="220"/>
      <c r="E958" s="220"/>
      <c r="F958" s="220"/>
      <c r="G958" s="220"/>
      <c r="H958" s="220"/>
      <c r="I958" s="219"/>
      <c r="J958" s="219"/>
      <c r="K958" s="218"/>
      <c r="L958" s="220"/>
      <c r="M958" s="220"/>
      <c r="N958" s="218"/>
      <c r="O958" s="220"/>
    </row>
    <row r="959">
      <c r="A959" s="371"/>
      <c r="B959" s="216"/>
      <c r="C959" s="216"/>
      <c r="D959" s="220"/>
      <c r="E959" s="220"/>
      <c r="F959" s="220"/>
      <c r="G959" s="220"/>
      <c r="H959" s="220"/>
      <c r="I959" s="219"/>
      <c r="J959" s="219"/>
      <c r="K959" s="218"/>
      <c r="L959" s="220"/>
      <c r="M959" s="220"/>
      <c r="N959" s="218"/>
      <c r="O959" s="220"/>
    </row>
    <row r="960">
      <c r="A960" s="371"/>
      <c r="B960" s="216"/>
      <c r="C960" s="216"/>
      <c r="D960" s="220"/>
      <c r="E960" s="220"/>
      <c r="F960" s="220"/>
      <c r="G960" s="220"/>
      <c r="H960" s="220"/>
      <c r="I960" s="219"/>
      <c r="J960" s="219"/>
      <c r="K960" s="218"/>
      <c r="L960" s="220"/>
      <c r="M960" s="220"/>
      <c r="N960" s="218"/>
      <c r="O960" s="220"/>
    </row>
    <row r="961">
      <c r="A961" s="371"/>
      <c r="B961" s="216"/>
      <c r="C961" s="216"/>
      <c r="D961" s="220"/>
      <c r="E961" s="220"/>
      <c r="F961" s="220"/>
      <c r="G961" s="220"/>
      <c r="H961" s="220"/>
      <c r="I961" s="219"/>
      <c r="J961" s="219"/>
      <c r="K961" s="218"/>
      <c r="L961" s="220"/>
      <c r="M961" s="220"/>
      <c r="N961" s="218"/>
      <c r="O961" s="220"/>
    </row>
    <row r="962">
      <c r="A962" s="371"/>
      <c r="B962" s="216"/>
      <c r="C962" s="216"/>
      <c r="D962" s="220"/>
      <c r="E962" s="220"/>
      <c r="F962" s="220"/>
      <c r="G962" s="220"/>
      <c r="H962" s="220"/>
      <c r="I962" s="219"/>
      <c r="J962" s="219"/>
      <c r="K962" s="218"/>
      <c r="L962" s="220"/>
      <c r="M962" s="220"/>
      <c r="N962" s="218"/>
      <c r="O962" s="220"/>
    </row>
    <row r="963">
      <c r="A963" s="371"/>
      <c r="B963" s="216"/>
      <c r="C963" s="216"/>
      <c r="D963" s="220"/>
      <c r="E963" s="220"/>
      <c r="F963" s="220"/>
      <c r="G963" s="220"/>
      <c r="H963" s="220"/>
      <c r="I963" s="219"/>
      <c r="J963" s="219"/>
      <c r="K963" s="218"/>
      <c r="L963" s="220"/>
      <c r="M963" s="220"/>
      <c r="N963" s="218"/>
      <c r="O963" s="220"/>
    </row>
    <row r="964">
      <c r="A964" s="371"/>
      <c r="B964" s="216"/>
      <c r="C964" s="216"/>
      <c r="D964" s="220"/>
      <c r="E964" s="220"/>
      <c r="F964" s="220"/>
      <c r="G964" s="220"/>
      <c r="H964" s="220"/>
      <c r="I964" s="219"/>
      <c r="J964" s="219"/>
      <c r="K964" s="218"/>
      <c r="L964" s="220"/>
      <c r="M964" s="220"/>
      <c r="N964" s="218"/>
      <c r="O964" s="220"/>
    </row>
    <row r="965">
      <c r="A965" s="371"/>
      <c r="B965" s="216"/>
      <c r="C965" s="216"/>
      <c r="D965" s="220"/>
      <c r="E965" s="220"/>
      <c r="F965" s="220"/>
      <c r="G965" s="220"/>
      <c r="H965" s="220"/>
      <c r="I965" s="219"/>
      <c r="J965" s="219"/>
      <c r="K965" s="218"/>
      <c r="L965" s="220"/>
      <c r="M965" s="220"/>
      <c r="N965" s="218"/>
      <c r="O965" s="220"/>
    </row>
    <row r="966">
      <c r="A966" s="371"/>
      <c r="B966" s="216"/>
      <c r="C966" s="216"/>
      <c r="D966" s="220"/>
      <c r="E966" s="220"/>
      <c r="F966" s="220"/>
      <c r="G966" s="220"/>
      <c r="H966" s="220"/>
      <c r="I966" s="219"/>
      <c r="J966" s="219"/>
      <c r="K966" s="218"/>
      <c r="L966" s="220"/>
      <c r="M966" s="220"/>
      <c r="N966" s="218"/>
      <c r="O966" s="220"/>
    </row>
    <row r="967">
      <c r="A967" s="371"/>
      <c r="B967" s="216"/>
      <c r="C967" s="216"/>
      <c r="D967" s="220"/>
      <c r="E967" s="220"/>
      <c r="F967" s="220"/>
      <c r="G967" s="220"/>
      <c r="H967" s="220"/>
      <c r="I967" s="219"/>
      <c r="J967" s="219"/>
      <c r="K967" s="218"/>
      <c r="L967" s="220"/>
      <c r="M967" s="220"/>
      <c r="N967" s="218"/>
      <c r="O967" s="220"/>
    </row>
    <row r="968">
      <c r="A968" s="371"/>
      <c r="B968" s="216"/>
      <c r="C968" s="216"/>
      <c r="D968" s="220"/>
      <c r="E968" s="220"/>
      <c r="F968" s="220"/>
      <c r="G968" s="220"/>
      <c r="H968" s="220"/>
      <c r="I968" s="219"/>
      <c r="J968" s="219"/>
      <c r="K968" s="218"/>
      <c r="L968" s="220"/>
      <c r="M968" s="220"/>
      <c r="N968" s="218"/>
      <c r="O968" s="220"/>
    </row>
    <row r="969">
      <c r="A969" s="371"/>
      <c r="B969" s="216"/>
      <c r="C969" s="216"/>
      <c r="D969" s="220"/>
      <c r="E969" s="220"/>
      <c r="F969" s="220"/>
      <c r="G969" s="220"/>
      <c r="H969" s="220"/>
      <c r="I969" s="219"/>
      <c r="J969" s="219"/>
      <c r="K969" s="218"/>
      <c r="L969" s="220"/>
      <c r="M969" s="220"/>
      <c r="N969" s="218"/>
      <c r="O969" s="220"/>
    </row>
    <row r="970">
      <c r="A970" s="371"/>
      <c r="B970" s="216"/>
      <c r="C970" s="216"/>
      <c r="D970" s="220"/>
      <c r="E970" s="220"/>
      <c r="F970" s="220"/>
      <c r="G970" s="220"/>
      <c r="H970" s="220"/>
      <c r="I970" s="219"/>
      <c r="J970" s="219"/>
      <c r="K970" s="218"/>
      <c r="L970" s="220"/>
      <c r="M970" s="220"/>
      <c r="N970" s="218"/>
      <c r="O970" s="220"/>
    </row>
    <row r="971">
      <c r="A971" s="371"/>
      <c r="B971" s="216"/>
      <c r="C971" s="216"/>
      <c r="D971" s="220"/>
      <c r="E971" s="220"/>
      <c r="F971" s="220"/>
      <c r="G971" s="220"/>
      <c r="H971" s="220"/>
      <c r="I971" s="219"/>
      <c r="J971" s="219"/>
      <c r="K971" s="218"/>
      <c r="L971" s="220"/>
      <c r="M971" s="220"/>
      <c r="N971" s="218"/>
      <c r="O971" s="220"/>
    </row>
    <row r="972">
      <c r="A972" s="371"/>
      <c r="B972" s="216"/>
      <c r="C972" s="216"/>
      <c r="D972" s="220"/>
      <c r="E972" s="220"/>
      <c r="F972" s="220"/>
      <c r="G972" s="220"/>
      <c r="H972" s="220"/>
      <c r="I972" s="219"/>
      <c r="J972" s="219"/>
      <c r="K972" s="218"/>
      <c r="L972" s="220"/>
      <c r="M972" s="220"/>
      <c r="N972" s="218"/>
      <c r="O972" s="220"/>
    </row>
    <row r="973">
      <c r="A973" s="371"/>
      <c r="B973" s="216"/>
      <c r="C973" s="216"/>
      <c r="D973" s="220"/>
      <c r="E973" s="220"/>
      <c r="F973" s="220"/>
      <c r="G973" s="220"/>
      <c r="H973" s="220"/>
      <c r="I973" s="219"/>
      <c r="J973" s="219"/>
      <c r="K973" s="218"/>
      <c r="L973" s="220"/>
      <c r="M973" s="220"/>
      <c r="N973" s="218"/>
      <c r="O973" s="220"/>
    </row>
    <row r="974">
      <c r="A974" s="371"/>
      <c r="B974" s="216"/>
      <c r="C974" s="216"/>
      <c r="D974" s="220"/>
      <c r="E974" s="220"/>
      <c r="F974" s="220"/>
      <c r="G974" s="220"/>
      <c r="H974" s="220"/>
      <c r="I974" s="219"/>
      <c r="J974" s="219"/>
      <c r="K974" s="218"/>
      <c r="L974" s="220"/>
      <c r="M974" s="220"/>
      <c r="N974" s="218"/>
      <c r="O974" s="220"/>
    </row>
    <row r="975">
      <c r="A975" s="371"/>
      <c r="B975" s="216"/>
      <c r="C975" s="216"/>
      <c r="D975" s="220"/>
      <c r="E975" s="220"/>
      <c r="F975" s="220"/>
      <c r="G975" s="220"/>
      <c r="H975" s="220"/>
      <c r="I975" s="219"/>
      <c r="J975" s="219"/>
      <c r="K975" s="218"/>
      <c r="L975" s="220"/>
      <c r="M975" s="220"/>
      <c r="N975" s="218"/>
      <c r="O975" s="220"/>
    </row>
    <row r="976">
      <c r="A976" s="371"/>
      <c r="B976" s="216"/>
      <c r="C976" s="216"/>
      <c r="D976" s="220"/>
      <c r="E976" s="220"/>
      <c r="F976" s="220"/>
      <c r="G976" s="220"/>
      <c r="H976" s="220"/>
      <c r="I976" s="219"/>
      <c r="J976" s="219"/>
      <c r="K976" s="218"/>
      <c r="L976" s="220"/>
      <c r="M976" s="220"/>
      <c r="N976" s="218"/>
      <c r="O976" s="220"/>
    </row>
    <row r="977">
      <c r="A977" s="371"/>
      <c r="B977" s="216"/>
      <c r="C977" s="216"/>
      <c r="D977" s="220"/>
      <c r="E977" s="220"/>
      <c r="F977" s="220"/>
      <c r="G977" s="220"/>
      <c r="H977" s="220"/>
      <c r="I977" s="219"/>
      <c r="J977" s="219"/>
      <c r="K977" s="218"/>
      <c r="L977" s="220"/>
      <c r="M977" s="220"/>
      <c r="N977" s="218"/>
      <c r="O977" s="220"/>
    </row>
    <row r="978">
      <c r="A978" s="371"/>
      <c r="B978" s="216"/>
      <c r="C978" s="216"/>
      <c r="D978" s="220"/>
      <c r="E978" s="220"/>
      <c r="F978" s="220"/>
      <c r="G978" s="220"/>
      <c r="H978" s="220"/>
      <c r="I978" s="219"/>
      <c r="J978" s="219"/>
      <c r="K978" s="218"/>
      <c r="L978" s="220"/>
      <c r="M978" s="220"/>
      <c r="N978" s="218"/>
      <c r="O978" s="220"/>
    </row>
    <row r="979">
      <c r="A979" s="371"/>
      <c r="B979" s="216"/>
      <c r="C979" s="216"/>
      <c r="D979" s="220"/>
      <c r="E979" s="220"/>
      <c r="F979" s="220"/>
      <c r="G979" s="220"/>
      <c r="H979" s="220"/>
      <c r="I979" s="219"/>
      <c r="J979" s="219"/>
      <c r="K979" s="218"/>
      <c r="L979" s="220"/>
      <c r="M979" s="220"/>
      <c r="N979" s="218"/>
      <c r="O979" s="220"/>
    </row>
    <row r="980">
      <c r="A980" s="371"/>
      <c r="B980" s="216"/>
      <c r="C980" s="216"/>
      <c r="D980" s="220"/>
      <c r="E980" s="220"/>
      <c r="F980" s="220"/>
      <c r="G980" s="220"/>
      <c r="H980" s="220"/>
      <c r="I980" s="219"/>
      <c r="J980" s="219"/>
      <c r="K980" s="218"/>
      <c r="L980" s="220"/>
      <c r="M980" s="220"/>
      <c r="N980" s="218"/>
      <c r="O980" s="220"/>
    </row>
    <row r="981">
      <c r="A981" s="371"/>
      <c r="B981" s="216"/>
      <c r="C981" s="216"/>
      <c r="D981" s="220"/>
      <c r="E981" s="220"/>
      <c r="F981" s="220"/>
      <c r="G981" s="220"/>
      <c r="H981" s="220"/>
      <c r="I981" s="219"/>
      <c r="J981" s="219"/>
      <c r="K981" s="218"/>
      <c r="L981" s="220"/>
      <c r="M981" s="220"/>
      <c r="N981" s="218"/>
      <c r="O981" s="220"/>
    </row>
    <row r="982">
      <c r="A982" s="371"/>
      <c r="B982" s="216"/>
      <c r="C982" s="216"/>
      <c r="D982" s="220"/>
      <c r="E982" s="220"/>
      <c r="F982" s="220"/>
      <c r="G982" s="220"/>
      <c r="H982" s="220"/>
      <c r="I982" s="219"/>
      <c r="J982" s="219"/>
      <c r="K982" s="218"/>
      <c r="L982" s="220"/>
      <c r="M982" s="220"/>
      <c r="N982" s="218"/>
      <c r="O982" s="220"/>
    </row>
    <row r="983">
      <c r="A983" s="371"/>
      <c r="B983" s="216"/>
      <c r="C983" s="216"/>
      <c r="D983" s="220"/>
      <c r="E983" s="220"/>
      <c r="F983" s="220"/>
      <c r="G983" s="220"/>
      <c r="H983" s="220"/>
      <c r="I983" s="219"/>
      <c r="J983" s="219"/>
      <c r="K983" s="218"/>
      <c r="L983" s="220"/>
      <c r="M983" s="220"/>
      <c r="N983" s="218"/>
      <c r="O983" s="220"/>
    </row>
    <row r="984">
      <c r="A984" s="371"/>
      <c r="B984" s="216"/>
      <c r="C984" s="216"/>
      <c r="D984" s="220"/>
      <c r="E984" s="220"/>
      <c r="F984" s="220"/>
      <c r="G984" s="220"/>
      <c r="H984" s="220"/>
      <c r="I984" s="219"/>
      <c r="J984" s="219"/>
      <c r="K984" s="218"/>
      <c r="L984" s="220"/>
      <c r="M984" s="220"/>
      <c r="N984" s="218"/>
      <c r="O984" s="220"/>
    </row>
    <row r="985">
      <c r="A985" s="371"/>
      <c r="B985" s="216"/>
      <c r="C985" s="216"/>
      <c r="D985" s="220"/>
      <c r="E985" s="220"/>
      <c r="F985" s="220"/>
      <c r="G985" s="220"/>
      <c r="H985" s="220"/>
      <c r="I985" s="219"/>
      <c r="J985" s="219"/>
      <c r="K985" s="218"/>
      <c r="L985" s="220"/>
      <c r="M985" s="220"/>
      <c r="N985" s="218"/>
      <c r="O985" s="220"/>
    </row>
    <row r="986">
      <c r="A986" s="371"/>
      <c r="B986" s="216"/>
      <c r="C986" s="216"/>
      <c r="D986" s="220"/>
      <c r="E986" s="220"/>
      <c r="F986" s="220"/>
      <c r="G986" s="220"/>
      <c r="H986" s="220"/>
      <c r="I986" s="219"/>
      <c r="J986" s="219"/>
      <c r="K986" s="218"/>
      <c r="L986" s="220"/>
      <c r="M986" s="220"/>
      <c r="N986" s="218"/>
      <c r="O986" s="220"/>
    </row>
    <row r="987">
      <c r="A987" s="371"/>
      <c r="B987" s="216"/>
      <c r="C987" s="216"/>
      <c r="D987" s="220"/>
      <c r="E987" s="220"/>
      <c r="F987" s="220"/>
      <c r="G987" s="220"/>
      <c r="H987" s="220"/>
      <c r="I987" s="219"/>
      <c r="J987" s="219"/>
      <c r="K987" s="218"/>
      <c r="L987" s="220"/>
      <c r="M987" s="220"/>
      <c r="N987" s="218"/>
      <c r="O987" s="220"/>
    </row>
    <row r="988">
      <c r="A988" s="371"/>
      <c r="B988" s="216"/>
      <c r="C988" s="216"/>
      <c r="D988" s="220"/>
      <c r="E988" s="220"/>
      <c r="F988" s="220"/>
      <c r="G988" s="220"/>
      <c r="H988" s="220"/>
      <c r="I988" s="219"/>
      <c r="J988" s="219"/>
      <c r="K988" s="218"/>
      <c r="L988" s="220"/>
      <c r="M988" s="220"/>
      <c r="N988" s="218"/>
      <c r="O988" s="220"/>
    </row>
    <row r="989">
      <c r="A989" s="371"/>
      <c r="B989" s="216"/>
      <c r="C989" s="216"/>
      <c r="D989" s="220"/>
      <c r="E989" s="220"/>
      <c r="F989" s="220"/>
      <c r="G989" s="220"/>
      <c r="H989" s="220"/>
      <c r="I989" s="219"/>
      <c r="J989" s="219"/>
      <c r="K989" s="218"/>
      <c r="L989" s="220"/>
      <c r="M989" s="220"/>
      <c r="N989" s="218"/>
      <c r="O989" s="220"/>
    </row>
    <row r="990">
      <c r="A990" s="371"/>
      <c r="B990" s="216"/>
      <c r="C990" s="216"/>
      <c r="D990" s="220"/>
      <c r="E990" s="220"/>
      <c r="F990" s="220"/>
      <c r="G990" s="220"/>
      <c r="H990" s="220"/>
      <c r="I990" s="219"/>
      <c r="J990" s="219"/>
      <c r="K990" s="218"/>
      <c r="L990" s="220"/>
      <c r="M990" s="220"/>
      <c r="N990" s="218"/>
      <c r="O990" s="220"/>
    </row>
    <row r="991">
      <c r="A991" s="371"/>
      <c r="B991" s="216"/>
      <c r="C991" s="216"/>
      <c r="D991" s="220"/>
      <c r="E991" s="220"/>
      <c r="F991" s="220"/>
      <c r="G991" s="220"/>
      <c r="H991" s="220"/>
      <c r="I991" s="219"/>
      <c r="J991" s="219"/>
      <c r="K991" s="218"/>
      <c r="L991" s="220"/>
      <c r="M991" s="220"/>
      <c r="N991" s="218"/>
      <c r="O991" s="220"/>
    </row>
    <row r="992">
      <c r="A992" s="371"/>
      <c r="B992" s="216"/>
      <c r="C992" s="216"/>
      <c r="D992" s="220"/>
      <c r="E992" s="220"/>
      <c r="F992" s="220"/>
      <c r="G992" s="220"/>
      <c r="H992" s="220"/>
      <c r="I992" s="219"/>
      <c r="J992" s="219"/>
      <c r="K992" s="218"/>
      <c r="L992" s="220"/>
      <c r="M992" s="220"/>
      <c r="N992" s="218"/>
      <c r="O992" s="220"/>
    </row>
    <row r="993">
      <c r="A993" s="371"/>
      <c r="B993" s="216"/>
      <c r="C993" s="216"/>
      <c r="D993" s="220"/>
      <c r="E993" s="220"/>
      <c r="F993" s="220"/>
      <c r="G993" s="220"/>
      <c r="H993" s="220"/>
      <c r="I993" s="219"/>
      <c r="J993" s="219"/>
      <c r="K993" s="218"/>
      <c r="L993" s="220"/>
      <c r="M993" s="220"/>
      <c r="N993" s="218"/>
      <c r="O993" s="220"/>
    </row>
    <row r="994">
      <c r="A994" s="371"/>
      <c r="B994" s="216"/>
      <c r="C994" s="216"/>
      <c r="D994" s="220"/>
      <c r="E994" s="220"/>
      <c r="F994" s="220"/>
      <c r="G994" s="220"/>
      <c r="H994" s="220"/>
      <c r="I994" s="219"/>
      <c r="J994" s="219"/>
      <c r="K994" s="218"/>
      <c r="L994" s="220"/>
      <c r="M994" s="220"/>
      <c r="N994" s="218"/>
      <c r="O994" s="220"/>
    </row>
    <row r="995">
      <c r="A995" s="371"/>
      <c r="B995" s="216"/>
      <c r="C995" s="216"/>
      <c r="D995" s="220"/>
      <c r="E995" s="220"/>
      <c r="F995" s="220"/>
      <c r="G995" s="220"/>
      <c r="H995" s="220"/>
      <c r="I995" s="219"/>
      <c r="J995" s="219"/>
      <c r="K995" s="218"/>
      <c r="L995" s="220"/>
      <c r="M995" s="220"/>
      <c r="N995" s="218"/>
      <c r="O995" s="220"/>
    </row>
    <row r="996">
      <c r="A996" s="371"/>
      <c r="B996" s="216"/>
      <c r="C996" s="216"/>
      <c r="D996" s="220"/>
      <c r="E996" s="220"/>
      <c r="F996" s="220"/>
      <c r="G996" s="220"/>
      <c r="H996" s="220"/>
      <c r="I996" s="219"/>
      <c r="J996" s="219"/>
      <c r="K996" s="218"/>
      <c r="L996" s="220"/>
      <c r="M996" s="220"/>
      <c r="N996" s="218"/>
      <c r="O996" s="220"/>
    </row>
    <row r="997">
      <c r="A997" s="371"/>
      <c r="B997" s="216"/>
      <c r="C997" s="216"/>
      <c r="D997" s="220"/>
      <c r="E997" s="220"/>
      <c r="F997" s="220"/>
      <c r="G997" s="220"/>
      <c r="H997" s="220"/>
      <c r="I997" s="219"/>
      <c r="J997" s="219"/>
      <c r="K997" s="218"/>
      <c r="L997" s="220"/>
      <c r="M997" s="220"/>
      <c r="N997" s="218"/>
      <c r="O997" s="220"/>
    </row>
    <row r="998">
      <c r="A998" s="371"/>
      <c r="B998" s="216"/>
      <c r="C998" s="216"/>
      <c r="D998" s="220"/>
      <c r="E998" s="220"/>
      <c r="F998" s="220"/>
      <c r="G998" s="220"/>
      <c r="H998" s="220"/>
      <c r="I998" s="219"/>
      <c r="J998" s="219"/>
      <c r="K998" s="218"/>
      <c r="L998" s="220"/>
      <c r="M998" s="220"/>
      <c r="N998" s="218"/>
      <c r="O998" s="220"/>
    </row>
    <row r="999">
      <c r="A999" s="371"/>
      <c r="B999" s="216"/>
      <c r="C999" s="216"/>
      <c r="D999" s="220"/>
      <c r="E999" s="220"/>
      <c r="F999" s="220"/>
      <c r="G999" s="220"/>
      <c r="H999" s="220"/>
      <c r="I999" s="219"/>
      <c r="J999" s="219"/>
      <c r="K999" s="218"/>
      <c r="L999" s="220"/>
      <c r="M999" s="220"/>
      <c r="N999" s="218"/>
      <c r="O999" s="220"/>
    </row>
    <row r="1000">
      <c r="A1000" s="371"/>
      <c r="B1000" s="216"/>
      <c r="C1000" s="216"/>
      <c r="D1000" s="220"/>
      <c r="E1000" s="220"/>
      <c r="F1000" s="220"/>
      <c r="G1000" s="220"/>
      <c r="H1000" s="220"/>
      <c r="I1000" s="219"/>
      <c r="J1000" s="219"/>
      <c r="K1000" s="218"/>
      <c r="L1000" s="220"/>
      <c r="M1000" s="220"/>
      <c r="N1000" s="218"/>
      <c r="O1000" s="220"/>
    </row>
    <row r="1001">
      <c r="A1001" s="371"/>
      <c r="B1001" s="216"/>
      <c r="C1001" s="216"/>
      <c r="D1001" s="220"/>
      <c r="E1001" s="220"/>
      <c r="F1001" s="220"/>
      <c r="G1001" s="220"/>
      <c r="H1001" s="220"/>
      <c r="I1001" s="219"/>
      <c r="J1001" s="219"/>
      <c r="K1001" s="218"/>
      <c r="L1001" s="220"/>
      <c r="M1001" s="220"/>
      <c r="N1001" s="218"/>
      <c r="O1001" s="220"/>
    </row>
    <row r="1002">
      <c r="A1002" s="371"/>
      <c r="B1002" s="216"/>
      <c r="C1002" s="216"/>
      <c r="D1002" s="220"/>
      <c r="E1002" s="220"/>
      <c r="F1002" s="220"/>
      <c r="G1002" s="220"/>
      <c r="H1002" s="220"/>
      <c r="I1002" s="219"/>
      <c r="J1002" s="219"/>
      <c r="K1002" s="218"/>
      <c r="L1002" s="220"/>
      <c r="M1002" s="220"/>
      <c r="N1002" s="218"/>
      <c r="O1002" s="220"/>
    </row>
    <row r="1003">
      <c r="A1003" s="371"/>
      <c r="B1003" s="216"/>
      <c r="C1003" s="216"/>
      <c r="D1003" s="220"/>
      <c r="E1003" s="220"/>
      <c r="F1003" s="220"/>
      <c r="G1003" s="220"/>
      <c r="H1003" s="220"/>
      <c r="I1003" s="219"/>
      <c r="J1003" s="219"/>
      <c r="K1003" s="218"/>
      <c r="L1003" s="220"/>
      <c r="M1003" s="220"/>
      <c r="N1003" s="218"/>
      <c r="O1003" s="220"/>
    </row>
    <row r="1004">
      <c r="A1004" s="371"/>
      <c r="B1004" s="216"/>
      <c r="C1004" s="216"/>
      <c r="D1004" s="220"/>
      <c r="E1004" s="220"/>
      <c r="F1004" s="220"/>
      <c r="G1004" s="220"/>
      <c r="H1004" s="220"/>
      <c r="I1004" s="219"/>
      <c r="J1004" s="219"/>
      <c r="K1004" s="218"/>
      <c r="L1004" s="220"/>
      <c r="M1004" s="220"/>
      <c r="N1004" s="218"/>
      <c r="O1004" s="220"/>
    </row>
    <row r="1005">
      <c r="A1005" s="371"/>
      <c r="B1005" s="216"/>
      <c r="C1005" s="216"/>
      <c r="D1005" s="220"/>
      <c r="E1005" s="220"/>
      <c r="F1005" s="220"/>
      <c r="G1005" s="220"/>
      <c r="H1005" s="220"/>
      <c r="I1005" s="219"/>
      <c r="J1005" s="219"/>
      <c r="K1005" s="218"/>
      <c r="L1005" s="220"/>
      <c r="M1005" s="220"/>
      <c r="N1005" s="218"/>
      <c r="O1005" s="220"/>
    </row>
    <row r="1006">
      <c r="A1006" s="371"/>
      <c r="B1006" s="216"/>
      <c r="C1006" s="216"/>
      <c r="D1006" s="220"/>
      <c r="E1006" s="220"/>
      <c r="F1006" s="220"/>
      <c r="G1006" s="220"/>
      <c r="H1006" s="220"/>
      <c r="I1006" s="219"/>
      <c r="J1006" s="219"/>
      <c r="K1006" s="218"/>
      <c r="L1006" s="220"/>
      <c r="M1006" s="220"/>
      <c r="N1006" s="218"/>
      <c r="O1006" s="220"/>
    </row>
    <row r="1007">
      <c r="A1007" s="371"/>
      <c r="B1007" s="216"/>
      <c r="C1007" s="216"/>
      <c r="D1007" s="220"/>
      <c r="E1007" s="220"/>
      <c r="F1007" s="220"/>
      <c r="G1007" s="220"/>
      <c r="H1007" s="220"/>
      <c r="I1007" s="219"/>
      <c r="J1007" s="219"/>
      <c r="K1007" s="218"/>
      <c r="L1007" s="220"/>
      <c r="M1007" s="220"/>
      <c r="N1007" s="218"/>
      <c r="O1007" s="220"/>
    </row>
    <row r="1008">
      <c r="A1008" s="371"/>
      <c r="B1008" s="216"/>
      <c r="C1008" s="216"/>
      <c r="D1008" s="220"/>
      <c r="E1008" s="220"/>
      <c r="F1008" s="220"/>
      <c r="G1008" s="220"/>
      <c r="H1008" s="220"/>
      <c r="I1008" s="219"/>
      <c r="J1008" s="219"/>
      <c r="K1008" s="218"/>
      <c r="L1008" s="220"/>
      <c r="M1008" s="220"/>
      <c r="N1008" s="218"/>
      <c r="O1008" s="220"/>
    </row>
    <row r="1009">
      <c r="A1009" s="371"/>
      <c r="B1009" s="216"/>
      <c r="C1009" s="216"/>
      <c r="D1009" s="220"/>
      <c r="E1009" s="220"/>
      <c r="F1009" s="220"/>
      <c r="G1009" s="220"/>
      <c r="H1009" s="220"/>
      <c r="I1009" s="219"/>
      <c r="J1009" s="219"/>
      <c r="K1009" s="218"/>
      <c r="L1009" s="220"/>
      <c r="M1009" s="220"/>
      <c r="N1009" s="218"/>
      <c r="O1009" s="220"/>
    </row>
    <row r="1010">
      <c r="A1010" s="371"/>
      <c r="B1010" s="216"/>
      <c r="C1010" s="216"/>
      <c r="D1010" s="220"/>
      <c r="E1010" s="220"/>
      <c r="F1010" s="220"/>
      <c r="G1010" s="220"/>
      <c r="H1010" s="220"/>
      <c r="I1010" s="219"/>
      <c r="J1010" s="219"/>
      <c r="K1010" s="218"/>
      <c r="L1010" s="220"/>
      <c r="M1010" s="220"/>
      <c r="N1010" s="218"/>
      <c r="O1010" s="220"/>
    </row>
    <row r="1011">
      <c r="A1011" s="371"/>
      <c r="B1011" s="216"/>
      <c r="C1011" s="216"/>
      <c r="D1011" s="220"/>
      <c r="E1011" s="220"/>
      <c r="F1011" s="220"/>
      <c r="G1011" s="220"/>
      <c r="H1011" s="220"/>
      <c r="I1011" s="219"/>
      <c r="J1011" s="219"/>
      <c r="K1011" s="218"/>
      <c r="L1011" s="220"/>
      <c r="M1011" s="220"/>
      <c r="N1011" s="218"/>
      <c r="O1011" s="220"/>
    </row>
    <row r="1012">
      <c r="A1012" s="371"/>
      <c r="B1012" s="216"/>
      <c r="C1012" s="216"/>
      <c r="D1012" s="220"/>
      <c r="E1012" s="220"/>
      <c r="F1012" s="220"/>
      <c r="G1012" s="220"/>
      <c r="H1012" s="220"/>
      <c r="I1012" s="219"/>
      <c r="J1012" s="219"/>
      <c r="K1012" s="218"/>
      <c r="L1012" s="220"/>
      <c r="M1012" s="220"/>
      <c r="N1012" s="218"/>
      <c r="O1012" s="220"/>
    </row>
    <row r="1013">
      <c r="A1013" s="371"/>
      <c r="B1013" s="216"/>
      <c r="C1013" s="216"/>
      <c r="D1013" s="220"/>
      <c r="E1013" s="220"/>
      <c r="F1013" s="220"/>
      <c r="G1013" s="220"/>
      <c r="H1013" s="220"/>
      <c r="I1013" s="219"/>
      <c r="J1013" s="219"/>
      <c r="K1013" s="218"/>
      <c r="L1013" s="220"/>
      <c r="M1013" s="220"/>
      <c r="N1013" s="218"/>
      <c r="O1013" s="220"/>
    </row>
    <row r="1014">
      <c r="A1014" s="371"/>
      <c r="B1014" s="216"/>
      <c r="C1014" s="216"/>
      <c r="D1014" s="220"/>
      <c r="E1014" s="220"/>
      <c r="F1014" s="220"/>
      <c r="G1014" s="220"/>
      <c r="H1014" s="220"/>
      <c r="I1014" s="219"/>
      <c r="J1014" s="219"/>
      <c r="K1014" s="218"/>
      <c r="L1014" s="220"/>
      <c r="M1014" s="220"/>
      <c r="N1014" s="218"/>
      <c r="O1014" s="220"/>
    </row>
    <row r="1015">
      <c r="A1015" s="371"/>
      <c r="B1015" s="216"/>
      <c r="C1015" s="216"/>
      <c r="D1015" s="220"/>
      <c r="E1015" s="220"/>
      <c r="F1015" s="220"/>
      <c r="G1015" s="220"/>
      <c r="H1015" s="220"/>
      <c r="I1015" s="219"/>
      <c r="J1015" s="219"/>
      <c r="K1015" s="218"/>
      <c r="L1015" s="220"/>
      <c r="M1015" s="220"/>
      <c r="N1015" s="218"/>
      <c r="O1015" s="220"/>
    </row>
    <row r="1016">
      <c r="A1016" s="371"/>
      <c r="B1016" s="216"/>
      <c r="C1016" s="216"/>
      <c r="D1016" s="220"/>
      <c r="E1016" s="220"/>
      <c r="F1016" s="220"/>
      <c r="G1016" s="220"/>
      <c r="H1016" s="220"/>
      <c r="I1016" s="219"/>
      <c r="J1016" s="219"/>
      <c r="K1016" s="218"/>
      <c r="L1016" s="220"/>
      <c r="M1016" s="220"/>
      <c r="N1016" s="218"/>
      <c r="O1016" s="220"/>
    </row>
    <row r="1017">
      <c r="A1017" s="371"/>
      <c r="B1017" s="216"/>
      <c r="C1017" s="216"/>
      <c r="D1017" s="220"/>
      <c r="E1017" s="220"/>
      <c r="F1017" s="220"/>
      <c r="G1017" s="220"/>
      <c r="H1017" s="220"/>
      <c r="I1017" s="219"/>
      <c r="J1017" s="219"/>
      <c r="K1017" s="218"/>
      <c r="L1017" s="220"/>
      <c r="M1017" s="220"/>
      <c r="N1017" s="218"/>
      <c r="O1017" s="220"/>
    </row>
    <row r="1018">
      <c r="A1018" s="371"/>
      <c r="B1018" s="216"/>
      <c r="C1018" s="216"/>
      <c r="D1018" s="220"/>
      <c r="E1018" s="220"/>
      <c r="F1018" s="220"/>
      <c r="G1018" s="220"/>
      <c r="H1018" s="220"/>
      <c r="I1018" s="219"/>
      <c r="J1018" s="219"/>
      <c r="K1018" s="218"/>
      <c r="L1018" s="220"/>
      <c r="M1018" s="220"/>
      <c r="N1018" s="218"/>
      <c r="O1018" s="220"/>
    </row>
    <row r="1019">
      <c r="A1019" s="371"/>
      <c r="B1019" s="216"/>
      <c r="C1019" s="216"/>
      <c r="D1019" s="220"/>
      <c r="E1019" s="220"/>
      <c r="F1019" s="220"/>
      <c r="G1019" s="220"/>
      <c r="H1019" s="220"/>
      <c r="I1019" s="219"/>
      <c r="J1019" s="219"/>
      <c r="K1019" s="218"/>
      <c r="L1019" s="220"/>
      <c r="M1019" s="220"/>
      <c r="N1019" s="218"/>
      <c r="O1019" s="220"/>
    </row>
    <row r="1020">
      <c r="A1020" s="371"/>
      <c r="B1020" s="216"/>
      <c r="C1020" s="216"/>
      <c r="D1020" s="220"/>
      <c r="E1020" s="220"/>
      <c r="F1020" s="220"/>
      <c r="G1020" s="220"/>
      <c r="H1020" s="220"/>
      <c r="I1020" s="219"/>
      <c r="J1020" s="219"/>
      <c r="K1020" s="218"/>
      <c r="L1020" s="220"/>
      <c r="M1020" s="220"/>
      <c r="N1020" s="218"/>
      <c r="O1020" s="220"/>
    </row>
    <row r="1021">
      <c r="A1021" s="371"/>
      <c r="B1021" s="216"/>
      <c r="C1021" s="216"/>
      <c r="D1021" s="220"/>
      <c r="E1021" s="220"/>
      <c r="F1021" s="220"/>
      <c r="G1021" s="220"/>
      <c r="H1021" s="220"/>
      <c r="I1021" s="219"/>
      <c r="J1021" s="219"/>
      <c r="K1021" s="218"/>
      <c r="L1021" s="220"/>
      <c r="M1021" s="220"/>
      <c r="N1021" s="218"/>
      <c r="O1021" s="220"/>
    </row>
    <row r="1022">
      <c r="A1022" s="371"/>
      <c r="B1022" s="216"/>
      <c r="C1022" s="216"/>
      <c r="D1022" s="220"/>
      <c r="E1022" s="220"/>
      <c r="F1022" s="220"/>
      <c r="G1022" s="220"/>
      <c r="H1022" s="220"/>
      <c r="I1022" s="219"/>
      <c r="J1022" s="219"/>
      <c r="K1022" s="218"/>
      <c r="L1022" s="220"/>
      <c r="M1022" s="220"/>
      <c r="N1022" s="218"/>
      <c r="O1022" s="220"/>
    </row>
    <row r="1023">
      <c r="A1023" s="371"/>
      <c r="B1023" s="216"/>
      <c r="C1023" s="216"/>
      <c r="D1023" s="220"/>
      <c r="E1023" s="220"/>
      <c r="F1023" s="220"/>
      <c r="G1023" s="220"/>
      <c r="H1023" s="220"/>
      <c r="I1023" s="219"/>
      <c r="J1023" s="219"/>
      <c r="K1023" s="218"/>
      <c r="L1023" s="220"/>
      <c r="M1023" s="220"/>
      <c r="N1023" s="218"/>
      <c r="O1023" s="220"/>
    </row>
    <row r="1024">
      <c r="A1024" s="371"/>
      <c r="B1024" s="216"/>
      <c r="C1024" s="216"/>
      <c r="D1024" s="220"/>
      <c r="E1024" s="220"/>
      <c r="F1024" s="220"/>
      <c r="G1024" s="220"/>
      <c r="H1024" s="220"/>
      <c r="I1024" s="219"/>
      <c r="J1024" s="219"/>
      <c r="K1024" s="218"/>
      <c r="L1024" s="220"/>
      <c r="M1024" s="220"/>
      <c r="N1024" s="218"/>
      <c r="O1024" s="220"/>
    </row>
    <row r="1025">
      <c r="A1025" s="371"/>
      <c r="B1025" s="216"/>
      <c r="C1025" s="216"/>
      <c r="D1025" s="220"/>
      <c r="E1025" s="220"/>
      <c r="F1025" s="220"/>
      <c r="G1025" s="220"/>
      <c r="H1025" s="220"/>
      <c r="I1025" s="219"/>
      <c r="J1025" s="219"/>
      <c r="K1025" s="218"/>
      <c r="L1025" s="220"/>
      <c r="M1025" s="220"/>
      <c r="N1025" s="218"/>
      <c r="O1025" s="220"/>
    </row>
    <row r="1026">
      <c r="A1026" s="371"/>
      <c r="B1026" s="216"/>
      <c r="C1026" s="216"/>
      <c r="D1026" s="220"/>
      <c r="E1026" s="220"/>
      <c r="F1026" s="220"/>
      <c r="G1026" s="220"/>
      <c r="H1026" s="220"/>
      <c r="I1026" s="219"/>
      <c r="J1026" s="219"/>
      <c r="K1026" s="218"/>
      <c r="L1026" s="220"/>
      <c r="M1026" s="220"/>
      <c r="N1026" s="218"/>
      <c r="O1026" s="220"/>
    </row>
    <row r="1027">
      <c r="A1027" s="371"/>
      <c r="B1027" s="216"/>
      <c r="C1027" s="216"/>
      <c r="D1027" s="220"/>
      <c r="E1027" s="220"/>
      <c r="F1027" s="220"/>
      <c r="G1027" s="220"/>
      <c r="H1027" s="220"/>
      <c r="I1027" s="219"/>
      <c r="J1027" s="219"/>
      <c r="K1027" s="218"/>
      <c r="L1027" s="220"/>
      <c r="M1027" s="220"/>
      <c r="N1027" s="218"/>
      <c r="O1027" s="220"/>
    </row>
    <row r="1028">
      <c r="A1028" s="371"/>
      <c r="B1028" s="216"/>
      <c r="C1028" s="216"/>
      <c r="D1028" s="220"/>
      <c r="E1028" s="220"/>
      <c r="F1028" s="220"/>
      <c r="G1028" s="220"/>
      <c r="H1028" s="220"/>
      <c r="I1028" s="219"/>
      <c r="J1028" s="219"/>
      <c r="K1028" s="218"/>
      <c r="L1028" s="220"/>
      <c r="M1028" s="220"/>
      <c r="N1028" s="218"/>
      <c r="O1028" s="220"/>
    </row>
    <row r="1029">
      <c r="A1029" s="371"/>
      <c r="B1029" s="216"/>
      <c r="C1029" s="216"/>
      <c r="D1029" s="220"/>
      <c r="E1029" s="220"/>
      <c r="F1029" s="220"/>
      <c r="G1029" s="220"/>
      <c r="H1029" s="220"/>
      <c r="I1029" s="219"/>
      <c r="J1029" s="219"/>
      <c r="K1029" s="218"/>
      <c r="L1029" s="220"/>
      <c r="M1029" s="220"/>
      <c r="N1029" s="218"/>
      <c r="O1029" s="220"/>
    </row>
    <row r="1030">
      <c r="A1030" s="371"/>
      <c r="B1030" s="216"/>
      <c r="C1030" s="216"/>
      <c r="D1030" s="220"/>
      <c r="E1030" s="220"/>
      <c r="F1030" s="220"/>
      <c r="G1030" s="220"/>
      <c r="H1030" s="220"/>
      <c r="I1030" s="219"/>
      <c r="J1030" s="219"/>
      <c r="K1030" s="218"/>
      <c r="L1030" s="220"/>
      <c r="M1030" s="220"/>
      <c r="N1030" s="218"/>
      <c r="O1030" s="220"/>
    </row>
    <row r="1031">
      <c r="A1031" s="371"/>
      <c r="B1031" s="216"/>
      <c r="C1031" s="216"/>
      <c r="D1031" s="220"/>
      <c r="E1031" s="220"/>
      <c r="F1031" s="220"/>
      <c r="G1031" s="220"/>
      <c r="H1031" s="220"/>
      <c r="I1031" s="219"/>
      <c r="J1031" s="219"/>
      <c r="K1031" s="218"/>
      <c r="L1031" s="220"/>
      <c r="M1031" s="220"/>
      <c r="N1031" s="218"/>
      <c r="O1031" s="220"/>
    </row>
    <row r="1032">
      <c r="A1032" s="371"/>
      <c r="B1032" s="216"/>
      <c r="C1032" s="216"/>
      <c r="D1032" s="220"/>
      <c r="E1032" s="220"/>
      <c r="F1032" s="220"/>
      <c r="G1032" s="220"/>
      <c r="H1032" s="220"/>
      <c r="I1032" s="219"/>
      <c r="J1032" s="219"/>
      <c r="K1032" s="218"/>
      <c r="L1032" s="220"/>
      <c r="M1032" s="220"/>
      <c r="N1032" s="218"/>
      <c r="O1032" s="220"/>
    </row>
    <row r="1033">
      <c r="A1033" s="371"/>
      <c r="B1033" s="216"/>
      <c r="C1033" s="216"/>
      <c r="D1033" s="220"/>
      <c r="E1033" s="220"/>
      <c r="F1033" s="220"/>
      <c r="G1033" s="220"/>
      <c r="H1033" s="220"/>
      <c r="I1033" s="219"/>
      <c r="J1033" s="219"/>
      <c r="K1033" s="218"/>
      <c r="L1033" s="220"/>
      <c r="M1033" s="220"/>
      <c r="N1033" s="218"/>
      <c r="O1033" s="220"/>
    </row>
    <row r="1034">
      <c r="A1034" s="371"/>
      <c r="B1034" s="216"/>
      <c r="C1034" s="216"/>
      <c r="D1034" s="220"/>
      <c r="E1034" s="220"/>
      <c r="F1034" s="220"/>
      <c r="G1034" s="220"/>
      <c r="H1034" s="220"/>
      <c r="I1034" s="219"/>
      <c r="J1034" s="219"/>
      <c r="K1034" s="218"/>
      <c r="L1034" s="220"/>
      <c r="M1034" s="220"/>
      <c r="N1034" s="218"/>
      <c r="O1034" s="220"/>
    </row>
    <row r="1035">
      <c r="A1035" s="371"/>
      <c r="B1035" s="216"/>
      <c r="C1035" s="216"/>
      <c r="D1035" s="220"/>
      <c r="E1035" s="220"/>
      <c r="F1035" s="220"/>
      <c r="G1035" s="220"/>
      <c r="H1035" s="220"/>
      <c r="I1035" s="219"/>
      <c r="J1035" s="219"/>
      <c r="K1035" s="218"/>
      <c r="L1035" s="220"/>
      <c r="M1035" s="220"/>
      <c r="N1035" s="218"/>
      <c r="O1035" s="220"/>
    </row>
    <row r="1036">
      <c r="A1036" s="371"/>
      <c r="B1036" s="216"/>
      <c r="C1036" s="216"/>
      <c r="D1036" s="220"/>
      <c r="E1036" s="220"/>
      <c r="F1036" s="220"/>
      <c r="G1036" s="220"/>
      <c r="H1036" s="220"/>
      <c r="I1036" s="219"/>
      <c r="J1036" s="219"/>
      <c r="K1036" s="218"/>
      <c r="L1036" s="220"/>
      <c r="M1036" s="220"/>
      <c r="N1036" s="218"/>
      <c r="O1036" s="220"/>
    </row>
    <row r="1037">
      <c r="A1037" s="371"/>
      <c r="B1037" s="216"/>
      <c r="C1037" s="216"/>
      <c r="D1037" s="220"/>
      <c r="E1037" s="220"/>
      <c r="F1037" s="220"/>
      <c r="G1037" s="220"/>
      <c r="H1037" s="220"/>
      <c r="I1037" s="219"/>
      <c r="J1037" s="219"/>
      <c r="K1037" s="218"/>
      <c r="L1037" s="220"/>
      <c r="M1037" s="220"/>
      <c r="N1037" s="218"/>
      <c r="O1037" s="220"/>
    </row>
    <row r="1038">
      <c r="A1038" s="371"/>
      <c r="B1038" s="216"/>
      <c r="C1038" s="216"/>
      <c r="D1038" s="220"/>
      <c r="E1038" s="220"/>
      <c r="F1038" s="220"/>
      <c r="G1038" s="220"/>
      <c r="H1038" s="220"/>
      <c r="I1038" s="219"/>
      <c r="J1038" s="219"/>
      <c r="K1038" s="218"/>
      <c r="L1038" s="220"/>
      <c r="M1038" s="220"/>
      <c r="N1038" s="218"/>
      <c r="O1038" s="220"/>
    </row>
    <row r="1039">
      <c r="A1039" s="371"/>
      <c r="B1039" s="216"/>
      <c r="C1039" s="216"/>
      <c r="D1039" s="220"/>
      <c r="E1039" s="220"/>
      <c r="F1039" s="220"/>
      <c r="G1039" s="220"/>
      <c r="H1039" s="220"/>
      <c r="I1039" s="219"/>
      <c r="J1039" s="219"/>
      <c r="K1039" s="218"/>
      <c r="L1039" s="220"/>
      <c r="M1039" s="220"/>
      <c r="N1039" s="218"/>
      <c r="O1039" s="220"/>
    </row>
    <row r="1040">
      <c r="A1040" s="371"/>
      <c r="B1040" s="216"/>
      <c r="C1040" s="216"/>
      <c r="D1040" s="220"/>
      <c r="E1040" s="220"/>
      <c r="F1040" s="220"/>
      <c r="G1040" s="220"/>
      <c r="H1040" s="220"/>
      <c r="I1040" s="219"/>
      <c r="J1040" s="219"/>
      <c r="K1040" s="218"/>
      <c r="L1040" s="220"/>
      <c r="M1040" s="220"/>
      <c r="N1040" s="218"/>
      <c r="O1040" s="220"/>
    </row>
    <row r="1041">
      <c r="A1041" s="371"/>
      <c r="B1041" s="216"/>
      <c r="C1041" s="216"/>
      <c r="D1041" s="220"/>
      <c r="E1041" s="220"/>
      <c r="F1041" s="220"/>
      <c r="G1041" s="220"/>
      <c r="H1041" s="220"/>
      <c r="I1041" s="219"/>
      <c r="J1041" s="219"/>
      <c r="K1041" s="218"/>
      <c r="L1041" s="220"/>
      <c r="M1041" s="220"/>
      <c r="N1041" s="218"/>
      <c r="O1041" s="220"/>
    </row>
    <row r="1042">
      <c r="A1042" s="371"/>
      <c r="B1042" s="216"/>
      <c r="C1042" s="216"/>
      <c r="D1042" s="220"/>
      <c r="E1042" s="220"/>
      <c r="F1042" s="220"/>
      <c r="G1042" s="220"/>
      <c r="H1042" s="220"/>
      <c r="I1042" s="219"/>
      <c r="J1042" s="219"/>
      <c r="K1042" s="218"/>
      <c r="L1042" s="220"/>
      <c r="M1042" s="220"/>
      <c r="N1042" s="218"/>
      <c r="O1042" s="220"/>
    </row>
    <row r="1043">
      <c r="A1043" s="371"/>
      <c r="B1043" s="216"/>
      <c r="C1043" s="216"/>
      <c r="D1043" s="220"/>
      <c r="E1043" s="220"/>
      <c r="F1043" s="220"/>
      <c r="G1043" s="220"/>
      <c r="H1043" s="220"/>
      <c r="I1043" s="219"/>
      <c r="J1043" s="219"/>
      <c r="K1043" s="218"/>
      <c r="L1043" s="220"/>
      <c r="M1043" s="220"/>
      <c r="N1043" s="218"/>
      <c r="O1043" s="220"/>
    </row>
    <row r="1044">
      <c r="A1044" s="371"/>
      <c r="B1044" s="216"/>
      <c r="C1044" s="216"/>
      <c r="D1044" s="220"/>
      <c r="E1044" s="220"/>
      <c r="F1044" s="220"/>
      <c r="G1044" s="220"/>
      <c r="H1044" s="220"/>
      <c r="I1044" s="219"/>
      <c r="J1044" s="219"/>
      <c r="K1044" s="218"/>
      <c r="L1044" s="220"/>
      <c r="M1044" s="220"/>
      <c r="N1044" s="218"/>
      <c r="O1044" s="220"/>
    </row>
    <row r="1045">
      <c r="A1045" s="371"/>
      <c r="B1045" s="216"/>
      <c r="C1045" s="216"/>
      <c r="D1045" s="220"/>
      <c r="E1045" s="220"/>
      <c r="F1045" s="220"/>
      <c r="G1045" s="220"/>
      <c r="H1045" s="220"/>
      <c r="I1045" s="219"/>
      <c r="J1045" s="219"/>
      <c r="K1045" s="218"/>
      <c r="L1045" s="220"/>
      <c r="M1045" s="220"/>
      <c r="N1045" s="218"/>
      <c r="O1045" s="220"/>
    </row>
    <row r="1046">
      <c r="A1046" s="371"/>
      <c r="B1046" s="216"/>
      <c r="C1046" s="216"/>
      <c r="D1046" s="220"/>
      <c r="E1046" s="220"/>
      <c r="F1046" s="220"/>
      <c r="G1046" s="220"/>
      <c r="H1046" s="220"/>
      <c r="I1046" s="219"/>
      <c r="J1046" s="219"/>
      <c r="K1046" s="218"/>
      <c r="L1046" s="220"/>
      <c r="M1046" s="220"/>
      <c r="N1046" s="218"/>
      <c r="O1046" s="220"/>
    </row>
    <row r="1047">
      <c r="A1047" s="371"/>
      <c r="B1047" s="216"/>
      <c r="C1047" s="216"/>
      <c r="D1047" s="220"/>
      <c r="E1047" s="220"/>
      <c r="F1047" s="220"/>
      <c r="G1047" s="220"/>
      <c r="H1047" s="220"/>
      <c r="I1047" s="219"/>
      <c r="J1047" s="219"/>
      <c r="K1047" s="218"/>
      <c r="L1047" s="220"/>
      <c r="M1047" s="220"/>
      <c r="N1047" s="218"/>
      <c r="O1047" s="220"/>
    </row>
    <row r="1048">
      <c r="A1048" s="371"/>
      <c r="B1048" s="216"/>
      <c r="C1048" s="216"/>
      <c r="D1048" s="220"/>
      <c r="E1048" s="220"/>
      <c r="F1048" s="220"/>
      <c r="G1048" s="220"/>
      <c r="H1048" s="220"/>
      <c r="I1048" s="219"/>
      <c r="J1048" s="219"/>
      <c r="K1048" s="218"/>
      <c r="L1048" s="220"/>
      <c r="M1048" s="220"/>
      <c r="N1048" s="218"/>
      <c r="O1048" s="220"/>
    </row>
    <row r="1049">
      <c r="A1049" s="371"/>
      <c r="B1049" s="216"/>
      <c r="C1049" s="216"/>
      <c r="D1049" s="220"/>
      <c r="E1049" s="220"/>
      <c r="F1049" s="220"/>
      <c r="G1049" s="220"/>
      <c r="H1049" s="220"/>
      <c r="I1049" s="219"/>
      <c r="J1049" s="219"/>
      <c r="K1049" s="218"/>
      <c r="L1049" s="220"/>
      <c r="M1049" s="220"/>
      <c r="N1049" s="218"/>
      <c r="O1049" s="220"/>
    </row>
    <row r="1050">
      <c r="A1050" s="371"/>
      <c r="B1050" s="216"/>
      <c r="C1050" s="216"/>
      <c r="D1050" s="220"/>
      <c r="E1050" s="220"/>
      <c r="F1050" s="220"/>
      <c r="G1050" s="220"/>
      <c r="H1050" s="220"/>
      <c r="I1050" s="219"/>
      <c r="J1050" s="219"/>
      <c r="K1050" s="218"/>
      <c r="L1050" s="220"/>
      <c r="M1050" s="220"/>
      <c r="N1050" s="218"/>
      <c r="O1050" s="220"/>
    </row>
    <row r="1051">
      <c r="A1051" s="371"/>
      <c r="B1051" s="216"/>
      <c r="C1051" s="216"/>
      <c r="D1051" s="220"/>
      <c r="E1051" s="220"/>
      <c r="F1051" s="220"/>
      <c r="G1051" s="220"/>
      <c r="H1051" s="220"/>
      <c r="I1051" s="219"/>
      <c r="J1051" s="219"/>
      <c r="K1051" s="218"/>
      <c r="L1051" s="220"/>
      <c r="M1051" s="220"/>
      <c r="N1051" s="218"/>
      <c r="O1051" s="220"/>
    </row>
    <row r="1052">
      <c r="A1052" s="371"/>
      <c r="B1052" s="216"/>
      <c r="C1052" s="216"/>
      <c r="D1052" s="220"/>
      <c r="E1052" s="220"/>
      <c r="F1052" s="220"/>
      <c r="G1052" s="220"/>
      <c r="H1052" s="220"/>
      <c r="I1052" s="219"/>
      <c r="J1052" s="219"/>
      <c r="K1052" s="218"/>
      <c r="L1052" s="220"/>
      <c r="M1052" s="220"/>
      <c r="N1052" s="218"/>
      <c r="O1052" s="220"/>
    </row>
    <row r="1053">
      <c r="A1053" s="371"/>
      <c r="B1053" s="216"/>
      <c r="C1053" s="216"/>
      <c r="D1053" s="220"/>
      <c r="E1053" s="220"/>
      <c r="F1053" s="220"/>
      <c r="G1053" s="220"/>
      <c r="H1053" s="220"/>
      <c r="I1053" s="219"/>
      <c r="J1053" s="219"/>
      <c r="K1053" s="218"/>
      <c r="L1053" s="220"/>
      <c r="M1053" s="220"/>
      <c r="N1053" s="218"/>
      <c r="O1053" s="220"/>
    </row>
    <row r="1054">
      <c r="A1054" s="371"/>
      <c r="B1054" s="216"/>
      <c r="C1054" s="216"/>
      <c r="D1054" s="220"/>
      <c r="E1054" s="220"/>
      <c r="F1054" s="220"/>
      <c r="G1054" s="220"/>
      <c r="H1054" s="220"/>
      <c r="I1054" s="219"/>
      <c r="J1054" s="219"/>
      <c r="K1054" s="218"/>
      <c r="L1054" s="220"/>
      <c r="M1054" s="220"/>
      <c r="N1054" s="218"/>
      <c r="O1054" s="220"/>
    </row>
    <row r="1055">
      <c r="A1055" s="371"/>
      <c r="B1055" s="216"/>
      <c r="C1055" s="216"/>
      <c r="D1055" s="220"/>
      <c r="E1055" s="220"/>
      <c r="F1055" s="220"/>
      <c r="G1055" s="220"/>
      <c r="H1055" s="220"/>
      <c r="I1055" s="219"/>
      <c r="J1055" s="219"/>
      <c r="K1055" s="218"/>
      <c r="L1055" s="220"/>
      <c r="M1055" s="220"/>
      <c r="N1055" s="218"/>
      <c r="O1055" s="220"/>
    </row>
    <row r="1056">
      <c r="A1056" s="371"/>
      <c r="B1056" s="216"/>
      <c r="C1056" s="216"/>
      <c r="D1056" s="220"/>
      <c r="E1056" s="220"/>
      <c r="F1056" s="220"/>
      <c r="G1056" s="220"/>
      <c r="H1056" s="220"/>
      <c r="I1056" s="219"/>
      <c r="J1056" s="219"/>
      <c r="K1056" s="218"/>
      <c r="L1056" s="220"/>
      <c r="M1056" s="220"/>
      <c r="N1056" s="218"/>
      <c r="O1056" s="220"/>
    </row>
    <row r="1057">
      <c r="A1057" s="371"/>
      <c r="B1057" s="216"/>
      <c r="C1057" s="216"/>
      <c r="D1057" s="220"/>
      <c r="E1057" s="220"/>
      <c r="F1057" s="220"/>
      <c r="G1057" s="220"/>
      <c r="H1057" s="220"/>
      <c r="I1057" s="219"/>
      <c r="J1057" s="219"/>
      <c r="K1057" s="218"/>
      <c r="L1057" s="220"/>
      <c r="M1057" s="220"/>
      <c r="N1057" s="218"/>
      <c r="O1057" s="220"/>
    </row>
    <row r="1058">
      <c r="A1058" s="371"/>
      <c r="B1058" s="216"/>
      <c r="C1058" s="216"/>
      <c r="D1058" s="220"/>
      <c r="E1058" s="220"/>
      <c r="F1058" s="220"/>
      <c r="G1058" s="220"/>
      <c r="H1058" s="220"/>
      <c r="I1058" s="219"/>
      <c r="J1058" s="219"/>
      <c r="K1058" s="218"/>
      <c r="L1058" s="220"/>
      <c r="M1058" s="220"/>
      <c r="N1058" s="218"/>
      <c r="O1058" s="220"/>
    </row>
    <row r="1059">
      <c r="A1059" s="371"/>
      <c r="B1059" s="216"/>
      <c r="C1059" s="216"/>
      <c r="D1059" s="220"/>
      <c r="E1059" s="220"/>
      <c r="F1059" s="220"/>
      <c r="G1059" s="220"/>
      <c r="H1059" s="220"/>
      <c r="I1059" s="219"/>
      <c r="J1059" s="219"/>
      <c r="K1059" s="218"/>
      <c r="L1059" s="220"/>
      <c r="M1059" s="220"/>
      <c r="N1059" s="218"/>
      <c r="O1059" s="220"/>
    </row>
    <row r="1060">
      <c r="A1060" s="371"/>
      <c r="B1060" s="216"/>
      <c r="C1060" s="216"/>
      <c r="D1060" s="220"/>
      <c r="E1060" s="220"/>
      <c r="F1060" s="220"/>
      <c r="G1060" s="220"/>
      <c r="H1060" s="220"/>
      <c r="I1060" s="219"/>
      <c r="J1060" s="219"/>
      <c r="K1060" s="218"/>
      <c r="L1060" s="220"/>
      <c r="M1060" s="220"/>
      <c r="N1060" s="218"/>
      <c r="O1060" s="220"/>
    </row>
    <row r="1061">
      <c r="A1061" s="371"/>
      <c r="B1061" s="216"/>
      <c r="C1061" s="216"/>
      <c r="D1061" s="220"/>
      <c r="E1061" s="220"/>
      <c r="F1061" s="220"/>
      <c r="G1061" s="220"/>
      <c r="H1061" s="220"/>
      <c r="I1061" s="219"/>
      <c r="J1061" s="219"/>
      <c r="K1061" s="218"/>
      <c r="L1061" s="220"/>
      <c r="M1061" s="220"/>
      <c r="N1061" s="218"/>
      <c r="O1061" s="220"/>
    </row>
    <row r="1062">
      <c r="A1062" s="371"/>
      <c r="B1062" s="216"/>
      <c r="C1062" s="216"/>
      <c r="D1062" s="220"/>
      <c r="E1062" s="220"/>
      <c r="F1062" s="220"/>
      <c r="G1062" s="220"/>
      <c r="H1062" s="220"/>
      <c r="I1062" s="219"/>
      <c r="J1062" s="219"/>
      <c r="K1062" s="218"/>
      <c r="L1062" s="220"/>
      <c r="M1062" s="220"/>
      <c r="N1062" s="218"/>
      <c r="O1062" s="220"/>
    </row>
    <row r="1063">
      <c r="A1063" s="371"/>
      <c r="B1063" s="216"/>
      <c r="C1063" s="216"/>
      <c r="D1063" s="220"/>
      <c r="E1063" s="220"/>
      <c r="F1063" s="220"/>
      <c r="G1063" s="220"/>
      <c r="H1063" s="220"/>
      <c r="I1063" s="219"/>
      <c r="J1063" s="219"/>
      <c r="K1063" s="218"/>
      <c r="L1063" s="220"/>
      <c r="M1063" s="220"/>
      <c r="N1063" s="218"/>
      <c r="O1063" s="220"/>
    </row>
    <row r="1064">
      <c r="A1064" s="371"/>
      <c r="B1064" s="216"/>
      <c r="C1064" s="216"/>
      <c r="D1064" s="220"/>
      <c r="E1064" s="220"/>
      <c r="F1064" s="220"/>
      <c r="G1064" s="220"/>
      <c r="H1064" s="220"/>
      <c r="I1064" s="219"/>
      <c r="J1064" s="219"/>
      <c r="K1064" s="218"/>
      <c r="L1064" s="220"/>
      <c r="M1064" s="220"/>
      <c r="N1064" s="218"/>
      <c r="O1064" s="220"/>
    </row>
    <row r="1065">
      <c r="A1065" s="371"/>
      <c r="B1065" s="216"/>
      <c r="C1065" s="216"/>
      <c r="D1065" s="220"/>
      <c r="E1065" s="220"/>
      <c r="F1065" s="220"/>
      <c r="G1065" s="220"/>
      <c r="H1065" s="220"/>
      <c r="I1065" s="219"/>
      <c r="J1065" s="219"/>
      <c r="K1065" s="218"/>
      <c r="L1065" s="220"/>
      <c r="M1065" s="220"/>
      <c r="N1065" s="218"/>
      <c r="O1065" s="220"/>
    </row>
    <row r="1066">
      <c r="A1066" s="371"/>
      <c r="B1066" s="216"/>
      <c r="C1066" s="216"/>
      <c r="D1066" s="220"/>
      <c r="E1066" s="220"/>
      <c r="F1066" s="220"/>
      <c r="G1066" s="220"/>
      <c r="H1066" s="220"/>
      <c r="I1066" s="219"/>
      <c r="J1066" s="219"/>
      <c r="K1066" s="218"/>
      <c r="L1066" s="220"/>
      <c r="M1066" s="220"/>
      <c r="N1066" s="218"/>
      <c r="O1066" s="220"/>
    </row>
    <row r="1067">
      <c r="A1067" s="371"/>
      <c r="B1067" s="216"/>
      <c r="C1067" s="216"/>
      <c r="D1067" s="220"/>
      <c r="E1067" s="220"/>
      <c r="F1067" s="220"/>
      <c r="G1067" s="220"/>
      <c r="H1067" s="220"/>
      <c r="I1067" s="219"/>
      <c r="J1067" s="219"/>
      <c r="K1067" s="218"/>
      <c r="L1067" s="220"/>
      <c r="M1067" s="220"/>
      <c r="N1067" s="218"/>
      <c r="O1067" s="220"/>
    </row>
    <row r="1068">
      <c r="A1068" s="371"/>
      <c r="B1068" s="216"/>
      <c r="C1068" s="216"/>
      <c r="D1068" s="220"/>
      <c r="E1068" s="220"/>
      <c r="F1068" s="220"/>
      <c r="G1068" s="220"/>
      <c r="H1068" s="220"/>
      <c r="I1068" s="219"/>
      <c r="J1068" s="219"/>
      <c r="K1068" s="218"/>
      <c r="L1068" s="220"/>
      <c r="M1068" s="220"/>
      <c r="N1068" s="218"/>
      <c r="O1068" s="220"/>
    </row>
    <row r="1069">
      <c r="A1069" s="371"/>
      <c r="B1069" s="216"/>
      <c r="C1069" s="216"/>
      <c r="D1069" s="220"/>
      <c r="E1069" s="220"/>
      <c r="F1069" s="220"/>
      <c r="G1069" s="220"/>
      <c r="H1069" s="220"/>
      <c r="I1069" s="219"/>
      <c r="J1069" s="219"/>
      <c r="K1069" s="218"/>
      <c r="L1069" s="220"/>
      <c r="M1069" s="220"/>
      <c r="N1069" s="218"/>
      <c r="O1069" s="220"/>
    </row>
    <row r="1070">
      <c r="A1070" s="371"/>
      <c r="B1070" s="216"/>
      <c r="C1070" s="216"/>
      <c r="D1070" s="220"/>
      <c r="E1070" s="220"/>
      <c r="F1070" s="220"/>
      <c r="G1070" s="220"/>
      <c r="H1070" s="220"/>
      <c r="I1070" s="219"/>
      <c r="J1070" s="219"/>
      <c r="K1070" s="218"/>
      <c r="L1070" s="220"/>
      <c r="M1070" s="220"/>
      <c r="N1070" s="218"/>
      <c r="O1070" s="220"/>
    </row>
    <row r="1071">
      <c r="A1071" s="371"/>
      <c r="B1071" s="216"/>
      <c r="C1071" s="216"/>
      <c r="D1071" s="220"/>
      <c r="E1071" s="220"/>
      <c r="F1071" s="220"/>
      <c r="G1071" s="220"/>
      <c r="H1071" s="220"/>
      <c r="I1071" s="219"/>
      <c r="J1071" s="219"/>
      <c r="K1071" s="218"/>
      <c r="L1071" s="220"/>
      <c r="M1071" s="220"/>
      <c r="N1071" s="218"/>
      <c r="O1071" s="220"/>
    </row>
    <row r="1072">
      <c r="A1072" s="371"/>
      <c r="B1072" s="216"/>
      <c r="C1072" s="216"/>
      <c r="D1072" s="220"/>
      <c r="E1072" s="220"/>
      <c r="F1072" s="220"/>
      <c r="G1072" s="220"/>
      <c r="H1072" s="220"/>
      <c r="I1072" s="219"/>
      <c r="J1072" s="219"/>
      <c r="K1072" s="218"/>
      <c r="L1072" s="220"/>
      <c r="M1072" s="220"/>
      <c r="N1072" s="218"/>
      <c r="O1072" s="220"/>
    </row>
    <row r="1073">
      <c r="A1073" s="371"/>
      <c r="B1073" s="216"/>
      <c r="C1073" s="216"/>
      <c r="D1073" s="220"/>
      <c r="E1073" s="220"/>
      <c r="F1073" s="220"/>
      <c r="G1073" s="220"/>
      <c r="H1073" s="220"/>
      <c r="I1073" s="219"/>
      <c r="J1073" s="219"/>
      <c r="K1073" s="218"/>
      <c r="L1073" s="220"/>
      <c r="M1073" s="220"/>
      <c r="N1073" s="218"/>
      <c r="O1073" s="220"/>
    </row>
    <row r="1074">
      <c r="A1074" s="371"/>
      <c r="B1074" s="216"/>
      <c r="C1074" s="216"/>
      <c r="D1074" s="220"/>
      <c r="E1074" s="220"/>
      <c r="F1074" s="220"/>
      <c r="G1074" s="220"/>
      <c r="H1074" s="220"/>
      <c r="I1074" s="219"/>
      <c r="J1074" s="219"/>
      <c r="K1074" s="218"/>
      <c r="L1074" s="220"/>
      <c r="M1074" s="220"/>
      <c r="N1074" s="218"/>
      <c r="O1074" s="220"/>
    </row>
    <row r="1075">
      <c r="A1075" s="371"/>
      <c r="B1075" s="216"/>
      <c r="C1075" s="216"/>
      <c r="D1075" s="220"/>
      <c r="E1075" s="220"/>
      <c r="F1075" s="220"/>
      <c r="G1075" s="220"/>
      <c r="H1075" s="220"/>
      <c r="I1075" s="219"/>
      <c r="J1075" s="219"/>
      <c r="K1075" s="218"/>
      <c r="L1075" s="220"/>
      <c r="M1075" s="220"/>
      <c r="N1075" s="218"/>
      <c r="O1075" s="220"/>
    </row>
    <row r="1076">
      <c r="A1076" s="371"/>
      <c r="B1076" s="216"/>
      <c r="C1076" s="216"/>
      <c r="D1076" s="220"/>
      <c r="E1076" s="220"/>
      <c r="F1076" s="220"/>
      <c r="G1076" s="220"/>
      <c r="H1076" s="220"/>
      <c r="I1076" s="219"/>
      <c r="J1076" s="219"/>
      <c r="K1076" s="218"/>
      <c r="L1076" s="220"/>
      <c r="M1076" s="220"/>
      <c r="N1076" s="218"/>
      <c r="O1076" s="220"/>
    </row>
    <row r="1077">
      <c r="A1077" s="371"/>
      <c r="B1077" s="216"/>
      <c r="C1077" s="216"/>
      <c r="D1077" s="220"/>
      <c r="E1077" s="220"/>
      <c r="F1077" s="220"/>
      <c r="G1077" s="220"/>
      <c r="H1077" s="220"/>
      <c r="I1077" s="219"/>
      <c r="J1077" s="219"/>
      <c r="K1077" s="218"/>
      <c r="L1077" s="220"/>
      <c r="M1077" s="220"/>
      <c r="N1077" s="218"/>
      <c r="O1077" s="220"/>
    </row>
    <row r="1078">
      <c r="A1078" s="371"/>
      <c r="B1078" s="216"/>
      <c r="C1078" s="216"/>
      <c r="D1078" s="220"/>
      <c r="E1078" s="220"/>
      <c r="F1078" s="220"/>
      <c r="G1078" s="220"/>
      <c r="H1078" s="220"/>
      <c r="I1078" s="219"/>
      <c r="J1078" s="219"/>
      <c r="K1078" s="218"/>
      <c r="L1078" s="220"/>
      <c r="M1078" s="220"/>
      <c r="N1078" s="218"/>
      <c r="O1078" s="220"/>
    </row>
    <row r="1079">
      <c r="A1079" s="371"/>
      <c r="B1079" s="216"/>
      <c r="C1079" s="216"/>
      <c r="D1079" s="220"/>
      <c r="E1079" s="220"/>
      <c r="F1079" s="220"/>
      <c r="G1079" s="220"/>
      <c r="H1079" s="220"/>
      <c r="I1079" s="219"/>
      <c r="J1079" s="219"/>
      <c r="K1079" s="218"/>
      <c r="L1079" s="220"/>
      <c r="M1079" s="220"/>
      <c r="N1079" s="218"/>
      <c r="O1079" s="220"/>
    </row>
    <row r="1080">
      <c r="A1080" s="371"/>
      <c r="B1080" s="216"/>
      <c r="C1080" s="216"/>
      <c r="D1080" s="220"/>
      <c r="E1080" s="220"/>
      <c r="F1080" s="220"/>
      <c r="G1080" s="220"/>
      <c r="H1080" s="220"/>
      <c r="I1080" s="219"/>
      <c r="J1080" s="219"/>
      <c r="K1080" s="218"/>
      <c r="L1080" s="220"/>
      <c r="M1080" s="220"/>
      <c r="N1080" s="218"/>
      <c r="O1080" s="220"/>
    </row>
    <row r="1081">
      <c r="A1081" s="371"/>
      <c r="B1081" s="216"/>
      <c r="C1081" s="216"/>
      <c r="D1081" s="220"/>
      <c r="E1081" s="220"/>
      <c r="F1081" s="220"/>
      <c r="G1081" s="220"/>
      <c r="H1081" s="220"/>
      <c r="I1081" s="219"/>
      <c r="J1081" s="219"/>
      <c r="K1081" s="218"/>
      <c r="L1081" s="220"/>
      <c r="M1081" s="220"/>
      <c r="N1081" s="218"/>
      <c r="O1081" s="220"/>
    </row>
    <row r="1082">
      <c r="A1082" s="371"/>
      <c r="B1082" s="216"/>
      <c r="C1082" s="216"/>
      <c r="D1082" s="220"/>
      <c r="E1082" s="220"/>
      <c r="F1082" s="220"/>
      <c r="G1082" s="220"/>
      <c r="H1082" s="220"/>
      <c r="I1082" s="219"/>
      <c r="J1082" s="219"/>
      <c r="K1082" s="218"/>
      <c r="L1082" s="220"/>
      <c r="M1082" s="220"/>
      <c r="N1082" s="218"/>
      <c r="O1082" s="220"/>
    </row>
    <row r="1083">
      <c r="A1083" s="371"/>
      <c r="B1083" s="216"/>
      <c r="C1083" s="216"/>
      <c r="D1083" s="220"/>
      <c r="E1083" s="220"/>
      <c r="F1083" s="220"/>
      <c r="G1083" s="220"/>
      <c r="H1083" s="220"/>
      <c r="I1083" s="219"/>
      <c r="J1083" s="219"/>
      <c r="K1083" s="218"/>
      <c r="L1083" s="220"/>
      <c r="M1083" s="220"/>
      <c r="N1083" s="218"/>
      <c r="O1083" s="220"/>
    </row>
    <row r="1084">
      <c r="A1084" s="371"/>
      <c r="B1084" s="216"/>
      <c r="C1084" s="216"/>
      <c r="D1084" s="220"/>
      <c r="E1084" s="220"/>
      <c r="F1084" s="220"/>
      <c r="G1084" s="220"/>
      <c r="H1084" s="220"/>
      <c r="I1084" s="219"/>
      <c r="J1084" s="219"/>
      <c r="K1084" s="218"/>
      <c r="L1084" s="220"/>
      <c r="M1084" s="220"/>
      <c r="N1084" s="218"/>
      <c r="O1084" s="220"/>
    </row>
    <row r="1085">
      <c r="A1085" s="371"/>
      <c r="B1085" s="216"/>
      <c r="C1085" s="216"/>
      <c r="D1085" s="220"/>
      <c r="E1085" s="220"/>
      <c r="F1085" s="220"/>
      <c r="G1085" s="220"/>
      <c r="H1085" s="220"/>
      <c r="I1085" s="219"/>
      <c r="J1085" s="219"/>
      <c r="K1085" s="218"/>
      <c r="L1085" s="220"/>
      <c r="M1085" s="220"/>
      <c r="N1085" s="218"/>
      <c r="O1085" s="220"/>
    </row>
    <row r="1086">
      <c r="A1086" s="371"/>
      <c r="B1086" s="216"/>
      <c r="C1086" s="216"/>
      <c r="D1086" s="220"/>
      <c r="E1086" s="220"/>
      <c r="F1086" s="220"/>
      <c r="G1086" s="220"/>
      <c r="H1086" s="220"/>
      <c r="I1086" s="219"/>
      <c r="J1086" s="219"/>
      <c r="K1086" s="218"/>
      <c r="L1086" s="220"/>
      <c r="M1086" s="220"/>
      <c r="N1086" s="218"/>
      <c r="O1086" s="220"/>
    </row>
    <row r="1087">
      <c r="A1087" s="371"/>
      <c r="B1087" s="216"/>
      <c r="C1087" s="216"/>
      <c r="D1087" s="220"/>
      <c r="E1087" s="220"/>
      <c r="F1087" s="220"/>
      <c r="G1087" s="220"/>
      <c r="H1087" s="220"/>
      <c r="I1087" s="219"/>
      <c r="J1087" s="219"/>
      <c r="K1087" s="218"/>
      <c r="L1087" s="220"/>
      <c r="M1087" s="220"/>
      <c r="N1087" s="218"/>
      <c r="O1087" s="220"/>
    </row>
    <row r="1088">
      <c r="A1088" s="371"/>
      <c r="B1088" s="216"/>
      <c r="C1088" s="216"/>
      <c r="D1088" s="220"/>
      <c r="E1088" s="220"/>
      <c r="F1088" s="220"/>
      <c r="G1088" s="220"/>
      <c r="H1088" s="220"/>
      <c r="I1088" s="219"/>
      <c r="J1088" s="219"/>
      <c r="K1088" s="218"/>
      <c r="L1088" s="220"/>
      <c r="M1088" s="220"/>
      <c r="N1088" s="218"/>
      <c r="O1088" s="220"/>
    </row>
    <row r="1089">
      <c r="A1089" s="371"/>
      <c r="B1089" s="216"/>
      <c r="C1089" s="216"/>
      <c r="D1089" s="220"/>
      <c r="E1089" s="220"/>
      <c r="F1089" s="220"/>
      <c r="G1089" s="220"/>
      <c r="H1089" s="220"/>
      <c r="I1089" s="219"/>
      <c r="J1089" s="219"/>
      <c r="K1089" s="218"/>
      <c r="L1089" s="220"/>
      <c r="M1089" s="220"/>
      <c r="N1089" s="218"/>
      <c r="O1089" s="220"/>
    </row>
    <row r="1090">
      <c r="A1090" s="371"/>
      <c r="B1090" s="216"/>
      <c r="C1090" s="216"/>
      <c r="D1090" s="220"/>
      <c r="E1090" s="220"/>
      <c r="F1090" s="220"/>
      <c r="G1090" s="220"/>
      <c r="H1090" s="220"/>
      <c r="I1090" s="219"/>
      <c r="J1090" s="219"/>
      <c r="K1090" s="218"/>
      <c r="L1090" s="220"/>
      <c r="M1090" s="220"/>
      <c r="N1090" s="218"/>
      <c r="O1090" s="220"/>
    </row>
    <row r="1091">
      <c r="A1091" s="371"/>
      <c r="B1091" s="216"/>
      <c r="C1091" s="216"/>
      <c r="D1091" s="220"/>
      <c r="E1091" s="220"/>
      <c r="F1091" s="220"/>
      <c r="G1091" s="220"/>
      <c r="H1091" s="220"/>
      <c r="I1091" s="219"/>
      <c r="J1091" s="219"/>
      <c r="K1091" s="218"/>
      <c r="L1091" s="220"/>
      <c r="M1091" s="220"/>
      <c r="N1091" s="218"/>
      <c r="O1091" s="220"/>
    </row>
    <row r="1092">
      <c r="A1092" s="371"/>
      <c r="B1092" s="216"/>
      <c r="C1092" s="216"/>
      <c r="D1092" s="220"/>
      <c r="E1092" s="220"/>
      <c r="F1092" s="220"/>
      <c r="G1092" s="220"/>
      <c r="H1092" s="220"/>
      <c r="I1092" s="219"/>
      <c r="J1092" s="219"/>
      <c r="K1092" s="218"/>
      <c r="L1092" s="220"/>
      <c r="M1092" s="220"/>
      <c r="N1092" s="218"/>
      <c r="O1092" s="220"/>
    </row>
    <row r="1093">
      <c r="A1093" s="371"/>
      <c r="B1093" s="216"/>
      <c r="C1093" s="216"/>
      <c r="D1093" s="220"/>
      <c r="E1093" s="220"/>
      <c r="F1093" s="220"/>
      <c r="G1093" s="220"/>
      <c r="H1093" s="220"/>
      <c r="I1093" s="219"/>
      <c r="J1093" s="219"/>
      <c r="K1093" s="218"/>
      <c r="L1093" s="220"/>
      <c r="M1093" s="220"/>
      <c r="N1093" s="218"/>
      <c r="O1093" s="220"/>
    </row>
    <row r="1094">
      <c r="A1094" s="371"/>
      <c r="B1094" s="216"/>
      <c r="C1094" s="216"/>
      <c r="D1094" s="220"/>
      <c r="E1094" s="220"/>
      <c r="F1094" s="220"/>
      <c r="G1094" s="220"/>
      <c r="H1094" s="220"/>
      <c r="I1094" s="219"/>
      <c r="J1094" s="219"/>
      <c r="K1094" s="218"/>
      <c r="L1094" s="220"/>
      <c r="M1094" s="220"/>
      <c r="N1094" s="218"/>
      <c r="O1094" s="220"/>
    </row>
    <row r="1095">
      <c r="A1095" s="371"/>
      <c r="B1095" s="216"/>
      <c r="C1095" s="216"/>
      <c r="D1095" s="220"/>
      <c r="E1095" s="220"/>
      <c r="F1095" s="220"/>
      <c r="G1095" s="220"/>
      <c r="H1095" s="220"/>
      <c r="I1095" s="219"/>
      <c r="J1095" s="219"/>
      <c r="K1095" s="218"/>
      <c r="L1095" s="220"/>
      <c r="M1095" s="220"/>
      <c r="N1095" s="218"/>
      <c r="O1095" s="220"/>
    </row>
    <row r="1096">
      <c r="A1096" s="371"/>
      <c r="B1096" s="216"/>
      <c r="C1096" s="216"/>
      <c r="D1096" s="220"/>
      <c r="E1096" s="220"/>
      <c r="F1096" s="220"/>
      <c r="G1096" s="220"/>
      <c r="H1096" s="220"/>
      <c r="I1096" s="219"/>
      <c r="J1096" s="219"/>
      <c r="K1096" s="218"/>
      <c r="L1096" s="220"/>
      <c r="M1096" s="220"/>
      <c r="N1096" s="218"/>
      <c r="O1096" s="220"/>
    </row>
    <row r="1097">
      <c r="A1097" s="371"/>
      <c r="B1097" s="216"/>
      <c r="C1097" s="216"/>
      <c r="D1097" s="220"/>
      <c r="E1097" s="220"/>
      <c r="F1097" s="220"/>
      <c r="G1097" s="220"/>
      <c r="H1097" s="220"/>
      <c r="I1097" s="219"/>
      <c r="J1097" s="219"/>
      <c r="K1097" s="218"/>
      <c r="L1097" s="220"/>
      <c r="M1097" s="220"/>
      <c r="N1097" s="218"/>
      <c r="O1097" s="220"/>
    </row>
    <row r="1098">
      <c r="A1098" s="371"/>
      <c r="B1098" s="216"/>
      <c r="C1098" s="216"/>
      <c r="D1098" s="220"/>
      <c r="E1098" s="220"/>
      <c r="F1098" s="220"/>
      <c r="G1098" s="220"/>
      <c r="H1098" s="220"/>
      <c r="I1098" s="219"/>
      <c r="J1098" s="219"/>
      <c r="K1098" s="218"/>
      <c r="L1098" s="220"/>
      <c r="M1098" s="220"/>
      <c r="N1098" s="218"/>
      <c r="O1098" s="220"/>
    </row>
    <row r="1099">
      <c r="A1099" s="371"/>
      <c r="B1099" s="216"/>
      <c r="C1099" s="216"/>
      <c r="D1099" s="220"/>
      <c r="E1099" s="220"/>
      <c r="F1099" s="220"/>
      <c r="G1099" s="220"/>
      <c r="H1099" s="220"/>
      <c r="I1099" s="219"/>
      <c r="J1099" s="219"/>
      <c r="K1099" s="218"/>
      <c r="L1099" s="220"/>
      <c r="M1099" s="220"/>
      <c r="N1099" s="218"/>
      <c r="O1099" s="220"/>
    </row>
    <row r="1100">
      <c r="A1100" s="371"/>
      <c r="B1100" s="216"/>
      <c r="C1100" s="216"/>
      <c r="D1100" s="220"/>
      <c r="E1100" s="220"/>
      <c r="F1100" s="220"/>
      <c r="G1100" s="220"/>
      <c r="H1100" s="220"/>
      <c r="I1100" s="219"/>
      <c r="J1100" s="219"/>
      <c r="K1100" s="218"/>
      <c r="L1100" s="220"/>
      <c r="M1100" s="220"/>
      <c r="N1100" s="218"/>
      <c r="O1100" s="220"/>
    </row>
    <row r="1101">
      <c r="A1101" s="371"/>
      <c r="B1101" s="216"/>
      <c r="C1101" s="216"/>
      <c r="D1101" s="220"/>
      <c r="E1101" s="220"/>
      <c r="F1101" s="220"/>
      <c r="G1101" s="220"/>
      <c r="H1101" s="220"/>
      <c r="I1101" s="219"/>
      <c r="J1101" s="219"/>
      <c r="K1101" s="218"/>
      <c r="L1101" s="220"/>
      <c r="M1101" s="220"/>
      <c r="N1101" s="218"/>
      <c r="O1101" s="220"/>
    </row>
    <row r="1102">
      <c r="A1102" s="371"/>
      <c r="B1102" s="216"/>
      <c r="C1102" s="216"/>
      <c r="D1102" s="220"/>
      <c r="E1102" s="220"/>
      <c r="F1102" s="220"/>
      <c r="G1102" s="220"/>
      <c r="H1102" s="220"/>
      <c r="I1102" s="219"/>
      <c r="J1102" s="219"/>
      <c r="K1102" s="218"/>
      <c r="L1102" s="220"/>
      <c r="M1102" s="220"/>
      <c r="N1102" s="218"/>
      <c r="O1102" s="220"/>
    </row>
    <row r="1103">
      <c r="A1103" s="371"/>
      <c r="B1103" s="216"/>
      <c r="C1103" s="216"/>
      <c r="D1103" s="220"/>
      <c r="E1103" s="220"/>
      <c r="F1103" s="220"/>
      <c r="G1103" s="220"/>
      <c r="H1103" s="220"/>
      <c r="I1103" s="219"/>
      <c r="J1103" s="219"/>
      <c r="K1103" s="218"/>
      <c r="L1103" s="220"/>
      <c r="M1103" s="220"/>
      <c r="N1103" s="218"/>
      <c r="O1103" s="220"/>
    </row>
    <row r="1104">
      <c r="A1104" s="371"/>
      <c r="B1104" s="216"/>
      <c r="C1104" s="216"/>
      <c r="D1104" s="220"/>
      <c r="E1104" s="220"/>
      <c r="F1104" s="220"/>
      <c r="G1104" s="220"/>
      <c r="H1104" s="220"/>
      <c r="I1104" s="219"/>
      <c r="J1104" s="219"/>
      <c r="K1104" s="218"/>
      <c r="L1104" s="220"/>
      <c r="M1104" s="220"/>
      <c r="N1104" s="218"/>
      <c r="O1104" s="220"/>
    </row>
    <row r="1105">
      <c r="A1105" s="371"/>
      <c r="B1105" s="216"/>
      <c r="C1105" s="216"/>
      <c r="D1105" s="220"/>
      <c r="E1105" s="220"/>
      <c r="F1105" s="220"/>
      <c r="G1105" s="220"/>
      <c r="H1105" s="220"/>
      <c r="I1105" s="219"/>
      <c r="J1105" s="219"/>
      <c r="K1105" s="218"/>
      <c r="L1105" s="220"/>
      <c r="M1105" s="220"/>
      <c r="N1105" s="218"/>
      <c r="O1105" s="220"/>
    </row>
    <row r="1106">
      <c r="A1106" s="371"/>
      <c r="B1106" s="216"/>
      <c r="C1106" s="216"/>
      <c r="D1106" s="220"/>
      <c r="E1106" s="220"/>
      <c r="F1106" s="220"/>
      <c r="G1106" s="220"/>
      <c r="H1106" s="220"/>
      <c r="I1106" s="219"/>
      <c r="J1106" s="219"/>
      <c r="K1106" s="218"/>
      <c r="L1106" s="220"/>
      <c r="M1106" s="220"/>
      <c r="N1106" s="218"/>
      <c r="O1106" s="220"/>
    </row>
    <row r="1107">
      <c r="A1107" s="371"/>
      <c r="B1107" s="216"/>
      <c r="C1107" s="216"/>
      <c r="D1107" s="220"/>
      <c r="E1107" s="220"/>
      <c r="F1107" s="220"/>
      <c r="G1107" s="220"/>
      <c r="H1107" s="220"/>
      <c r="I1107" s="219"/>
      <c r="J1107" s="219"/>
      <c r="K1107" s="218"/>
      <c r="L1107" s="220"/>
      <c r="M1107" s="220"/>
      <c r="N1107" s="218"/>
      <c r="O1107" s="220"/>
    </row>
    <row r="1108">
      <c r="A1108" s="371"/>
      <c r="B1108" s="216"/>
      <c r="C1108" s="216"/>
      <c r="D1108" s="220"/>
      <c r="E1108" s="220"/>
      <c r="F1108" s="220"/>
      <c r="G1108" s="220"/>
      <c r="H1108" s="220"/>
      <c r="I1108" s="219"/>
      <c r="J1108" s="219"/>
      <c r="K1108" s="218"/>
      <c r="L1108" s="220"/>
      <c r="M1108" s="220"/>
      <c r="N1108" s="218"/>
      <c r="O1108" s="220"/>
    </row>
    <row r="1109">
      <c r="A1109" s="371"/>
      <c r="B1109" s="216"/>
      <c r="C1109" s="216"/>
      <c r="D1109" s="220"/>
      <c r="E1109" s="220"/>
      <c r="F1109" s="220"/>
      <c r="G1109" s="220"/>
      <c r="H1109" s="220"/>
      <c r="I1109" s="219"/>
      <c r="J1109" s="219"/>
      <c r="K1109" s="218"/>
      <c r="L1109" s="220"/>
      <c r="M1109" s="220"/>
      <c r="N1109" s="218"/>
      <c r="O1109" s="220"/>
    </row>
    <row r="1110">
      <c r="A1110" s="371"/>
      <c r="B1110" s="216"/>
      <c r="C1110" s="216"/>
      <c r="D1110" s="220"/>
      <c r="E1110" s="220"/>
      <c r="F1110" s="220"/>
      <c r="G1110" s="220"/>
      <c r="H1110" s="220"/>
      <c r="I1110" s="219"/>
      <c r="J1110" s="219"/>
      <c r="K1110" s="218"/>
      <c r="L1110" s="220"/>
      <c r="M1110" s="220"/>
      <c r="N1110" s="218"/>
      <c r="O1110" s="220"/>
    </row>
    <row r="1111">
      <c r="A1111" s="371"/>
      <c r="B1111" s="216"/>
      <c r="C1111" s="216"/>
      <c r="D1111" s="220"/>
      <c r="E1111" s="220"/>
      <c r="F1111" s="220"/>
      <c r="G1111" s="220"/>
      <c r="H1111" s="220"/>
      <c r="I1111" s="219"/>
      <c r="J1111" s="219"/>
      <c r="K1111" s="218"/>
      <c r="L1111" s="220"/>
      <c r="M1111" s="220"/>
      <c r="N1111" s="218"/>
      <c r="O1111" s="220"/>
    </row>
    <row r="1112">
      <c r="A1112" s="371"/>
      <c r="B1112" s="216"/>
      <c r="C1112" s="216"/>
      <c r="D1112" s="220"/>
      <c r="E1112" s="220"/>
      <c r="F1112" s="220"/>
      <c r="G1112" s="220"/>
      <c r="H1112" s="220"/>
      <c r="I1112" s="219"/>
      <c r="J1112" s="219"/>
      <c r="K1112" s="218"/>
      <c r="L1112" s="220"/>
      <c r="M1112" s="220"/>
      <c r="N1112" s="218"/>
      <c r="O1112" s="220"/>
    </row>
    <row r="1113">
      <c r="A1113" s="371"/>
      <c r="B1113" s="216"/>
      <c r="C1113" s="216"/>
      <c r="D1113" s="220"/>
      <c r="E1113" s="220"/>
      <c r="F1113" s="220"/>
      <c r="G1113" s="220"/>
      <c r="H1113" s="220"/>
      <c r="I1113" s="219"/>
      <c r="J1113" s="219"/>
      <c r="K1113" s="218"/>
      <c r="L1113" s="220"/>
      <c r="M1113" s="220"/>
      <c r="N1113" s="218"/>
      <c r="O1113" s="220"/>
    </row>
    <row r="1114">
      <c r="A1114" s="371"/>
      <c r="B1114" s="216"/>
      <c r="C1114" s="216"/>
      <c r="D1114" s="220"/>
      <c r="E1114" s="220"/>
      <c r="F1114" s="220"/>
      <c r="G1114" s="220"/>
      <c r="H1114" s="220"/>
      <c r="I1114" s="219"/>
      <c r="J1114" s="219"/>
      <c r="K1114" s="218"/>
      <c r="L1114" s="220"/>
      <c r="M1114" s="220"/>
      <c r="N1114" s="218"/>
      <c r="O1114" s="220"/>
    </row>
    <row r="1115">
      <c r="A1115" s="371"/>
      <c r="B1115" s="216"/>
      <c r="C1115" s="216"/>
      <c r="D1115" s="220"/>
      <c r="E1115" s="220"/>
      <c r="F1115" s="220"/>
      <c r="G1115" s="220"/>
      <c r="H1115" s="220"/>
      <c r="I1115" s="219"/>
      <c r="J1115" s="219"/>
      <c r="K1115" s="218"/>
      <c r="L1115" s="220"/>
      <c r="M1115" s="220"/>
      <c r="N1115" s="218"/>
      <c r="O1115" s="220"/>
    </row>
    <row r="1116">
      <c r="A1116" s="371"/>
      <c r="B1116" s="216"/>
      <c r="C1116" s="216"/>
      <c r="D1116" s="220"/>
      <c r="E1116" s="220"/>
      <c r="F1116" s="220"/>
      <c r="G1116" s="220"/>
      <c r="H1116" s="220"/>
      <c r="I1116" s="219"/>
      <c r="J1116" s="219"/>
      <c r="K1116" s="218"/>
      <c r="L1116" s="220"/>
      <c r="M1116" s="220"/>
      <c r="N1116" s="218"/>
      <c r="O1116" s="220"/>
    </row>
    <row r="1117">
      <c r="A1117" s="371"/>
      <c r="B1117" s="216"/>
      <c r="C1117" s="216"/>
      <c r="D1117" s="220"/>
      <c r="E1117" s="220"/>
      <c r="F1117" s="220"/>
      <c r="G1117" s="220"/>
      <c r="H1117" s="220"/>
      <c r="I1117" s="219"/>
      <c r="J1117" s="219"/>
      <c r="K1117" s="218"/>
      <c r="L1117" s="220"/>
      <c r="M1117" s="220"/>
      <c r="N1117" s="218"/>
      <c r="O1117" s="220"/>
    </row>
    <row r="1118">
      <c r="A1118" s="371"/>
      <c r="B1118" s="216"/>
      <c r="C1118" s="216"/>
      <c r="D1118" s="220"/>
      <c r="E1118" s="220"/>
      <c r="F1118" s="220"/>
      <c r="G1118" s="220"/>
      <c r="H1118" s="220"/>
      <c r="I1118" s="219"/>
      <c r="J1118" s="219"/>
      <c r="K1118" s="218"/>
      <c r="L1118" s="220"/>
      <c r="M1118" s="220"/>
      <c r="N1118" s="218"/>
      <c r="O1118" s="220"/>
    </row>
    <row r="1119">
      <c r="A1119" s="371"/>
      <c r="B1119" s="216"/>
      <c r="C1119" s="216"/>
      <c r="D1119" s="220"/>
      <c r="E1119" s="220"/>
      <c r="F1119" s="220"/>
      <c r="G1119" s="220"/>
      <c r="H1119" s="220"/>
      <c r="I1119" s="219"/>
      <c r="J1119" s="219"/>
      <c r="K1119" s="218"/>
      <c r="L1119" s="220"/>
      <c r="M1119" s="220"/>
      <c r="N1119" s="218"/>
      <c r="O1119" s="220"/>
    </row>
    <row r="1120">
      <c r="A1120" s="371"/>
      <c r="B1120" s="216"/>
      <c r="C1120" s="216"/>
      <c r="D1120" s="220"/>
      <c r="E1120" s="220"/>
      <c r="F1120" s="220"/>
      <c r="G1120" s="220"/>
      <c r="H1120" s="220"/>
      <c r="I1120" s="219"/>
      <c r="J1120" s="219"/>
      <c r="K1120" s="218"/>
      <c r="L1120" s="220"/>
      <c r="M1120" s="220"/>
      <c r="N1120" s="218"/>
      <c r="O1120" s="220"/>
    </row>
    <row r="1121">
      <c r="A1121" s="371"/>
      <c r="B1121" s="216"/>
      <c r="C1121" s="216"/>
      <c r="D1121" s="220"/>
      <c r="E1121" s="220"/>
      <c r="F1121" s="220"/>
      <c r="G1121" s="220"/>
      <c r="H1121" s="220"/>
      <c r="I1121" s="219"/>
      <c r="J1121" s="219"/>
      <c r="K1121" s="218"/>
      <c r="L1121" s="220"/>
      <c r="M1121" s="220"/>
      <c r="N1121" s="218"/>
      <c r="O1121" s="220"/>
    </row>
    <row r="1122">
      <c r="A1122" s="371"/>
      <c r="B1122" s="216"/>
      <c r="C1122" s="216"/>
      <c r="D1122" s="220"/>
      <c r="E1122" s="220"/>
      <c r="F1122" s="220"/>
      <c r="G1122" s="220"/>
      <c r="H1122" s="220"/>
      <c r="I1122" s="219"/>
      <c r="J1122" s="219"/>
      <c r="K1122" s="218"/>
      <c r="L1122" s="220"/>
      <c r="M1122" s="220"/>
      <c r="N1122" s="218"/>
      <c r="O1122" s="220"/>
    </row>
    <row r="1123">
      <c r="A1123" s="371"/>
      <c r="B1123" s="216"/>
      <c r="C1123" s="216"/>
      <c r="D1123" s="220"/>
      <c r="E1123" s="220"/>
      <c r="F1123" s="220"/>
      <c r="G1123" s="220"/>
      <c r="H1123" s="220"/>
      <c r="I1123" s="219"/>
      <c r="J1123" s="219"/>
      <c r="K1123" s="218"/>
      <c r="L1123" s="220"/>
      <c r="M1123" s="220"/>
      <c r="N1123" s="218"/>
      <c r="O1123" s="220"/>
    </row>
    <row r="1124">
      <c r="A1124" s="371"/>
      <c r="B1124" s="216"/>
      <c r="C1124" s="216"/>
      <c r="D1124" s="220"/>
      <c r="E1124" s="220"/>
      <c r="F1124" s="220"/>
      <c r="G1124" s="220"/>
      <c r="H1124" s="220"/>
      <c r="I1124" s="219"/>
      <c r="J1124" s="219"/>
      <c r="K1124" s="218"/>
      <c r="L1124" s="220"/>
      <c r="M1124" s="220"/>
      <c r="N1124" s="218"/>
      <c r="O1124" s="220"/>
    </row>
    <row r="1125">
      <c r="A1125" s="371"/>
      <c r="B1125" s="216"/>
      <c r="C1125" s="216"/>
      <c r="D1125" s="220"/>
      <c r="E1125" s="220"/>
      <c r="F1125" s="220"/>
      <c r="G1125" s="220"/>
      <c r="H1125" s="220"/>
      <c r="I1125" s="219"/>
      <c r="J1125" s="219"/>
      <c r="K1125" s="218"/>
      <c r="L1125" s="220"/>
      <c r="M1125" s="220"/>
      <c r="N1125" s="218"/>
      <c r="O1125" s="220"/>
    </row>
    <row r="1126">
      <c r="A1126" s="371"/>
      <c r="B1126" s="216"/>
      <c r="C1126" s="216"/>
      <c r="D1126" s="220"/>
      <c r="E1126" s="220"/>
      <c r="F1126" s="220"/>
      <c r="G1126" s="220"/>
      <c r="H1126" s="220"/>
      <c r="I1126" s="219"/>
      <c r="J1126" s="219"/>
      <c r="K1126" s="218"/>
      <c r="L1126" s="220"/>
      <c r="M1126" s="220"/>
      <c r="N1126" s="218"/>
      <c r="O1126" s="220"/>
    </row>
    <row r="1127">
      <c r="A1127" s="371"/>
      <c r="B1127" s="216"/>
      <c r="C1127" s="216"/>
      <c r="D1127" s="220"/>
      <c r="E1127" s="220"/>
      <c r="F1127" s="220"/>
      <c r="G1127" s="220"/>
      <c r="H1127" s="220"/>
      <c r="I1127" s="219"/>
      <c r="J1127" s="219"/>
      <c r="K1127" s="218"/>
      <c r="L1127" s="220"/>
      <c r="M1127" s="220"/>
      <c r="N1127" s="218"/>
      <c r="O1127" s="220"/>
    </row>
    <row r="1128">
      <c r="A1128" s="371"/>
      <c r="B1128" s="216"/>
      <c r="C1128" s="216"/>
      <c r="D1128" s="220"/>
      <c r="E1128" s="220"/>
      <c r="F1128" s="220"/>
      <c r="G1128" s="220"/>
      <c r="H1128" s="220"/>
      <c r="I1128" s="219"/>
      <c r="J1128" s="219"/>
      <c r="K1128" s="218"/>
      <c r="L1128" s="220"/>
      <c r="M1128" s="220"/>
      <c r="N1128" s="218"/>
      <c r="O1128" s="220"/>
    </row>
    <row r="1129">
      <c r="A1129" s="371"/>
      <c r="B1129" s="216"/>
      <c r="C1129" s="216"/>
      <c r="D1129" s="220"/>
      <c r="E1129" s="220"/>
      <c r="F1129" s="220"/>
      <c r="G1129" s="220"/>
      <c r="H1129" s="220"/>
      <c r="I1129" s="219"/>
      <c r="J1129" s="219"/>
      <c r="K1129" s="218"/>
      <c r="L1129" s="220"/>
      <c r="M1129" s="220"/>
      <c r="N1129" s="218"/>
      <c r="O1129" s="220"/>
    </row>
    <row r="1130">
      <c r="A1130" s="371"/>
      <c r="B1130" s="216"/>
      <c r="C1130" s="216"/>
      <c r="D1130" s="220"/>
      <c r="E1130" s="220"/>
      <c r="F1130" s="220"/>
      <c r="G1130" s="220"/>
      <c r="H1130" s="220"/>
      <c r="I1130" s="219"/>
      <c r="J1130" s="219"/>
      <c r="K1130" s="218"/>
      <c r="L1130" s="220"/>
      <c r="M1130" s="220"/>
      <c r="N1130" s="218"/>
      <c r="O1130" s="220"/>
    </row>
    <row r="1131">
      <c r="A1131" s="371"/>
      <c r="B1131" s="216"/>
      <c r="C1131" s="216"/>
      <c r="D1131" s="220"/>
      <c r="E1131" s="220"/>
      <c r="F1131" s="220"/>
      <c r="G1131" s="220"/>
      <c r="H1131" s="220"/>
      <c r="I1131" s="219"/>
      <c r="J1131" s="219"/>
      <c r="K1131" s="218"/>
      <c r="L1131" s="220"/>
      <c r="M1131" s="220"/>
      <c r="N1131" s="218"/>
      <c r="O1131" s="220"/>
    </row>
    <row r="1132">
      <c r="A1132" s="371"/>
      <c r="B1132" s="216"/>
      <c r="C1132" s="216"/>
      <c r="D1132" s="220"/>
      <c r="E1132" s="220"/>
      <c r="F1132" s="220"/>
      <c r="G1132" s="220"/>
      <c r="H1132" s="220"/>
      <c r="I1132" s="219"/>
      <c r="J1132" s="219"/>
      <c r="K1132" s="218"/>
      <c r="L1132" s="220"/>
      <c r="M1132" s="220"/>
      <c r="N1132" s="218"/>
      <c r="O1132" s="220"/>
    </row>
    <row r="1133">
      <c r="A1133" s="371"/>
      <c r="B1133" s="216"/>
      <c r="C1133" s="216"/>
      <c r="D1133" s="220"/>
      <c r="E1133" s="220"/>
      <c r="F1133" s="220"/>
      <c r="G1133" s="220"/>
      <c r="H1133" s="220"/>
      <c r="I1133" s="219"/>
      <c r="J1133" s="219"/>
      <c r="K1133" s="218"/>
      <c r="L1133" s="220"/>
      <c r="M1133" s="220"/>
      <c r="N1133" s="218"/>
      <c r="O1133" s="220"/>
    </row>
    <row r="1134">
      <c r="A1134" s="371"/>
      <c r="B1134" s="216"/>
      <c r="C1134" s="216"/>
      <c r="D1134" s="220"/>
      <c r="E1134" s="220"/>
      <c r="F1134" s="220"/>
      <c r="G1134" s="220"/>
      <c r="H1134" s="220"/>
      <c r="I1134" s="219"/>
      <c r="J1134" s="219"/>
      <c r="K1134" s="218"/>
      <c r="L1134" s="220"/>
      <c r="M1134" s="220"/>
      <c r="N1134" s="218"/>
      <c r="O1134" s="220"/>
    </row>
    <row r="1135">
      <c r="A1135" s="371"/>
      <c r="B1135" s="216"/>
      <c r="C1135" s="216"/>
      <c r="D1135" s="220"/>
      <c r="E1135" s="220"/>
      <c r="F1135" s="220"/>
      <c r="G1135" s="220"/>
      <c r="H1135" s="220"/>
      <c r="I1135" s="219"/>
      <c r="J1135" s="219"/>
      <c r="K1135" s="218"/>
      <c r="L1135" s="220"/>
      <c r="M1135" s="220"/>
      <c r="N1135" s="218"/>
      <c r="O1135" s="220"/>
    </row>
    <row r="1136">
      <c r="A1136" s="371"/>
      <c r="B1136" s="216"/>
      <c r="C1136" s="216"/>
      <c r="D1136" s="220"/>
      <c r="E1136" s="220"/>
      <c r="F1136" s="220"/>
      <c r="G1136" s="220"/>
      <c r="H1136" s="220"/>
      <c r="I1136" s="219"/>
      <c r="J1136" s="219"/>
      <c r="K1136" s="218"/>
      <c r="L1136" s="220"/>
      <c r="M1136" s="220"/>
      <c r="N1136" s="218"/>
      <c r="O1136" s="220"/>
    </row>
    <row r="1137">
      <c r="A1137" s="371"/>
      <c r="B1137" s="216"/>
      <c r="C1137" s="216"/>
      <c r="D1137" s="220"/>
      <c r="E1137" s="220"/>
      <c r="F1137" s="220"/>
      <c r="G1137" s="220"/>
      <c r="H1137" s="220"/>
      <c r="I1137" s="219"/>
      <c r="J1137" s="219"/>
      <c r="K1137" s="218"/>
      <c r="L1137" s="220"/>
      <c r="M1137" s="220"/>
      <c r="N1137" s="218"/>
      <c r="O1137" s="220"/>
    </row>
    <row r="1138">
      <c r="A1138" s="371"/>
      <c r="B1138" s="216"/>
      <c r="C1138" s="216"/>
      <c r="D1138" s="220"/>
      <c r="E1138" s="220"/>
      <c r="F1138" s="220"/>
      <c r="G1138" s="220"/>
      <c r="H1138" s="220"/>
      <c r="I1138" s="219"/>
      <c r="J1138" s="219"/>
      <c r="K1138" s="218"/>
      <c r="L1138" s="220"/>
      <c r="M1138" s="220"/>
      <c r="N1138" s="218"/>
      <c r="O1138" s="220"/>
    </row>
    <row r="1139">
      <c r="A1139" s="371"/>
      <c r="B1139" s="216"/>
      <c r="C1139" s="216"/>
      <c r="D1139" s="220"/>
      <c r="E1139" s="220"/>
      <c r="F1139" s="220"/>
      <c r="G1139" s="220"/>
      <c r="H1139" s="220"/>
      <c r="I1139" s="219"/>
      <c r="J1139" s="219"/>
      <c r="K1139" s="218"/>
      <c r="L1139" s="220"/>
      <c r="M1139" s="220"/>
      <c r="N1139" s="218"/>
      <c r="O1139" s="220"/>
    </row>
    <row r="1140">
      <c r="A1140" s="371"/>
      <c r="B1140" s="216"/>
      <c r="C1140" s="216"/>
      <c r="D1140" s="220"/>
      <c r="E1140" s="220"/>
      <c r="F1140" s="220"/>
      <c r="G1140" s="220"/>
      <c r="H1140" s="220"/>
      <c r="I1140" s="219"/>
      <c r="J1140" s="219"/>
      <c r="K1140" s="218"/>
      <c r="L1140" s="220"/>
      <c r="M1140" s="220"/>
      <c r="N1140" s="218"/>
      <c r="O1140" s="220"/>
    </row>
    <row r="1141">
      <c r="A1141" s="371"/>
      <c r="B1141" s="216"/>
      <c r="C1141" s="216"/>
      <c r="D1141" s="220"/>
      <c r="E1141" s="220"/>
      <c r="F1141" s="220"/>
      <c r="G1141" s="220"/>
      <c r="H1141" s="220"/>
      <c r="I1141" s="219"/>
      <c r="J1141" s="219"/>
      <c r="K1141" s="218"/>
      <c r="L1141" s="220"/>
      <c r="M1141" s="220"/>
      <c r="N1141" s="218"/>
      <c r="O1141" s="220"/>
    </row>
    <row r="1142">
      <c r="A1142" s="371"/>
      <c r="B1142" s="216"/>
      <c r="C1142" s="216"/>
      <c r="D1142" s="220"/>
      <c r="E1142" s="220"/>
      <c r="F1142" s="220"/>
      <c r="G1142" s="220"/>
      <c r="H1142" s="220"/>
      <c r="I1142" s="219"/>
      <c r="J1142" s="219"/>
      <c r="K1142" s="218"/>
      <c r="L1142" s="220"/>
      <c r="M1142" s="220"/>
      <c r="N1142" s="218"/>
      <c r="O1142" s="220"/>
    </row>
    <row r="1143">
      <c r="A1143" s="371"/>
      <c r="B1143" s="216"/>
      <c r="C1143" s="216"/>
      <c r="D1143" s="220"/>
      <c r="E1143" s="220"/>
      <c r="F1143" s="220"/>
      <c r="G1143" s="220"/>
      <c r="H1143" s="220"/>
      <c r="I1143" s="219"/>
      <c r="J1143" s="219"/>
      <c r="K1143" s="218"/>
      <c r="L1143" s="220"/>
      <c r="M1143" s="220"/>
      <c r="N1143" s="218"/>
      <c r="O1143" s="220"/>
    </row>
    <row r="1144">
      <c r="A1144" s="371"/>
      <c r="B1144" s="216"/>
      <c r="C1144" s="216"/>
      <c r="D1144" s="220"/>
      <c r="E1144" s="220"/>
      <c r="F1144" s="220"/>
      <c r="G1144" s="220"/>
      <c r="H1144" s="220"/>
      <c r="I1144" s="219"/>
      <c r="J1144" s="219"/>
      <c r="K1144" s="218"/>
      <c r="L1144" s="220"/>
      <c r="M1144" s="220"/>
      <c r="N1144" s="218"/>
      <c r="O1144" s="220"/>
    </row>
    <row r="1145">
      <c r="A1145" s="371"/>
      <c r="B1145" s="216"/>
      <c r="C1145" s="216"/>
      <c r="D1145" s="220"/>
      <c r="E1145" s="220"/>
      <c r="F1145" s="220"/>
      <c r="G1145" s="220"/>
      <c r="H1145" s="220"/>
      <c r="I1145" s="219"/>
      <c r="J1145" s="219"/>
      <c r="K1145" s="218"/>
      <c r="L1145" s="220"/>
      <c r="M1145" s="220"/>
      <c r="N1145" s="218"/>
      <c r="O1145" s="220"/>
    </row>
    <row r="1146">
      <c r="A1146" s="371"/>
      <c r="B1146" s="216"/>
      <c r="C1146" s="216"/>
      <c r="D1146" s="220"/>
      <c r="E1146" s="220"/>
      <c r="F1146" s="220"/>
      <c r="G1146" s="220"/>
      <c r="H1146" s="220"/>
      <c r="I1146" s="219"/>
      <c r="J1146" s="219"/>
      <c r="K1146" s="218"/>
      <c r="L1146" s="220"/>
      <c r="M1146" s="220"/>
      <c r="N1146" s="218"/>
      <c r="O1146" s="220"/>
    </row>
    <row r="1147">
      <c r="A1147" s="371"/>
      <c r="B1147" s="216"/>
      <c r="C1147" s="216"/>
      <c r="D1147" s="220"/>
      <c r="E1147" s="220"/>
      <c r="F1147" s="220"/>
      <c r="G1147" s="220"/>
      <c r="H1147" s="220"/>
      <c r="I1147" s="219"/>
      <c r="J1147" s="219"/>
      <c r="K1147" s="218"/>
      <c r="L1147" s="220"/>
      <c r="M1147" s="220"/>
      <c r="N1147" s="218"/>
      <c r="O1147" s="220"/>
    </row>
    <row r="1148">
      <c r="A1148" s="371"/>
      <c r="B1148" s="216"/>
      <c r="C1148" s="216"/>
      <c r="D1148" s="220"/>
      <c r="E1148" s="220"/>
      <c r="F1148" s="220"/>
      <c r="G1148" s="220"/>
      <c r="H1148" s="220"/>
      <c r="I1148" s="219"/>
      <c r="J1148" s="219"/>
      <c r="K1148" s="218"/>
      <c r="L1148" s="220"/>
      <c r="M1148" s="220"/>
      <c r="N1148" s="218"/>
      <c r="O1148" s="220"/>
    </row>
    <row r="1149">
      <c r="A1149" s="371"/>
      <c r="B1149" s="216"/>
      <c r="C1149" s="216"/>
      <c r="D1149" s="220"/>
      <c r="E1149" s="220"/>
      <c r="F1149" s="220"/>
      <c r="G1149" s="220"/>
      <c r="H1149" s="220"/>
      <c r="I1149" s="219"/>
      <c r="J1149" s="219"/>
      <c r="K1149" s="218"/>
      <c r="L1149" s="220"/>
      <c r="M1149" s="220"/>
      <c r="N1149" s="218"/>
      <c r="O1149" s="220"/>
    </row>
    <row r="1150">
      <c r="A1150" s="371"/>
      <c r="B1150" s="216"/>
      <c r="C1150" s="216"/>
      <c r="D1150" s="220"/>
      <c r="E1150" s="220"/>
      <c r="F1150" s="220"/>
      <c r="G1150" s="220"/>
      <c r="H1150" s="220"/>
      <c r="I1150" s="219"/>
      <c r="J1150" s="219"/>
      <c r="K1150" s="218"/>
      <c r="L1150" s="220"/>
      <c r="M1150" s="220"/>
      <c r="N1150" s="218"/>
      <c r="O1150" s="220"/>
    </row>
    <row r="1151">
      <c r="A1151" s="371"/>
      <c r="B1151" s="216"/>
      <c r="C1151" s="216"/>
      <c r="D1151" s="220"/>
      <c r="E1151" s="220"/>
      <c r="F1151" s="220"/>
      <c r="G1151" s="220"/>
      <c r="H1151" s="220"/>
      <c r="I1151" s="219"/>
      <c r="J1151" s="219"/>
      <c r="K1151" s="218"/>
      <c r="L1151" s="220"/>
      <c r="M1151" s="220"/>
      <c r="N1151" s="218"/>
      <c r="O1151" s="220"/>
    </row>
    <row r="1152">
      <c r="A1152" s="371"/>
      <c r="B1152" s="216"/>
      <c r="C1152" s="216"/>
      <c r="D1152" s="220"/>
      <c r="E1152" s="220"/>
      <c r="F1152" s="220"/>
      <c r="G1152" s="220"/>
      <c r="H1152" s="220"/>
      <c r="I1152" s="219"/>
      <c r="J1152" s="219"/>
      <c r="K1152" s="218"/>
      <c r="L1152" s="220"/>
      <c r="M1152" s="220"/>
      <c r="N1152" s="218"/>
      <c r="O1152" s="220"/>
    </row>
    <row r="1153">
      <c r="A1153" s="371"/>
      <c r="B1153" s="216"/>
      <c r="C1153" s="216"/>
      <c r="D1153" s="220"/>
      <c r="E1153" s="220"/>
      <c r="F1153" s="220"/>
      <c r="G1153" s="220"/>
      <c r="H1153" s="220"/>
      <c r="I1153" s="219"/>
      <c r="J1153" s="219"/>
      <c r="K1153" s="218"/>
      <c r="L1153" s="220"/>
      <c r="M1153" s="220"/>
      <c r="N1153" s="218"/>
      <c r="O1153" s="220"/>
    </row>
    <row r="1154">
      <c r="A1154" s="371"/>
      <c r="B1154" s="216"/>
      <c r="C1154" s="216"/>
      <c r="D1154" s="220"/>
      <c r="E1154" s="220"/>
      <c r="F1154" s="220"/>
      <c r="G1154" s="220"/>
      <c r="H1154" s="220"/>
      <c r="I1154" s="219"/>
      <c r="J1154" s="219"/>
      <c r="K1154" s="218"/>
      <c r="L1154" s="220"/>
      <c r="M1154" s="220"/>
      <c r="N1154" s="218"/>
      <c r="O1154" s="220"/>
    </row>
    <row r="1155">
      <c r="A1155" s="371"/>
      <c r="B1155" s="216"/>
      <c r="C1155" s="216"/>
      <c r="D1155" s="220"/>
      <c r="E1155" s="220"/>
      <c r="F1155" s="220"/>
      <c r="G1155" s="220"/>
      <c r="H1155" s="220"/>
      <c r="I1155" s="219"/>
      <c r="J1155" s="219"/>
      <c r="K1155" s="218"/>
      <c r="L1155" s="220"/>
      <c r="M1155" s="220"/>
      <c r="N1155" s="218"/>
      <c r="O1155" s="220"/>
    </row>
    <row r="1156">
      <c r="A1156" s="371"/>
      <c r="B1156" s="216"/>
      <c r="C1156" s="216"/>
      <c r="D1156" s="220"/>
      <c r="E1156" s="220"/>
      <c r="F1156" s="220"/>
      <c r="G1156" s="220"/>
      <c r="H1156" s="220"/>
      <c r="I1156" s="219"/>
      <c r="J1156" s="219"/>
      <c r="K1156" s="218"/>
      <c r="L1156" s="220"/>
      <c r="M1156" s="220"/>
      <c r="N1156" s="218"/>
      <c r="O1156" s="220"/>
    </row>
    <row r="1157">
      <c r="A1157" s="371"/>
      <c r="B1157" s="216"/>
      <c r="C1157" s="216"/>
      <c r="D1157" s="220"/>
      <c r="E1157" s="220"/>
      <c r="F1157" s="220"/>
      <c r="G1157" s="220"/>
      <c r="H1157" s="220"/>
      <c r="I1157" s="219"/>
      <c r="J1157" s="219"/>
      <c r="K1157" s="218"/>
      <c r="L1157" s="220"/>
      <c r="M1157" s="220"/>
      <c r="N1157" s="218"/>
      <c r="O1157" s="220"/>
    </row>
    <row r="1158">
      <c r="A1158" s="371"/>
      <c r="B1158" s="216"/>
      <c r="C1158" s="216"/>
      <c r="D1158" s="220"/>
      <c r="E1158" s="220"/>
      <c r="F1158" s="220"/>
      <c r="G1158" s="220"/>
      <c r="H1158" s="220"/>
      <c r="I1158" s="219"/>
      <c r="J1158" s="219"/>
      <c r="K1158" s="218"/>
      <c r="L1158" s="220"/>
      <c r="M1158" s="220"/>
      <c r="N1158" s="218"/>
      <c r="O1158" s="220"/>
    </row>
    <row r="1159">
      <c r="A1159" s="371"/>
      <c r="B1159" s="216"/>
      <c r="C1159" s="216"/>
      <c r="D1159" s="220"/>
      <c r="E1159" s="220"/>
      <c r="F1159" s="220"/>
      <c r="G1159" s="220"/>
      <c r="H1159" s="220"/>
      <c r="I1159" s="219"/>
      <c r="J1159" s="219"/>
      <c r="K1159" s="218"/>
      <c r="L1159" s="220"/>
      <c r="M1159" s="220"/>
      <c r="N1159" s="218"/>
      <c r="O1159" s="220"/>
    </row>
    <row r="1160">
      <c r="A1160" s="371"/>
      <c r="B1160" s="216"/>
      <c r="C1160" s="216"/>
      <c r="D1160" s="220"/>
      <c r="E1160" s="220"/>
      <c r="F1160" s="220"/>
      <c r="G1160" s="220"/>
      <c r="H1160" s="220"/>
      <c r="I1160" s="219"/>
      <c r="J1160" s="219"/>
      <c r="K1160" s="218"/>
      <c r="L1160" s="220"/>
      <c r="M1160" s="220"/>
      <c r="N1160" s="218"/>
      <c r="O1160" s="220"/>
    </row>
    <row r="1161">
      <c r="A1161" s="371"/>
      <c r="B1161" s="216"/>
      <c r="C1161" s="216"/>
      <c r="D1161" s="220"/>
      <c r="E1161" s="220"/>
      <c r="F1161" s="220"/>
      <c r="G1161" s="220"/>
      <c r="H1161" s="220"/>
      <c r="I1161" s="219"/>
      <c r="J1161" s="219"/>
      <c r="K1161" s="218"/>
      <c r="L1161" s="220"/>
      <c r="M1161" s="220"/>
      <c r="N1161" s="218"/>
      <c r="O1161" s="220"/>
    </row>
    <row r="1162">
      <c r="A1162" s="371"/>
      <c r="B1162" s="216"/>
      <c r="C1162" s="216"/>
      <c r="D1162" s="220"/>
      <c r="E1162" s="220"/>
      <c r="F1162" s="220"/>
      <c r="G1162" s="220"/>
      <c r="H1162" s="220"/>
      <c r="I1162" s="219"/>
      <c r="J1162" s="219"/>
      <c r="K1162" s="218"/>
      <c r="L1162" s="220"/>
      <c r="M1162" s="220"/>
      <c r="N1162" s="218"/>
      <c r="O1162" s="220"/>
    </row>
    <row r="1163">
      <c r="A1163" s="371"/>
      <c r="B1163" s="216"/>
      <c r="C1163" s="216"/>
      <c r="D1163" s="220"/>
      <c r="E1163" s="220"/>
      <c r="F1163" s="220"/>
      <c r="G1163" s="220"/>
      <c r="H1163" s="220"/>
      <c r="I1163" s="219"/>
      <c r="J1163" s="219"/>
      <c r="K1163" s="218"/>
      <c r="L1163" s="220"/>
      <c r="M1163" s="220"/>
      <c r="N1163" s="218"/>
      <c r="O1163" s="220"/>
    </row>
    <row r="1164">
      <c r="A1164" s="371"/>
      <c r="B1164" s="216"/>
      <c r="C1164" s="216"/>
      <c r="D1164" s="220"/>
      <c r="E1164" s="220"/>
      <c r="F1164" s="220"/>
      <c r="G1164" s="220"/>
      <c r="H1164" s="220"/>
      <c r="I1164" s="219"/>
      <c r="J1164" s="219"/>
      <c r="K1164" s="218"/>
      <c r="L1164" s="220"/>
      <c r="M1164" s="220"/>
      <c r="N1164" s="218"/>
      <c r="O1164" s="220"/>
    </row>
    <row r="1165">
      <c r="A1165" s="371"/>
      <c r="B1165" s="216"/>
      <c r="C1165" s="216"/>
      <c r="D1165" s="220"/>
      <c r="E1165" s="220"/>
      <c r="F1165" s="220"/>
      <c r="G1165" s="220"/>
      <c r="H1165" s="220"/>
      <c r="I1165" s="219"/>
      <c r="J1165" s="219"/>
      <c r="K1165" s="218"/>
      <c r="L1165" s="220"/>
      <c r="M1165" s="220"/>
      <c r="N1165" s="218"/>
      <c r="O1165" s="220"/>
    </row>
    <row r="1166">
      <c r="A1166" s="371"/>
      <c r="B1166" s="216"/>
      <c r="C1166" s="216"/>
      <c r="D1166" s="220"/>
      <c r="E1166" s="220"/>
      <c r="F1166" s="220"/>
      <c r="G1166" s="220"/>
      <c r="H1166" s="220"/>
      <c r="I1166" s="219"/>
      <c r="J1166" s="219"/>
      <c r="K1166" s="218"/>
      <c r="L1166" s="220"/>
      <c r="M1166" s="220"/>
      <c r="N1166" s="218"/>
      <c r="O1166" s="220"/>
    </row>
    <row r="1167">
      <c r="A1167" s="371"/>
      <c r="B1167" s="216"/>
      <c r="C1167" s="216"/>
      <c r="D1167" s="220"/>
      <c r="E1167" s="220"/>
      <c r="F1167" s="220"/>
      <c r="G1167" s="220"/>
      <c r="H1167" s="220"/>
      <c r="I1167" s="219"/>
      <c r="J1167" s="219"/>
      <c r="K1167" s="218"/>
      <c r="L1167" s="220"/>
      <c r="M1167" s="220"/>
      <c r="N1167" s="218"/>
      <c r="O1167" s="220"/>
    </row>
    <row r="1168">
      <c r="A1168" s="371"/>
      <c r="B1168" s="216"/>
      <c r="C1168" s="216"/>
      <c r="D1168" s="220"/>
      <c r="E1168" s="220"/>
      <c r="F1168" s="220"/>
      <c r="G1168" s="220"/>
      <c r="H1168" s="220"/>
      <c r="I1168" s="219"/>
      <c r="J1168" s="219"/>
      <c r="K1168" s="218"/>
      <c r="L1168" s="220"/>
      <c r="M1168" s="220"/>
      <c r="N1168" s="218"/>
      <c r="O1168" s="220"/>
    </row>
    <row r="1169">
      <c r="A1169" s="371"/>
      <c r="B1169" s="216"/>
      <c r="C1169" s="216"/>
      <c r="D1169" s="220"/>
      <c r="E1169" s="220"/>
      <c r="F1169" s="220"/>
      <c r="G1169" s="220"/>
      <c r="H1169" s="220"/>
      <c r="I1169" s="219"/>
      <c r="J1169" s="219"/>
      <c r="K1169" s="218"/>
      <c r="L1169" s="220"/>
      <c r="M1169" s="220"/>
      <c r="N1169" s="218"/>
      <c r="O1169" s="220"/>
    </row>
    <row r="1170">
      <c r="A1170" s="371"/>
      <c r="B1170" s="216"/>
      <c r="C1170" s="216"/>
      <c r="D1170" s="220"/>
      <c r="E1170" s="220"/>
      <c r="F1170" s="220"/>
      <c r="G1170" s="220"/>
      <c r="H1170" s="220"/>
      <c r="I1170" s="219"/>
      <c r="J1170" s="219"/>
      <c r="K1170" s="218"/>
      <c r="L1170" s="220"/>
      <c r="M1170" s="220"/>
      <c r="N1170" s="218"/>
      <c r="O1170" s="220"/>
    </row>
    <row r="1171">
      <c r="A1171" s="371"/>
      <c r="B1171" s="216"/>
      <c r="C1171" s="216"/>
      <c r="D1171" s="220"/>
      <c r="E1171" s="220"/>
      <c r="F1171" s="220"/>
      <c r="G1171" s="220"/>
      <c r="H1171" s="220"/>
      <c r="I1171" s="219"/>
      <c r="J1171" s="219"/>
      <c r="K1171" s="218"/>
      <c r="L1171" s="220"/>
      <c r="M1171" s="220"/>
      <c r="N1171" s="218"/>
      <c r="O1171" s="220"/>
    </row>
    <row r="1172">
      <c r="A1172" s="371"/>
      <c r="B1172" s="216"/>
      <c r="C1172" s="216"/>
      <c r="D1172" s="220"/>
      <c r="E1172" s="220"/>
      <c r="F1172" s="220"/>
      <c r="G1172" s="220"/>
      <c r="H1172" s="220"/>
      <c r="I1172" s="219"/>
      <c r="J1172" s="219"/>
      <c r="K1172" s="218"/>
      <c r="L1172" s="220"/>
      <c r="M1172" s="220"/>
      <c r="N1172" s="218"/>
      <c r="O1172" s="220"/>
    </row>
    <row r="1173">
      <c r="A1173" s="371"/>
      <c r="B1173" s="216"/>
      <c r="C1173" s="216"/>
      <c r="D1173" s="220"/>
      <c r="E1173" s="220"/>
      <c r="F1173" s="220"/>
      <c r="G1173" s="220"/>
      <c r="H1173" s="220"/>
      <c r="I1173" s="219"/>
      <c r="J1173" s="219"/>
      <c r="K1173" s="218"/>
      <c r="L1173" s="220"/>
      <c r="M1173" s="220"/>
      <c r="N1173" s="218"/>
      <c r="O1173" s="220"/>
    </row>
    <row r="1174">
      <c r="A1174" s="371"/>
      <c r="B1174" s="216"/>
      <c r="C1174" s="216"/>
      <c r="D1174" s="220"/>
      <c r="E1174" s="220"/>
      <c r="F1174" s="220"/>
      <c r="G1174" s="220"/>
      <c r="H1174" s="220"/>
      <c r="I1174" s="219"/>
      <c r="J1174" s="219"/>
      <c r="K1174" s="218"/>
      <c r="L1174" s="220"/>
      <c r="M1174" s="220"/>
      <c r="N1174" s="218"/>
      <c r="O1174" s="220"/>
    </row>
    <row r="1175">
      <c r="A1175" s="371"/>
      <c r="B1175" s="216"/>
      <c r="C1175" s="216"/>
      <c r="D1175" s="220"/>
      <c r="E1175" s="220"/>
      <c r="F1175" s="220"/>
      <c r="G1175" s="220"/>
      <c r="H1175" s="220"/>
      <c r="I1175" s="219"/>
      <c r="J1175" s="219"/>
      <c r="K1175" s="218"/>
      <c r="L1175" s="220"/>
      <c r="M1175" s="220"/>
      <c r="N1175" s="218"/>
      <c r="O1175" s="220"/>
    </row>
    <row r="1176">
      <c r="A1176" s="371"/>
      <c r="B1176" s="216"/>
      <c r="C1176" s="216"/>
      <c r="D1176" s="220"/>
      <c r="E1176" s="220"/>
      <c r="F1176" s="220"/>
      <c r="G1176" s="220"/>
      <c r="H1176" s="220"/>
      <c r="I1176" s="219"/>
      <c r="J1176" s="219"/>
      <c r="K1176" s="218"/>
      <c r="L1176" s="220"/>
      <c r="M1176" s="220"/>
      <c r="N1176" s="218"/>
      <c r="O1176" s="220"/>
    </row>
    <row r="1177">
      <c r="A1177" s="371"/>
      <c r="B1177" s="216"/>
      <c r="C1177" s="216"/>
      <c r="D1177" s="220"/>
      <c r="E1177" s="220"/>
      <c r="F1177" s="220"/>
      <c r="G1177" s="220"/>
      <c r="H1177" s="220"/>
      <c r="I1177" s="219"/>
      <c r="J1177" s="219"/>
      <c r="K1177" s="218"/>
      <c r="L1177" s="220"/>
      <c r="M1177" s="220"/>
      <c r="N1177" s="218"/>
      <c r="O1177" s="220"/>
    </row>
    <row r="1178">
      <c r="A1178" s="371"/>
      <c r="B1178" s="216"/>
      <c r="C1178" s="216"/>
      <c r="D1178" s="220"/>
      <c r="E1178" s="220"/>
      <c r="F1178" s="220"/>
      <c r="G1178" s="220"/>
      <c r="H1178" s="220"/>
      <c r="I1178" s="219"/>
      <c r="J1178" s="219"/>
      <c r="K1178" s="218"/>
      <c r="L1178" s="220"/>
      <c r="M1178" s="220"/>
      <c r="N1178" s="218"/>
      <c r="O1178" s="220"/>
    </row>
    <row r="1179">
      <c r="A1179" s="371"/>
      <c r="B1179" s="216"/>
      <c r="C1179" s="216"/>
      <c r="D1179" s="220"/>
      <c r="E1179" s="220"/>
      <c r="F1179" s="220"/>
      <c r="G1179" s="220"/>
      <c r="H1179" s="220"/>
      <c r="I1179" s="219"/>
      <c r="J1179" s="219"/>
      <c r="K1179" s="218"/>
      <c r="L1179" s="220"/>
      <c r="M1179" s="220"/>
      <c r="N1179" s="218"/>
      <c r="O1179" s="220"/>
    </row>
    <row r="1180">
      <c r="A1180" s="371"/>
      <c r="B1180" s="216"/>
      <c r="C1180" s="216"/>
      <c r="D1180" s="220"/>
      <c r="E1180" s="220"/>
      <c r="F1180" s="220"/>
      <c r="G1180" s="220"/>
      <c r="H1180" s="220"/>
      <c r="I1180" s="219"/>
      <c r="J1180" s="219"/>
      <c r="K1180" s="218"/>
      <c r="L1180" s="220"/>
      <c r="M1180" s="220"/>
      <c r="N1180" s="218"/>
      <c r="O1180" s="220"/>
    </row>
    <row r="1181">
      <c r="A1181" s="371"/>
      <c r="B1181" s="216"/>
      <c r="C1181" s="216"/>
      <c r="D1181" s="220"/>
      <c r="E1181" s="220"/>
      <c r="F1181" s="220"/>
      <c r="G1181" s="220"/>
      <c r="H1181" s="220"/>
      <c r="I1181" s="219"/>
      <c r="J1181" s="219"/>
      <c r="K1181" s="218"/>
      <c r="L1181" s="220"/>
      <c r="M1181" s="220"/>
      <c r="N1181" s="218"/>
      <c r="O1181" s="220"/>
    </row>
    <row r="1182">
      <c r="A1182" s="371"/>
      <c r="B1182" s="216"/>
      <c r="C1182" s="216"/>
      <c r="D1182" s="220"/>
      <c r="E1182" s="220"/>
      <c r="F1182" s="220"/>
      <c r="G1182" s="220"/>
      <c r="H1182" s="220"/>
      <c r="I1182" s="219"/>
      <c r="J1182" s="219"/>
      <c r="K1182" s="218"/>
      <c r="L1182" s="220"/>
      <c r="M1182" s="220"/>
      <c r="N1182" s="218"/>
      <c r="O1182" s="220"/>
    </row>
    <row r="1183">
      <c r="A1183" s="371"/>
      <c r="B1183" s="216"/>
      <c r="C1183" s="216"/>
      <c r="D1183" s="220"/>
      <c r="E1183" s="220"/>
      <c r="F1183" s="220"/>
      <c r="G1183" s="220"/>
      <c r="H1183" s="220"/>
      <c r="I1183" s="219"/>
      <c r="J1183" s="219"/>
      <c r="K1183" s="218"/>
      <c r="L1183" s="220"/>
      <c r="M1183" s="220"/>
      <c r="N1183" s="218"/>
      <c r="O1183" s="220"/>
    </row>
    <row r="1184">
      <c r="A1184" s="371"/>
      <c r="B1184" s="216"/>
      <c r="C1184" s="216"/>
      <c r="D1184" s="220"/>
      <c r="E1184" s="220"/>
      <c r="F1184" s="220"/>
      <c r="G1184" s="220"/>
      <c r="H1184" s="220"/>
      <c r="I1184" s="219"/>
      <c r="J1184" s="219"/>
      <c r="K1184" s="218"/>
      <c r="L1184" s="220"/>
      <c r="M1184" s="220"/>
      <c r="N1184" s="218"/>
      <c r="O1184" s="220"/>
    </row>
    <row r="1185">
      <c r="A1185" s="371"/>
      <c r="B1185" s="216"/>
      <c r="C1185" s="216"/>
      <c r="D1185" s="220"/>
      <c r="E1185" s="220"/>
      <c r="F1185" s="220"/>
      <c r="G1185" s="220"/>
      <c r="H1185" s="220"/>
      <c r="I1185" s="219"/>
      <c r="J1185" s="219"/>
      <c r="K1185" s="218"/>
      <c r="L1185" s="220"/>
      <c r="M1185" s="220"/>
      <c r="N1185" s="218"/>
      <c r="O1185" s="220"/>
    </row>
    <row r="1186">
      <c r="A1186" s="371"/>
      <c r="B1186" s="216"/>
      <c r="C1186" s="216"/>
      <c r="D1186" s="220"/>
      <c r="E1186" s="220"/>
      <c r="F1186" s="220"/>
      <c r="G1186" s="220"/>
      <c r="H1186" s="220"/>
      <c r="I1186" s="219"/>
      <c r="J1186" s="219"/>
      <c r="K1186" s="218"/>
      <c r="L1186" s="220"/>
      <c r="M1186" s="220"/>
      <c r="N1186" s="218"/>
      <c r="O1186" s="220"/>
    </row>
    <row r="1187">
      <c r="A1187" s="371"/>
      <c r="B1187" s="216"/>
      <c r="C1187" s="216"/>
      <c r="D1187" s="220"/>
      <c r="E1187" s="220"/>
      <c r="F1187" s="220"/>
      <c r="G1187" s="220"/>
      <c r="H1187" s="220"/>
      <c r="I1187" s="219"/>
      <c r="J1187" s="219"/>
      <c r="K1187" s="218"/>
      <c r="L1187" s="220"/>
      <c r="M1187" s="220"/>
      <c r="N1187" s="218"/>
      <c r="O1187" s="220"/>
    </row>
    <row r="1188">
      <c r="A1188" s="371"/>
      <c r="B1188" s="216"/>
      <c r="C1188" s="216"/>
      <c r="D1188" s="220"/>
      <c r="E1188" s="220"/>
      <c r="F1188" s="220"/>
      <c r="G1188" s="220"/>
      <c r="H1188" s="220"/>
      <c r="I1188" s="219"/>
      <c r="J1188" s="219"/>
      <c r="K1188" s="218"/>
      <c r="L1188" s="220"/>
      <c r="M1188" s="220"/>
      <c r="N1188" s="218"/>
      <c r="O1188" s="220"/>
    </row>
    <row r="1189">
      <c r="A1189" s="371"/>
      <c r="B1189" s="216"/>
      <c r="C1189" s="216"/>
      <c r="D1189" s="220"/>
      <c r="E1189" s="220"/>
      <c r="F1189" s="220"/>
      <c r="G1189" s="220"/>
      <c r="H1189" s="220"/>
      <c r="I1189" s="219"/>
      <c r="J1189" s="219"/>
      <c r="K1189" s="218"/>
      <c r="L1189" s="220"/>
      <c r="M1189" s="220"/>
      <c r="N1189" s="218"/>
      <c r="O1189" s="220"/>
    </row>
    <row r="1190">
      <c r="A1190" s="371"/>
      <c r="B1190" s="216"/>
      <c r="C1190" s="216"/>
      <c r="D1190" s="220"/>
      <c r="E1190" s="220"/>
      <c r="F1190" s="220"/>
      <c r="G1190" s="220"/>
      <c r="H1190" s="220"/>
      <c r="I1190" s="219"/>
      <c r="J1190" s="219"/>
      <c r="K1190" s="218"/>
      <c r="L1190" s="220"/>
      <c r="M1190" s="220"/>
      <c r="N1190" s="218"/>
      <c r="O1190" s="220"/>
    </row>
    <row r="1191">
      <c r="A1191" s="371"/>
      <c r="B1191" s="216"/>
      <c r="C1191" s="216"/>
      <c r="D1191" s="220"/>
      <c r="E1191" s="220"/>
      <c r="F1191" s="220"/>
      <c r="G1191" s="220"/>
      <c r="H1191" s="220"/>
      <c r="I1191" s="219"/>
      <c r="J1191" s="219"/>
      <c r="K1191" s="218"/>
      <c r="L1191" s="220"/>
      <c r="M1191" s="220"/>
      <c r="N1191" s="218"/>
      <c r="O1191" s="220"/>
    </row>
    <row r="1192">
      <c r="A1192" s="371"/>
      <c r="B1192" s="216"/>
      <c r="C1192" s="216"/>
      <c r="D1192" s="220"/>
      <c r="E1192" s="220"/>
      <c r="F1192" s="220"/>
      <c r="G1192" s="220"/>
      <c r="H1192" s="220"/>
      <c r="I1192" s="219"/>
      <c r="J1192" s="219"/>
      <c r="K1192" s="218"/>
      <c r="L1192" s="220"/>
      <c r="M1192" s="220"/>
      <c r="N1192" s="218"/>
      <c r="O1192" s="220"/>
    </row>
    <row r="1193">
      <c r="A1193" s="371"/>
      <c r="B1193" s="216"/>
      <c r="C1193" s="216"/>
      <c r="D1193" s="220"/>
      <c r="E1193" s="220"/>
      <c r="F1193" s="220"/>
      <c r="G1193" s="220"/>
      <c r="H1193" s="220"/>
      <c r="I1193" s="219"/>
      <c r="J1193" s="219"/>
      <c r="K1193" s="218"/>
      <c r="L1193" s="220"/>
      <c r="M1193" s="220"/>
      <c r="N1193" s="218"/>
      <c r="O1193" s="220"/>
    </row>
    <row r="1194">
      <c r="A1194" s="371"/>
      <c r="B1194" s="216"/>
      <c r="C1194" s="216"/>
      <c r="D1194" s="220"/>
      <c r="E1194" s="220"/>
      <c r="F1194" s="220"/>
      <c r="G1194" s="220"/>
      <c r="H1194" s="220"/>
      <c r="I1194" s="219"/>
      <c r="J1194" s="219"/>
      <c r="K1194" s="218"/>
      <c r="L1194" s="220"/>
      <c r="M1194" s="220"/>
      <c r="N1194" s="218"/>
      <c r="O1194" s="220"/>
    </row>
    <row r="1195">
      <c r="A1195" s="371"/>
      <c r="B1195" s="216"/>
      <c r="C1195" s="216"/>
      <c r="D1195" s="220"/>
      <c r="E1195" s="220"/>
      <c r="F1195" s="220"/>
      <c r="G1195" s="220"/>
      <c r="H1195" s="220"/>
      <c r="I1195" s="219"/>
      <c r="J1195" s="219"/>
      <c r="K1195" s="218"/>
      <c r="L1195" s="220"/>
      <c r="M1195" s="220"/>
      <c r="N1195" s="218"/>
      <c r="O1195" s="220"/>
    </row>
    <row r="1196">
      <c r="A1196" s="371"/>
      <c r="B1196" s="216"/>
      <c r="C1196" s="216"/>
      <c r="D1196" s="220"/>
      <c r="E1196" s="220"/>
      <c r="F1196" s="220"/>
      <c r="G1196" s="220"/>
      <c r="H1196" s="220"/>
      <c r="I1196" s="219"/>
      <c r="J1196" s="219"/>
      <c r="K1196" s="218"/>
      <c r="L1196" s="220"/>
      <c r="M1196" s="220"/>
      <c r="N1196" s="218"/>
      <c r="O1196" s="220"/>
    </row>
    <row r="1197">
      <c r="A1197" s="371"/>
      <c r="B1197" s="216"/>
      <c r="C1197" s="216"/>
      <c r="D1197" s="220"/>
      <c r="E1197" s="220"/>
      <c r="F1197" s="220"/>
      <c r="G1197" s="220"/>
      <c r="H1197" s="220"/>
      <c r="I1197" s="219"/>
      <c r="J1197" s="219"/>
      <c r="K1197" s="218"/>
      <c r="L1197" s="220"/>
      <c r="M1197" s="220"/>
      <c r="N1197" s="218"/>
      <c r="O1197" s="220"/>
    </row>
    <row r="1198">
      <c r="A1198" s="371"/>
      <c r="B1198" s="216"/>
      <c r="C1198" s="216"/>
      <c r="D1198" s="220"/>
      <c r="E1198" s="220"/>
      <c r="F1198" s="220"/>
      <c r="G1198" s="220"/>
      <c r="H1198" s="220"/>
      <c r="I1198" s="219"/>
      <c r="J1198" s="219"/>
      <c r="K1198" s="218"/>
      <c r="L1198" s="220"/>
      <c r="M1198" s="220"/>
      <c r="N1198" s="218"/>
      <c r="O1198" s="220"/>
    </row>
    <row r="1199">
      <c r="A1199" s="371"/>
      <c r="B1199" s="216"/>
      <c r="C1199" s="216"/>
      <c r="D1199" s="220"/>
      <c r="E1199" s="220"/>
      <c r="F1199" s="220"/>
      <c r="G1199" s="220"/>
      <c r="H1199" s="220"/>
      <c r="I1199" s="219"/>
      <c r="J1199" s="219"/>
      <c r="K1199" s="218"/>
      <c r="L1199" s="220"/>
      <c r="M1199" s="220"/>
      <c r="N1199" s="218"/>
      <c r="O1199" s="220"/>
    </row>
    <row r="1200">
      <c r="A1200" s="371"/>
      <c r="B1200" s="216"/>
      <c r="C1200" s="216"/>
      <c r="D1200" s="220"/>
      <c r="E1200" s="220"/>
      <c r="F1200" s="220"/>
      <c r="G1200" s="220"/>
      <c r="H1200" s="220"/>
      <c r="I1200" s="219"/>
      <c r="J1200" s="219"/>
      <c r="K1200" s="218"/>
      <c r="L1200" s="220"/>
      <c r="M1200" s="220"/>
      <c r="N1200" s="218"/>
      <c r="O1200" s="220"/>
    </row>
    <row r="1201">
      <c r="A1201" s="371"/>
      <c r="B1201" s="216"/>
      <c r="C1201" s="216"/>
      <c r="D1201" s="220"/>
      <c r="E1201" s="220"/>
      <c r="F1201" s="220"/>
      <c r="G1201" s="220"/>
      <c r="H1201" s="220"/>
      <c r="I1201" s="219"/>
      <c r="J1201" s="219"/>
      <c r="K1201" s="218"/>
      <c r="L1201" s="220"/>
      <c r="M1201" s="220"/>
      <c r="N1201" s="218"/>
      <c r="O1201" s="220"/>
    </row>
    <row r="1202">
      <c r="A1202" s="371"/>
      <c r="B1202" s="216"/>
      <c r="C1202" s="216"/>
      <c r="D1202" s="220"/>
      <c r="E1202" s="220"/>
      <c r="F1202" s="220"/>
      <c r="G1202" s="220"/>
      <c r="H1202" s="220"/>
      <c r="I1202" s="219"/>
      <c r="J1202" s="219"/>
      <c r="K1202" s="218"/>
      <c r="L1202" s="220"/>
      <c r="M1202" s="220"/>
      <c r="N1202" s="218"/>
      <c r="O1202" s="220"/>
    </row>
    <row r="1203">
      <c r="A1203" s="371"/>
      <c r="B1203" s="216"/>
      <c r="C1203" s="216"/>
      <c r="D1203" s="220"/>
      <c r="E1203" s="220"/>
      <c r="F1203" s="220"/>
      <c r="G1203" s="220"/>
      <c r="H1203" s="220"/>
      <c r="I1203" s="219"/>
      <c r="J1203" s="219"/>
      <c r="K1203" s="218"/>
      <c r="L1203" s="220"/>
      <c r="M1203" s="220"/>
      <c r="N1203" s="218"/>
      <c r="O1203" s="220"/>
    </row>
    <row r="1204">
      <c r="A1204" s="371"/>
      <c r="B1204" s="216"/>
      <c r="C1204" s="216"/>
      <c r="D1204" s="220"/>
      <c r="E1204" s="220"/>
      <c r="F1204" s="220"/>
      <c r="G1204" s="220"/>
      <c r="H1204" s="220"/>
      <c r="I1204" s="219"/>
      <c r="J1204" s="219"/>
      <c r="K1204" s="218"/>
      <c r="L1204" s="220"/>
      <c r="M1204" s="220"/>
      <c r="N1204" s="218"/>
      <c r="O1204" s="220"/>
    </row>
    <row r="1205">
      <c r="A1205" s="371"/>
      <c r="B1205" s="216"/>
      <c r="C1205" s="216"/>
      <c r="D1205" s="220"/>
      <c r="E1205" s="220"/>
      <c r="F1205" s="220"/>
      <c r="G1205" s="220"/>
      <c r="H1205" s="220"/>
      <c r="I1205" s="219"/>
      <c r="J1205" s="219"/>
      <c r="K1205" s="218"/>
      <c r="L1205" s="220"/>
      <c r="M1205" s="220"/>
      <c r="N1205" s="218"/>
      <c r="O1205" s="220"/>
    </row>
    <row r="1206">
      <c r="A1206" s="371"/>
      <c r="B1206" s="216"/>
      <c r="C1206" s="216"/>
      <c r="D1206" s="220"/>
      <c r="E1206" s="220"/>
      <c r="F1206" s="220"/>
      <c r="G1206" s="220"/>
      <c r="H1206" s="220"/>
      <c r="I1206" s="219"/>
      <c r="J1206" s="219"/>
      <c r="K1206" s="218"/>
      <c r="L1206" s="220"/>
      <c r="M1206" s="220"/>
      <c r="N1206" s="218"/>
      <c r="O1206" s="220"/>
    </row>
    <row r="1207">
      <c r="A1207" s="371"/>
      <c r="B1207" s="216"/>
      <c r="C1207" s="216"/>
      <c r="D1207" s="220"/>
      <c r="E1207" s="220"/>
      <c r="F1207" s="220"/>
      <c r="G1207" s="220"/>
      <c r="H1207" s="220"/>
      <c r="I1207" s="219"/>
      <c r="J1207" s="219"/>
      <c r="K1207" s="218"/>
      <c r="L1207" s="220"/>
      <c r="M1207" s="220"/>
      <c r="N1207" s="218"/>
      <c r="O1207" s="220"/>
    </row>
    <row r="1208">
      <c r="A1208" s="371"/>
      <c r="B1208" s="216"/>
      <c r="C1208" s="216"/>
      <c r="D1208" s="220"/>
      <c r="E1208" s="220"/>
      <c r="F1208" s="220"/>
      <c r="G1208" s="220"/>
      <c r="H1208" s="220"/>
      <c r="I1208" s="219"/>
      <c r="J1208" s="219"/>
      <c r="K1208" s="218"/>
      <c r="L1208" s="220"/>
      <c r="M1208" s="220"/>
      <c r="N1208" s="218"/>
      <c r="O1208" s="220"/>
    </row>
    <row r="1209">
      <c r="A1209" s="371"/>
      <c r="B1209" s="216"/>
      <c r="C1209" s="216"/>
      <c r="D1209" s="220"/>
      <c r="E1209" s="220"/>
      <c r="F1209" s="220"/>
      <c r="G1209" s="220"/>
      <c r="H1209" s="220"/>
      <c r="I1209" s="219"/>
      <c r="J1209" s="219"/>
      <c r="K1209" s="218"/>
      <c r="L1209" s="220"/>
      <c r="M1209" s="220"/>
      <c r="N1209" s="218"/>
      <c r="O1209" s="220"/>
    </row>
    <row r="1210">
      <c r="A1210" s="371"/>
      <c r="B1210" s="216"/>
      <c r="C1210" s="216"/>
      <c r="D1210" s="220"/>
      <c r="E1210" s="220"/>
      <c r="F1210" s="220"/>
      <c r="G1210" s="220"/>
      <c r="H1210" s="220"/>
      <c r="I1210" s="219"/>
      <c r="J1210" s="219"/>
      <c r="K1210" s="218"/>
      <c r="L1210" s="220"/>
      <c r="M1210" s="220"/>
      <c r="N1210" s="218"/>
      <c r="O1210" s="220"/>
    </row>
    <row r="1211">
      <c r="A1211" s="371"/>
      <c r="B1211" s="216"/>
      <c r="C1211" s="216"/>
      <c r="D1211" s="220"/>
      <c r="E1211" s="220"/>
      <c r="F1211" s="220"/>
      <c r="G1211" s="220"/>
      <c r="H1211" s="220"/>
      <c r="I1211" s="219"/>
      <c r="J1211" s="219"/>
      <c r="K1211" s="218"/>
      <c r="L1211" s="220"/>
      <c r="M1211" s="220"/>
      <c r="N1211" s="218"/>
      <c r="O1211" s="220"/>
    </row>
    <row r="1212">
      <c r="A1212" s="371"/>
      <c r="B1212" s="216"/>
      <c r="C1212" s="216"/>
      <c r="D1212" s="220"/>
      <c r="E1212" s="220"/>
      <c r="F1212" s="220"/>
      <c r="G1212" s="220"/>
      <c r="H1212" s="220"/>
      <c r="I1212" s="219"/>
      <c r="J1212" s="219"/>
      <c r="K1212" s="218"/>
      <c r="L1212" s="220"/>
      <c r="M1212" s="220"/>
      <c r="N1212" s="218"/>
      <c r="O1212" s="220"/>
    </row>
    <row r="1213">
      <c r="A1213" s="371"/>
      <c r="B1213" s="216"/>
      <c r="C1213" s="216"/>
      <c r="D1213" s="220"/>
      <c r="E1213" s="220"/>
      <c r="F1213" s="220"/>
      <c r="G1213" s="220"/>
      <c r="H1213" s="220"/>
      <c r="I1213" s="219"/>
      <c r="J1213" s="219"/>
      <c r="K1213" s="218"/>
      <c r="L1213" s="220"/>
      <c r="M1213" s="220"/>
      <c r="N1213" s="218"/>
      <c r="O1213" s="220"/>
    </row>
    <row r="1214">
      <c r="A1214" s="371"/>
      <c r="B1214" s="216"/>
      <c r="C1214" s="216"/>
      <c r="D1214" s="220"/>
      <c r="E1214" s="220"/>
      <c r="F1214" s="220"/>
      <c r="G1214" s="220"/>
      <c r="H1214" s="220"/>
      <c r="I1214" s="219"/>
      <c r="J1214" s="219"/>
      <c r="K1214" s="218"/>
      <c r="L1214" s="220"/>
      <c r="M1214" s="220"/>
      <c r="N1214" s="218"/>
      <c r="O1214" s="220"/>
    </row>
    <row r="1215">
      <c r="A1215" s="371"/>
      <c r="B1215" s="216"/>
      <c r="C1215" s="216"/>
      <c r="D1215" s="220"/>
      <c r="E1215" s="220"/>
      <c r="F1215" s="220"/>
      <c r="G1215" s="220"/>
      <c r="H1215" s="220"/>
      <c r="I1215" s="219"/>
      <c r="J1215" s="219"/>
      <c r="K1215" s="218"/>
      <c r="L1215" s="220"/>
      <c r="M1215" s="220"/>
      <c r="N1215" s="218"/>
      <c r="O1215" s="220"/>
    </row>
    <row r="1216">
      <c r="A1216" s="371"/>
      <c r="B1216" s="216"/>
      <c r="C1216" s="216"/>
      <c r="D1216" s="220"/>
      <c r="E1216" s="220"/>
      <c r="F1216" s="220"/>
      <c r="G1216" s="220"/>
      <c r="H1216" s="220"/>
      <c r="I1216" s="219"/>
      <c r="J1216" s="219"/>
      <c r="K1216" s="218"/>
      <c r="L1216" s="220"/>
      <c r="M1216" s="220"/>
      <c r="N1216" s="218"/>
      <c r="O1216" s="220"/>
    </row>
    <row r="1217">
      <c r="A1217" s="371"/>
      <c r="B1217" s="216"/>
      <c r="C1217" s="216"/>
      <c r="D1217" s="220"/>
      <c r="E1217" s="220"/>
      <c r="F1217" s="220"/>
      <c r="G1217" s="220"/>
      <c r="H1217" s="220"/>
      <c r="I1217" s="219"/>
      <c r="J1217" s="219"/>
      <c r="K1217" s="218"/>
      <c r="L1217" s="220"/>
      <c r="M1217" s="220"/>
      <c r="N1217" s="218"/>
      <c r="O1217" s="220"/>
    </row>
    <row r="1218">
      <c r="A1218" s="371"/>
      <c r="B1218" s="216"/>
      <c r="C1218" s="216"/>
      <c r="D1218" s="220"/>
      <c r="E1218" s="220"/>
      <c r="F1218" s="220"/>
      <c r="G1218" s="220"/>
      <c r="H1218" s="220"/>
      <c r="I1218" s="219"/>
      <c r="J1218" s="219"/>
      <c r="K1218" s="218"/>
      <c r="L1218" s="220"/>
      <c r="M1218" s="220"/>
      <c r="N1218" s="218"/>
      <c r="O1218" s="220"/>
    </row>
    <row r="1219">
      <c r="A1219" s="371"/>
      <c r="B1219" s="216"/>
      <c r="C1219" s="216"/>
      <c r="D1219" s="220"/>
      <c r="E1219" s="220"/>
      <c r="F1219" s="220"/>
      <c r="G1219" s="220"/>
      <c r="H1219" s="220"/>
      <c r="I1219" s="219"/>
      <c r="J1219" s="219"/>
      <c r="K1219" s="218"/>
      <c r="L1219" s="220"/>
      <c r="M1219" s="220"/>
      <c r="N1219" s="218"/>
      <c r="O1219" s="220"/>
    </row>
    <row r="1220">
      <c r="A1220" s="371"/>
      <c r="B1220" s="216"/>
      <c r="C1220" s="216"/>
      <c r="D1220" s="220"/>
      <c r="E1220" s="220"/>
      <c r="F1220" s="220"/>
      <c r="G1220" s="220"/>
      <c r="H1220" s="220"/>
      <c r="I1220" s="219"/>
      <c r="J1220" s="219"/>
      <c r="K1220" s="218"/>
      <c r="L1220" s="220"/>
      <c r="M1220" s="220"/>
      <c r="N1220" s="218"/>
      <c r="O1220" s="220"/>
    </row>
    <row r="1221">
      <c r="A1221" s="371"/>
      <c r="B1221" s="216"/>
      <c r="C1221" s="216"/>
      <c r="D1221" s="220"/>
      <c r="E1221" s="220"/>
      <c r="F1221" s="220"/>
      <c r="G1221" s="220"/>
      <c r="H1221" s="220"/>
      <c r="I1221" s="219"/>
      <c r="J1221" s="219"/>
      <c r="K1221" s="218"/>
      <c r="L1221" s="220"/>
      <c r="M1221" s="220"/>
      <c r="N1221" s="218"/>
      <c r="O1221" s="220"/>
    </row>
    <row r="1222">
      <c r="A1222" s="371"/>
      <c r="B1222" s="216"/>
      <c r="C1222" s="216"/>
      <c r="D1222" s="220"/>
      <c r="E1222" s="220"/>
      <c r="F1222" s="220"/>
      <c r="G1222" s="220"/>
      <c r="H1222" s="220"/>
      <c r="I1222" s="219"/>
      <c r="J1222" s="219"/>
      <c r="K1222" s="218"/>
      <c r="L1222" s="220"/>
      <c r="M1222" s="220"/>
      <c r="N1222" s="218"/>
      <c r="O1222" s="220"/>
    </row>
    <row r="1223">
      <c r="A1223" s="371"/>
      <c r="B1223" s="216"/>
      <c r="C1223" s="216"/>
      <c r="D1223" s="220"/>
      <c r="E1223" s="220"/>
      <c r="F1223" s="220"/>
      <c r="G1223" s="220"/>
      <c r="H1223" s="220"/>
      <c r="I1223" s="219"/>
      <c r="J1223" s="219"/>
      <c r="K1223" s="218"/>
      <c r="L1223" s="220"/>
      <c r="M1223" s="220"/>
      <c r="N1223" s="218"/>
      <c r="O1223" s="220"/>
    </row>
    <row r="1224">
      <c r="A1224" s="371"/>
      <c r="B1224" s="216"/>
      <c r="C1224" s="216"/>
      <c r="D1224" s="220"/>
      <c r="E1224" s="220"/>
      <c r="F1224" s="220"/>
      <c r="G1224" s="220"/>
      <c r="H1224" s="220"/>
      <c r="I1224" s="219"/>
      <c r="J1224" s="219"/>
      <c r="K1224" s="218"/>
      <c r="L1224" s="220"/>
      <c r="M1224" s="220"/>
      <c r="N1224" s="218"/>
      <c r="O1224" s="220"/>
    </row>
    <row r="1225">
      <c r="A1225" s="371"/>
      <c r="B1225" s="216"/>
      <c r="C1225" s="216"/>
      <c r="D1225" s="220"/>
      <c r="E1225" s="220"/>
      <c r="F1225" s="220"/>
      <c r="G1225" s="220"/>
      <c r="H1225" s="220"/>
      <c r="I1225" s="219"/>
      <c r="J1225" s="219"/>
      <c r="K1225" s="218"/>
      <c r="L1225" s="220"/>
      <c r="M1225" s="220"/>
      <c r="N1225" s="218"/>
      <c r="O1225" s="220"/>
    </row>
    <row r="1226">
      <c r="A1226" s="371"/>
      <c r="B1226" s="216"/>
      <c r="C1226" s="216"/>
      <c r="D1226" s="220"/>
      <c r="E1226" s="220"/>
      <c r="F1226" s="220"/>
      <c r="G1226" s="220"/>
      <c r="H1226" s="220"/>
      <c r="I1226" s="219"/>
      <c r="J1226" s="219"/>
      <c r="K1226" s="218"/>
      <c r="L1226" s="220"/>
      <c r="M1226" s="220"/>
      <c r="N1226" s="218"/>
      <c r="O1226" s="220"/>
    </row>
    <row r="1227">
      <c r="A1227" s="371"/>
      <c r="B1227" s="216"/>
      <c r="C1227" s="216"/>
      <c r="D1227" s="220"/>
      <c r="E1227" s="220"/>
      <c r="F1227" s="220"/>
      <c r="G1227" s="220"/>
      <c r="H1227" s="220"/>
      <c r="I1227" s="219"/>
      <c r="J1227" s="219"/>
      <c r="K1227" s="218"/>
      <c r="L1227" s="220"/>
      <c r="M1227" s="220"/>
      <c r="N1227" s="218"/>
      <c r="O1227" s="220"/>
    </row>
    <row r="1228">
      <c r="A1228" s="371"/>
      <c r="B1228" s="216"/>
      <c r="C1228" s="216"/>
      <c r="D1228" s="220"/>
      <c r="E1228" s="220"/>
      <c r="F1228" s="220"/>
      <c r="G1228" s="220"/>
      <c r="H1228" s="220"/>
      <c r="I1228" s="219"/>
      <c r="J1228" s="219"/>
      <c r="K1228" s="218"/>
      <c r="L1228" s="220"/>
      <c r="M1228" s="220"/>
      <c r="N1228" s="218"/>
      <c r="O1228" s="220"/>
    </row>
    <row r="1229">
      <c r="A1229" s="371"/>
      <c r="B1229" s="216"/>
      <c r="C1229" s="216"/>
      <c r="D1229" s="220"/>
      <c r="E1229" s="220"/>
      <c r="F1229" s="220"/>
      <c r="G1229" s="220"/>
      <c r="H1229" s="220"/>
      <c r="I1229" s="219"/>
      <c r="J1229" s="219"/>
      <c r="K1229" s="218"/>
      <c r="L1229" s="220"/>
      <c r="M1229" s="220"/>
      <c r="N1229" s="218"/>
      <c r="O1229" s="220"/>
    </row>
    <row r="1230">
      <c r="A1230" s="371"/>
      <c r="B1230" s="216"/>
      <c r="C1230" s="216"/>
      <c r="D1230" s="220"/>
      <c r="E1230" s="220"/>
      <c r="F1230" s="220"/>
      <c r="G1230" s="220"/>
      <c r="H1230" s="220"/>
      <c r="I1230" s="219"/>
      <c r="J1230" s="219"/>
      <c r="K1230" s="218"/>
      <c r="L1230" s="220"/>
      <c r="M1230" s="220"/>
      <c r="N1230" s="218"/>
      <c r="O1230" s="220"/>
    </row>
    <row r="1231">
      <c r="A1231" s="371"/>
      <c r="B1231" s="216"/>
      <c r="C1231" s="216"/>
      <c r="D1231" s="220"/>
      <c r="E1231" s="220"/>
      <c r="F1231" s="220"/>
      <c r="G1231" s="220"/>
      <c r="H1231" s="220"/>
      <c r="I1231" s="219"/>
      <c r="J1231" s="219"/>
      <c r="K1231" s="218"/>
      <c r="L1231" s="220"/>
      <c r="M1231" s="220"/>
      <c r="N1231" s="218"/>
      <c r="O1231" s="220"/>
    </row>
    <row r="1232">
      <c r="A1232" s="371"/>
      <c r="B1232" s="216"/>
      <c r="C1232" s="216"/>
      <c r="D1232" s="220"/>
      <c r="E1232" s="220"/>
      <c r="F1232" s="220"/>
      <c r="G1232" s="220"/>
      <c r="H1232" s="220"/>
      <c r="I1232" s="219"/>
      <c r="J1232" s="219"/>
      <c r="K1232" s="218"/>
      <c r="L1232" s="220"/>
      <c r="M1232" s="220"/>
      <c r="N1232" s="218"/>
      <c r="O1232" s="220"/>
    </row>
    <row r="1233">
      <c r="A1233" s="371"/>
      <c r="B1233" s="216"/>
      <c r="C1233" s="216"/>
      <c r="D1233" s="220"/>
      <c r="E1233" s="220"/>
      <c r="F1233" s="220"/>
      <c r="G1233" s="220"/>
      <c r="H1233" s="220"/>
      <c r="I1233" s="219"/>
      <c r="J1233" s="219"/>
      <c r="K1233" s="218"/>
      <c r="L1233" s="220"/>
      <c r="M1233" s="220"/>
      <c r="N1233" s="218"/>
      <c r="O1233" s="220"/>
    </row>
    <row r="1234">
      <c r="A1234" s="371"/>
      <c r="B1234" s="216"/>
      <c r="C1234" s="216"/>
      <c r="D1234" s="220"/>
      <c r="E1234" s="220"/>
      <c r="F1234" s="220"/>
      <c r="G1234" s="220"/>
      <c r="H1234" s="220"/>
      <c r="I1234" s="219"/>
      <c r="J1234" s="219"/>
      <c r="K1234" s="218"/>
      <c r="L1234" s="220"/>
      <c r="M1234" s="220"/>
      <c r="N1234" s="218"/>
      <c r="O1234" s="220"/>
    </row>
    <row r="1235">
      <c r="A1235" s="371"/>
      <c r="B1235" s="216"/>
      <c r="C1235" s="216"/>
      <c r="D1235" s="220"/>
      <c r="E1235" s="220"/>
      <c r="F1235" s="220"/>
      <c r="G1235" s="220"/>
      <c r="H1235" s="220"/>
      <c r="I1235" s="219"/>
      <c r="J1235" s="219"/>
      <c r="K1235" s="218"/>
      <c r="L1235" s="220"/>
      <c r="M1235" s="220"/>
      <c r="N1235" s="218"/>
      <c r="O1235" s="220"/>
    </row>
    <row r="1236">
      <c r="A1236" s="371"/>
      <c r="B1236" s="216"/>
      <c r="C1236" s="216"/>
      <c r="D1236" s="220"/>
      <c r="E1236" s="220"/>
      <c r="F1236" s="220"/>
      <c r="G1236" s="220"/>
      <c r="H1236" s="220"/>
      <c r="I1236" s="219"/>
      <c r="J1236" s="219"/>
      <c r="K1236" s="218"/>
      <c r="L1236" s="220"/>
      <c r="M1236" s="220"/>
      <c r="N1236" s="218"/>
      <c r="O1236" s="220"/>
    </row>
    <row r="1237">
      <c r="A1237" s="371"/>
      <c r="B1237" s="216"/>
      <c r="C1237" s="216"/>
      <c r="D1237" s="220"/>
      <c r="E1237" s="220"/>
      <c r="F1237" s="220"/>
      <c r="G1237" s="220"/>
      <c r="H1237" s="220"/>
      <c r="I1237" s="219"/>
      <c r="J1237" s="219"/>
      <c r="K1237" s="218"/>
      <c r="L1237" s="220"/>
      <c r="M1237" s="220"/>
      <c r="N1237" s="218"/>
      <c r="O1237" s="220"/>
    </row>
    <row r="1238">
      <c r="A1238" s="371"/>
      <c r="B1238" s="216"/>
      <c r="C1238" s="216"/>
      <c r="D1238" s="220"/>
      <c r="E1238" s="220"/>
      <c r="F1238" s="220"/>
      <c r="G1238" s="220"/>
      <c r="H1238" s="220"/>
      <c r="I1238" s="219"/>
      <c r="J1238" s="219"/>
      <c r="K1238" s="218"/>
      <c r="L1238" s="220"/>
      <c r="M1238" s="220"/>
      <c r="N1238" s="218"/>
      <c r="O1238" s="220"/>
    </row>
    <row r="1239">
      <c r="A1239" s="371"/>
      <c r="B1239" s="216"/>
      <c r="C1239" s="216"/>
      <c r="D1239" s="220"/>
      <c r="E1239" s="220"/>
      <c r="F1239" s="220"/>
      <c r="G1239" s="220"/>
      <c r="H1239" s="220"/>
      <c r="I1239" s="219"/>
      <c r="J1239" s="219"/>
      <c r="K1239" s="218"/>
      <c r="L1239" s="220"/>
      <c r="M1239" s="220"/>
      <c r="N1239" s="218"/>
      <c r="O1239" s="220"/>
    </row>
    <row r="1240">
      <c r="A1240" s="371"/>
      <c r="B1240" s="216"/>
      <c r="C1240" s="216"/>
      <c r="D1240" s="220"/>
      <c r="E1240" s="220"/>
      <c r="F1240" s="220"/>
      <c r="G1240" s="220"/>
      <c r="H1240" s="220"/>
      <c r="I1240" s="219"/>
      <c r="J1240" s="219"/>
      <c r="K1240" s="218"/>
      <c r="L1240" s="220"/>
      <c r="M1240" s="220"/>
      <c r="N1240" s="218"/>
      <c r="O1240" s="220"/>
    </row>
    <row r="1241">
      <c r="A1241" s="371"/>
      <c r="B1241" s="216"/>
      <c r="C1241" s="216"/>
      <c r="D1241" s="220"/>
      <c r="E1241" s="220"/>
      <c r="F1241" s="220"/>
      <c r="G1241" s="220"/>
      <c r="H1241" s="220"/>
      <c r="I1241" s="219"/>
      <c r="J1241" s="219"/>
      <c r="K1241" s="218"/>
      <c r="L1241" s="220"/>
      <c r="M1241" s="220"/>
      <c r="N1241" s="218"/>
      <c r="O1241" s="220"/>
    </row>
    <row r="1242">
      <c r="A1242" s="371"/>
      <c r="B1242" s="216"/>
      <c r="C1242" s="216"/>
      <c r="D1242" s="220"/>
      <c r="E1242" s="220"/>
      <c r="F1242" s="220"/>
      <c r="G1242" s="220"/>
      <c r="H1242" s="220"/>
      <c r="I1242" s="219"/>
      <c r="J1242" s="219"/>
      <c r="K1242" s="218"/>
      <c r="L1242" s="220"/>
      <c r="M1242" s="220"/>
      <c r="N1242" s="218"/>
      <c r="O1242" s="220"/>
    </row>
    <row r="1243">
      <c r="A1243" s="371"/>
      <c r="B1243" s="216"/>
      <c r="C1243" s="216"/>
      <c r="D1243" s="220"/>
      <c r="E1243" s="220"/>
      <c r="F1243" s="220"/>
      <c r="G1243" s="220"/>
      <c r="H1243" s="220"/>
      <c r="I1243" s="219"/>
      <c r="J1243" s="219"/>
      <c r="K1243" s="218"/>
      <c r="L1243" s="220"/>
      <c r="M1243" s="220"/>
      <c r="N1243" s="218"/>
      <c r="O1243" s="220"/>
    </row>
    <row r="1244">
      <c r="A1244" s="371"/>
      <c r="B1244" s="216"/>
      <c r="C1244" s="216"/>
      <c r="D1244" s="220"/>
      <c r="E1244" s="220"/>
      <c r="F1244" s="220"/>
      <c r="G1244" s="220"/>
      <c r="H1244" s="220"/>
      <c r="I1244" s="219"/>
      <c r="J1244" s="219"/>
      <c r="K1244" s="218"/>
      <c r="L1244" s="220"/>
      <c r="M1244" s="220"/>
      <c r="N1244" s="218"/>
      <c r="O1244" s="220"/>
    </row>
    <row r="1245">
      <c r="A1245" s="371"/>
      <c r="B1245" s="216"/>
      <c r="C1245" s="216"/>
      <c r="D1245" s="220"/>
      <c r="E1245" s="220"/>
      <c r="F1245" s="220"/>
      <c r="G1245" s="220"/>
      <c r="H1245" s="220"/>
      <c r="I1245" s="219"/>
      <c r="J1245" s="219"/>
      <c r="K1245" s="218"/>
      <c r="L1245" s="220"/>
      <c r="M1245" s="220"/>
      <c r="N1245" s="218"/>
      <c r="O1245" s="220"/>
    </row>
    <row r="1246">
      <c r="A1246" s="371"/>
      <c r="B1246" s="216"/>
      <c r="C1246" s="216"/>
      <c r="D1246" s="220"/>
      <c r="E1246" s="220"/>
      <c r="F1246" s="220"/>
      <c r="G1246" s="220"/>
      <c r="H1246" s="220"/>
      <c r="I1246" s="219"/>
      <c r="J1246" s="219"/>
      <c r="K1246" s="218"/>
      <c r="L1246" s="220"/>
      <c r="M1246" s="220"/>
      <c r="N1246" s="218"/>
      <c r="O1246" s="220"/>
    </row>
    <row r="1247">
      <c r="A1247" s="371"/>
      <c r="B1247" s="216"/>
      <c r="C1247" s="216"/>
      <c r="D1247" s="220"/>
      <c r="E1247" s="220"/>
      <c r="F1247" s="220"/>
      <c r="G1247" s="220"/>
      <c r="H1247" s="220"/>
      <c r="I1247" s="219"/>
      <c r="J1247" s="219"/>
      <c r="K1247" s="218"/>
      <c r="L1247" s="220"/>
      <c r="M1247" s="220"/>
      <c r="N1247" s="218"/>
      <c r="O1247" s="220"/>
    </row>
    <row r="1248">
      <c r="A1248" s="371"/>
      <c r="B1248" s="216"/>
      <c r="C1248" s="216"/>
      <c r="D1248" s="220"/>
      <c r="E1248" s="220"/>
      <c r="F1248" s="220"/>
      <c r="G1248" s="220"/>
      <c r="H1248" s="220"/>
      <c r="I1248" s="219"/>
      <c r="J1248" s="219"/>
      <c r="K1248" s="218"/>
      <c r="L1248" s="220"/>
      <c r="M1248" s="220"/>
      <c r="N1248" s="218"/>
      <c r="O1248" s="220"/>
    </row>
    <row r="1249">
      <c r="A1249" s="371"/>
      <c r="B1249" s="216"/>
      <c r="C1249" s="216"/>
      <c r="D1249" s="220"/>
      <c r="E1249" s="220"/>
      <c r="F1249" s="220"/>
      <c r="G1249" s="220"/>
      <c r="H1249" s="220"/>
      <c r="I1249" s="219"/>
      <c r="J1249" s="219"/>
      <c r="K1249" s="218"/>
      <c r="L1249" s="220"/>
      <c r="M1249" s="220"/>
      <c r="N1249" s="218"/>
      <c r="O1249" s="220"/>
    </row>
    <row r="1250">
      <c r="A1250" s="371"/>
      <c r="B1250" s="216"/>
      <c r="C1250" s="216"/>
      <c r="D1250" s="220"/>
      <c r="E1250" s="220"/>
      <c r="F1250" s="220"/>
      <c r="G1250" s="220"/>
      <c r="H1250" s="220"/>
      <c r="I1250" s="219"/>
      <c r="J1250" s="219"/>
      <c r="K1250" s="218"/>
      <c r="L1250" s="220"/>
      <c r="M1250" s="220"/>
      <c r="N1250" s="218"/>
      <c r="O1250" s="220"/>
    </row>
    <row r="1251">
      <c r="A1251" s="371"/>
      <c r="B1251" s="216"/>
      <c r="C1251" s="216"/>
      <c r="D1251" s="220"/>
      <c r="E1251" s="220"/>
      <c r="F1251" s="220"/>
      <c r="G1251" s="220"/>
      <c r="H1251" s="220"/>
      <c r="I1251" s="219"/>
      <c r="J1251" s="219"/>
      <c r="K1251" s="218"/>
      <c r="L1251" s="220"/>
      <c r="M1251" s="220"/>
      <c r="N1251" s="218"/>
      <c r="O1251" s="220"/>
    </row>
    <row r="1252">
      <c r="A1252" s="371"/>
      <c r="B1252" s="216"/>
      <c r="C1252" s="216"/>
      <c r="D1252" s="220"/>
      <c r="E1252" s="220"/>
      <c r="F1252" s="220"/>
      <c r="G1252" s="220"/>
      <c r="H1252" s="220"/>
      <c r="I1252" s="219"/>
      <c r="J1252" s="219"/>
      <c r="K1252" s="218"/>
      <c r="L1252" s="220"/>
      <c r="M1252" s="220"/>
      <c r="N1252" s="218"/>
      <c r="O1252" s="220"/>
    </row>
    <row r="1253">
      <c r="A1253" s="371"/>
      <c r="B1253" s="216"/>
      <c r="C1253" s="216"/>
      <c r="D1253" s="220"/>
      <c r="E1253" s="220"/>
      <c r="F1253" s="220"/>
      <c r="G1253" s="220"/>
      <c r="H1253" s="220"/>
      <c r="I1253" s="219"/>
      <c r="J1253" s="219"/>
      <c r="K1253" s="218"/>
      <c r="L1253" s="220"/>
      <c r="M1253" s="220"/>
      <c r="N1253" s="218"/>
      <c r="O1253" s="220"/>
    </row>
    <row r="1254">
      <c r="A1254" s="371"/>
      <c r="B1254" s="216"/>
      <c r="C1254" s="216"/>
      <c r="D1254" s="220"/>
      <c r="E1254" s="220"/>
      <c r="F1254" s="220"/>
      <c r="G1254" s="220"/>
      <c r="H1254" s="220"/>
      <c r="I1254" s="219"/>
      <c r="J1254" s="219"/>
      <c r="K1254" s="218"/>
      <c r="L1254" s="220"/>
      <c r="M1254" s="220"/>
      <c r="N1254" s="218"/>
      <c r="O1254" s="220"/>
    </row>
    <row r="1255">
      <c r="A1255" s="371"/>
      <c r="B1255" s="216"/>
      <c r="C1255" s="216"/>
      <c r="D1255" s="220"/>
      <c r="E1255" s="220"/>
      <c r="F1255" s="220"/>
      <c r="G1255" s="220"/>
      <c r="H1255" s="220"/>
      <c r="I1255" s="219"/>
      <c r="J1255" s="219"/>
      <c r="K1255" s="218"/>
      <c r="L1255" s="220"/>
      <c r="M1255" s="220"/>
      <c r="N1255" s="218"/>
      <c r="O1255" s="220"/>
    </row>
    <row r="1256">
      <c r="A1256" s="371"/>
      <c r="B1256" s="216"/>
      <c r="C1256" s="216"/>
      <c r="D1256" s="220"/>
      <c r="E1256" s="220"/>
      <c r="F1256" s="220"/>
      <c r="G1256" s="220"/>
      <c r="H1256" s="220"/>
      <c r="I1256" s="219"/>
      <c r="J1256" s="219"/>
      <c r="K1256" s="218"/>
      <c r="L1256" s="220"/>
      <c r="M1256" s="220"/>
      <c r="N1256" s="218"/>
      <c r="O1256" s="220"/>
    </row>
    <row r="1257">
      <c r="A1257" s="371"/>
      <c r="B1257" s="216"/>
      <c r="C1257" s="216"/>
      <c r="D1257" s="220"/>
      <c r="E1257" s="220"/>
      <c r="F1257" s="220"/>
      <c r="G1257" s="220"/>
      <c r="H1257" s="220"/>
      <c r="I1257" s="219"/>
      <c r="J1257" s="219"/>
      <c r="K1257" s="218"/>
      <c r="L1257" s="220"/>
      <c r="M1257" s="220"/>
      <c r="N1257" s="218"/>
      <c r="O1257" s="220"/>
    </row>
    <row r="1258">
      <c r="A1258" s="371"/>
      <c r="B1258" s="216"/>
      <c r="C1258" s="216"/>
      <c r="D1258" s="220"/>
      <c r="E1258" s="220"/>
      <c r="F1258" s="220"/>
      <c r="G1258" s="220"/>
      <c r="H1258" s="220"/>
      <c r="I1258" s="219"/>
      <c r="J1258" s="219"/>
      <c r="K1258" s="218"/>
      <c r="L1258" s="220"/>
      <c r="M1258" s="220"/>
      <c r="N1258" s="218"/>
      <c r="O1258" s="220"/>
    </row>
    <row r="1259">
      <c r="A1259" s="371"/>
      <c r="B1259" s="216"/>
      <c r="C1259" s="216"/>
      <c r="D1259" s="220"/>
      <c r="E1259" s="220"/>
      <c r="F1259" s="220"/>
      <c r="G1259" s="220"/>
      <c r="H1259" s="220"/>
      <c r="I1259" s="219"/>
      <c r="J1259" s="219"/>
      <c r="K1259" s="218"/>
      <c r="L1259" s="220"/>
      <c r="M1259" s="220"/>
      <c r="N1259" s="218"/>
      <c r="O1259" s="220"/>
    </row>
    <row r="1260">
      <c r="A1260" s="371"/>
      <c r="B1260" s="216"/>
      <c r="C1260" s="216"/>
      <c r="D1260" s="220"/>
      <c r="E1260" s="220"/>
      <c r="F1260" s="220"/>
      <c r="G1260" s="220"/>
      <c r="H1260" s="220"/>
      <c r="I1260" s="219"/>
      <c r="J1260" s="219"/>
      <c r="K1260" s="218"/>
      <c r="L1260" s="220"/>
      <c r="M1260" s="220"/>
      <c r="N1260" s="218"/>
      <c r="O1260" s="220"/>
    </row>
    <row r="1261">
      <c r="A1261" s="371"/>
      <c r="B1261" s="216"/>
      <c r="C1261" s="216"/>
      <c r="D1261" s="220"/>
      <c r="E1261" s="220"/>
      <c r="F1261" s="220"/>
      <c r="G1261" s="220"/>
      <c r="H1261" s="220"/>
      <c r="I1261" s="219"/>
      <c r="J1261" s="219"/>
      <c r="K1261" s="218"/>
      <c r="L1261" s="220"/>
      <c r="M1261" s="220"/>
      <c r="N1261" s="218"/>
      <c r="O1261" s="220"/>
    </row>
    <row r="1262">
      <c r="A1262" s="371"/>
      <c r="B1262" s="216"/>
      <c r="C1262" s="216"/>
      <c r="D1262" s="220"/>
      <c r="E1262" s="220"/>
      <c r="F1262" s="220"/>
      <c r="G1262" s="220"/>
      <c r="H1262" s="220"/>
      <c r="I1262" s="219"/>
      <c r="J1262" s="219"/>
      <c r="K1262" s="218"/>
      <c r="L1262" s="220"/>
      <c r="M1262" s="220"/>
      <c r="N1262" s="218"/>
      <c r="O1262" s="220"/>
    </row>
    <row r="1263">
      <c r="A1263" s="371"/>
      <c r="B1263" s="216"/>
      <c r="C1263" s="216"/>
      <c r="D1263" s="220"/>
      <c r="E1263" s="220"/>
      <c r="F1263" s="220"/>
      <c r="G1263" s="220"/>
      <c r="H1263" s="220"/>
      <c r="I1263" s="219"/>
      <c r="J1263" s="219"/>
      <c r="K1263" s="218"/>
      <c r="L1263" s="220"/>
      <c r="M1263" s="220"/>
      <c r="N1263" s="218"/>
      <c r="O1263" s="220"/>
    </row>
    <row r="1264">
      <c r="A1264" s="371"/>
      <c r="B1264" s="216"/>
      <c r="C1264" s="216"/>
      <c r="D1264" s="220"/>
      <c r="E1264" s="220"/>
      <c r="F1264" s="220"/>
      <c r="G1264" s="220"/>
      <c r="H1264" s="220"/>
      <c r="I1264" s="219"/>
      <c r="J1264" s="219"/>
      <c r="K1264" s="218"/>
      <c r="L1264" s="220"/>
      <c r="M1264" s="220"/>
      <c r="N1264" s="218"/>
      <c r="O1264" s="220"/>
    </row>
    <row r="1265">
      <c r="A1265" s="371"/>
      <c r="B1265" s="216"/>
      <c r="C1265" s="216"/>
      <c r="D1265" s="220"/>
      <c r="E1265" s="220"/>
      <c r="F1265" s="220"/>
      <c r="G1265" s="220"/>
      <c r="H1265" s="220"/>
      <c r="I1265" s="219"/>
      <c r="J1265" s="219"/>
      <c r="K1265" s="218"/>
      <c r="L1265" s="220"/>
      <c r="M1265" s="220"/>
      <c r="N1265" s="218"/>
      <c r="O1265" s="220"/>
    </row>
    <row r="1266">
      <c r="A1266" s="371"/>
      <c r="B1266" s="216"/>
      <c r="C1266" s="216"/>
      <c r="D1266" s="220"/>
      <c r="E1266" s="220"/>
      <c r="F1266" s="220"/>
      <c r="G1266" s="220"/>
      <c r="H1266" s="220"/>
      <c r="I1266" s="219"/>
      <c r="J1266" s="219"/>
      <c r="K1266" s="218"/>
      <c r="L1266" s="220"/>
      <c r="M1266" s="220"/>
      <c r="N1266" s="218"/>
      <c r="O1266" s="220"/>
    </row>
    <row r="1267">
      <c r="A1267" s="371"/>
      <c r="B1267" s="216"/>
      <c r="C1267" s="216"/>
      <c r="D1267" s="220"/>
      <c r="E1267" s="220"/>
      <c r="F1267" s="220"/>
      <c r="G1267" s="220"/>
      <c r="H1267" s="220"/>
      <c r="I1267" s="219"/>
      <c r="J1267" s="219"/>
      <c r="K1267" s="218"/>
      <c r="L1267" s="220"/>
      <c r="M1267" s="220"/>
      <c r="N1267" s="218"/>
      <c r="O1267" s="220"/>
    </row>
    <row r="1268">
      <c r="A1268" s="371"/>
      <c r="B1268" s="216"/>
      <c r="C1268" s="216"/>
      <c r="D1268" s="220"/>
      <c r="E1268" s="220"/>
      <c r="F1268" s="220"/>
      <c r="G1268" s="220"/>
      <c r="H1268" s="220"/>
      <c r="I1268" s="219"/>
      <c r="J1268" s="219"/>
      <c r="K1268" s="218"/>
      <c r="L1268" s="220"/>
      <c r="M1268" s="220"/>
      <c r="N1268" s="218"/>
      <c r="O1268" s="220"/>
    </row>
    <row r="1269">
      <c r="A1269" s="371"/>
      <c r="B1269" s="216"/>
      <c r="C1269" s="216"/>
      <c r="D1269" s="220"/>
      <c r="E1269" s="220"/>
      <c r="F1269" s="220"/>
      <c r="G1269" s="220"/>
      <c r="H1269" s="220"/>
      <c r="I1269" s="219"/>
      <c r="J1269" s="219"/>
      <c r="K1269" s="218"/>
      <c r="L1269" s="220"/>
      <c r="M1269" s="220"/>
      <c r="N1269" s="218"/>
      <c r="O1269" s="220"/>
    </row>
    <row r="1270">
      <c r="A1270" s="371"/>
      <c r="B1270" s="216"/>
      <c r="C1270" s="216"/>
      <c r="D1270" s="220"/>
      <c r="E1270" s="220"/>
      <c r="F1270" s="220"/>
      <c r="G1270" s="220"/>
      <c r="H1270" s="220"/>
      <c r="I1270" s="219"/>
      <c r="J1270" s="219"/>
      <c r="K1270" s="218"/>
      <c r="L1270" s="220"/>
      <c r="M1270" s="220"/>
      <c r="N1270" s="218"/>
      <c r="O1270" s="220"/>
    </row>
    <row r="1271">
      <c r="A1271" s="371"/>
      <c r="B1271" s="216"/>
      <c r="C1271" s="216"/>
      <c r="D1271" s="220"/>
      <c r="E1271" s="220"/>
      <c r="F1271" s="220"/>
      <c r="G1271" s="220"/>
      <c r="H1271" s="220"/>
      <c r="I1271" s="219"/>
      <c r="J1271" s="219"/>
      <c r="K1271" s="218"/>
      <c r="L1271" s="220"/>
      <c r="M1271" s="220"/>
      <c r="N1271" s="218"/>
      <c r="O1271" s="220"/>
    </row>
    <row r="1272">
      <c r="A1272" s="371"/>
      <c r="B1272" s="216"/>
      <c r="C1272" s="216"/>
      <c r="D1272" s="220"/>
      <c r="E1272" s="220"/>
      <c r="F1272" s="220"/>
      <c r="G1272" s="220"/>
      <c r="H1272" s="220"/>
      <c r="I1272" s="219"/>
      <c r="J1272" s="219"/>
      <c r="K1272" s="218"/>
      <c r="L1272" s="220"/>
      <c r="M1272" s="220"/>
      <c r="N1272" s="218"/>
      <c r="O1272" s="220"/>
    </row>
    <row r="1273">
      <c r="A1273" s="371"/>
      <c r="B1273" s="216"/>
      <c r="C1273" s="216"/>
      <c r="D1273" s="220"/>
      <c r="E1273" s="220"/>
      <c r="F1273" s="220"/>
      <c r="G1273" s="220"/>
      <c r="H1273" s="220"/>
      <c r="I1273" s="219"/>
      <c r="J1273" s="219"/>
      <c r="K1273" s="218"/>
      <c r="L1273" s="220"/>
      <c r="M1273" s="220"/>
      <c r="N1273" s="218"/>
      <c r="O1273" s="220"/>
    </row>
    <row r="1274">
      <c r="A1274" s="371"/>
      <c r="B1274" s="216"/>
      <c r="C1274" s="216"/>
      <c r="D1274" s="220"/>
      <c r="E1274" s="220"/>
      <c r="F1274" s="220"/>
      <c r="G1274" s="220"/>
      <c r="H1274" s="220"/>
      <c r="I1274" s="219"/>
      <c r="J1274" s="219"/>
      <c r="K1274" s="218"/>
      <c r="L1274" s="220"/>
      <c r="M1274" s="220"/>
      <c r="N1274" s="218"/>
      <c r="O1274" s="220"/>
    </row>
    <row r="1275">
      <c r="A1275" s="371"/>
      <c r="B1275" s="216"/>
      <c r="C1275" s="216"/>
      <c r="D1275" s="220"/>
      <c r="E1275" s="220"/>
      <c r="F1275" s="220"/>
      <c r="G1275" s="220"/>
      <c r="H1275" s="220"/>
      <c r="I1275" s="219"/>
      <c r="J1275" s="219"/>
      <c r="K1275" s="218"/>
      <c r="L1275" s="220"/>
      <c r="M1275" s="220"/>
      <c r="N1275" s="218"/>
      <c r="O1275" s="220"/>
    </row>
    <row r="1276">
      <c r="A1276" s="371"/>
      <c r="B1276" s="216"/>
      <c r="C1276" s="216"/>
      <c r="D1276" s="220"/>
      <c r="E1276" s="220"/>
      <c r="F1276" s="220"/>
      <c r="G1276" s="220"/>
      <c r="H1276" s="220"/>
      <c r="I1276" s="219"/>
      <c r="J1276" s="219"/>
      <c r="K1276" s="218"/>
      <c r="L1276" s="220"/>
      <c r="M1276" s="220"/>
      <c r="N1276" s="218"/>
      <c r="O1276" s="220"/>
    </row>
    <row r="1277">
      <c r="A1277" s="371"/>
      <c r="B1277" s="216"/>
      <c r="C1277" s="216"/>
      <c r="D1277" s="220"/>
      <c r="E1277" s="220"/>
      <c r="F1277" s="220"/>
      <c r="G1277" s="220"/>
      <c r="H1277" s="220"/>
      <c r="I1277" s="219"/>
      <c r="J1277" s="219"/>
      <c r="K1277" s="218"/>
      <c r="L1277" s="220"/>
      <c r="M1277" s="220"/>
      <c r="N1277" s="218"/>
      <c r="O1277" s="220"/>
    </row>
    <row r="1278">
      <c r="A1278" s="371"/>
      <c r="B1278" s="216"/>
      <c r="C1278" s="216"/>
      <c r="D1278" s="220"/>
      <c r="E1278" s="220"/>
      <c r="F1278" s="220"/>
      <c r="G1278" s="220"/>
      <c r="H1278" s="220"/>
      <c r="I1278" s="219"/>
      <c r="J1278" s="219"/>
      <c r="K1278" s="218"/>
      <c r="L1278" s="220"/>
      <c r="M1278" s="220"/>
      <c r="N1278" s="218"/>
      <c r="O1278" s="220"/>
    </row>
    <row r="1279">
      <c r="A1279" s="371"/>
      <c r="B1279" s="216"/>
      <c r="C1279" s="216"/>
      <c r="D1279" s="220"/>
      <c r="E1279" s="220"/>
      <c r="F1279" s="220"/>
      <c r="G1279" s="220"/>
      <c r="H1279" s="220"/>
      <c r="I1279" s="219"/>
      <c r="J1279" s="219"/>
      <c r="K1279" s="218"/>
      <c r="L1279" s="220"/>
      <c r="M1279" s="220"/>
      <c r="N1279" s="218"/>
      <c r="O1279" s="220"/>
    </row>
    <row r="1280">
      <c r="A1280" s="371"/>
      <c r="B1280" s="216"/>
      <c r="C1280" s="216"/>
      <c r="D1280" s="220"/>
      <c r="E1280" s="220"/>
      <c r="F1280" s="220"/>
      <c r="G1280" s="220"/>
      <c r="H1280" s="220"/>
      <c r="I1280" s="219"/>
      <c r="J1280" s="219"/>
      <c r="K1280" s="218"/>
      <c r="L1280" s="220"/>
      <c r="M1280" s="220"/>
      <c r="N1280" s="218"/>
      <c r="O1280" s="220"/>
    </row>
    <row r="1281">
      <c r="A1281" s="371"/>
      <c r="B1281" s="216"/>
      <c r="C1281" s="216"/>
      <c r="D1281" s="220"/>
      <c r="E1281" s="220"/>
      <c r="F1281" s="220"/>
      <c r="G1281" s="220"/>
      <c r="H1281" s="220"/>
      <c r="I1281" s="219"/>
      <c r="J1281" s="219"/>
      <c r="K1281" s="218"/>
      <c r="L1281" s="220"/>
      <c r="M1281" s="220"/>
      <c r="N1281" s="218"/>
      <c r="O1281" s="220"/>
    </row>
    <row r="1282">
      <c r="A1282" s="371"/>
      <c r="B1282" s="216"/>
      <c r="C1282" s="216"/>
      <c r="D1282" s="220"/>
      <c r="E1282" s="220"/>
      <c r="F1282" s="220"/>
      <c r="G1282" s="220"/>
      <c r="H1282" s="220"/>
      <c r="I1282" s="219"/>
      <c r="J1282" s="219"/>
      <c r="K1282" s="218"/>
      <c r="L1282" s="220"/>
      <c r="M1282" s="220"/>
      <c r="N1282" s="218"/>
      <c r="O1282" s="220"/>
    </row>
    <row r="1283">
      <c r="A1283" s="371"/>
      <c r="B1283" s="216"/>
      <c r="C1283" s="216"/>
      <c r="D1283" s="220"/>
      <c r="E1283" s="220"/>
      <c r="F1283" s="220"/>
      <c r="G1283" s="220"/>
      <c r="H1283" s="220"/>
      <c r="I1283" s="219"/>
      <c r="J1283" s="219"/>
      <c r="K1283" s="218"/>
      <c r="L1283" s="220"/>
      <c r="M1283" s="220"/>
      <c r="N1283" s="218"/>
      <c r="O1283" s="220"/>
    </row>
    <row r="1284">
      <c r="A1284" s="371"/>
      <c r="B1284" s="216"/>
      <c r="C1284" s="216"/>
      <c r="D1284" s="220"/>
      <c r="E1284" s="220"/>
      <c r="F1284" s="220"/>
      <c r="G1284" s="220"/>
      <c r="H1284" s="220"/>
      <c r="I1284" s="219"/>
      <c r="J1284" s="219"/>
      <c r="K1284" s="218"/>
      <c r="L1284" s="220"/>
      <c r="M1284" s="220"/>
      <c r="N1284" s="218"/>
      <c r="O1284" s="220"/>
    </row>
    <row r="1285">
      <c r="A1285" s="371"/>
      <c r="B1285" s="216"/>
      <c r="C1285" s="216"/>
      <c r="D1285" s="220"/>
      <c r="E1285" s="220"/>
      <c r="F1285" s="220"/>
      <c r="G1285" s="220"/>
      <c r="H1285" s="220"/>
      <c r="I1285" s="219"/>
      <c r="J1285" s="219"/>
      <c r="K1285" s="218"/>
      <c r="L1285" s="220"/>
      <c r="M1285" s="220"/>
      <c r="N1285" s="218"/>
      <c r="O1285" s="220"/>
    </row>
    <row r="1286">
      <c r="A1286" s="371"/>
      <c r="B1286" s="216"/>
      <c r="C1286" s="216"/>
      <c r="D1286" s="220"/>
      <c r="E1286" s="220"/>
      <c r="F1286" s="220"/>
      <c r="G1286" s="220"/>
      <c r="H1286" s="220"/>
      <c r="I1286" s="219"/>
      <c r="J1286" s="219"/>
      <c r="K1286" s="218"/>
      <c r="L1286" s="220"/>
      <c r="M1286" s="220"/>
      <c r="N1286" s="218"/>
      <c r="O1286" s="220"/>
    </row>
    <row r="1287">
      <c r="A1287" s="371"/>
      <c r="B1287" s="216"/>
      <c r="C1287" s="216"/>
      <c r="D1287" s="220"/>
      <c r="E1287" s="220"/>
      <c r="F1287" s="220"/>
      <c r="G1287" s="220"/>
      <c r="H1287" s="220"/>
      <c r="I1287" s="219"/>
      <c r="J1287" s="219"/>
      <c r="K1287" s="218"/>
      <c r="L1287" s="220"/>
      <c r="M1287" s="220"/>
      <c r="N1287" s="218"/>
      <c r="O1287" s="220"/>
    </row>
    <row r="1288">
      <c r="A1288" s="371"/>
      <c r="B1288" s="216"/>
      <c r="C1288" s="216"/>
      <c r="D1288" s="220"/>
      <c r="E1288" s="220"/>
      <c r="F1288" s="220"/>
      <c r="G1288" s="220"/>
      <c r="H1288" s="220"/>
      <c r="I1288" s="219"/>
      <c r="J1288" s="219"/>
      <c r="K1288" s="218"/>
      <c r="L1288" s="220"/>
      <c r="M1288" s="220"/>
      <c r="N1288" s="218"/>
      <c r="O1288" s="220"/>
    </row>
    <row r="1289">
      <c r="A1289" s="371"/>
      <c r="B1289" s="216"/>
      <c r="C1289" s="216"/>
      <c r="D1289" s="220"/>
      <c r="E1289" s="220"/>
      <c r="F1289" s="220"/>
      <c r="G1289" s="220"/>
      <c r="H1289" s="220"/>
      <c r="I1289" s="219"/>
      <c r="J1289" s="219"/>
      <c r="K1289" s="218"/>
      <c r="L1289" s="220"/>
      <c r="M1289" s="220"/>
      <c r="N1289" s="218"/>
      <c r="O1289" s="220"/>
    </row>
    <row r="1290">
      <c r="A1290" s="371"/>
      <c r="B1290" s="216"/>
      <c r="C1290" s="216"/>
      <c r="D1290" s="220"/>
      <c r="E1290" s="220"/>
      <c r="F1290" s="220"/>
      <c r="G1290" s="220"/>
      <c r="H1290" s="220"/>
      <c r="I1290" s="219"/>
      <c r="J1290" s="219"/>
      <c r="K1290" s="218"/>
      <c r="L1290" s="220"/>
      <c r="M1290" s="220"/>
      <c r="N1290" s="218"/>
      <c r="O1290" s="220"/>
    </row>
    <row r="1291">
      <c r="A1291" s="371"/>
      <c r="B1291" s="216"/>
      <c r="C1291" s="216"/>
      <c r="D1291" s="220"/>
      <c r="E1291" s="220"/>
      <c r="F1291" s="220"/>
      <c r="G1291" s="220"/>
      <c r="H1291" s="220"/>
      <c r="I1291" s="219"/>
      <c r="J1291" s="219"/>
      <c r="K1291" s="218"/>
      <c r="L1291" s="220"/>
      <c r="M1291" s="220"/>
      <c r="N1291" s="218"/>
      <c r="O1291" s="220"/>
    </row>
    <row r="1292">
      <c r="A1292" s="371"/>
      <c r="B1292" s="216"/>
      <c r="C1292" s="216"/>
      <c r="D1292" s="220"/>
      <c r="E1292" s="220"/>
      <c r="F1292" s="220"/>
      <c r="G1292" s="220"/>
      <c r="H1292" s="220"/>
      <c r="I1292" s="219"/>
      <c r="J1292" s="219"/>
      <c r="K1292" s="218"/>
      <c r="L1292" s="220"/>
      <c r="M1292" s="220"/>
      <c r="N1292" s="218"/>
      <c r="O1292" s="220"/>
    </row>
    <row r="1293">
      <c r="A1293" s="371"/>
      <c r="B1293" s="216"/>
      <c r="C1293" s="216"/>
      <c r="D1293" s="220"/>
      <c r="E1293" s="220"/>
      <c r="F1293" s="220"/>
      <c r="G1293" s="220"/>
      <c r="H1293" s="220"/>
      <c r="I1293" s="219"/>
      <c r="J1293" s="219"/>
      <c r="K1293" s="218"/>
      <c r="L1293" s="220"/>
      <c r="M1293" s="220"/>
      <c r="N1293" s="218"/>
      <c r="O1293" s="220"/>
    </row>
    <row r="1294">
      <c r="A1294" s="371"/>
      <c r="B1294" s="216"/>
      <c r="C1294" s="216"/>
      <c r="D1294" s="220"/>
      <c r="E1294" s="220"/>
      <c r="F1294" s="220"/>
      <c r="G1294" s="220"/>
      <c r="H1294" s="220"/>
      <c r="I1294" s="219"/>
      <c r="J1294" s="219"/>
      <c r="K1294" s="218"/>
      <c r="L1294" s="220"/>
      <c r="M1294" s="220"/>
      <c r="N1294" s="218"/>
      <c r="O1294" s="220"/>
    </row>
    <row r="1295">
      <c r="A1295" s="371"/>
      <c r="B1295" s="216"/>
      <c r="C1295" s="216"/>
      <c r="D1295" s="220"/>
      <c r="E1295" s="220"/>
      <c r="F1295" s="220"/>
      <c r="G1295" s="220"/>
      <c r="H1295" s="220"/>
      <c r="I1295" s="219"/>
      <c r="J1295" s="219"/>
      <c r="K1295" s="218"/>
      <c r="L1295" s="220"/>
      <c r="M1295" s="220"/>
      <c r="N1295" s="218"/>
      <c r="O1295" s="220"/>
    </row>
    <row r="1296">
      <c r="A1296" s="371"/>
      <c r="B1296" s="216"/>
      <c r="C1296" s="216"/>
      <c r="D1296" s="220"/>
      <c r="E1296" s="220"/>
      <c r="F1296" s="220"/>
      <c r="G1296" s="220"/>
      <c r="H1296" s="220"/>
      <c r="I1296" s="219"/>
      <c r="J1296" s="219"/>
      <c r="K1296" s="218"/>
      <c r="L1296" s="220"/>
      <c r="M1296" s="220"/>
      <c r="N1296" s="218"/>
      <c r="O1296" s="220"/>
    </row>
    <row r="1297">
      <c r="A1297" s="371"/>
      <c r="B1297" s="216"/>
      <c r="C1297" s="216"/>
      <c r="D1297" s="220"/>
      <c r="E1297" s="220"/>
      <c r="F1297" s="220"/>
      <c r="G1297" s="220"/>
      <c r="H1297" s="220"/>
      <c r="I1297" s="219"/>
      <c r="J1297" s="219"/>
      <c r="K1297" s="218"/>
      <c r="L1297" s="220"/>
      <c r="M1297" s="220"/>
      <c r="N1297" s="218"/>
      <c r="O1297" s="220"/>
    </row>
    <row r="1298">
      <c r="A1298" s="371"/>
      <c r="B1298" s="216"/>
      <c r="C1298" s="216"/>
      <c r="D1298" s="220"/>
      <c r="E1298" s="220"/>
      <c r="F1298" s="220"/>
      <c r="G1298" s="220"/>
      <c r="H1298" s="220"/>
      <c r="I1298" s="219"/>
      <c r="J1298" s="219"/>
      <c r="K1298" s="218"/>
      <c r="L1298" s="220"/>
      <c r="M1298" s="220"/>
      <c r="N1298" s="218"/>
      <c r="O1298" s="220"/>
    </row>
    <row r="1299">
      <c r="A1299" s="371"/>
      <c r="B1299" s="216"/>
      <c r="C1299" s="216"/>
      <c r="D1299" s="220"/>
      <c r="E1299" s="220"/>
      <c r="F1299" s="220"/>
      <c r="G1299" s="220"/>
      <c r="H1299" s="220"/>
      <c r="I1299" s="219"/>
      <c r="J1299" s="219"/>
      <c r="K1299" s="218"/>
      <c r="L1299" s="220"/>
      <c r="M1299" s="220"/>
      <c r="N1299" s="218"/>
      <c r="O1299" s="220"/>
    </row>
    <row r="1300">
      <c r="A1300" s="371"/>
      <c r="B1300" s="216"/>
      <c r="C1300" s="216"/>
      <c r="D1300" s="220"/>
      <c r="E1300" s="220"/>
      <c r="F1300" s="220"/>
      <c r="G1300" s="220"/>
      <c r="H1300" s="220"/>
      <c r="I1300" s="219"/>
      <c r="J1300" s="219"/>
      <c r="K1300" s="218"/>
      <c r="L1300" s="220"/>
      <c r="M1300" s="220"/>
      <c r="N1300" s="218"/>
      <c r="O1300" s="220"/>
    </row>
    <row r="1301">
      <c r="A1301" s="371"/>
      <c r="B1301" s="216"/>
      <c r="C1301" s="216"/>
      <c r="D1301" s="220"/>
      <c r="E1301" s="220"/>
      <c r="F1301" s="220"/>
      <c r="G1301" s="220"/>
      <c r="H1301" s="220"/>
      <c r="I1301" s="219"/>
      <c r="J1301" s="219"/>
      <c r="K1301" s="218"/>
      <c r="L1301" s="220"/>
      <c r="M1301" s="220"/>
      <c r="N1301" s="218"/>
      <c r="O1301" s="220"/>
    </row>
    <row r="1302">
      <c r="A1302" s="371"/>
      <c r="B1302" s="216"/>
      <c r="C1302" s="216"/>
      <c r="D1302" s="220"/>
      <c r="E1302" s="220"/>
      <c r="F1302" s="220"/>
      <c r="G1302" s="220"/>
      <c r="H1302" s="220"/>
      <c r="I1302" s="219"/>
      <c r="J1302" s="219"/>
      <c r="K1302" s="218"/>
      <c r="L1302" s="220"/>
      <c r="M1302" s="220"/>
      <c r="N1302" s="218"/>
      <c r="O1302" s="220"/>
    </row>
    <row r="1303">
      <c r="A1303" s="371"/>
      <c r="B1303" s="216"/>
      <c r="C1303" s="216"/>
      <c r="D1303" s="220"/>
      <c r="E1303" s="220"/>
      <c r="F1303" s="220"/>
      <c r="G1303" s="220"/>
      <c r="H1303" s="220"/>
      <c r="I1303" s="219"/>
      <c r="J1303" s="219"/>
      <c r="K1303" s="218"/>
      <c r="L1303" s="220"/>
      <c r="M1303" s="220"/>
      <c r="N1303" s="218"/>
      <c r="O1303" s="220"/>
    </row>
    <row r="1304">
      <c r="A1304" s="371"/>
      <c r="B1304" s="216"/>
      <c r="C1304" s="216"/>
      <c r="D1304" s="220"/>
      <c r="E1304" s="220"/>
      <c r="F1304" s="220"/>
      <c r="G1304" s="220"/>
      <c r="H1304" s="220"/>
      <c r="I1304" s="219"/>
      <c r="J1304" s="219"/>
      <c r="K1304" s="218"/>
      <c r="L1304" s="220"/>
      <c r="M1304" s="220"/>
      <c r="N1304" s="218"/>
      <c r="O1304" s="220"/>
    </row>
    <row r="1305">
      <c r="A1305" s="371"/>
      <c r="B1305" s="216"/>
      <c r="C1305" s="216"/>
      <c r="D1305" s="220"/>
      <c r="E1305" s="220"/>
      <c r="F1305" s="220"/>
      <c r="G1305" s="220"/>
      <c r="H1305" s="220"/>
      <c r="I1305" s="219"/>
      <c r="J1305" s="219"/>
      <c r="K1305" s="218"/>
      <c r="L1305" s="220"/>
      <c r="M1305" s="220"/>
      <c r="N1305" s="218"/>
      <c r="O1305" s="220"/>
    </row>
    <row r="1306">
      <c r="A1306" s="371"/>
      <c r="B1306" s="216"/>
      <c r="C1306" s="216"/>
      <c r="D1306" s="220"/>
      <c r="E1306" s="220"/>
      <c r="F1306" s="220"/>
      <c r="G1306" s="220"/>
      <c r="H1306" s="220"/>
      <c r="I1306" s="219"/>
      <c r="J1306" s="219"/>
      <c r="K1306" s="218"/>
      <c r="L1306" s="220"/>
      <c r="M1306" s="220"/>
      <c r="N1306" s="218"/>
      <c r="O1306" s="220"/>
    </row>
    <row r="1307">
      <c r="A1307" s="371"/>
      <c r="B1307" s="216"/>
      <c r="C1307" s="216"/>
      <c r="D1307" s="220"/>
      <c r="E1307" s="220"/>
      <c r="F1307" s="220"/>
      <c r="G1307" s="220"/>
      <c r="H1307" s="220"/>
      <c r="I1307" s="219"/>
      <c r="J1307" s="219"/>
      <c r="K1307" s="218"/>
      <c r="L1307" s="220"/>
      <c r="M1307" s="220"/>
      <c r="N1307" s="218"/>
      <c r="O1307" s="220"/>
    </row>
    <row r="1308">
      <c r="A1308" s="371"/>
      <c r="B1308" s="216"/>
      <c r="C1308" s="216"/>
      <c r="D1308" s="220"/>
      <c r="E1308" s="220"/>
      <c r="F1308" s="220"/>
      <c r="G1308" s="220"/>
      <c r="H1308" s="220"/>
      <c r="I1308" s="219"/>
      <c r="J1308" s="219"/>
      <c r="K1308" s="218"/>
      <c r="L1308" s="220"/>
      <c r="M1308" s="220"/>
      <c r="N1308" s="218"/>
      <c r="O1308" s="220"/>
    </row>
    <row r="1309">
      <c r="A1309" s="371"/>
      <c r="B1309" s="216"/>
      <c r="C1309" s="216"/>
      <c r="D1309" s="220"/>
      <c r="E1309" s="220"/>
      <c r="F1309" s="220"/>
      <c r="G1309" s="220"/>
      <c r="H1309" s="220"/>
      <c r="I1309" s="219"/>
      <c r="J1309" s="219"/>
      <c r="K1309" s="218"/>
      <c r="L1309" s="220"/>
      <c r="M1309" s="220"/>
      <c r="N1309" s="218"/>
      <c r="O1309" s="220"/>
    </row>
    <row r="1310">
      <c r="A1310" s="371"/>
      <c r="B1310" s="216"/>
      <c r="C1310" s="216"/>
      <c r="D1310" s="220"/>
      <c r="E1310" s="220"/>
      <c r="F1310" s="220"/>
      <c r="G1310" s="220"/>
      <c r="H1310" s="220"/>
      <c r="I1310" s="219"/>
      <c r="J1310" s="219"/>
      <c r="K1310" s="218"/>
      <c r="L1310" s="220"/>
      <c r="M1310" s="220"/>
      <c r="N1310" s="218"/>
      <c r="O1310" s="220"/>
    </row>
    <row r="1311">
      <c r="A1311" s="371"/>
      <c r="B1311" s="216"/>
      <c r="C1311" s="216"/>
      <c r="D1311" s="220"/>
      <c r="E1311" s="220"/>
      <c r="F1311" s="220"/>
      <c r="G1311" s="220"/>
      <c r="H1311" s="220"/>
      <c r="I1311" s="219"/>
      <c r="J1311" s="219"/>
      <c r="K1311" s="218"/>
      <c r="L1311" s="220"/>
      <c r="M1311" s="220"/>
      <c r="N1311" s="218"/>
      <c r="O1311" s="220"/>
    </row>
    <row r="1312">
      <c r="A1312" s="371"/>
      <c r="B1312" s="216"/>
      <c r="C1312" s="216"/>
      <c r="D1312" s="220"/>
      <c r="E1312" s="220"/>
      <c r="F1312" s="220"/>
      <c r="G1312" s="220"/>
      <c r="H1312" s="220"/>
      <c r="I1312" s="219"/>
      <c r="J1312" s="219"/>
      <c r="K1312" s="218"/>
      <c r="L1312" s="220"/>
      <c r="M1312" s="220"/>
      <c r="N1312" s="218"/>
      <c r="O1312" s="220"/>
    </row>
    <row r="1313">
      <c r="A1313" s="371"/>
      <c r="B1313" s="216"/>
      <c r="C1313" s="216"/>
      <c r="D1313" s="220"/>
      <c r="E1313" s="220"/>
      <c r="F1313" s="220"/>
      <c r="G1313" s="220"/>
      <c r="H1313" s="220"/>
      <c r="I1313" s="219"/>
      <c r="J1313" s="219"/>
      <c r="K1313" s="218"/>
      <c r="L1313" s="220"/>
      <c r="M1313" s="220"/>
      <c r="N1313" s="218"/>
      <c r="O1313" s="220"/>
    </row>
    <row r="1314">
      <c r="A1314" s="371"/>
      <c r="B1314" s="216"/>
      <c r="C1314" s="216"/>
      <c r="D1314" s="220"/>
      <c r="E1314" s="220"/>
      <c r="F1314" s="220"/>
      <c r="G1314" s="220"/>
      <c r="H1314" s="220"/>
      <c r="I1314" s="219"/>
      <c r="J1314" s="219"/>
      <c r="K1314" s="218"/>
      <c r="L1314" s="220"/>
      <c r="M1314" s="220"/>
      <c r="N1314" s="218"/>
      <c r="O1314" s="220"/>
    </row>
    <row r="1315">
      <c r="A1315" s="371"/>
      <c r="B1315" s="216"/>
      <c r="C1315" s="216"/>
      <c r="D1315" s="220"/>
      <c r="E1315" s="220"/>
      <c r="F1315" s="220"/>
      <c r="G1315" s="220"/>
      <c r="H1315" s="220"/>
      <c r="I1315" s="219"/>
      <c r="J1315" s="219"/>
      <c r="K1315" s="218"/>
      <c r="L1315" s="220"/>
      <c r="M1315" s="220"/>
      <c r="N1315" s="218"/>
      <c r="O1315" s="220"/>
    </row>
    <row r="1316">
      <c r="A1316" s="371"/>
      <c r="B1316" s="216"/>
      <c r="C1316" s="216"/>
      <c r="D1316" s="220"/>
      <c r="E1316" s="220"/>
      <c r="F1316" s="220"/>
      <c r="G1316" s="220"/>
      <c r="H1316" s="220"/>
      <c r="I1316" s="219"/>
      <c r="J1316" s="219"/>
      <c r="K1316" s="218"/>
      <c r="L1316" s="220"/>
      <c r="M1316" s="220"/>
      <c r="N1316" s="218"/>
      <c r="O1316" s="220"/>
    </row>
    <row r="1317">
      <c r="A1317" s="371"/>
      <c r="B1317" s="216"/>
      <c r="C1317" s="216"/>
      <c r="D1317" s="220"/>
      <c r="E1317" s="220"/>
      <c r="F1317" s="220"/>
      <c r="G1317" s="220"/>
      <c r="H1317" s="220"/>
      <c r="I1317" s="219"/>
      <c r="J1317" s="219"/>
      <c r="K1317" s="218"/>
      <c r="L1317" s="220"/>
      <c r="M1317" s="220"/>
      <c r="N1317" s="218"/>
      <c r="O1317" s="220"/>
    </row>
    <row r="1318">
      <c r="A1318" s="371"/>
      <c r="B1318" s="216"/>
      <c r="C1318" s="216"/>
      <c r="D1318" s="220"/>
      <c r="E1318" s="220"/>
      <c r="F1318" s="220"/>
      <c r="G1318" s="220"/>
      <c r="H1318" s="220"/>
      <c r="I1318" s="219"/>
      <c r="J1318" s="219"/>
      <c r="K1318" s="218"/>
      <c r="L1318" s="220"/>
      <c r="M1318" s="220"/>
      <c r="N1318" s="218"/>
      <c r="O1318" s="220"/>
    </row>
    <row r="1319">
      <c r="A1319" s="371"/>
      <c r="B1319" s="216"/>
      <c r="C1319" s="216"/>
      <c r="D1319" s="220"/>
      <c r="E1319" s="220"/>
      <c r="F1319" s="220"/>
      <c r="G1319" s="220"/>
      <c r="H1319" s="220"/>
      <c r="I1319" s="219"/>
      <c r="J1319" s="219"/>
      <c r="K1319" s="218"/>
      <c r="L1319" s="220"/>
      <c r="M1319" s="220"/>
      <c r="N1319" s="218"/>
      <c r="O1319" s="220"/>
    </row>
    <row r="1320">
      <c r="A1320" s="371"/>
      <c r="B1320" s="216"/>
      <c r="C1320" s="216"/>
      <c r="D1320" s="220"/>
      <c r="E1320" s="220"/>
      <c r="F1320" s="220"/>
      <c r="G1320" s="220"/>
      <c r="H1320" s="220"/>
      <c r="I1320" s="219"/>
      <c r="J1320" s="219"/>
      <c r="K1320" s="218"/>
      <c r="L1320" s="220"/>
      <c r="M1320" s="220"/>
      <c r="N1320" s="218"/>
      <c r="O1320" s="220"/>
    </row>
    <row r="1321">
      <c r="A1321" s="371"/>
      <c r="B1321" s="216"/>
      <c r="C1321" s="216"/>
      <c r="D1321" s="220"/>
      <c r="E1321" s="220"/>
      <c r="F1321" s="220"/>
      <c r="G1321" s="220"/>
      <c r="H1321" s="220"/>
      <c r="I1321" s="219"/>
      <c r="J1321" s="219"/>
      <c r="K1321" s="218"/>
      <c r="L1321" s="220"/>
      <c r="M1321" s="220"/>
      <c r="N1321" s="218"/>
      <c r="O1321" s="220"/>
    </row>
    <row r="1322">
      <c r="A1322" s="371"/>
      <c r="B1322" s="216"/>
      <c r="C1322" s="216"/>
      <c r="D1322" s="220"/>
      <c r="E1322" s="220"/>
      <c r="F1322" s="220"/>
      <c r="G1322" s="220"/>
      <c r="H1322" s="220"/>
      <c r="I1322" s="219"/>
      <c r="J1322" s="219"/>
      <c r="K1322" s="218"/>
      <c r="L1322" s="220"/>
      <c r="M1322" s="220"/>
      <c r="N1322" s="218"/>
      <c r="O1322" s="220"/>
    </row>
    <row r="1323">
      <c r="A1323" s="371"/>
      <c r="B1323" s="216"/>
      <c r="C1323" s="216"/>
      <c r="D1323" s="220"/>
      <c r="E1323" s="220"/>
      <c r="F1323" s="220"/>
      <c r="G1323" s="220"/>
      <c r="H1323" s="220"/>
      <c r="I1323" s="219"/>
      <c r="J1323" s="219"/>
      <c r="K1323" s="218"/>
      <c r="L1323" s="220"/>
      <c r="M1323" s="220"/>
      <c r="N1323" s="218"/>
      <c r="O1323" s="220"/>
    </row>
    <row r="1324">
      <c r="A1324" s="371"/>
      <c r="B1324" s="216"/>
      <c r="C1324" s="216"/>
      <c r="D1324" s="220"/>
      <c r="E1324" s="220"/>
      <c r="F1324" s="220"/>
      <c r="G1324" s="220"/>
      <c r="H1324" s="220"/>
      <c r="I1324" s="219"/>
      <c r="J1324" s="219"/>
      <c r="K1324" s="218"/>
      <c r="L1324" s="220"/>
      <c r="M1324" s="220"/>
      <c r="N1324" s="218"/>
      <c r="O1324" s="220"/>
    </row>
    <row r="1325">
      <c r="A1325" s="371"/>
      <c r="B1325" s="216"/>
      <c r="C1325" s="216"/>
      <c r="D1325" s="220"/>
      <c r="E1325" s="220"/>
      <c r="F1325" s="220"/>
      <c r="G1325" s="220"/>
      <c r="H1325" s="220"/>
      <c r="I1325" s="219"/>
      <c r="J1325" s="219"/>
      <c r="K1325" s="218"/>
      <c r="L1325" s="220"/>
      <c r="M1325" s="220"/>
      <c r="N1325" s="218"/>
      <c r="O1325" s="220"/>
    </row>
    <row r="1326">
      <c r="A1326" s="371"/>
      <c r="B1326" s="216"/>
      <c r="C1326" s="216"/>
      <c r="D1326" s="220"/>
      <c r="E1326" s="220"/>
      <c r="F1326" s="220"/>
      <c r="G1326" s="220"/>
      <c r="H1326" s="220"/>
      <c r="I1326" s="219"/>
      <c r="J1326" s="219"/>
      <c r="K1326" s="218"/>
      <c r="L1326" s="220"/>
      <c r="M1326" s="220"/>
      <c r="N1326" s="218"/>
      <c r="O1326" s="220"/>
    </row>
    <row r="1327">
      <c r="A1327" s="371"/>
      <c r="B1327" s="216"/>
      <c r="C1327" s="216"/>
      <c r="D1327" s="220"/>
      <c r="E1327" s="220"/>
      <c r="F1327" s="220"/>
      <c r="G1327" s="220"/>
      <c r="H1327" s="220"/>
      <c r="I1327" s="219"/>
      <c r="J1327" s="219"/>
      <c r="K1327" s="218"/>
      <c r="L1327" s="220"/>
      <c r="M1327" s="220"/>
      <c r="N1327" s="218"/>
      <c r="O1327" s="220"/>
    </row>
    <row r="1328">
      <c r="A1328" s="371"/>
      <c r="B1328" s="216"/>
      <c r="C1328" s="216"/>
      <c r="D1328" s="220"/>
      <c r="E1328" s="220"/>
      <c r="F1328" s="220"/>
      <c r="G1328" s="220"/>
      <c r="H1328" s="220"/>
      <c r="I1328" s="219"/>
      <c r="J1328" s="219"/>
      <c r="K1328" s="218"/>
      <c r="L1328" s="220"/>
      <c r="M1328" s="220"/>
      <c r="N1328" s="218"/>
      <c r="O1328" s="220"/>
    </row>
    <row r="1329">
      <c r="A1329" s="371"/>
      <c r="B1329" s="216"/>
      <c r="C1329" s="216"/>
      <c r="D1329" s="220"/>
      <c r="E1329" s="220"/>
      <c r="F1329" s="220"/>
      <c r="G1329" s="220"/>
      <c r="H1329" s="220"/>
      <c r="I1329" s="219"/>
      <c r="J1329" s="219"/>
      <c r="K1329" s="218"/>
      <c r="L1329" s="220"/>
      <c r="M1329" s="220"/>
      <c r="N1329" s="218"/>
      <c r="O1329" s="220"/>
    </row>
    <row r="1330">
      <c r="A1330" s="371"/>
      <c r="B1330" s="216"/>
      <c r="C1330" s="216"/>
      <c r="D1330" s="220"/>
      <c r="E1330" s="220"/>
      <c r="F1330" s="220"/>
      <c r="G1330" s="220"/>
      <c r="H1330" s="220"/>
      <c r="I1330" s="219"/>
      <c r="J1330" s="219"/>
      <c r="K1330" s="218"/>
      <c r="L1330" s="220"/>
      <c r="M1330" s="220"/>
      <c r="N1330" s="218"/>
      <c r="O1330" s="220"/>
    </row>
    <row r="1331">
      <c r="A1331" s="371"/>
      <c r="B1331" s="216"/>
      <c r="C1331" s="216"/>
      <c r="D1331" s="220"/>
      <c r="E1331" s="220"/>
      <c r="F1331" s="220"/>
      <c r="G1331" s="220"/>
      <c r="H1331" s="220"/>
      <c r="I1331" s="219"/>
      <c r="J1331" s="219"/>
      <c r="K1331" s="218"/>
      <c r="L1331" s="220"/>
      <c r="M1331" s="220"/>
      <c r="N1331" s="218"/>
      <c r="O1331" s="220"/>
    </row>
    <row r="1332">
      <c r="A1332" s="371"/>
      <c r="B1332" s="216"/>
      <c r="C1332" s="216"/>
      <c r="D1332" s="220"/>
      <c r="E1332" s="220"/>
      <c r="F1332" s="220"/>
      <c r="G1332" s="220"/>
      <c r="H1332" s="220"/>
      <c r="I1332" s="219"/>
      <c r="J1332" s="219"/>
      <c r="K1332" s="218"/>
      <c r="L1332" s="220"/>
      <c r="M1332" s="220"/>
      <c r="N1332" s="218"/>
      <c r="O1332" s="220"/>
    </row>
    <row r="1333">
      <c r="A1333" s="371"/>
      <c r="B1333" s="216"/>
      <c r="C1333" s="216"/>
      <c r="D1333" s="220"/>
      <c r="E1333" s="220"/>
      <c r="F1333" s="220"/>
      <c r="G1333" s="220"/>
      <c r="H1333" s="220"/>
      <c r="I1333" s="219"/>
      <c r="J1333" s="219"/>
      <c r="K1333" s="218"/>
      <c r="L1333" s="220"/>
      <c r="M1333" s="220"/>
      <c r="N1333" s="218"/>
      <c r="O1333" s="220"/>
    </row>
    <row r="1334">
      <c r="A1334" s="371"/>
      <c r="B1334" s="216"/>
      <c r="C1334" s="216"/>
      <c r="D1334" s="220"/>
      <c r="E1334" s="220"/>
      <c r="F1334" s="220"/>
      <c r="G1334" s="220"/>
      <c r="H1334" s="220"/>
      <c r="I1334" s="219"/>
      <c r="J1334" s="219"/>
      <c r="K1334" s="218"/>
      <c r="L1334" s="220"/>
      <c r="M1334" s="220"/>
      <c r="N1334" s="218"/>
      <c r="O1334" s="220"/>
    </row>
    <row r="1335">
      <c r="A1335" s="371"/>
      <c r="B1335" s="216"/>
      <c r="C1335" s="216"/>
      <c r="D1335" s="220"/>
      <c r="E1335" s="220"/>
      <c r="F1335" s="220"/>
      <c r="G1335" s="220"/>
      <c r="H1335" s="220"/>
      <c r="I1335" s="219"/>
      <c r="J1335" s="219"/>
      <c r="K1335" s="218"/>
      <c r="L1335" s="220"/>
      <c r="M1335" s="220"/>
      <c r="N1335" s="218"/>
      <c r="O1335" s="220"/>
    </row>
    <row r="1336">
      <c r="A1336" s="371"/>
      <c r="B1336" s="216"/>
      <c r="C1336" s="216"/>
      <c r="D1336" s="220"/>
      <c r="E1336" s="220"/>
      <c r="F1336" s="220"/>
      <c r="G1336" s="220"/>
      <c r="H1336" s="220"/>
      <c r="I1336" s="219"/>
      <c r="J1336" s="219"/>
      <c r="K1336" s="218"/>
      <c r="L1336" s="220"/>
      <c r="M1336" s="220"/>
      <c r="N1336" s="218"/>
      <c r="O1336" s="220"/>
    </row>
    <row r="1337">
      <c r="A1337" s="371"/>
      <c r="B1337" s="216"/>
      <c r="C1337" s="216"/>
      <c r="D1337" s="220"/>
      <c r="E1337" s="220"/>
      <c r="F1337" s="220"/>
      <c r="G1337" s="220"/>
      <c r="H1337" s="220"/>
      <c r="I1337" s="219"/>
      <c r="J1337" s="219"/>
      <c r="K1337" s="218"/>
      <c r="L1337" s="220"/>
      <c r="M1337" s="220"/>
      <c r="N1337" s="218"/>
      <c r="O1337" s="220"/>
    </row>
    <row r="1338">
      <c r="A1338" s="371"/>
      <c r="B1338" s="216"/>
      <c r="C1338" s="216"/>
      <c r="D1338" s="220"/>
      <c r="E1338" s="220"/>
      <c r="F1338" s="220"/>
      <c r="G1338" s="220"/>
      <c r="H1338" s="220"/>
      <c r="I1338" s="219"/>
      <c r="J1338" s="219"/>
      <c r="K1338" s="218"/>
      <c r="L1338" s="220"/>
      <c r="M1338" s="220"/>
      <c r="N1338" s="218"/>
      <c r="O1338" s="220"/>
    </row>
    <row r="1339">
      <c r="A1339" s="371"/>
      <c r="B1339" s="216"/>
      <c r="C1339" s="216"/>
      <c r="D1339" s="220"/>
      <c r="E1339" s="220"/>
      <c r="F1339" s="220"/>
      <c r="G1339" s="220"/>
      <c r="H1339" s="220"/>
      <c r="I1339" s="219"/>
      <c r="J1339" s="219"/>
      <c r="K1339" s="218"/>
      <c r="L1339" s="220"/>
      <c r="M1339" s="220"/>
      <c r="N1339" s="218"/>
      <c r="O1339" s="220"/>
    </row>
    <row r="1340">
      <c r="A1340" s="371"/>
      <c r="B1340" s="216"/>
      <c r="C1340" s="216"/>
      <c r="D1340" s="220"/>
      <c r="E1340" s="220"/>
      <c r="F1340" s="220"/>
      <c r="G1340" s="220"/>
      <c r="H1340" s="220"/>
      <c r="I1340" s="219"/>
      <c r="J1340" s="219"/>
      <c r="K1340" s="218"/>
      <c r="L1340" s="220"/>
      <c r="M1340" s="220"/>
      <c r="N1340" s="218"/>
      <c r="O1340" s="220"/>
    </row>
    <row r="1341">
      <c r="A1341" s="371"/>
      <c r="B1341" s="216"/>
      <c r="C1341" s="216"/>
      <c r="D1341" s="220"/>
      <c r="E1341" s="220"/>
      <c r="F1341" s="220"/>
      <c r="G1341" s="220"/>
      <c r="H1341" s="220"/>
      <c r="I1341" s="219"/>
      <c r="J1341" s="219"/>
      <c r="K1341" s="218"/>
      <c r="L1341" s="220"/>
      <c r="M1341" s="220"/>
      <c r="N1341" s="218"/>
      <c r="O1341" s="220"/>
    </row>
    <row r="1342">
      <c r="A1342" s="371"/>
      <c r="B1342" s="216"/>
      <c r="C1342" s="216"/>
      <c r="D1342" s="220"/>
      <c r="E1342" s="220"/>
      <c r="F1342" s="220"/>
      <c r="G1342" s="220"/>
      <c r="H1342" s="220"/>
      <c r="I1342" s="219"/>
      <c r="J1342" s="219"/>
      <c r="K1342" s="218"/>
      <c r="L1342" s="220"/>
      <c r="M1342" s="220"/>
      <c r="N1342" s="218"/>
      <c r="O1342" s="220"/>
    </row>
    <row r="1343">
      <c r="A1343" s="371"/>
      <c r="B1343" s="216"/>
      <c r="C1343" s="216"/>
      <c r="D1343" s="220"/>
      <c r="E1343" s="220"/>
      <c r="F1343" s="220"/>
      <c r="G1343" s="220"/>
      <c r="H1343" s="220"/>
      <c r="I1343" s="219"/>
      <c r="J1343" s="219"/>
      <c r="K1343" s="218"/>
      <c r="L1343" s="220"/>
      <c r="M1343" s="220"/>
      <c r="N1343" s="218"/>
      <c r="O1343" s="220"/>
    </row>
    <row r="1344">
      <c r="A1344" s="371"/>
      <c r="B1344" s="216"/>
      <c r="C1344" s="216"/>
      <c r="D1344" s="220"/>
      <c r="E1344" s="220"/>
      <c r="F1344" s="220"/>
      <c r="G1344" s="220"/>
      <c r="H1344" s="220"/>
      <c r="I1344" s="219"/>
      <c r="J1344" s="219"/>
      <c r="K1344" s="218"/>
      <c r="L1344" s="220"/>
      <c r="M1344" s="220"/>
      <c r="N1344" s="218"/>
      <c r="O1344" s="220"/>
    </row>
    <row r="1345">
      <c r="A1345" s="371"/>
      <c r="B1345" s="216"/>
      <c r="C1345" s="216"/>
      <c r="D1345" s="220"/>
      <c r="E1345" s="220"/>
      <c r="F1345" s="220"/>
      <c r="G1345" s="220"/>
      <c r="H1345" s="220"/>
      <c r="I1345" s="219"/>
      <c r="J1345" s="219"/>
      <c r="K1345" s="218"/>
      <c r="L1345" s="220"/>
      <c r="M1345" s="220"/>
      <c r="N1345" s="218"/>
      <c r="O1345" s="220"/>
    </row>
    <row r="1346">
      <c r="A1346" s="371"/>
      <c r="B1346" s="216"/>
      <c r="C1346" s="216"/>
      <c r="D1346" s="220"/>
      <c r="E1346" s="220"/>
      <c r="F1346" s="220"/>
      <c r="G1346" s="220"/>
      <c r="H1346" s="220"/>
      <c r="I1346" s="219"/>
      <c r="J1346" s="219"/>
      <c r="K1346" s="218"/>
      <c r="L1346" s="220"/>
      <c r="M1346" s="220"/>
      <c r="N1346" s="218"/>
      <c r="O1346" s="220"/>
    </row>
    <row r="1347">
      <c r="A1347" s="371"/>
      <c r="B1347" s="216"/>
      <c r="C1347" s="216"/>
      <c r="D1347" s="220"/>
      <c r="E1347" s="220"/>
      <c r="F1347" s="220"/>
      <c r="G1347" s="220"/>
      <c r="H1347" s="220"/>
      <c r="I1347" s="219"/>
      <c r="J1347" s="219"/>
      <c r="K1347" s="218"/>
      <c r="L1347" s="220"/>
      <c r="M1347" s="220"/>
      <c r="N1347" s="218"/>
      <c r="O1347" s="220"/>
    </row>
    <row r="1348">
      <c r="A1348" s="371"/>
      <c r="B1348" s="216"/>
      <c r="C1348" s="216"/>
      <c r="D1348" s="220"/>
      <c r="E1348" s="220"/>
      <c r="F1348" s="220"/>
      <c r="G1348" s="220"/>
      <c r="H1348" s="220"/>
      <c r="I1348" s="219"/>
      <c r="J1348" s="219"/>
      <c r="K1348" s="218"/>
      <c r="L1348" s="220"/>
      <c r="M1348" s="220"/>
      <c r="N1348" s="218"/>
      <c r="O1348" s="220"/>
    </row>
    <row r="1349">
      <c r="A1349" s="371"/>
      <c r="B1349" s="216"/>
      <c r="C1349" s="216"/>
      <c r="D1349" s="220"/>
      <c r="E1349" s="220"/>
      <c r="F1349" s="220"/>
      <c r="G1349" s="220"/>
      <c r="H1349" s="220"/>
      <c r="I1349" s="219"/>
      <c r="J1349" s="219"/>
      <c r="K1349" s="218"/>
      <c r="L1349" s="220"/>
      <c r="M1349" s="220"/>
      <c r="N1349" s="218"/>
      <c r="O1349" s="220"/>
    </row>
    <row r="1350">
      <c r="A1350" s="371"/>
      <c r="B1350" s="216"/>
      <c r="C1350" s="216"/>
      <c r="D1350" s="220"/>
      <c r="E1350" s="220"/>
      <c r="F1350" s="220"/>
      <c r="G1350" s="220"/>
      <c r="H1350" s="220"/>
      <c r="I1350" s="219"/>
      <c r="J1350" s="219"/>
      <c r="K1350" s="218"/>
      <c r="L1350" s="220"/>
      <c r="M1350" s="220"/>
      <c r="N1350" s="218"/>
      <c r="O1350" s="220"/>
    </row>
    <row r="1351">
      <c r="A1351" s="371"/>
      <c r="B1351" s="216"/>
      <c r="C1351" s="216"/>
      <c r="D1351" s="220"/>
      <c r="E1351" s="220"/>
      <c r="F1351" s="220"/>
      <c r="G1351" s="220"/>
      <c r="H1351" s="220"/>
      <c r="I1351" s="219"/>
      <c r="J1351" s="219"/>
      <c r="K1351" s="218"/>
      <c r="L1351" s="220"/>
      <c r="M1351" s="220"/>
      <c r="N1351" s="218"/>
      <c r="O1351" s="220"/>
    </row>
    <row r="1352">
      <c r="A1352" s="371"/>
      <c r="B1352" s="216"/>
      <c r="C1352" s="216"/>
      <c r="D1352" s="220"/>
      <c r="E1352" s="220"/>
      <c r="F1352" s="220"/>
      <c r="G1352" s="220"/>
      <c r="H1352" s="220"/>
      <c r="I1352" s="219"/>
      <c r="J1352" s="219"/>
      <c r="K1352" s="218"/>
      <c r="L1352" s="220"/>
      <c r="M1352" s="220"/>
      <c r="N1352" s="218"/>
      <c r="O1352" s="220"/>
    </row>
    <row r="1353">
      <c r="A1353" s="371"/>
      <c r="B1353" s="216"/>
      <c r="C1353" s="216"/>
      <c r="D1353" s="220"/>
      <c r="E1353" s="220"/>
      <c r="F1353" s="220"/>
      <c r="G1353" s="220"/>
      <c r="H1353" s="220"/>
      <c r="I1353" s="219"/>
      <c r="J1353" s="219"/>
      <c r="K1353" s="218"/>
      <c r="L1353" s="220"/>
      <c r="M1353" s="220"/>
      <c r="N1353" s="218"/>
      <c r="O1353" s="220"/>
    </row>
  </sheetData>
  <autoFilter ref="$A$1:$O$354">
    <filterColumn colId="13">
      <filters blank="1">
        <filter val="0"/>
        <filter val="277"/>
        <filter val="REJECT"/>
        <filter val="FIX"/>
        <filter val="359"/>
        <filter val="82"/>
      </filters>
    </filterColumn>
  </autoFilter>
  <conditionalFormatting sqref="N6:N1353">
    <cfRule type="expression" dxfId="9" priority="1">
      <formula>$N$6:$N$2238="PASS"</formula>
    </cfRule>
  </conditionalFormatting>
  <conditionalFormatting sqref="N6:N1353">
    <cfRule type="expression" dxfId="11" priority="2">
      <formula>$N$6:$N$2238="REJECT"</formula>
    </cfRule>
  </conditionalFormatting>
  <conditionalFormatting sqref="N6:N1353">
    <cfRule type="expression" dxfId="2" priority="3">
      <formula>$N$1:$N$2238="FIX"</formula>
    </cfRule>
  </conditionalFormatting>
  <conditionalFormatting sqref="A1:G1353 H1:H138 I1:O1353 H140:H1353">
    <cfRule type="expression" dxfId="6" priority="4">
      <formula>$M$1:$M$2238="Inprogress"</formula>
    </cfRule>
  </conditionalFormatting>
  <conditionalFormatting sqref="A1:G1353 H1:H138 I1:O1353 H140:H1353">
    <cfRule type="expression" dxfId="7" priority="5">
      <formula>$M$1:$M$2238="Pre"</formula>
    </cfRule>
  </conditionalFormatting>
  <conditionalFormatting sqref="A1:G1353 H1:H138 I1:O1353 H140:H1353">
    <cfRule type="expression" dxfId="8" priority="6">
      <formula>$M$1:$M$2238="Done"</formula>
    </cfRule>
  </conditionalFormatting>
  <conditionalFormatting sqref="A1:G1353 H1:H138 I1:O1353 H140:H1353">
    <cfRule type="expression" dxfId="22" priority="7">
      <formula>$M$1:$M$2238="Reject"</formula>
    </cfRule>
  </conditionalFormatting>
  <dataValidations>
    <dataValidation type="list" allowBlank="1" sqref="I1:I5 I123 I130 I179:I180 I183 I185 I187:I190 I192:I193 I196 I198 I203 I213 I215 I217 I219:I220 I229 I250 I258 I261:I263 I273 I280:I281 I283:I284 I286:I291 I293 I295 I297 I299 I307:I314 I316 I319 I323:I326 I330 I334:I352 I354:I1353">
      <formula1>"UX/ UI,FUNCTION"</formula1>
    </dataValidation>
    <dataValidation type="list" allowBlank="1" sqref="D1:D1353">
      <formula1>"Web,Mobile,Tablet"</formula1>
    </dataValidation>
    <dataValidation type="list" allowBlank="1" sqref="M1:M1353">
      <formula1>"Inprogress,Pre,Done,Reject"</formula1>
    </dataValidation>
    <dataValidation type="list" allowBlank="1" sqref="N6:N91 N93:N121 N126:N129 N131:N139 N142:N143 N145:N159 N161:N162 N165:N178 N181:N182 N184 N186 N195 N197 N200:N201 N204:N207 N209:N212 N214 N216 N218 N221:N228 N230:N234 N236:N247 N249 N251:N257 N259:N260 N271 N353">
      <formula1>"PASS,FAIL,FIX"</formula1>
    </dataValidation>
    <dataValidation type="list" allowBlank="1" sqref="N1:N5 N92 N122:N125 N130 N140:N141 N144 N160 N163:N164 N179:N180 N183 N185 N187:N194 N196 N198:N199 N202:N203 N208 N213 N215 N217 N219:N220 N229 N235 N248 N250 N258 N261:N270 N272:N352 N354:N1353">
      <formula1>"PASS,FAIL,FIX,REJECT"</formula1>
    </dataValidation>
    <dataValidation type="list" allowBlank="1" sqref="L6:L122 L124:L129 L131:L139 L142:L159 L161:L162 L165:L178 L181:L182 L184 L186 L194:L195 L197 L200:L201 L204:L207 L209:L212 L214 L216 L218 L221:L228 L230:L249 L251:L257 L259:L260 L264:L272 L274:L279 L282 L285 L292 L294 L296 L298 L300:L306 L353">
      <formula1>"HuongLM,ThoLV,HungTQ,TungTV"</formula1>
    </dataValidation>
    <dataValidation type="list" allowBlank="1" sqref="E1:E1353">
      <formula1>"Safari,Chrome,Firefox,IE 10 &amp; up"</formula1>
    </dataValidation>
    <dataValidation type="list" allowBlank="1" sqref="C1:C1353">
      <formula1>"Admin,Trainee,Website,Console"</formula1>
    </dataValidation>
    <dataValidation type="list" allowBlank="1" sqref="K1:K1353">
      <formula1>"Nganth,Bachnt,Hoatk,Ngocpm,Ken Noble"</formula1>
    </dataValidation>
    <dataValidation type="list" allowBlank="1" sqref="L140:L141 L160 L163:L164 L191 L199 L202 L208 L315 L317:L318 L320:L322 L327:L329 L331:L333">
      <formula1>"HuongLM,ThoLV,HungTQ,TungTV,SonTT"</formula1>
    </dataValidation>
    <dataValidation type="list" allowBlank="1" sqref="L1:L5 L123 L130 L179:L180 L183 L185 L187:L190 L192:L193 L196 L198 L203 L213 L215 L217 L219:L220 L229 L250 L258 L261:L263 L273 L280:L281 L283:L284 L286:L291 L293 L295 L297 L299 L307:L314 L316 L319 L323:L326 L330 L334:L352 L354:L1353">
      <formula1>"HuongLM,ThoLV,HungTQ,TungTV,SonTT,DucTM"</formula1>
    </dataValidation>
  </dataValidations>
  <hyperlinks>
    <hyperlink r:id="rId1" ref="J10"/>
    <hyperlink r:id="rId2" ref="J11"/>
    <hyperlink r:id="rId3" ref="J14"/>
    <hyperlink r:id="rId4" ref="J15"/>
    <hyperlink r:id="rId5" ref="J16"/>
    <hyperlink r:id="rId6" ref="J17"/>
    <hyperlink r:id="rId7" ref="J18"/>
    <hyperlink r:id="rId8" ref="J19"/>
    <hyperlink r:id="rId9" ref="J20"/>
    <hyperlink r:id="rId10" ref="J21"/>
    <hyperlink r:id="rId11" ref="J22"/>
    <hyperlink r:id="rId12" ref="J23"/>
    <hyperlink r:id="rId13" ref="J24"/>
    <hyperlink r:id="rId14" ref="J25"/>
    <hyperlink r:id="rId15" ref="J26"/>
    <hyperlink r:id="rId16" ref="J27"/>
    <hyperlink r:id="rId17" ref="J28"/>
    <hyperlink r:id="rId18" ref="J29"/>
    <hyperlink r:id="rId19" ref="J30"/>
    <hyperlink r:id="rId20" ref="J31"/>
    <hyperlink r:id="rId21" ref="J32"/>
    <hyperlink r:id="rId22" ref="J33"/>
    <hyperlink r:id="rId23" ref="J35"/>
    <hyperlink r:id="rId24" ref="J36"/>
    <hyperlink r:id="rId25" ref="J37"/>
    <hyperlink r:id="rId26" ref="J38"/>
    <hyperlink r:id="rId27" ref="J39"/>
    <hyperlink r:id="rId28" ref="J40"/>
    <hyperlink r:id="rId29" ref="J41"/>
    <hyperlink r:id="rId30" ref="J42"/>
    <hyperlink r:id="rId31" ref="J44"/>
    <hyperlink r:id="rId32" ref="J45"/>
    <hyperlink r:id="rId33" ref="J46"/>
    <hyperlink r:id="rId34" ref="J47"/>
    <hyperlink r:id="rId35" ref="J48"/>
    <hyperlink r:id="rId36" ref="J49"/>
    <hyperlink r:id="rId37" ref="J50"/>
    <hyperlink r:id="rId38" ref="J51"/>
    <hyperlink r:id="rId39" ref="J52"/>
    <hyperlink r:id="rId40" ref="J53"/>
    <hyperlink r:id="rId41" ref="J55"/>
    <hyperlink r:id="rId42" ref="J56"/>
    <hyperlink r:id="rId43" ref="J58"/>
    <hyperlink r:id="rId44" ref="J59"/>
    <hyperlink r:id="rId45" ref="J60"/>
    <hyperlink r:id="rId46" ref="J61"/>
    <hyperlink r:id="rId47" ref="J62"/>
    <hyperlink r:id="rId48" ref="J63"/>
    <hyperlink r:id="rId49" ref="J64"/>
    <hyperlink r:id="rId50" ref="J65"/>
    <hyperlink r:id="rId51" ref="J66"/>
    <hyperlink r:id="rId52" ref="J67"/>
    <hyperlink r:id="rId53" ref="J68"/>
    <hyperlink r:id="rId54" ref="J69"/>
    <hyperlink r:id="rId55" ref="J70"/>
    <hyperlink r:id="rId56" ref="J71"/>
    <hyperlink r:id="rId57" ref="J72"/>
    <hyperlink r:id="rId58" ref="J73"/>
    <hyperlink r:id="rId59" ref="J74"/>
    <hyperlink r:id="rId60" ref="J75"/>
    <hyperlink r:id="rId61" ref="J76"/>
    <hyperlink r:id="rId62" ref="J77"/>
    <hyperlink r:id="rId63" ref="J78"/>
    <hyperlink r:id="rId64" ref="J79"/>
    <hyperlink r:id="rId65" ref="J80"/>
    <hyperlink r:id="rId66" ref="J81"/>
    <hyperlink r:id="rId67" ref="J82"/>
    <hyperlink r:id="rId68" ref="J83"/>
    <hyperlink r:id="rId69" ref="J84"/>
    <hyperlink r:id="rId70" ref="J85"/>
    <hyperlink r:id="rId71" ref="J86"/>
    <hyperlink r:id="rId72" ref="J87"/>
    <hyperlink r:id="rId73" ref="J88"/>
    <hyperlink r:id="rId74" ref="J89"/>
    <hyperlink r:id="rId75" ref="J90"/>
    <hyperlink r:id="rId76" ref="J91"/>
    <hyperlink r:id="rId77" ref="J92"/>
    <hyperlink r:id="rId78" ref="J93"/>
    <hyperlink r:id="rId79" ref="J94"/>
    <hyperlink r:id="rId80" ref="J95"/>
    <hyperlink r:id="rId81" ref="J96"/>
    <hyperlink r:id="rId82" ref="J97"/>
    <hyperlink r:id="rId83" ref="J98"/>
    <hyperlink r:id="rId84" ref="J99"/>
    <hyperlink r:id="rId85" ref="J100"/>
    <hyperlink r:id="rId86" ref="J101"/>
    <hyperlink r:id="rId87" ref="J102"/>
    <hyperlink r:id="rId88" ref="J103"/>
    <hyperlink r:id="rId89" ref="J104"/>
    <hyperlink r:id="rId90" ref="J105"/>
    <hyperlink r:id="rId91" ref="J106"/>
    <hyperlink r:id="rId92" ref="J107"/>
    <hyperlink r:id="rId93" ref="J108"/>
    <hyperlink r:id="rId94" ref="J109"/>
    <hyperlink r:id="rId95" ref="J110"/>
    <hyperlink r:id="rId96" ref="J111"/>
    <hyperlink r:id="rId97" ref="J112"/>
    <hyperlink r:id="rId98" ref="J113"/>
    <hyperlink r:id="rId99" ref="J114"/>
    <hyperlink r:id="rId100" ref="J115"/>
    <hyperlink r:id="rId101" ref="J116"/>
    <hyperlink r:id="rId102" ref="J117"/>
    <hyperlink r:id="rId103" ref="J118"/>
    <hyperlink r:id="rId104" ref="J119"/>
    <hyperlink r:id="rId105" ref="J120"/>
    <hyperlink r:id="rId106" ref="J121"/>
    <hyperlink r:id="rId107" ref="J122"/>
    <hyperlink r:id="rId108" ref="J123"/>
    <hyperlink r:id="rId109" ref="J124"/>
    <hyperlink r:id="rId110" ref="J125"/>
    <hyperlink r:id="rId111" ref="J126"/>
    <hyperlink r:id="rId112" ref="J127"/>
    <hyperlink r:id="rId113" ref="J128"/>
    <hyperlink r:id="rId114" ref="J129"/>
    <hyperlink r:id="rId115" ref="J130"/>
    <hyperlink r:id="rId116" ref="J131"/>
    <hyperlink r:id="rId117" ref="J132"/>
    <hyperlink r:id="rId118" ref="J133"/>
    <hyperlink r:id="rId119" ref="J134"/>
    <hyperlink r:id="rId120" ref="J135"/>
    <hyperlink r:id="rId121" ref="J136"/>
    <hyperlink r:id="rId122" ref="J137"/>
    <hyperlink r:id="rId123" ref="J139"/>
    <hyperlink r:id="rId124" ref="J140"/>
    <hyperlink r:id="rId125" ref="J141"/>
    <hyperlink r:id="rId126" ref="J142"/>
    <hyperlink r:id="rId127" ref="J143"/>
    <hyperlink r:id="rId128" ref="J144"/>
    <hyperlink r:id="rId129" ref="J145"/>
    <hyperlink r:id="rId130" ref="J146"/>
    <hyperlink r:id="rId131" ref="J147"/>
    <hyperlink r:id="rId132" ref="J148"/>
    <hyperlink r:id="rId133" ref="J149"/>
    <hyperlink r:id="rId134" ref="J150"/>
    <hyperlink r:id="rId135" ref="J151"/>
    <hyperlink r:id="rId136" ref="J152"/>
    <hyperlink r:id="rId137" ref="J153"/>
    <hyperlink r:id="rId138" ref="J154"/>
    <hyperlink r:id="rId139" ref="J155"/>
    <hyperlink r:id="rId140" ref="J157"/>
    <hyperlink r:id="rId141" ref="J159"/>
    <hyperlink r:id="rId142" ref="J162"/>
    <hyperlink r:id="rId143" ref="J166"/>
    <hyperlink r:id="rId144" ref="J167"/>
    <hyperlink r:id="rId145" ref="J168"/>
    <hyperlink r:id="rId146" ref="J169"/>
    <hyperlink r:id="rId147" ref="J170"/>
    <hyperlink r:id="rId148" ref="J171"/>
    <hyperlink r:id="rId149" ref="J172"/>
    <hyperlink r:id="rId150" ref="J174"/>
    <hyperlink r:id="rId151" ref="J175"/>
    <hyperlink r:id="rId152" ref="J176"/>
    <hyperlink r:id="rId153" ref="J177"/>
    <hyperlink r:id="rId154" ref="J178"/>
    <hyperlink r:id="rId155" ref="J181"/>
    <hyperlink r:id="rId156" ref="J182"/>
    <hyperlink r:id="rId157" ref="J184"/>
    <hyperlink r:id="rId158" ref="J186"/>
    <hyperlink r:id="rId159" ref="J192"/>
    <hyperlink r:id="rId160" ref="J193"/>
    <hyperlink r:id="rId161" ref="J194"/>
    <hyperlink r:id="rId162" ref="J195"/>
    <hyperlink r:id="rId163" ref="J197"/>
    <hyperlink r:id="rId164" ref="J200"/>
    <hyperlink r:id="rId165" ref="J201"/>
    <hyperlink r:id="rId166" ref="J203"/>
    <hyperlink r:id="rId167" ref="J204"/>
    <hyperlink r:id="rId168" ref="J205"/>
    <hyperlink r:id="rId169" ref="J206"/>
    <hyperlink r:id="rId170" ref="J207"/>
    <hyperlink r:id="rId171" ref="J208"/>
    <hyperlink r:id="rId172" ref="J210"/>
    <hyperlink r:id="rId173" ref="J211"/>
    <hyperlink r:id="rId174" ref="J212"/>
    <hyperlink r:id="rId175" ref="J213"/>
    <hyperlink r:id="rId176" ref="J214"/>
    <hyperlink r:id="rId177" ref="J215"/>
    <hyperlink r:id="rId178" ref="J216"/>
    <hyperlink r:id="rId179" ref="J217"/>
    <hyperlink r:id="rId180" ref="J219"/>
    <hyperlink r:id="rId181" ref="J220"/>
    <hyperlink r:id="rId182" ref="J221"/>
    <hyperlink r:id="rId183" ref="J222"/>
    <hyperlink r:id="rId184" ref="J223"/>
    <hyperlink r:id="rId185" ref="J224"/>
    <hyperlink r:id="rId186" ref="J225"/>
    <hyperlink r:id="rId187" ref="J226"/>
    <hyperlink r:id="rId188" ref="J227"/>
    <hyperlink r:id="rId189" ref="J230"/>
    <hyperlink r:id="rId190" ref="J231"/>
    <hyperlink r:id="rId191" ref="J232"/>
    <hyperlink r:id="rId192" ref="J233"/>
    <hyperlink r:id="rId193" ref="J234"/>
    <hyperlink r:id="rId194" ref="J235"/>
    <hyperlink r:id="rId195" ref="J236"/>
    <hyperlink r:id="rId196" ref="J237"/>
    <hyperlink r:id="rId197" ref="J245"/>
    <hyperlink r:id="rId198" ref="J246"/>
    <hyperlink r:id="rId199" ref="J247"/>
    <hyperlink r:id="rId200" ref="J248"/>
    <hyperlink r:id="rId201" ref="J249"/>
    <hyperlink r:id="rId202" ref="J250"/>
    <hyperlink r:id="rId203" ref="J251"/>
    <hyperlink r:id="rId204" location="/course/report" ref="J252"/>
    <hyperlink r:id="rId205" location="/course/report" ref="J253"/>
    <hyperlink r:id="rId206" ref="J254"/>
    <hyperlink r:id="rId207" ref="J255"/>
    <hyperlink r:id="rId208" ref="J256"/>
    <hyperlink r:id="rId209" ref="J257"/>
    <hyperlink r:id="rId210" ref="J258"/>
    <hyperlink r:id="rId211" ref="J259"/>
    <hyperlink r:id="rId212" ref="J260"/>
    <hyperlink r:id="rId213" ref="J261"/>
    <hyperlink r:id="rId214" ref="J262"/>
    <hyperlink r:id="rId215" ref="J263"/>
    <hyperlink r:id="rId216" ref="J264"/>
    <hyperlink r:id="rId217" ref="J265"/>
    <hyperlink r:id="rId218" ref="J266"/>
    <hyperlink r:id="rId219" ref="J267"/>
    <hyperlink r:id="rId220" ref="J268"/>
    <hyperlink r:id="rId221" ref="J269"/>
    <hyperlink r:id="rId222" ref="J270"/>
    <hyperlink r:id="rId223" ref="J271"/>
    <hyperlink r:id="rId224" ref="J272"/>
    <hyperlink r:id="rId225" ref="J273"/>
    <hyperlink r:id="rId226" ref="J274"/>
    <hyperlink r:id="rId227" ref="J275"/>
    <hyperlink r:id="rId228" ref="J276"/>
    <hyperlink r:id="rId229" ref="J277"/>
    <hyperlink r:id="rId230" ref="J278"/>
    <hyperlink r:id="rId231" ref="J279"/>
    <hyperlink r:id="rId232" ref="J280"/>
    <hyperlink r:id="rId233" ref="J282"/>
    <hyperlink r:id="rId234" ref="J283"/>
    <hyperlink r:id="rId235" ref="J284"/>
    <hyperlink r:id="rId236" ref="J285"/>
    <hyperlink r:id="rId237" ref="J286"/>
    <hyperlink r:id="rId238" ref="J288"/>
    <hyperlink r:id="rId239" ref="J289"/>
    <hyperlink r:id="rId240" ref="J290"/>
    <hyperlink r:id="rId241" ref="J291"/>
    <hyperlink r:id="rId242" ref="J292"/>
    <hyperlink r:id="rId243" ref="J294"/>
    <hyperlink r:id="rId244" ref="J295"/>
    <hyperlink r:id="rId245" ref="J296"/>
    <hyperlink r:id="rId246" ref="J298"/>
    <hyperlink r:id="rId247" ref="J299"/>
    <hyperlink r:id="rId248" ref="J300"/>
    <hyperlink r:id="rId249" ref="J301"/>
    <hyperlink r:id="rId250" ref="J302"/>
    <hyperlink r:id="rId251" ref="J303"/>
    <hyperlink r:id="rId252" ref="J304"/>
    <hyperlink r:id="rId253" ref="J305"/>
    <hyperlink r:id="rId254" ref="J306"/>
    <hyperlink r:id="rId255" ref="J307"/>
    <hyperlink r:id="rId256" ref="J308"/>
    <hyperlink r:id="rId257" ref="J309"/>
    <hyperlink r:id="rId258" ref="J312"/>
    <hyperlink r:id="rId259" ref="J313"/>
    <hyperlink r:id="rId260" ref="J314"/>
    <hyperlink r:id="rId261" ref="J315"/>
    <hyperlink r:id="rId262" ref="J316"/>
    <hyperlink r:id="rId263" ref="J317"/>
    <hyperlink r:id="rId264" location="/error/500" ref="J318"/>
    <hyperlink r:id="rId265" ref="J319"/>
    <hyperlink r:id="rId266" ref="J320"/>
    <hyperlink r:id="rId267" ref="J321"/>
    <hyperlink r:id="rId268" ref="J322"/>
    <hyperlink r:id="rId269" ref="J324"/>
    <hyperlink r:id="rId270" ref="J325"/>
    <hyperlink r:id="rId271" ref="J326"/>
    <hyperlink r:id="rId272" ref="J327"/>
    <hyperlink r:id="rId273" ref="J328"/>
    <hyperlink r:id="rId274" ref="J331"/>
    <hyperlink r:id="rId275" ref="J332"/>
    <hyperlink r:id="rId276" ref="J334"/>
    <hyperlink r:id="rId277" ref="J336"/>
    <hyperlink r:id="rId278" ref="J337"/>
    <hyperlink r:id="rId279" ref="J338"/>
    <hyperlink r:id="rId280" ref="J339"/>
    <hyperlink r:id="rId281" ref="J340"/>
    <hyperlink r:id="rId282" ref="J341"/>
    <hyperlink r:id="rId283" ref="J342"/>
    <hyperlink r:id="rId284" ref="J343"/>
    <hyperlink r:id="rId285" ref="J344"/>
    <hyperlink r:id="rId286" ref="J345"/>
    <hyperlink r:id="rId287" ref="J346"/>
    <hyperlink r:id="rId288" ref="J347"/>
    <hyperlink r:id="rId289" ref="J348"/>
    <hyperlink r:id="rId290" ref="J349"/>
    <hyperlink r:id="rId291" ref="J350"/>
    <hyperlink r:id="rId292" ref="J351"/>
    <hyperlink r:id="rId293" ref="J352"/>
    <hyperlink r:id="rId294" ref="J353"/>
    <hyperlink r:id="rId295" ref="J354"/>
    <hyperlink r:id="rId296" ref="J355"/>
    <hyperlink r:id="rId297" ref="J356"/>
    <hyperlink r:id="rId298" ref="J357"/>
    <hyperlink r:id="rId299" ref="J358"/>
    <hyperlink r:id="rId300" ref="J359"/>
    <hyperlink r:id="rId301" ref="J360"/>
    <hyperlink r:id="rId302" ref="J361"/>
    <hyperlink r:id="rId303" ref="J362"/>
    <hyperlink r:id="rId304" ref="J363"/>
    <hyperlink r:id="rId305" ref="J364"/>
    <hyperlink r:id="rId306" ref="J365"/>
    <hyperlink r:id="rId307" ref="J366"/>
    <hyperlink r:id="rId308" ref="J367"/>
    <hyperlink r:id="rId309" ref="J368"/>
    <hyperlink r:id="rId310" ref="J369"/>
    <hyperlink r:id="rId311" ref="J370"/>
    <hyperlink r:id="rId312" ref="J371"/>
    <hyperlink r:id="rId313" ref="J372"/>
    <hyperlink r:id="rId314" ref="J373"/>
    <hyperlink r:id="rId315" ref="J374"/>
    <hyperlink r:id="rId316" ref="J375"/>
    <hyperlink r:id="rId317" ref="J376"/>
    <hyperlink r:id="rId318" ref="J377"/>
    <hyperlink r:id="rId319" ref="J378"/>
    <hyperlink r:id="rId320" ref="J379"/>
    <hyperlink r:id="rId321" ref="J380"/>
    <hyperlink r:id="rId322" ref="J381"/>
    <hyperlink r:id="rId323" ref="J382"/>
    <hyperlink r:id="rId324" ref="J383"/>
    <hyperlink r:id="rId325" ref="J384"/>
    <hyperlink r:id="rId326" ref="J385"/>
    <hyperlink r:id="rId327" ref="J386"/>
    <hyperlink r:id="rId328" ref="J387"/>
    <hyperlink r:id="rId329" ref="J388"/>
    <hyperlink r:id="rId330" ref="J390"/>
    <hyperlink r:id="rId331" ref="J391"/>
    <hyperlink r:id="rId332" location="/training_plan/details/295" ref="J392"/>
  </hyperlinks>
  <drawing r:id="rId33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sheetPr>
  <sheetViews>
    <sheetView workbookViewId="0">
      <pane ySplit="5.0" topLeftCell="A6" activePane="bottomLeft" state="frozen"/>
      <selection activeCell="B7" sqref="B7" pane="bottomLeft"/>
    </sheetView>
  </sheetViews>
  <sheetFormatPr customHeight="1" defaultColWidth="14.43" defaultRowHeight="15.75"/>
  <cols>
    <col customWidth="1" min="1" max="1" width="5.71"/>
    <col customWidth="1" min="2" max="2" width="29.71"/>
    <col customWidth="1" min="3" max="3" width="11.29"/>
    <col customWidth="1" min="4" max="5" width="15.86"/>
    <col customWidth="1" min="6" max="6" width="19.43"/>
    <col customWidth="1" hidden="1" min="7" max="7" width="16.71"/>
    <col customWidth="1" min="8" max="8" width="55.86"/>
    <col customWidth="1" min="9" max="9" width="17.86"/>
    <col customWidth="1" min="10" max="10" width="12.29"/>
    <col customWidth="1" min="11" max="11" width="15.29"/>
    <col customWidth="1" min="12" max="12" width="13.43"/>
    <col customWidth="1" min="13" max="13" width="21.29"/>
    <col customWidth="1" min="14" max="14" width="35.71"/>
  </cols>
  <sheetData>
    <row r="1">
      <c r="A1" s="452" t="s">
        <v>4</v>
      </c>
      <c r="B1" s="453" t="s">
        <v>0</v>
      </c>
      <c r="C1" s="453" t="s">
        <v>3010</v>
      </c>
      <c r="D1" s="454" t="s">
        <v>2611</v>
      </c>
      <c r="E1" s="454" t="s">
        <v>2612</v>
      </c>
      <c r="F1" s="454" t="s">
        <v>2</v>
      </c>
      <c r="G1" s="454" t="s">
        <v>3</v>
      </c>
      <c r="H1" s="454" t="s">
        <v>6</v>
      </c>
      <c r="I1" s="453" t="s">
        <v>13</v>
      </c>
      <c r="J1" s="452" t="s">
        <v>12</v>
      </c>
      <c r="K1" s="454" t="s">
        <v>3597</v>
      </c>
      <c r="L1" s="454" t="s">
        <v>15</v>
      </c>
      <c r="M1" s="452" t="s">
        <v>3020</v>
      </c>
      <c r="N1" s="454" t="s">
        <v>14</v>
      </c>
    </row>
    <row r="2">
      <c r="A2" s="385"/>
      <c r="B2" s="455"/>
      <c r="C2" s="455"/>
      <c r="D2" s="386"/>
      <c r="E2" s="386"/>
      <c r="F2" s="386"/>
      <c r="G2" s="386"/>
      <c r="H2" s="456"/>
      <c r="I2" s="458"/>
      <c r="J2" s="459"/>
      <c r="K2" s="460" t="s">
        <v>3027</v>
      </c>
      <c r="L2" s="460">
        <f>COUNTIF((L6:L2189),"Done")</f>
        <v>0</v>
      </c>
      <c r="M2" s="459">
        <f>sum(L2:L5)</f>
        <v>0</v>
      </c>
      <c r="N2" s="384" t="s">
        <v>29</v>
      </c>
    </row>
    <row r="3">
      <c r="A3" s="385"/>
      <c r="B3" s="455"/>
      <c r="C3" s="455"/>
      <c r="D3" s="386"/>
      <c r="E3" s="386"/>
      <c r="F3" s="386"/>
      <c r="G3" s="386"/>
      <c r="H3" s="461"/>
      <c r="I3" s="462"/>
      <c r="J3" s="459"/>
      <c r="K3" s="463" t="s">
        <v>3032</v>
      </c>
      <c r="L3" s="463">
        <f>COUNTIF((L6:L2190),"Inprogress")</f>
        <v>0</v>
      </c>
      <c r="M3" s="464">
        <f>COUNTIF((M6:M2189),"PASS")</f>
        <v>0</v>
      </c>
      <c r="N3" s="465" t="s">
        <v>55</v>
      </c>
    </row>
    <row r="4">
      <c r="A4" s="385"/>
      <c r="B4" s="455"/>
      <c r="C4" s="455"/>
      <c r="D4" s="386"/>
      <c r="E4" s="386"/>
      <c r="F4" s="386"/>
      <c r="G4" s="386"/>
      <c r="H4" s="466"/>
      <c r="I4" s="462"/>
      <c r="J4" s="459"/>
      <c r="K4" s="468" t="s">
        <v>3033</v>
      </c>
      <c r="L4" s="468">
        <f>COUNTIF((L6:L2191),"Pre")</f>
        <v>0</v>
      </c>
      <c r="M4" s="469">
        <f>COUNTIF((M6:M2189),"FAIL")</f>
        <v>0</v>
      </c>
      <c r="N4" s="466" t="s">
        <v>66</v>
      </c>
    </row>
    <row r="5">
      <c r="A5" s="385"/>
      <c r="B5" s="455"/>
      <c r="C5" s="455"/>
      <c r="D5" s="386"/>
      <c r="E5" s="386"/>
      <c r="F5" s="386"/>
      <c r="G5" s="386"/>
      <c r="H5" s="470"/>
      <c r="I5" s="462"/>
      <c r="J5" s="459"/>
      <c r="K5" s="471" t="s">
        <v>3034</v>
      </c>
      <c r="L5" s="471">
        <f>COUNTIF((L6:L2192),"Reject")</f>
        <v>0</v>
      </c>
      <c r="M5" s="472">
        <f>COUNTIF((M6:M2189),"FIX")</f>
        <v>0</v>
      </c>
      <c r="N5" s="470" t="s">
        <v>2613</v>
      </c>
    </row>
    <row r="6">
      <c r="A6" s="371">
        <v>1.0</v>
      </c>
      <c r="B6" s="473" t="s">
        <v>1185</v>
      </c>
      <c r="C6" s="473" t="s">
        <v>1184</v>
      </c>
      <c r="D6" s="220" t="s">
        <v>2628</v>
      </c>
      <c r="E6" s="220" t="s">
        <v>1227</v>
      </c>
      <c r="F6" s="220" t="s">
        <v>1773</v>
      </c>
      <c r="G6" s="220"/>
      <c r="H6" s="220" t="s">
        <v>3614</v>
      </c>
      <c r="I6" s="446" t="s">
        <v>3615</v>
      </c>
      <c r="J6" s="218" t="s">
        <v>3616</v>
      </c>
      <c r="K6" s="220"/>
      <c r="L6" s="220"/>
      <c r="M6" s="218"/>
      <c r="N6" s="373"/>
    </row>
    <row r="7">
      <c r="A7" s="371">
        <v>2.0</v>
      </c>
      <c r="B7" s="473" t="s">
        <v>1055</v>
      </c>
      <c r="C7" s="473" t="s">
        <v>1184</v>
      </c>
      <c r="D7" s="220" t="s">
        <v>2628</v>
      </c>
      <c r="E7" s="220" t="s">
        <v>1227</v>
      </c>
      <c r="F7" s="220" t="s">
        <v>3620</v>
      </c>
      <c r="G7" s="220"/>
      <c r="H7" s="220" t="s">
        <v>3621</v>
      </c>
      <c r="I7" s="446" t="s">
        <v>3622</v>
      </c>
      <c r="J7" s="218" t="s">
        <v>3616</v>
      </c>
      <c r="K7" s="220"/>
      <c r="L7" s="220"/>
      <c r="M7" s="218"/>
      <c r="N7" s="450"/>
    </row>
    <row r="8">
      <c r="A8" s="371">
        <v>3.0</v>
      </c>
      <c r="B8" s="473" t="s">
        <v>1185</v>
      </c>
      <c r="C8" s="473" t="s">
        <v>1184</v>
      </c>
      <c r="D8" s="220" t="s">
        <v>2628</v>
      </c>
      <c r="E8" s="220" t="s">
        <v>1227</v>
      </c>
      <c r="F8" s="220" t="s">
        <v>3625</v>
      </c>
      <c r="G8" s="220"/>
      <c r="H8" s="220" t="s">
        <v>3626</v>
      </c>
      <c r="I8" s="446" t="s">
        <v>3627</v>
      </c>
      <c r="J8" s="218" t="s">
        <v>3616</v>
      </c>
      <c r="K8" s="220"/>
      <c r="L8" s="220"/>
      <c r="M8" s="218"/>
      <c r="N8" s="373"/>
    </row>
    <row r="9">
      <c r="A9" s="371">
        <v>4.0</v>
      </c>
      <c r="B9" s="477" t="s">
        <v>1185</v>
      </c>
      <c r="C9" s="477" t="s">
        <v>1184</v>
      </c>
      <c r="D9" s="478" t="s">
        <v>2628</v>
      </c>
      <c r="E9" s="478" t="s">
        <v>1227</v>
      </c>
      <c r="F9" s="478" t="s">
        <v>3611</v>
      </c>
      <c r="G9" s="220"/>
      <c r="H9" s="220" t="s">
        <v>3631</v>
      </c>
      <c r="I9" s="446" t="s">
        <v>3632</v>
      </c>
      <c r="J9" s="218" t="s">
        <v>3616</v>
      </c>
      <c r="K9" s="220"/>
      <c r="L9" s="220"/>
      <c r="M9" s="218"/>
      <c r="N9" s="220"/>
    </row>
    <row r="10">
      <c r="A10" s="371">
        <v>5.0</v>
      </c>
      <c r="B10" s="477" t="s">
        <v>1185</v>
      </c>
      <c r="C10" s="477" t="s">
        <v>1322</v>
      </c>
      <c r="D10" s="478" t="s">
        <v>2628</v>
      </c>
      <c r="E10" s="478" t="s">
        <v>1227</v>
      </c>
      <c r="F10" s="478" t="s">
        <v>1496</v>
      </c>
      <c r="G10" s="450"/>
      <c r="H10" s="220" t="s">
        <v>3635</v>
      </c>
      <c r="I10" s="446" t="s">
        <v>3636</v>
      </c>
      <c r="J10" s="218" t="s">
        <v>3616</v>
      </c>
      <c r="K10" s="220"/>
      <c r="L10" s="220"/>
      <c r="M10" s="218"/>
      <c r="N10" s="373"/>
    </row>
    <row r="11">
      <c r="A11" s="371">
        <v>6.0</v>
      </c>
      <c r="B11" s="216" t="s">
        <v>1185</v>
      </c>
      <c r="C11" s="216" t="s">
        <v>1184</v>
      </c>
      <c r="D11" s="478" t="s">
        <v>2628</v>
      </c>
      <c r="E11" s="478" t="s">
        <v>1227</v>
      </c>
      <c r="F11" s="220" t="s">
        <v>3639</v>
      </c>
      <c r="G11" s="220"/>
      <c r="H11" s="220" t="s">
        <v>3640</v>
      </c>
      <c r="I11" s="219"/>
      <c r="J11" s="220" t="s">
        <v>3641</v>
      </c>
      <c r="K11" s="220"/>
      <c r="L11" s="218"/>
      <c r="M11" s="220"/>
    </row>
    <row r="12">
      <c r="A12" s="371">
        <v>7.0</v>
      </c>
      <c r="B12" s="216" t="s">
        <v>3642</v>
      </c>
      <c r="C12" s="216" t="s">
        <v>1184</v>
      </c>
      <c r="D12" s="478"/>
      <c r="E12" s="478" t="s">
        <v>1515</v>
      </c>
      <c r="F12" s="220" t="s">
        <v>3643</v>
      </c>
      <c r="G12" s="220"/>
      <c r="H12" s="220" t="s">
        <v>3645</v>
      </c>
      <c r="I12" s="219"/>
      <c r="J12" s="220" t="s">
        <v>3641</v>
      </c>
      <c r="K12" s="220"/>
      <c r="L12" s="218"/>
      <c r="M12" s="450"/>
    </row>
    <row r="13">
      <c r="A13" s="371">
        <v>8.0</v>
      </c>
      <c r="B13" s="216" t="s">
        <v>3642</v>
      </c>
      <c r="C13" s="216" t="s">
        <v>1184</v>
      </c>
      <c r="D13" s="220" t="s">
        <v>2628</v>
      </c>
      <c r="E13" s="220" t="s">
        <v>1515</v>
      </c>
      <c r="F13" s="220" t="s">
        <v>1131</v>
      </c>
      <c r="G13" s="220"/>
      <c r="H13" s="220" t="s">
        <v>3648</v>
      </c>
      <c r="I13" s="219"/>
      <c r="J13" s="220" t="s">
        <v>3649</v>
      </c>
      <c r="K13" s="220"/>
      <c r="L13" s="218"/>
      <c r="M13" s="450"/>
    </row>
    <row r="14">
      <c r="A14" s="371">
        <v>9.0</v>
      </c>
      <c r="B14" s="216" t="s">
        <v>2832</v>
      </c>
      <c r="C14" s="216" t="s">
        <v>3650</v>
      </c>
      <c r="D14" s="220" t="s">
        <v>2628</v>
      </c>
      <c r="E14" s="220" t="s">
        <v>1227</v>
      </c>
      <c r="F14" s="220" t="s">
        <v>3651</v>
      </c>
      <c r="G14" s="220"/>
      <c r="H14" s="220" t="s">
        <v>3653</v>
      </c>
      <c r="I14" s="446" t="s">
        <v>3654</v>
      </c>
      <c r="J14" s="218" t="s">
        <v>3616</v>
      </c>
      <c r="K14" s="220"/>
      <c r="L14" s="220"/>
      <c r="M14" s="218"/>
      <c r="N14" s="373"/>
    </row>
    <row r="15">
      <c r="A15" s="371">
        <v>10.0</v>
      </c>
      <c r="B15" s="216" t="s">
        <v>2832</v>
      </c>
      <c r="C15" s="216" t="s">
        <v>3650</v>
      </c>
      <c r="D15" s="220" t="s">
        <v>2628</v>
      </c>
      <c r="E15" s="220" t="s">
        <v>1227</v>
      </c>
      <c r="F15" s="220" t="s">
        <v>3657</v>
      </c>
      <c r="G15" s="220"/>
      <c r="H15" s="220" t="s">
        <v>3658</v>
      </c>
      <c r="I15" s="446" t="s">
        <v>3660</v>
      </c>
      <c r="J15" s="218" t="s">
        <v>3616</v>
      </c>
      <c r="K15" s="220"/>
      <c r="L15" s="220"/>
      <c r="M15" s="218"/>
      <c r="N15" s="373"/>
    </row>
    <row r="16">
      <c r="A16" s="371">
        <v>11.0</v>
      </c>
      <c r="B16" s="216" t="s">
        <v>3664</v>
      </c>
      <c r="C16" s="216" t="s">
        <v>3650</v>
      </c>
      <c r="D16" s="220" t="s">
        <v>2628</v>
      </c>
      <c r="E16" s="220" t="s">
        <v>1227</v>
      </c>
      <c r="F16" s="220" t="s">
        <v>3665</v>
      </c>
      <c r="G16" s="220"/>
      <c r="H16" s="220" t="s">
        <v>3666</v>
      </c>
      <c r="I16" s="446" t="s">
        <v>3667</v>
      </c>
      <c r="J16" s="218" t="s">
        <v>3616</v>
      </c>
      <c r="K16" s="220"/>
      <c r="L16" s="220"/>
      <c r="M16" s="218"/>
      <c r="N16" s="220"/>
    </row>
    <row r="17">
      <c r="A17" s="371">
        <v>12.0</v>
      </c>
      <c r="B17" s="216" t="s">
        <v>2798</v>
      </c>
      <c r="C17" s="216" t="s">
        <v>1184</v>
      </c>
      <c r="D17" s="220" t="s">
        <v>2628</v>
      </c>
      <c r="E17" s="220" t="s">
        <v>1227</v>
      </c>
      <c r="F17" s="220" t="s">
        <v>3669</v>
      </c>
      <c r="G17" s="220"/>
      <c r="H17" s="220" t="s">
        <v>3670</v>
      </c>
      <c r="I17" s="446" t="s">
        <v>3671</v>
      </c>
      <c r="J17" s="218" t="s">
        <v>3616</v>
      </c>
      <c r="K17" s="220"/>
      <c r="L17" s="220"/>
      <c r="M17" s="218"/>
      <c r="N17" s="373"/>
    </row>
    <row r="18">
      <c r="A18" s="371">
        <v>13.0</v>
      </c>
      <c r="B18" s="216"/>
      <c r="C18" s="216"/>
      <c r="D18" s="220"/>
      <c r="E18" s="220"/>
      <c r="F18" s="220"/>
      <c r="G18" s="220"/>
      <c r="H18" s="220"/>
      <c r="I18" s="219"/>
      <c r="J18" s="218"/>
      <c r="K18" s="220"/>
      <c r="L18" s="220"/>
      <c r="M18" s="218"/>
      <c r="N18" s="373"/>
    </row>
    <row r="19">
      <c r="A19" s="371">
        <v>14.0</v>
      </c>
      <c r="B19" s="216"/>
      <c r="C19" s="216"/>
      <c r="D19" s="220"/>
      <c r="E19" s="220"/>
      <c r="F19" s="220"/>
      <c r="G19" s="220"/>
      <c r="H19" s="220"/>
      <c r="I19" s="219"/>
      <c r="J19" s="218"/>
      <c r="K19" s="220"/>
      <c r="L19" s="220"/>
      <c r="M19" s="218"/>
      <c r="N19" s="373"/>
    </row>
    <row r="20">
      <c r="A20" s="371">
        <v>15.0</v>
      </c>
      <c r="B20" s="216"/>
      <c r="C20" s="216"/>
      <c r="D20" s="220"/>
      <c r="E20" s="220"/>
      <c r="F20" s="220"/>
      <c r="G20" s="220"/>
      <c r="H20" s="220"/>
      <c r="I20" s="219"/>
      <c r="J20" s="218"/>
      <c r="K20" s="220"/>
      <c r="L20" s="220"/>
      <c r="M20" s="218"/>
      <c r="N20" s="373"/>
    </row>
    <row r="21">
      <c r="A21" s="371">
        <v>16.0</v>
      </c>
      <c r="B21" s="216"/>
      <c r="C21" s="216"/>
      <c r="D21" s="220"/>
      <c r="E21" s="220"/>
      <c r="F21" s="220"/>
      <c r="G21" s="220"/>
      <c r="H21" s="220"/>
      <c r="I21" s="219"/>
      <c r="J21" s="218"/>
      <c r="K21" s="220"/>
      <c r="L21" s="220"/>
      <c r="M21" s="218"/>
      <c r="N21" s="373"/>
    </row>
    <row r="22">
      <c r="A22" s="371">
        <v>17.0</v>
      </c>
      <c r="B22" s="216"/>
      <c r="C22" s="216"/>
      <c r="D22" s="220"/>
      <c r="E22" s="220"/>
      <c r="F22" s="220"/>
      <c r="G22" s="220"/>
      <c r="H22" s="220"/>
      <c r="I22" s="219"/>
      <c r="J22" s="218"/>
      <c r="K22" s="220"/>
      <c r="L22" s="220"/>
      <c r="M22" s="218"/>
      <c r="N22" s="373"/>
    </row>
    <row r="23">
      <c r="A23" s="371">
        <v>18.0</v>
      </c>
      <c r="B23" s="216"/>
      <c r="C23" s="216"/>
      <c r="D23" s="220"/>
      <c r="E23" s="220"/>
      <c r="F23" s="220"/>
      <c r="G23" s="220"/>
      <c r="H23" s="220"/>
      <c r="I23" s="219"/>
      <c r="J23" s="218"/>
      <c r="K23" s="220"/>
      <c r="L23" s="220"/>
      <c r="M23" s="218"/>
      <c r="N23" s="373"/>
    </row>
    <row r="24">
      <c r="A24" s="371">
        <v>19.0</v>
      </c>
      <c r="B24" s="216"/>
      <c r="C24" s="216"/>
      <c r="D24" s="220"/>
      <c r="E24" s="220"/>
      <c r="F24" s="220"/>
      <c r="G24" s="220"/>
      <c r="H24" s="220"/>
      <c r="I24" s="219"/>
      <c r="J24" s="218"/>
      <c r="K24" s="220"/>
      <c r="L24" s="220"/>
      <c r="M24" s="218"/>
      <c r="N24" s="373"/>
    </row>
    <row r="25">
      <c r="A25" s="371">
        <v>20.0</v>
      </c>
      <c r="B25" s="216"/>
      <c r="C25" s="216"/>
      <c r="D25" s="220"/>
      <c r="E25" s="220"/>
      <c r="F25" s="220"/>
      <c r="G25" s="220"/>
      <c r="H25" s="220"/>
      <c r="I25" s="219"/>
      <c r="J25" s="218"/>
      <c r="K25" s="220"/>
      <c r="L25" s="220"/>
      <c r="M25" s="218"/>
      <c r="N25" s="373"/>
    </row>
    <row r="26">
      <c r="A26" s="371">
        <v>21.0</v>
      </c>
      <c r="B26" s="216"/>
      <c r="C26" s="216"/>
      <c r="D26" s="220"/>
      <c r="E26" s="220"/>
      <c r="F26" s="220"/>
      <c r="G26" s="220"/>
      <c r="H26" s="220"/>
      <c r="I26" s="219"/>
      <c r="J26" s="218"/>
      <c r="K26" s="220"/>
      <c r="L26" s="220"/>
      <c r="M26" s="218"/>
      <c r="N26" s="373"/>
    </row>
    <row r="27">
      <c r="A27" s="371">
        <v>22.0</v>
      </c>
      <c r="B27" s="216"/>
      <c r="C27" s="216"/>
      <c r="D27" s="220"/>
      <c r="E27" s="220"/>
      <c r="F27" s="220"/>
      <c r="G27" s="220"/>
      <c r="H27" s="220"/>
      <c r="I27" s="219"/>
      <c r="J27" s="218"/>
      <c r="K27" s="220"/>
      <c r="L27" s="220"/>
      <c r="M27" s="218"/>
      <c r="N27" s="220"/>
    </row>
    <row r="28">
      <c r="A28" s="371">
        <v>23.0</v>
      </c>
      <c r="B28" s="216"/>
      <c r="C28" s="216"/>
      <c r="D28" s="220"/>
      <c r="E28" s="220"/>
      <c r="F28" s="220"/>
      <c r="G28" s="220"/>
      <c r="H28" s="220"/>
      <c r="I28" s="219"/>
      <c r="J28" s="218"/>
      <c r="K28" s="220"/>
      <c r="L28" s="220"/>
      <c r="M28" s="218"/>
      <c r="N28" s="373"/>
    </row>
    <row r="29">
      <c r="A29" s="371">
        <v>24.0</v>
      </c>
      <c r="B29" s="216"/>
      <c r="C29" s="216"/>
      <c r="D29" s="220"/>
      <c r="E29" s="220"/>
      <c r="F29" s="220"/>
      <c r="G29" s="220"/>
      <c r="H29" s="220"/>
      <c r="I29" s="219"/>
      <c r="J29" s="218"/>
      <c r="K29" s="220"/>
      <c r="L29" s="220"/>
      <c r="M29" s="218"/>
      <c r="N29" s="373"/>
    </row>
    <row r="30">
      <c r="A30" s="371">
        <v>25.0</v>
      </c>
      <c r="B30" s="216"/>
      <c r="C30" s="216"/>
      <c r="D30" s="220"/>
      <c r="E30" s="220"/>
      <c r="F30" s="220"/>
      <c r="G30" s="220"/>
      <c r="H30" s="220"/>
      <c r="I30" s="219"/>
      <c r="J30" s="218"/>
      <c r="K30" s="220"/>
      <c r="L30" s="220"/>
      <c r="M30" s="218"/>
      <c r="N30" s="373"/>
    </row>
    <row r="31">
      <c r="A31" s="371">
        <v>26.0</v>
      </c>
      <c r="B31" s="216"/>
      <c r="C31" s="216"/>
      <c r="D31" s="220"/>
      <c r="E31" s="220"/>
      <c r="F31" s="220"/>
      <c r="G31" s="220"/>
      <c r="H31" s="220"/>
      <c r="I31" s="219"/>
      <c r="J31" s="218"/>
      <c r="K31" s="220"/>
      <c r="L31" s="220"/>
      <c r="M31" s="218"/>
      <c r="N31" s="373"/>
    </row>
    <row r="32">
      <c r="A32" s="371">
        <v>27.0</v>
      </c>
      <c r="B32" s="216"/>
      <c r="C32" s="216"/>
      <c r="D32" s="220"/>
      <c r="E32" s="220"/>
      <c r="F32" s="220"/>
      <c r="G32" s="220"/>
      <c r="H32" s="220"/>
      <c r="I32" s="219"/>
      <c r="J32" s="218"/>
      <c r="K32" s="220"/>
      <c r="L32" s="220"/>
      <c r="M32" s="218"/>
      <c r="N32" s="373"/>
    </row>
    <row r="33">
      <c r="A33" s="371">
        <v>28.0</v>
      </c>
      <c r="B33" s="216"/>
      <c r="C33" s="216"/>
      <c r="D33" s="220"/>
      <c r="E33" s="220"/>
      <c r="F33" s="220"/>
      <c r="G33" s="220"/>
      <c r="H33" s="220"/>
      <c r="I33" s="219"/>
      <c r="J33" s="218"/>
      <c r="K33" s="220"/>
      <c r="L33" s="220"/>
      <c r="M33" s="218"/>
      <c r="N33" s="220"/>
    </row>
    <row r="34">
      <c r="A34" s="371">
        <v>29.0</v>
      </c>
      <c r="B34" s="216"/>
      <c r="C34" s="216"/>
      <c r="D34" s="220"/>
      <c r="E34" s="220"/>
      <c r="F34" s="220"/>
      <c r="G34" s="220"/>
      <c r="H34" s="220"/>
      <c r="I34" s="219"/>
      <c r="J34" s="218"/>
      <c r="K34" s="220"/>
      <c r="L34" s="220"/>
      <c r="M34" s="218"/>
      <c r="N34" s="373"/>
    </row>
    <row r="35">
      <c r="A35" s="371">
        <v>30.0</v>
      </c>
      <c r="B35" s="216"/>
      <c r="C35" s="216"/>
      <c r="D35" s="220"/>
      <c r="E35" s="220"/>
      <c r="F35" s="220"/>
      <c r="G35" s="220"/>
      <c r="H35" s="220"/>
      <c r="I35" s="219"/>
      <c r="J35" s="218"/>
      <c r="K35" s="220"/>
      <c r="L35" s="220"/>
      <c r="M35" s="218"/>
      <c r="N35" s="373"/>
    </row>
    <row r="36">
      <c r="A36" s="371">
        <v>31.0</v>
      </c>
      <c r="B36" s="216"/>
      <c r="C36" s="216"/>
      <c r="D36" s="220"/>
      <c r="E36" s="220"/>
      <c r="F36" s="220"/>
      <c r="G36" s="220"/>
      <c r="H36" s="220"/>
      <c r="I36" s="219"/>
      <c r="J36" s="218"/>
      <c r="K36" s="220"/>
      <c r="L36" s="220"/>
      <c r="M36" s="218"/>
      <c r="N36" s="220"/>
    </row>
    <row r="37">
      <c r="A37" s="371">
        <v>32.0</v>
      </c>
      <c r="B37" s="216"/>
      <c r="C37" s="216"/>
      <c r="D37" s="220"/>
      <c r="E37" s="220"/>
      <c r="F37" s="220"/>
      <c r="G37" s="220"/>
      <c r="H37" s="220"/>
      <c r="I37" s="219"/>
      <c r="J37" s="218"/>
      <c r="K37" s="220"/>
      <c r="L37" s="220"/>
      <c r="M37" s="218"/>
      <c r="N37" s="373"/>
    </row>
    <row r="38">
      <c r="A38" s="371">
        <v>33.0</v>
      </c>
      <c r="B38" s="216"/>
      <c r="C38" s="216"/>
      <c r="D38" s="220"/>
      <c r="E38" s="220"/>
      <c r="F38" s="220"/>
      <c r="G38" s="220"/>
      <c r="H38" s="220"/>
      <c r="I38" s="219"/>
      <c r="J38" s="218"/>
      <c r="K38" s="220"/>
      <c r="L38" s="220"/>
      <c r="M38" s="218"/>
      <c r="N38" s="373"/>
    </row>
    <row r="39">
      <c r="A39" s="371">
        <v>34.0</v>
      </c>
      <c r="B39" s="216"/>
      <c r="C39" s="216"/>
      <c r="D39" s="220"/>
      <c r="E39" s="220"/>
      <c r="F39" s="220"/>
      <c r="G39" s="220"/>
      <c r="H39" s="220"/>
      <c r="I39" s="219"/>
      <c r="J39" s="218"/>
      <c r="K39" s="220"/>
      <c r="L39" s="220"/>
      <c r="M39" s="218"/>
      <c r="N39" s="220"/>
    </row>
    <row r="40">
      <c r="A40" s="371">
        <v>35.0</v>
      </c>
      <c r="B40" s="216"/>
      <c r="C40" s="216"/>
      <c r="D40" s="220"/>
      <c r="E40" s="220"/>
      <c r="F40" s="220"/>
      <c r="G40" s="220"/>
      <c r="H40" s="220"/>
      <c r="I40" s="219"/>
      <c r="J40" s="218"/>
      <c r="K40" s="220"/>
      <c r="L40" s="220"/>
      <c r="M40" s="218"/>
      <c r="N40" s="373"/>
    </row>
    <row r="41">
      <c r="A41" s="371">
        <v>36.0</v>
      </c>
      <c r="B41" s="216"/>
      <c r="C41" s="216"/>
      <c r="D41" s="220"/>
      <c r="E41" s="220"/>
      <c r="F41" s="220"/>
      <c r="G41" s="220"/>
      <c r="H41" s="220"/>
      <c r="I41" s="219"/>
      <c r="J41" s="218"/>
      <c r="K41" s="220"/>
      <c r="L41" s="220"/>
      <c r="M41" s="218"/>
      <c r="N41" s="373"/>
    </row>
    <row r="42">
      <c r="A42" s="371">
        <v>37.0</v>
      </c>
      <c r="B42" s="216"/>
      <c r="C42" s="216"/>
      <c r="D42" s="220"/>
      <c r="E42" s="220"/>
      <c r="F42" s="220"/>
      <c r="G42" s="220"/>
      <c r="H42" s="220"/>
      <c r="I42" s="219"/>
      <c r="J42" s="218"/>
      <c r="K42" s="220"/>
      <c r="L42" s="220"/>
      <c r="M42" s="218"/>
      <c r="N42" s="373"/>
    </row>
    <row r="43">
      <c r="A43" s="371">
        <v>38.0</v>
      </c>
      <c r="B43" s="216"/>
      <c r="C43" s="216"/>
      <c r="D43" s="220"/>
      <c r="E43" s="220"/>
      <c r="F43" s="220"/>
      <c r="G43" s="220"/>
      <c r="H43" s="220"/>
      <c r="I43" s="219"/>
      <c r="J43" s="218"/>
      <c r="K43" s="220"/>
      <c r="L43" s="220"/>
      <c r="M43" s="218"/>
      <c r="N43" s="373"/>
    </row>
    <row r="44">
      <c r="A44" s="371">
        <v>39.0</v>
      </c>
      <c r="B44" s="216"/>
      <c r="C44" s="216"/>
      <c r="D44" s="220"/>
      <c r="E44" s="220"/>
      <c r="F44" s="220"/>
      <c r="G44" s="220"/>
      <c r="H44" s="220"/>
      <c r="I44" s="219"/>
      <c r="J44" s="218"/>
      <c r="K44" s="220"/>
      <c r="L44" s="220"/>
      <c r="M44" s="218"/>
      <c r="N44" s="373"/>
    </row>
    <row r="45">
      <c r="A45" s="371">
        <v>40.0</v>
      </c>
      <c r="B45" s="216"/>
      <c r="C45" s="216"/>
      <c r="D45" s="220"/>
      <c r="E45" s="220"/>
      <c r="F45" s="220"/>
      <c r="G45" s="220"/>
      <c r="H45" s="220"/>
      <c r="I45" s="219"/>
      <c r="J45" s="218"/>
      <c r="K45" s="220"/>
      <c r="L45" s="220"/>
      <c r="M45" s="218"/>
      <c r="N45" s="373"/>
    </row>
    <row r="46">
      <c r="A46" s="371">
        <v>41.0</v>
      </c>
      <c r="B46" s="216"/>
      <c r="C46" s="216"/>
      <c r="D46" s="220"/>
      <c r="E46" s="220"/>
      <c r="F46" s="220"/>
      <c r="G46" s="220"/>
      <c r="H46" s="220"/>
      <c r="I46" s="219"/>
      <c r="J46" s="218"/>
      <c r="K46" s="220"/>
      <c r="L46" s="220"/>
      <c r="M46" s="218"/>
      <c r="N46" s="373"/>
    </row>
    <row r="47">
      <c r="A47" s="371">
        <v>42.0</v>
      </c>
      <c r="B47" s="216"/>
      <c r="C47" s="216"/>
      <c r="D47" s="220"/>
      <c r="E47" s="220"/>
      <c r="F47" s="220"/>
      <c r="G47" s="220"/>
      <c r="H47" s="220"/>
      <c r="I47" s="219"/>
      <c r="J47" s="218"/>
      <c r="K47" s="220"/>
      <c r="L47" s="220"/>
      <c r="M47" s="218"/>
      <c r="N47" s="373"/>
    </row>
    <row r="48">
      <c r="A48" s="371">
        <v>43.0</v>
      </c>
      <c r="B48" s="216"/>
      <c r="C48" s="216"/>
      <c r="D48" s="220"/>
      <c r="E48" s="220"/>
      <c r="F48" s="220"/>
      <c r="G48" s="220"/>
      <c r="H48" s="220"/>
      <c r="I48" s="219"/>
      <c r="J48" s="218"/>
      <c r="K48" s="220"/>
      <c r="L48" s="220"/>
      <c r="M48" s="218"/>
      <c r="N48" s="373"/>
    </row>
    <row r="49">
      <c r="A49" s="371">
        <v>44.0</v>
      </c>
      <c r="B49" s="216"/>
      <c r="C49" s="216"/>
      <c r="D49" s="220"/>
      <c r="E49" s="220"/>
      <c r="F49" s="220"/>
      <c r="G49" s="220"/>
      <c r="H49" s="220"/>
      <c r="I49" s="219"/>
      <c r="J49" s="218"/>
      <c r="K49" s="220"/>
      <c r="L49" s="220"/>
      <c r="M49" s="218"/>
      <c r="N49" s="373"/>
    </row>
    <row r="50">
      <c r="A50" s="371">
        <v>45.0</v>
      </c>
      <c r="B50" s="216"/>
      <c r="C50" s="216"/>
      <c r="D50" s="220"/>
      <c r="E50" s="220"/>
      <c r="F50" s="220"/>
      <c r="G50" s="220"/>
      <c r="H50" s="220"/>
      <c r="I50" s="219"/>
      <c r="J50" s="218"/>
      <c r="K50" s="220"/>
      <c r="L50" s="220"/>
      <c r="M50" s="218"/>
      <c r="N50" s="373"/>
    </row>
    <row r="51">
      <c r="A51" s="371">
        <v>46.0</v>
      </c>
      <c r="B51" s="216"/>
      <c r="C51" s="216"/>
      <c r="D51" s="220"/>
      <c r="E51" s="220"/>
      <c r="F51" s="220"/>
      <c r="G51" s="220"/>
      <c r="H51" s="220"/>
      <c r="I51" s="219"/>
      <c r="J51" s="218"/>
      <c r="K51" s="220"/>
      <c r="L51" s="220"/>
      <c r="M51" s="218"/>
      <c r="N51" s="373"/>
    </row>
    <row r="52">
      <c r="A52" s="371">
        <v>47.0</v>
      </c>
      <c r="B52" s="216"/>
      <c r="C52" s="216"/>
      <c r="D52" s="220"/>
      <c r="E52" s="220"/>
      <c r="F52" s="220"/>
      <c r="G52" s="220"/>
      <c r="H52" s="220"/>
      <c r="I52" s="495"/>
      <c r="J52" s="218"/>
      <c r="K52" s="220"/>
      <c r="L52" s="220"/>
      <c r="M52" s="218"/>
      <c r="N52" s="373"/>
    </row>
    <row r="53">
      <c r="A53" s="371">
        <v>48.0</v>
      </c>
      <c r="B53" s="216"/>
      <c r="C53" s="216"/>
      <c r="D53" s="220"/>
      <c r="E53" s="220"/>
      <c r="F53" s="220"/>
      <c r="G53" s="220"/>
      <c r="H53" s="220"/>
      <c r="I53" s="219"/>
      <c r="J53" s="218"/>
      <c r="K53" s="220"/>
      <c r="L53" s="220"/>
      <c r="M53" s="218"/>
      <c r="N53" s="373"/>
    </row>
    <row r="54">
      <c r="A54" s="371">
        <v>49.0</v>
      </c>
      <c r="B54" s="216"/>
      <c r="C54" s="216"/>
      <c r="D54" s="220"/>
      <c r="E54" s="220"/>
      <c r="F54" s="220"/>
      <c r="G54" s="220"/>
      <c r="H54" s="220"/>
      <c r="I54" s="497"/>
      <c r="J54" s="218"/>
      <c r="K54" s="220"/>
      <c r="L54" s="220"/>
      <c r="M54" s="218"/>
      <c r="N54" s="373"/>
    </row>
    <row r="55">
      <c r="A55" s="371">
        <v>50.0</v>
      </c>
      <c r="B55" s="216"/>
      <c r="C55" s="216"/>
      <c r="D55" s="220"/>
      <c r="E55" s="220"/>
      <c r="F55" s="220"/>
      <c r="G55" s="220"/>
      <c r="H55" s="220"/>
      <c r="I55" s="219"/>
      <c r="J55" s="218"/>
      <c r="K55" s="220"/>
      <c r="L55" s="220"/>
      <c r="M55" s="218"/>
      <c r="N55" s="373"/>
    </row>
    <row r="56">
      <c r="A56" s="371">
        <v>51.0</v>
      </c>
      <c r="B56" s="216"/>
      <c r="C56" s="216"/>
      <c r="D56" s="220"/>
      <c r="E56" s="220"/>
      <c r="F56" s="220"/>
      <c r="G56" s="220"/>
      <c r="H56" s="220"/>
      <c r="I56" s="219"/>
      <c r="J56" s="218"/>
      <c r="K56" s="220"/>
      <c r="L56" s="220"/>
      <c r="M56" s="218"/>
      <c r="N56" s="373"/>
    </row>
    <row r="57">
      <c r="A57" s="371">
        <v>52.0</v>
      </c>
      <c r="B57" s="216"/>
      <c r="C57" s="216"/>
      <c r="D57" s="220"/>
      <c r="E57" s="220"/>
      <c r="F57" s="220"/>
      <c r="G57" s="220"/>
      <c r="H57" s="220"/>
      <c r="I57" s="219"/>
      <c r="J57" s="218"/>
      <c r="K57" s="220"/>
      <c r="L57" s="220"/>
      <c r="M57" s="218"/>
      <c r="N57" s="373"/>
    </row>
    <row r="58">
      <c r="A58" s="371">
        <v>53.0</v>
      </c>
      <c r="B58" s="216"/>
      <c r="C58" s="216"/>
      <c r="D58" s="220"/>
      <c r="E58" s="220"/>
      <c r="F58" s="220"/>
      <c r="G58" s="220"/>
      <c r="H58" s="220"/>
      <c r="I58" s="219"/>
      <c r="J58" s="218"/>
      <c r="K58" s="220"/>
      <c r="L58" s="220"/>
      <c r="M58" s="218"/>
      <c r="N58" s="373"/>
    </row>
    <row r="59">
      <c r="A59" s="371">
        <v>54.0</v>
      </c>
      <c r="B59" s="216"/>
      <c r="C59" s="216"/>
      <c r="D59" s="220"/>
      <c r="E59" s="220"/>
      <c r="F59" s="220"/>
      <c r="G59" s="220"/>
      <c r="H59" s="220"/>
      <c r="I59" s="219"/>
      <c r="J59" s="218"/>
      <c r="K59" s="220"/>
      <c r="L59" s="220"/>
      <c r="M59" s="218"/>
      <c r="N59" s="373"/>
    </row>
    <row r="60">
      <c r="A60" s="371">
        <v>55.0</v>
      </c>
      <c r="B60" s="216"/>
      <c r="C60" s="216"/>
      <c r="D60" s="220"/>
      <c r="E60" s="220"/>
      <c r="F60" s="220"/>
      <c r="G60" s="220"/>
      <c r="H60" s="220"/>
      <c r="I60" s="219"/>
      <c r="J60" s="218"/>
      <c r="K60" s="220"/>
      <c r="L60" s="220"/>
      <c r="M60" s="218"/>
      <c r="N60" s="373"/>
    </row>
    <row r="61">
      <c r="A61" s="371">
        <v>56.0</v>
      </c>
      <c r="B61" s="216"/>
      <c r="C61" s="216"/>
      <c r="D61" s="220"/>
      <c r="E61" s="220"/>
      <c r="F61" s="220"/>
      <c r="G61" s="220"/>
      <c r="H61" s="220"/>
      <c r="I61" s="219"/>
      <c r="J61" s="218"/>
      <c r="K61" s="220"/>
      <c r="L61" s="220"/>
      <c r="M61" s="218"/>
      <c r="N61" s="373"/>
    </row>
    <row r="62">
      <c r="A62" s="371">
        <v>57.0</v>
      </c>
      <c r="B62" s="216"/>
      <c r="C62" s="216"/>
      <c r="D62" s="220"/>
      <c r="E62" s="220"/>
      <c r="F62" s="220"/>
      <c r="G62" s="220"/>
      <c r="H62" s="220"/>
      <c r="I62" s="219"/>
      <c r="J62" s="218"/>
      <c r="K62" s="220"/>
      <c r="L62" s="220"/>
      <c r="M62" s="218"/>
      <c r="N62" s="373"/>
    </row>
    <row r="63">
      <c r="A63" s="371">
        <v>58.0</v>
      </c>
      <c r="B63" s="216"/>
      <c r="C63" s="216"/>
      <c r="D63" s="220"/>
      <c r="E63" s="220"/>
      <c r="F63" s="220"/>
      <c r="G63" s="220"/>
      <c r="H63" s="220"/>
      <c r="I63" s="219"/>
      <c r="J63" s="218"/>
      <c r="K63" s="220"/>
      <c r="L63" s="220"/>
      <c r="M63" s="218"/>
      <c r="N63" s="373"/>
    </row>
    <row r="64">
      <c r="A64" s="371">
        <v>59.0</v>
      </c>
      <c r="B64" s="216"/>
      <c r="C64" s="216"/>
      <c r="D64" s="220"/>
      <c r="E64" s="220"/>
      <c r="F64" s="220"/>
      <c r="G64" s="220"/>
      <c r="H64" s="220"/>
      <c r="I64" s="219"/>
      <c r="J64" s="218"/>
      <c r="K64" s="220"/>
      <c r="L64" s="220"/>
      <c r="M64" s="218"/>
      <c r="N64" s="373"/>
    </row>
    <row r="65">
      <c r="A65" s="371">
        <v>60.0</v>
      </c>
      <c r="B65" s="216"/>
      <c r="C65" s="216"/>
      <c r="D65" s="220"/>
      <c r="E65" s="220"/>
      <c r="F65" s="220"/>
      <c r="G65" s="220"/>
      <c r="H65" s="220"/>
      <c r="I65" s="219"/>
      <c r="J65" s="218"/>
      <c r="K65" s="220"/>
      <c r="L65" s="220"/>
      <c r="M65" s="218"/>
      <c r="N65" s="220"/>
    </row>
    <row r="66">
      <c r="A66" s="371">
        <v>61.0</v>
      </c>
      <c r="B66" s="216"/>
      <c r="C66" s="216"/>
      <c r="D66" s="220"/>
      <c r="E66" s="220"/>
      <c r="F66" s="220"/>
      <c r="G66" s="220"/>
      <c r="H66" s="220"/>
      <c r="I66" s="219"/>
      <c r="J66" s="218"/>
      <c r="K66" s="220"/>
      <c r="L66" s="220"/>
      <c r="M66" s="218"/>
      <c r="N66" s="498"/>
    </row>
    <row r="67">
      <c r="A67" s="371">
        <v>62.0</v>
      </c>
      <c r="B67" s="216"/>
      <c r="C67" s="216"/>
      <c r="D67" s="220"/>
      <c r="E67" s="220"/>
      <c r="F67" s="220"/>
      <c r="G67" s="220"/>
      <c r="H67" s="220"/>
      <c r="I67" s="219"/>
      <c r="J67" s="218"/>
      <c r="K67" s="220"/>
      <c r="L67" s="220"/>
      <c r="M67" s="218"/>
      <c r="N67" s="498"/>
    </row>
    <row r="68">
      <c r="A68" s="371">
        <v>63.0</v>
      </c>
      <c r="B68" s="216"/>
      <c r="C68" s="216"/>
      <c r="D68" s="220"/>
      <c r="E68" s="220"/>
      <c r="F68" s="220"/>
      <c r="G68" s="220"/>
      <c r="H68" s="220"/>
      <c r="I68" s="219"/>
      <c r="J68" s="218"/>
      <c r="K68" s="220"/>
      <c r="L68" s="220"/>
      <c r="M68" s="218"/>
      <c r="N68" s="500"/>
    </row>
    <row r="69">
      <c r="A69" s="371">
        <v>64.0</v>
      </c>
      <c r="B69" s="216"/>
      <c r="C69" s="216"/>
      <c r="D69" s="220"/>
      <c r="E69" s="220"/>
      <c r="F69" s="220"/>
      <c r="G69" s="220"/>
      <c r="H69" s="220"/>
      <c r="I69" s="219"/>
      <c r="J69" s="218"/>
      <c r="K69" s="220"/>
      <c r="L69" s="220"/>
      <c r="M69" s="218"/>
      <c r="N69" s="500"/>
    </row>
    <row r="70">
      <c r="A70" s="371">
        <v>65.0</v>
      </c>
      <c r="B70" s="216"/>
      <c r="C70" s="216"/>
      <c r="D70" s="220"/>
      <c r="E70" s="220"/>
      <c r="F70" s="220"/>
      <c r="G70" s="220"/>
      <c r="H70" s="220"/>
      <c r="I70" s="219"/>
      <c r="J70" s="218"/>
      <c r="K70" s="220"/>
      <c r="L70" s="220"/>
      <c r="M70" s="218"/>
      <c r="N70" s="373"/>
    </row>
    <row r="71">
      <c r="A71" s="371">
        <v>66.0</v>
      </c>
      <c r="B71" s="216"/>
      <c r="C71" s="216"/>
      <c r="D71" s="220"/>
      <c r="E71" s="220"/>
      <c r="F71" s="220"/>
      <c r="G71" s="220"/>
      <c r="H71" s="220"/>
      <c r="I71" s="219"/>
      <c r="J71" s="218"/>
      <c r="K71" s="220"/>
      <c r="L71" s="220"/>
      <c r="M71" s="218"/>
      <c r="N71" s="220"/>
    </row>
    <row r="72">
      <c r="A72" s="371">
        <v>67.0</v>
      </c>
      <c r="B72" s="216"/>
      <c r="C72" s="216"/>
      <c r="D72" s="220"/>
      <c r="E72" s="220"/>
      <c r="F72" s="220"/>
      <c r="G72" s="220"/>
      <c r="H72" s="220"/>
      <c r="I72" s="219"/>
      <c r="J72" s="218"/>
      <c r="K72" s="220"/>
      <c r="L72" s="220"/>
      <c r="M72" s="218"/>
      <c r="N72" s="373"/>
    </row>
    <row r="73">
      <c r="A73" s="371">
        <v>68.0</v>
      </c>
      <c r="B73" s="216"/>
      <c r="C73" s="216"/>
      <c r="D73" s="220"/>
      <c r="E73" s="220"/>
      <c r="F73" s="220"/>
      <c r="G73" s="220"/>
      <c r="H73" s="220"/>
      <c r="I73" s="219"/>
      <c r="J73" s="218"/>
      <c r="K73" s="220"/>
      <c r="L73" s="220"/>
      <c r="M73" s="218"/>
      <c r="N73" s="373"/>
    </row>
    <row r="74">
      <c r="A74" s="371">
        <v>69.0</v>
      </c>
      <c r="B74" s="216"/>
      <c r="C74" s="216"/>
      <c r="D74" s="220"/>
      <c r="E74" s="220"/>
      <c r="F74" s="220"/>
      <c r="G74" s="220"/>
      <c r="H74" s="220"/>
      <c r="I74" s="219"/>
      <c r="J74" s="218"/>
      <c r="K74" s="220"/>
      <c r="L74" s="220"/>
      <c r="M74" s="218"/>
      <c r="N74" s="373"/>
    </row>
    <row r="75">
      <c r="A75" s="371">
        <v>70.0</v>
      </c>
      <c r="B75" s="216"/>
      <c r="C75" s="216"/>
      <c r="D75" s="220"/>
      <c r="E75" s="220"/>
      <c r="F75" s="220"/>
      <c r="G75" s="220"/>
      <c r="H75" s="220"/>
      <c r="I75" s="219"/>
      <c r="J75" s="218"/>
      <c r="K75" s="220"/>
      <c r="L75" s="220"/>
      <c r="M75" s="218"/>
      <c r="N75" s="373"/>
    </row>
    <row r="76">
      <c r="A76" s="371">
        <v>71.0</v>
      </c>
      <c r="B76" s="216"/>
      <c r="C76" s="216"/>
      <c r="D76" s="220"/>
      <c r="E76" s="220"/>
      <c r="F76" s="220"/>
      <c r="G76" s="220"/>
      <c r="H76" s="220"/>
      <c r="I76" s="219"/>
      <c r="J76" s="218"/>
      <c r="K76" s="220"/>
      <c r="L76" s="220"/>
      <c r="M76" s="218"/>
      <c r="N76" s="373"/>
    </row>
    <row r="77">
      <c r="A77" s="371">
        <v>72.0</v>
      </c>
      <c r="B77" s="216"/>
      <c r="C77" s="216"/>
      <c r="D77" s="220"/>
      <c r="E77" s="220"/>
      <c r="F77" s="220"/>
      <c r="G77" s="220"/>
      <c r="H77" s="220"/>
      <c r="I77" s="219"/>
      <c r="J77" s="218"/>
      <c r="K77" s="220"/>
      <c r="L77" s="220"/>
      <c r="M77" s="218"/>
      <c r="N77" s="373"/>
    </row>
    <row r="78">
      <c r="A78" s="371">
        <v>73.0</v>
      </c>
      <c r="B78" s="216"/>
      <c r="C78" s="216"/>
      <c r="D78" s="220"/>
      <c r="E78" s="220"/>
      <c r="F78" s="220"/>
      <c r="G78" s="220"/>
      <c r="H78" s="220"/>
      <c r="I78" s="219"/>
      <c r="J78" s="218"/>
      <c r="K78" s="220"/>
      <c r="L78" s="220"/>
      <c r="M78" s="218"/>
      <c r="N78" s="373"/>
    </row>
    <row r="79">
      <c r="A79" s="371">
        <v>74.0</v>
      </c>
      <c r="B79" s="216"/>
      <c r="C79" s="216"/>
      <c r="D79" s="220"/>
      <c r="E79" s="220"/>
      <c r="F79" s="220"/>
      <c r="G79" s="220"/>
      <c r="H79" s="220"/>
      <c r="I79" s="219"/>
      <c r="J79" s="218"/>
      <c r="K79" s="220"/>
      <c r="L79" s="220"/>
      <c r="M79" s="218"/>
      <c r="N79" s="373"/>
    </row>
    <row r="80">
      <c r="A80" s="371">
        <v>75.0</v>
      </c>
      <c r="B80" s="216"/>
      <c r="C80" s="216"/>
      <c r="D80" s="220"/>
      <c r="E80" s="220"/>
      <c r="F80" s="220"/>
      <c r="G80" s="220"/>
      <c r="H80" s="220"/>
      <c r="I80" s="219"/>
      <c r="J80" s="218"/>
      <c r="K80" s="220"/>
      <c r="L80" s="220"/>
      <c r="M80" s="218"/>
      <c r="N80" s="373"/>
    </row>
    <row r="81">
      <c r="A81" s="371">
        <v>76.0</v>
      </c>
      <c r="B81" s="216"/>
      <c r="C81" s="216"/>
      <c r="D81" s="220"/>
      <c r="E81" s="220"/>
      <c r="F81" s="220"/>
      <c r="G81" s="220"/>
      <c r="H81" s="220"/>
      <c r="I81" s="219"/>
      <c r="J81" s="218"/>
      <c r="K81" s="220"/>
      <c r="L81" s="220"/>
      <c r="M81" s="218"/>
      <c r="N81" s="373"/>
    </row>
    <row r="82">
      <c r="A82" s="371">
        <v>77.0</v>
      </c>
      <c r="B82" s="216"/>
      <c r="C82" s="216"/>
      <c r="D82" s="220"/>
      <c r="E82" s="220"/>
      <c r="F82" s="220"/>
      <c r="G82" s="220"/>
      <c r="H82" s="220"/>
      <c r="I82" s="219"/>
      <c r="J82" s="218"/>
      <c r="K82" s="220"/>
      <c r="L82" s="220"/>
      <c r="M82" s="218"/>
      <c r="N82" s="373"/>
    </row>
    <row r="83">
      <c r="A83" s="371">
        <v>78.0</v>
      </c>
      <c r="B83" s="216"/>
      <c r="C83" s="216"/>
      <c r="D83" s="220"/>
      <c r="E83" s="220"/>
      <c r="F83" s="220"/>
      <c r="G83" s="220"/>
      <c r="H83" s="220"/>
      <c r="I83" s="219"/>
      <c r="J83" s="218"/>
      <c r="K83" s="220"/>
      <c r="L83" s="220"/>
      <c r="M83" s="218"/>
      <c r="N83" s="373"/>
    </row>
    <row r="84">
      <c r="A84" s="371">
        <v>79.0</v>
      </c>
      <c r="B84" s="216"/>
      <c r="C84" s="216"/>
      <c r="D84" s="220"/>
      <c r="E84" s="220"/>
      <c r="F84" s="220"/>
      <c r="G84" s="220"/>
      <c r="H84" s="220"/>
      <c r="I84" s="219"/>
      <c r="J84" s="218"/>
      <c r="K84" s="220"/>
      <c r="L84" s="220"/>
      <c r="M84" s="218"/>
      <c r="N84" s="373"/>
    </row>
    <row r="85">
      <c r="A85" s="371">
        <v>80.0</v>
      </c>
      <c r="B85" s="216"/>
      <c r="C85" s="216"/>
      <c r="D85" s="220"/>
      <c r="E85" s="220"/>
      <c r="F85" s="220"/>
      <c r="G85" s="220"/>
      <c r="H85" s="220"/>
      <c r="I85" s="219"/>
      <c r="J85" s="218"/>
      <c r="K85" s="220"/>
      <c r="L85" s="220"/>
      <c r="M85" s="218"/>
      <c r="N85" s="373"/>
    </row>
    <row r="86">
      <c r="A86" s="371">
        <v>81.0</v>
      </c>
      <c r="B86" s="216"/>
      <c r="C86" s="216"/>
      <c r="D86" s="220"/>
      <c r="E86" s="220"/>
      <c r="F86" s="220"/>
      <c r="G86" s="220"/>
      <c r="H86" s="220"/>
      <c r="I86" s="219"/>
      <c r="J86" s="218"/>
      <c r="K86" s="220"/>
      <c r="L86" s="220"/>
      <c r="M86" s="218"/>
      <c r="N86" s="373"/>
    </row>
    <row r="87">
      <c r="A87" s="371">
        <v>82.0</v>
      </c>
      <c r="B87" s="216"/>
      <c r="C87" s="216"/>
      <c r="D87" s="220"/>
      <c r="E87" s="220"/>
      <c r="F87" s="220"/>
      <c r="G87" s="220"/>
      <c r="H87" s="220"/>
      <c r="I87" s="219"/>
      <c r="J87" s="218"/>
      <c r="K87" s="220"/>
      <c r="L87" s="220"/>
      <c r="M87" s="218"/>
      <c r="N87" s="373"/>
    </row>
    <row r="88">
      <c r="A88" s="371">
        <v>83.0</v>
      </c>
      <c r="B88" s="216"/>
      <c r="C88" s="216"/>
      <c r="D88" s="220"/>
      <c r="E88" s="220"/>
      <c r="F88" s="220"/>
      <c r="G88" s="220"/>
      <c r="H88" s="220"/>
      <c r="I88" s="219"/>
      <c r="J88" s="218"/>
      <c r="K88" s="220"/>
      <c r="L88" s="220"/>
      <c r="M88" s="218"/>
      <c r="N88" s="373"/>
    </row>
    <row r="89">
      <c r="A89" s="371">
        <v>84.0</v>
      </c>
      <c r="B89" s="216"/>
      <c r="C89" s="216"/>
      <c r="D89" s="220"/>
      <c r="E89" s="220"/>
      <c r="F89" s="220"/>
      <c r="G89" s="220"/>
      <c r="H89" s="220"/>
      <c r="I89" s="219"/>
      <c r="J89" s="218"/>
      <c r="K89" s="220"/>
      <c r="L89" s="220"/>
      <c r="M89" s="218"/>
      <c r="N89" s="373"/>
    </row>
    <row r="90">
      <c r="A90" s="371">
        <v>85.0</v>
      </c>
      <c r="B90" s="216"/>
      <c r="C90" s="216"/>
      <c r="D90" s="220"/>
      <c r="E90" s="220"/>
      <c r="F90" s="220"/>
      <c r="G90" s="220"/>
      <c r="H90" s="220"/>
      <c r="I90" s="219"/>
      <c r="J90" s="218"/>
      <c r="K90" s="220"/>
      <c r="L90" s="220"/>
      <c r="M90" s="218"/>
      <c r="N90" s="373"/>
    </row>
    <row r="91">
      <c r="A91" s="371">
        <v>86.0</v>
      </c>
      <c r="B91" s="216"/>
      <c r="C91" s="216"/>
      <c r="D91" s="220"/>
      <c r="E91" s="220"/>
      <c r="F91" s="220"/>
      <c r="G91" s="220"/>
      <c r="H91" s="220"/>
      <c r="I91" s="219"/>
      <c r="J91" s="218"/>
      <c r="K91" s="220"/>
      <c r="L91" s="220"/>
      <c r="M91" s="218"/>
      <c r="N91" s="373"/>
    </row>
    <row r="92">
      <c r="A92" s="371">
        <v>87.0</v>
      </c>
      <c r="B92" s="216"/>
      <c r="C92" s="216"/>
      <c r="D92" s="220"/>
      <c r="E92" s="220"/>
      <c r="F92" s="220"/>
      <c r="G92" s="220"/>
      <c r="H92" s="220"/>
      <c r="I92" s="219"/>
      <c r="J92" s="218"/>
      <c r="K92" s="220"/>
      <c r="L92" s="220"/>
      <c r="M92" s="218"/>
      <c r="N92" s="220"/>
    </row>
    <row r="93">
      <c r="A93" s="371">
        <v>88.0</v>
      </c>
      <c r="B93" s="216"/>
      <c r="C93" s="216"/>
      <c r="D93" s="220"/>
      <c r="E93" s="220"/>
      <c r="F93" s="220"/>
      <c r="G93" s="220"/>
      <c r="H93" s="220"/>
      <c r="I93" s="219"/>
      <c r="J93" s="218"/>
      <c r="K93" s="220"/>
      <c r="L93" s="220"/>
      <c r="M93" s="218"/>
      <c r="N93" s="373"/>
    </row>
    <row r="94">
      <c r="A94" s="371">
        <v>89.0</v>
      </c>
      <c r="B94" s="216"/>
      <c r="C94" s="216"/>
      <c r="D94" s="220"/>
      <c r="E94" s="220"/>
      <c r="F94" s="220"/>
      <c r="G94" s="220"/>
      <c r="H94" s="220"/>
      <c r="I94" s="219"/>
      <c r="J94" s="218"/>
      <c r="K94" s="220"/>
      <c r="L94" s="220"/>
      <c r="M94" s="218"/>
      <c r="N94" s="220"/>
    </row>
    <row r="95">
      <c r="A95" s="371">
        <v>90.0</v>
      </c>
      <c r="B95" s="216"/>
      <c r="C95" s="216"/>
      <c r="D95" s="220"/>
      <c r="E95" s="220"/>
      <c r="F95" s="220"/>
      <c r="G95" s="220"/>
      <c r="H95" s="220"/>
      <c r="I95" s="219"/>
      <c r="J95" s="218"/>
      <c r="K95" s="220"/>
      <c r="L95" s="220"/>
      <c r="M95" s="218"/>
      <c r="N95" s="220"/>
    </row>
    <row r="96">
      <c r="A96" s="371">
        <v>91.0</v>
      </c>
      <c r="B96" s="216"/>
      <c r="C96" s="216"/>
      <c r="D96" s="220"/>
      <c r="E96" s="220"/>
      <c r="F96" s="220"/>
      <c r="G96" s="220"/>
      <c r="H96" s="220"/>
      <c r="I96" s="219"/>
      <c r="J96" s="218"/>
      <c r="K96" s="220"/>
      <c r="L96" s="220"/>
      <c r="M96" s="218"/>
      <c r="N96" s="373"/>
    </row>
    <row r="97">
      <c r="A97" s="371">
        <v>92.0</v>
      </c>
      <c r="B97" s="216"/>
      <c r="C97" s="216"/>
      <c r="D97" s="220"/>
      <c r="E97" s="220"/>
      <c r="F97" s="220"/>
      <c r="G97" s="220"/>
      <c r="H97" s="220"/>
      <c r="I97" s="219"/>
      <c r="J97" s="218"/>
      <c r="K97" s="220"/>
      <c r="L97" s="220"/>
      <c r="M97" s="218"/>
      <c r="N97" s="373"/>
    </row>
    <row r="98">
      <c r="A98" s="371">
        <v>93.0</v>
      </c>
      <c r="B98" s="216"/>
      <c r="C98" s="216"/>
      <c r="D98" s="220"/>
      <c r="E98" s="220"/>
      <c r="F98" s="220"/>
      <c r="G98" s="220"/>
      <c r="H98" s="220"/>
      <c r="I98" s="219"/>
      <c r="J98" s="218"/>
      <c r="K98" s="220"/>
      <c r="L98" s="220"/>
      <c r="M98" s="218"/>
      <c r="N98" s="373"/>
    </row>
    <row r="99">
      <c r="A99" s="371">
        <v>94.0</v>
      </c>
      <c r="B99" s="216"/>
      <c r="C99" s="216"/>
      <c r="D99" s="220"/>
      <c r="E99" s="220"/>
      <c r="F99" s="220"/>
      <c r="G99" s="220"/>
      <c r="H99" s="220"/>
      <c r="I99" s="219"/>
      <c r="J99" s="218"/>
      <c r="K99" s="220"/>
      <c r="L99" s="220"/>
      <c r="M99" s="218"/>
      <c r="N99" s="373"/>
    </row>
    <row r="100">
      <c r="A100" s="371">
        <v>95.0</v>
      </c>
      <c r="B100" s="216"/>
      <c r="C100" s="216"/>
      <c r="D100" s="220"/>
      <c r="E100" s="220"/>
      <c r="F100" s="220"/>
      <c r="G100" s="220"/>
      <c r="H100" s="220"/>
      <c r="I100" s="219"/>
      <c r="J100" s="218"/>
      <c r="K100" s="220"/>
      <c r="L100" s="220"/>
      <c r="M100" s="218"/>
      <c r="N100" s="373"/>
    </row>
    <row r="101">
      <c r="A101" s="371">
        <v>96.0</v>
      </c>
      <c r="B101" s="216"/>
      <c r="C101" s="216"/>
      <c r="D101" s="220"/>
      <c r="E101" s="220"/>
      <c r="F101" s="220"/>
      <c r="G101" s="220"/>
      <c r="H101" s="220"/>
      <c r="I101" s="219"/>
      <c r="J101" s="218"/>
      <c r="K101" s="220"/>
      <c r="L101" s="220"/>
      <c r="M101" s="218"/>
      <c r="N101" s="373"/>
    </row>
    <row r="102">
      <c r="A102" s="371">
        <v>97.0</v>
      </c>
      <c r="B102" s="216"/>
      <c r="C102" s="216"/>
      <c r="D102" s="220"/>
      <c r="E102" s="220"/>
      <c r="F102" s="220"/>
      <c r="G102" s="220"/>
      <c r="H102" s="220"/>
      <c r="I102" s="219"/>
      <c r="J102" s="218"/>
      <c r="K102" s="220"/>
      <c r="L102" s="220"/>
      <c r="M102" s="218"/>
      <c r="N102" s="373"/>
    </row>
    <row r="103">
      <c r="A103" s="371">
        <v>98.0</v>
      </c>
      <c r="B103" s="216"/>
      <c r="C103" s="216"/>
      <c r="D103" s="220"/>
      <c r="E103" s="220"/>
      <c r="F103" s="220"/>
      <c r="G103" s="220"/>
      <c r="H103" s="220"/>
      <c r="I103" s="219"/>
      <c r="J103" s="218"/>
      <c r="K103" s="220"/>
      <c r="L103" s="220"/>
      <c r="M103" s="218"/>
      <c r="N103" s="373"/>
    </row>
    <row r="104">
      <c r="A104" s="371">
        <v>99.0</v>
      </c>
      <c r="B104" s="216"/>
      <c r="C104" s="216"/>
      <c r="D104" s="220"/>
      <c r="E104" s="220"/>
      <c r="F104" s="220"/>
      <c r="G104" s="220"/>
      <c r="H104" s="220"/>
      <c r="I104" s="219"/>
      <c r="J104" s="218"/>
      <c r="K104" s="220"/>
      <c r="L104" s="220"/>
      <c r="M104" s="218"/>
      <c r="N104" s="373"/>
    </row>
    <row r="105">
      <c r="A105" s="371">
        <v>100.0</v>
      </c>
      <c r="B105" s="216"/>
      <c r="C105" s="216"/>
      <c r="D105" s="220"/>
      <c r="E105" s="220"/>
      <c r="F105" s="220"/>
      <c r="G105" s="220"/>
      <c r="H105" s="220"/>
      <c r="I105" s="219"/>
      <c r="J105" s="218"/>
      <c r="K105" s="220"/>
      <c r="L105" s="220"/>
      <c r="M105" s="218"/>
      <c r="N105" s="373"/>
    </row>
    <row r="106">
      <c r="A106" s="371">
        <v>101.0</v>
      </c>
      <c r="B106" s="216"/>
      <c r="C106" s="216"/>
      <c r="D106" s="220"/>
      <c r="E106" s="220"/>
      <c r="F106" s="220"/>
      <c r="G106" s="220"/>
      <c r="H106" s="220"/>
      <c r="I106" s="219"/>
      <c r="J106" s="218"/>
      <c r="K106" s="220"/>
      <c r="L106" s="220"/>
      <c r="M106" s="218"/>
      <c r="N106" s="373"/>
    </row>
    <row r="107">
      <c r="A107" s="371">
        <v>102.0</v>
      </c>
      <c r="B107" s="216"/>
      <c r="C107" s="216"/>
      <c r="D107" s="220"/>
      <c r="E107" s="220"/>
      <c r="F107" s="220"/>
      <c r="G107" s="220"/>
      <c r="H107" s="220"/>
      <c r="I107" s="219"/>
      <c r="J107" s="218"/>
      <c r="K107" s="220"/>
      <c r="L107" s="220"/>
      <c r="M107" s="218"/>
      <c r="N107" s="373"/>
    </row>
    <row r="108">
      <c r="A108" s="371">
        <v>103.0</v>
      </c>
      <c r="B108" s="216"/>
      <c r="C108" s="216"/>
      <c r="D108" s="220"/>
      <c r="E108" s="220"/>
      <c r="F108" s="220"/>
      <c r="G108" s="220"/>
      <c r="H108" s="220"/>
      <c r="I108" s="219"/>
      <c r="J108" s="218"/>
      <c r="K108" s="220"/>
      <c r="L108" s="220"/>
      <c r="M108" s="218"/>
      <c r="N108" s="373"/>
    </row>
    <row r="109">
      <c r="A109" s="371">
        <v>104.0</v>
      </c>
      <c r="B109" s="216"/>
      <c r="C109" s="216"/>
      <c r="D109" s="220"/>
      <c r="E109" s="220"/>
      <c r="F109" s="220"/>
      <c r="G109" s="220"/>
      <c r="H109" s="220"/>
      <c r="I109" s="219"/>
      <c r="J109" s="218"/>
      <c r="K109" s="220"/>
      <c r="L109" s="220"/>
      <c r="M109" s="218"/>
      <c r="N109" s="373"/>
    </row>
    <row r="110">
      <c r="A110" s="371">
        <v>105.0</v>
      </c>
      <c r="B110" s="216"/>
      <c r="C110" s="216"/>
      <c r="D110" s="220"/>
      <c r="E110" s="220"/>
      <c r="F110" s="220"/>
      <c r="G110" s="220"/>
      <c r="H110" s="220"/>
      <c r="I110" s="219"/>
      <c r="J110" s="218"/>
      <c r="K110" s="220"/>
      <c r="L110" s="220"/>
      <c r="M110" s="218"/>
      <c r="N110" s="220"/>
    </row>
    <row r="111">
      <c r="A111" s="371">
        <v>106.0</v>
      </c>
      <c r="B111" s="216"/>
      <c r="C111" s="216"/>
      <c r="D111" s="220"/>
      <c r="E111" s="220"/>
      <c r="F111" s="220"/>
      <c r="G111" s="220"/>
      <c r="H111" s="220"/>
      <c r="I111" s="219"/>
      <c r="J111" s="218"/>
      <c r="K111" s="220"/>
      <c r="L111" s="220"/>
      <c r="M111" s="218"/>
      <c r="N111" s="373"/>
    </row>
    <row r="112">
      <c r="A112" s="371">
        <v>107.0</v>
      </c>
      <c r="B112" s="216"/>
      <c r="C112" s="216"/>
      <c r="D112" s="220"/>
      <c r="E112" s="220"/>
      <c r="F112" s="220"/>
      <c r="G112" s="220"/>
      <c r="H112" s="220"/>
      <c r="I112" s="219"/>
      <c r="J112" s="218"/>
      <c r="K112" s="220"/>
      <c r="L112" s="220"/>
      <c r="M112" s="218"/>
      <c r="N112" s="373"/>
    </row>
    <row r="113">
      <c r="A113" s="371">
        <v>108.0</v>
      </c>
      <c r="B113" s="216"/>
      <c r="C113" s="216"/>
      <c r="D113" s="220"/>
      <c r="E113" s="220"/>
      <c r="F113" s="220"/>
      <c r="G113" s="220"/>
      <c r="H113" s="220"/>
      <c r="I113" s="219"/>
      <c r="J113" s="218"/>
      <c r="K113" s="220"/>
      <c r="L113" s="220"/>
      <c r="M113" s="218"/>
      <c r="N113" s="373"/>
    </row>
    <row r="114">
      <c r="A114" s="371">
        <v>109.0</v>
      </c>
      <c r="B114" s="216"/>
      <c r="C114" s="216"/>
      <c r="D114" s="220"/>
      <c r="E114" s="220"/>
      <c r="F114" s="220"/>
      <c r="G114" s="220"/>
      <c r="H114" s="220"/>
      <c r="I114" s="219"/>
      <c r="J114" s="218"/>
      <c r="K114" s="220"/>
      <c r="L114" s="220"/>
      <c r="M114" s="218"/>
      <c r="N114" s="373"/>
    </row>
    <row r="115">
      <c r="A115" s="371">
        <v>110.0</v>
      </c>
      <c r="B115" s="216"/>
      <c r="C115" s="216"/>
      <c r="D115" s="220"/>
      <c r="E115" s="220"/>
      <c r="F115" s="220"/>
      <c r="G115" s="220"/>
      <c r="H115" s="220"/>
      <c r="I115" s="219"/>
      <c r="J115" s="218"/>
      <c r="K115" s="220"/>
      <c r="L115" s="220"/>
      <c r="M115" s="218"/>
      <c r="N115" s="373"/>
    </row>
    <row r="116">
      <c r="A116" s="371">
        <v>111.0</v>
      </c>
      <c r="B116" s="216"/>
      <c r="C116" s="216"/>
      <c r="D116" s="220"/>
      <c r="E116" s="220"/>
      <c r="F116" s="220"/>
      <c r="G116" s="220"/>
      <c r="H116" s="220"/>
      <c r="I116" s="219"/>
      <c r="J116" s="218"/>
      <c r="K116" s="220"/>
      <c r="L116" s="220"/>
      <c r="M116" s="218"/>
      <c r="N116" s="373"/>
    </row>
    <row r="117">
      <c r="A117" s="371">
        <v>112.0</v>
      </c>
      <c r="B117" s="216"/>
      <c r="C117" s="216"/>
      <c r="D117" s="220"/>
      <c r="E117" s="220"/>
      <c r="F117" s="220"/>
      <c r="G117" s="220"/>
      <c r="H117" s="220"/>
      <c r="I117" s="219"/>
      <c r="J117" s="218"/>
      <c r="K117" s="220"/>
      <c r="L117" s="220"/>
      <c r="M117" s="218"/>
      <c r="N117" s="373"/>
    </row>
    <row r="118">
      <c r="A118" s="371">
        <v>113.0</v>
      </c>
      <c r="B118" s="216"/>
      <c r="C118" s="216"/>
      <c r="D118" s="220"/>
      <c r="E118" s="220"/>
      <c r="F118" s="220"/>
      <c r="G118" s="220"/>
      <c r="H118" s="220"/>
      <c r="I118" s="219"/>
      <c r="J118" s="218"/>
      <c r="K118" s="220"/>
      <c r="L118" s="220"/>
      <c r="M118" s="218"/>
      <c r="N118" s="373"/>
    </row>
    <row r="119">
      <c r="A119" s="371">
        <v>114.0</v>
      </c>
      <c r="B119" s="216"/>
      <c r="C119" s="216"/>
      <c r="D119" s="220"/>
      <c r="E119" s="220"/>
      <c r="F119" s="220"/>
      <c r="G119" s="220"/>
      <c r="H119" s="220"/>
      <c r="I119" s="219"/>
      <c r="J119" s="218"/>
      <c r="K119" s="220"/>
      <c r="L119" s="220"/>
      <c r="M119" s="218"/>
      <c r="N119" s="373"/>
    </row>
    <row r="120">
      <c r="A120" s="371">
        <v>115.0</v>
      </c>
      <c r="B120" s="216"/>
      <c r="C120" s="216"/>
      <c r="D120" s="220"/>
      <c r="E120" s="220"/>
      <c r="F120" s="220"/>
      <c r="G120" s="220"/>
      <c r="H120" s="220"/>
      <c r="I120" s="219"/>
      <c r="J120" s="218"/>
      <c r="K120" s="220"/>
      <c r="L120" s="220"/>
      <c r="M120" s="218"/>
      <c r="N120" s="373"/>
    </row>
    <row r="121">
      <c r="A121" s="371">
        <v>116.0</v>
      </c>
      <c r="B121" s="216"/>
      <c r="C121" s="216"/>
      <c r="D121" s="220"/>
      <c r="E121" s="220"/>
      <c r="F121" s="220"/>
      <c r="G121" s="220"/>
      <c r="H121" s="220"/>
      <c r="I121" s="219"/>
      <c r="J121" s="218"/>
      <c r="K121" s="220"/>
      <c r="L121" s="220"/>
      <c r="M121" s="218"/>
      <c r="N121" s="373"/>
    </row>
    <row r="122">
      <c r="A122" s="371">
        <v>117.0</v>
      </c>
      <c r="B122" s="216"/>
      <c r="C122" s="216"/>
      <c r="D122" s="220"/>
      <c r="E122" s="220"/>
      <c r="F122" s="220"/>
      <c r="G122" s="220"/>
      <c r="H122" s="220"/>
      <c r="I122" s="219"/>
      <c r="J122" s="218"/>
      <c r="K122" s="220"/>
      <c r="L122" s="220"/>
      <c r="M122" s="218"/>
      <c r="N122" s="373"/>
    </row>
    <row r="123">
      <c r="A123" s="371">
        <v>118.0</v>
      </c>
      <c r="B123" s="216"/>
      <c r="C123" s="216"/>
      <c r="D123" s="220"/>
      <c r="E123" s="220"/>
      <c r="F123" s="220"/>
      <c r="G123" s="220"/>
      <c r="H123" s="220"/>
      <c r="I123" s="219"/>
      <c r="J123" s="218"/>
      <c r="K123" s="220"/>
      <c r="L123" s="220"/>
      <c r="M123" s="218"/>
      <c r="N123" s="220"/>
    </row>
    <row r="124">
      <c r="A124" s="371">
        <v>119.0</v>
      </c>
      <c r="B124" s="216"/>
      <c r="C124" s="216"/>
      <c r="D124" s="220"/>
      <c r="E124" s="220"/>
      <c r="F124" s="220"/>
      <c r="G124" s="220"/>
      <c r="H124" s="220"/>
      <c r="I124" s="219"/>
      <c r="J124" s="218"/>
      <c r="K124" s="220"/>
      <c r="L124" s="450"/>
      <c r="M124" s="218"/>
      <c r="N124" s="373"/>
    </row>
    <row r="125">
      <c r="A125" s="371">
        <v>120.0</v>
      </c>
      <c r="B125" s="216"/>
      <c r="C125" s="216"/>
      <c r="D125" s="220"/>
      <c r="E125" s="220"/>
      <c r="F125" s="220"/>
      <c r="G125" s="220"/>
      <c r="H125" s="220"/>
      <c r="I125" s="219"/>
      <c r="J125" s="218"/>
      <c r="K125" s="220"/>
      <c r="L125" s="220"/>
      <c r="M125" s="218"/>
      <c r="N125" s="373"/>
    </row>
    <row r="126">
      <c r="A126" s="371">
        <v>121.0</v>
      </c>
      <c r="B126" s="216"/>
      <c r="C126" s="216"/>
      <c r="D126" s="220"/>
      <c r="E126" s="220"/>
      <c r="F126" s="220"/>
      <c r="G126" s="220"/>
      <c r="H126" s="220"/>
      <c r="I126" s="219"/>
      <c r="J126" s="218"/>
      <c r="K126" s="220"/>
      <c r="L126" s="220"/>
      <c r="M126" s="218"/>
      <c r="N126" s="373"/>
    </row>
    <row r="127">
      <c r="A127" s="371">
        <v>122.0</v>
      </c>
      <c r="B127" s="216"/>
      <c r="C127" s="216"/>
      <c r="D127" s="220"/>
      <c r="E127" s="220"/>
      <c r="F127" s="220"/>
      <c r="G127" s="220"/>
      <c r="H127" s="220"/>
      <c r="I127" s="219"/>
      <c r="J127" s="218"/>
      <c r="K127" s="220"/>
      <c r="L127" s="220"/>
      <c r="M127" s="218"/>
      <c r="N127" s="220"/>
    </row>
    <row r="128">
      <c r="A128" s="371">
        <v>123.0</v>
      </c>
      <c r="B128" s="216"/>
      <c r="C128" s="216"/>
      <c r="D128" s="220"/>
      <c r="E128" s="220"/>
      <c r="F128" s="220"/>
      <c r="G128" s="220"/>
      <c r="H128" s="220"/>
      <c r="I128" s="219"/>
      <c r="J128" s="218"/>
      <c r="K128" s="220"/>
      <c r="L128" s="220"/>
      <c r="M128" s="218"/>
      <c r="N128" s="220"/>
    </row>
    <row r="129">
      <c r="A129" s="371">
        <v>124.0</v>
      </c>
      <c r="B129" s="216"/>
      <c r="C129" s="216"/>
      <c r="D129" s="220"/>
      <c r="E129" s="220"/>
      <c r="F129" s="220"/>
      <c r="G129" s="220"/>
      <c r="H129" s="220"/>
      <c r="I129" s="219"/>
      <c r="J129" s="218"/>
      <c r="K129" s="220"/>
      <c r="L129" s="220"/>
      <c r="M129" s="218"/>
      <c r="N129" s="373"/>
    </row>
    <row r="130">
      <c r="A130" s="371">
        <v>125.0</v>
      </c>
      <c r="B130" s="216"/>
      <c r="C130" s="216"/>
      <c r="D130" s="220"/>
      <c r="E130" s="220"/>
      <c r="F130" s="220"/>
      <c r="G130" s="220"/>
      <c r="H130" s="220"/>
      <c r="I130" s="219"/>
      <c r="J130" s="218"/>
      <c r="K130" s="220"/>
      <c r="L130" s="220"/>
      <c r="M130" s="218"/>
      <c r="N130" s="220"/>
    </row>
    <row r="131">
      <c r="A131" s="371">
        <v>126.0</v>
      </c>
      <c r="B131" s="216"/>
      <c r="C131" s="216"/>
      <c r="D131" s="220"/>
      <c r="E131" s="220"/>
      <c r="F131" s="220"/>
      <c r="G131" s="220"/>
      <c r="H131" s="220"/>
      <c r="I131" s="219"/>
      <c r="J131" s="218"/>
      <c r="K131" s="220"/>
      <c r="L131" s="220"/>
      <c r="M131" s="218"/>
      <c r="N131" s="373"/>
    </row>
    <row r="132">
      <c r="A132" s="371">
        <v>127.0</v>
      </c>
      <c r="B132" s="216"/>
      <c r="C132" s="216"/>
      <c r="D132" s="220"/>
      <c r="E132" s="220"/>
      <c r="F132" s="220"/>
      <c r="G132" s="220"/>
      <c r="H132" s="220"/>
      <c r="I132" s="219"/>
      <c r="J132" s="218"/>
      <c r="K132" s="220"/>
      <c r="L132" s="220"/>
      <c r="M132" s="218"/>
      <c r="N132" s="220"/>
    </row>
    <row r="133">
      <c r="A133" s="371">
        <v>128.0</v>
      </c>
      <c r="B133" s="216"/>
      <c r="C133" s="216"/>
      <c r="D133" s="220"/>
      <c r="E133" s="220"/>
      <c r="F133" s="220"/>
      <c r="G133" s="220"/>
      <c r="H133" s="220"/>
      <c r="I133" s="219"/>
      <c r="J133" s="218"/>
      <c r="K133" s="220"/>
      <c r="L133" s="220"/>
      <c r="M133" s="218"/>
      <c r="N133" s="220"/>
    </row>
    <row r="134">
      <c r="A134" s="371">
        <v>129.0</v>
      </c>
      <c r="B134" s="216"/>
      <c r="C134" s="216"/>
      <c r="D134" s="220"/>
      <c r="E134" s="220"/>
      <c r="F134" s="220"/>
      <c r="G134" s="220"/>
      <c r="H134" s="220"/>
      <c r="I134" s="219"/>
      <c r="J134" s="218"/>
      <c r="K134" s="220"/>
      <c r="L134" s="220"/>
      <c r="M134" s="218"/>
      <c r="N134" s="373"/>
    </row>
    <row r="135">
      <c r="A135" s="371">
        <v>130.0</v>
      </c>
      <c r="B135" s="216"/>
      <c r="C135" s="216"/>
      <c r="D135" s="220"/>
      <c r="E135" s="220"/>
      <c r="F135" s="220"/>
      <c r="G135" s="220"/>
      <c r="H135" s="220"/>
      <c r="I135" s="219"/>
      <c r="J135" s="218"/>
      <c r="K135" s="220"/>
      <c r="L135" s="220"/>
      <c r="M135" s="218"/>
      <c r="N135" s="373"/>
    </row>
    <row r="136">
      <c r="A136" s="371">
        <v>131.0</v>
      </c>
      <c r="B136" s="216"/>
      <c r="C136" s="216"/>
      <c r="D136" s="220"/>
      <c r="E136" s="220"/>
      <c r="F136" s="220"/>
      <c r="G136" s="220"/>
      <c r="H136" s="220"/>
      <c r="I136" s="219"/>
      <c r="J136" s="218"/>
      <c r="K136" s="220"/>
      <c r="L136" s="220"/>
      <c r="M136" s="218"/>
      <c r="N136" s="373"/>
    </row>
    <row r="137">
      <c r="A137" s="371">
        <v>132.0</v>
      </c>
      <c r="B137" s="216"/>
      <c r="C137" s="216"/>
      <c r="D137" s="220"/>
      <c r="E137" s="220"/>
      <c r="F137" s="220"/>
      <c r="G137" s="220"/>
      <c r="H137" s="220"/>
      <c r="I137" s="219"/>
      <c r="J137" s="218"/>
      <c r="K137" s="220"/>
      <c r="L137" s="220"/>
      <c r="M137" s="218"/>
      <c r="N137" s="373"/>
    </row>
    <row r="138">
      <c r="A138" s="371">
        <v>133.0</v>
      </c>
      <c r="B138" s="216"/>
      <c r="C138" s="216"/>
      <c r="D138" s="220"/>
      <c r="E138" s="220"/>
      <c r="F138" s="220"/>
      <c r="G138" s="220"/>
      <c r="H138" s="220"/>
      <c r="I138" s="219"/>
      <c r="J138" s="218"/>
      <c r="K138" s="220"/>
      <c r="L138" s="220"/>
      <c r="M138" s="218"/>
      <c r="N138" s="373"/>
    </row>
    <row r="139">
      <c r="A139" s="371">
        <v>134.0</v>
      </c>
      <c r="B139" s="216"/>
      <c r="C139" s="216"/>
      <c r="D139" s="220"/>
      <c r="E139" s="220"/>
      <c r="F139" s="220"/>
      <c r="G139" s="220"/>
      <c r="H139" s="85"/>
      <c r="I139" s="219"/>
      <c r="J139" s="218"/>
      <c r="K139" s="220"/>
      <c r="L139" s="220"/>
      <c r="M139" s="218"/>
      <c r="N139" s="373"/>
    </row>
    <row r="140">
      <c r="A140" s="371">
        <v>135.0</v>
      </c>
      <c r="B140" s="216"/>
      <c r="C140" s="216"/>
      <c r="D140" s="220"/>
      <c r="E140" s="220"/>
      <c r="F140" s="220"/>
      <c r="G140" s="220"/>
      <c r="H140" s="220"/>
      <c r="I140" s="219"/>
      <c r="J140" s="218"/>
      <c r="K140" s="220"/>
      <c r="L140" s="220"/>
      <c r="M140" s="218"/>
      <c r="N140" s="220"/>
    </row>
    <row r="141">
      <c r="A141" s="371">
        <v>136.0</v>
      </c>
      <c r="B141" s="216"/>
      <c r="C141" s="216"/>
      <c r="D141" s="220"/>
      <c r="E141" s="220"/>
      <c r="F141" s="220"/>
      <c r="G141" s="220"/>
      <c r="H141" s="220"/>
      <c r="I141" s="219"/>
      <c r="J141" s="218"/>
      <c r="K141" s="220"/>
      <c r="L141" s="450"/>
      <c r="M141" s="218"/>
      <c r="N141" s="220"/>
    </row>
    <row r="142">
      <c r="A142" s="371">
        <v>137.0</v>
      </c>
      <c r="B142" s="216"/>
      <c r="C142" s="216"/>
      <c r="D142" s="220"/>
      <c r="E142" s="220"/>
      <c r="F142" s="220"/>
      <c r="G142" s="220"/>
      <c r="H142" s="220"/>
      <c r="I142" s="219"/>
      <c r="J142" s="218"/>
      <c r="K142" s="220"/>
      <c r="L142" s="220"/>
      <c r="M142" s="218"/>
      <c r="N142" s="373"/>
    </row>
    <row r="143">
      <c r="A143" s="371">
        <v>139.0</v>
      </c>
      <c r="B143" s="216"/>
      <c r="C143" s="216"/>
      <c r="D143" s="220"/>
      <c r="E143" s="220"/>
      <c r="F143" s="220"/>
      <c r="G143" s="220"/>
      <c r="H143" s="220"/>
      <c r="I143" s="219"/>
      <c r="J143" s="218"/>
      <c r="K143" s="220"/>
      <c r="L143" s="220"/>
      <c r="M143" s="218"/>
      <c r="N143" s="373"/>
    </row>
    <row r="144">
      <c r="A144" s="371">
        <v>140.0</v>
      </c>
      <c r="B144" s="216"/>
      <c r="C144" s="216"/>
      <c r="D144" s="220"/>
      <c r="E144" s="220"/>
      <c r="F144" s="220"/>
      <c r="G144" s="220"/>
      <c r="H144" s="220"/>
      <c r="I144" s="219"/>
      <c r="J144" s="218"/>
      <c r="K144" s="220"/>
      <c r="L144" s="220"/>
      <c r="M144" s="218"/>
      <c r="N144" s="373"/>
    </row>
    <row r="145">
      <c r="A145" s="371">
        <v>141.0</v>
      </c>
      <c r="B145" s="216"/>
      <c r="C145" s="216"/>
      <c r="D145" s="220"/>
      <c r="E145" s="220"/>
      <c r="F145" s="220"/>
      <c r="G145" s="220"/>
      <c r="H145" s="220"/>
      <c r="I145" s="219"/>
      <c r="J145" s="218"/>
      <c r="K145" s="220"/>
      <c r="L145" s="220"/>
      <c r="M145" s="218"/>
      <c r="N145" s="373"/>
    </row>
    <row r="146">
      <c r="A146" s="371">
        <v>142.0</v>
      </c>
      <c r="B146" s="216"/>
      <c r="C146" s="216"/>
      <c r="D146" s="220"/>
      <c r="E146" s="220"/>
      <c r="F146" s="220"/>
      <c r="G146" s="220"/>
      <c r="H146" s="220"/>
      <c r="I146" s="219"/>
      <c r="J146" s="218"/>
      <c r="K146" s="220"/>
      <c r="L146" s="220"/>
      <c r="M146" s="218"/>
      <c r="N146" s="373"/>
    </row>
    <row r="147">
      <c r="A147" s="371">
        <v>143.0</v>
      </c>
      <c r="B147" s="216"/>
      <c r="C147" s="216"/>
      <c r="D147" s="220"/>
      <c r="E147" s="220"/>
      <c r="F147" s="220"/>
      <c r="G147" s="220"/>
      <c r="H147" s="220"/>
      <c r="I147" s="219"/>
      <c r="J147" s="218"/>
      <c r="K147" s="220"/>
      <c r="L147" s="220"/>
      <c r="M147" s="218"/>
      <c r="N147" s="373"/>
    </row>
    <row r="148">
      <c r="A148" s="371">
        <v>144.0</v>
      </c>
      <c r="B148" s="216"/>
      <c r="C148" s="216"/>
      <c r="D148" s="220"/>
      <c r="E148" s="220"/>
      <c r="F148" s="220"/>
      <c r="G148" s="220"/>
      <c r="H148" s="220"/>
      <c r="I148" s="219"/>
      <c r="J148" s="218"/>
      <c r="K148" s="220"/>
      <c r="L148" s="220"/>
      <c r="M148" s="218"/>
      <c r="N148" s="373"/>
    </row>
    <row r="149">
      <c r="A149" s="371">
        <v>145.0</v>
      </c>
      <c r="B149" s="216"/>
      <c r="C149" s="216"/>
      <c r="D149" s="220"/>
      <c r="E149" s="220"/>
      <c r="F149" s="220"/>
      <c r="G149" s="220"/>
      <c r="H149" s="220"/>
      <c r="I149" s="219"/>
      <c r="J149" s="218"/>
      <c r="K149" s="220"/>
      <c r="L149" s="220"/>
      <c r="M149" s="218"/>
      <c r="N149" s="373"/>
    </row>
    <row r="150">
      <c r="A150" s="371">
        <v>146.0</v>
      </c>
      <c r="B150" s="216"/>
      <c r="C150" s="216"/>
      <c r="D150" s="220"/>
      <c r="E150" s="220"/>
      <c r="F150" s="220"/>
      <c r="G150" s="220"/>
      <c r="H150" s="220"/>
      <c r="I150" s="219"/>
      <c r="J150" s="218"/>
      <c r="K150" s="220"/>
      <c r="L150" s="220"/>
      <c r="M150" s="218"/>
      <c r="N150" s="373"/>
    </row>
    <row r="151">
      <c r="A151" s="371">
        <v>147.0</v>
      </c>
      <c r="B151" s="216"/>
      <c r="C151" s="216"/>
      <c r="D151" s="220"/>
      <c r="E151" s="220"/>
      <c r="F151" s="220"/>
      <c r="G151" s="220"/>
      <c r="H151" s="220"/>
      <c r="I151" s="219"/>
      <c r="J151" s="218"/>
      <c r="K151" s="220"/>
      <c r="L151" s="220"/>
      <c r="M151" s="218"/>
      <c r="N151" s="373"/>
    </row>
    <row r="152">
      <c r="A152" s="371">
        <v>148.0</v>
      </c>
      <c r="B152" s="216"/>
      <c r="C152" s="216"/>
      <c r="D152" s="220"/>
      <c r="E152" s="220"/>
      <c r="F152" s="220"/>
      <c r="G152" s="220"/>
      <c r="H152" s="220"/>
      <c r="I152" s="219"/>
      <c r="J152" s="218"/>
      <c r="K152" s="220"/>
      <c r="L152" s="220"/>
      <c r="M152" s="218"/>
      <c r="N152" s="373"/>
    </row>
    <row r="153">
      <c r="A153" s="371">
        <v>149.0</v>
      </c>
      <c r="B153" s="216"/>
      <c r="C153" s="216"/>
      <c r="D153" s="220"/>
      <c r="E153" s="220"/>
      <c r="F153" s="220"/>
      <c r="G153" s="220"/>
      <c r="H153" s="501"/>
      <c r="I153" s="219"/>
      <c r="J153" s="218"/>
      <c r="K153" s="220"/>
      <c r="L153" s="220"/>
      <c r="M153" s="218"/>
      <c r="N153" s="373"/>
    </row>
    <row r="154">
      <c r="A154" s="371">
        <v>150.0</v>
      </c>
      <c r="B154" s="216"/>
      <c r="C154" s="216"/>
      <c r="D154" s="220"/>
      <c r="E154" s="220"/>
      <c r="F154" s="220"/>
      <c r="G154" s="220"/>
      <c r="H154" s="501"/>
      <c r="I154" s="219"/>
      <c r="J154" s="218"/>
      <c r="K154" s="220"/>
      <c r="L154" s="220"/>
      <c r="M154" s="218"/>
      <c r="N154" s="220"/>
    </row>
    <row r="155">
      <c r="A155" s="371">
        <v>151.0</v>
      </c>
      <c r="B155" s="216"/>
      <c r="C155" s="216"/>
      <c r="D155" s="220"/>
      <c r="E155" s="220"/>
      <c r="F155" s="220"/>
      <c r="G155" s="220"/>
      <c r="H155" s="220"/>
      <c r="I155" s="219"/>
      <c r="J155" s="218"/>
      <c r="K155" s="220"/>
      <c r="L155" s="220"/>
      <c r="M155" s="218"/>
      <c r="N155" s="220"/>
    </row>
    <row r="156">
      <c r="A156" s="371">
        <v>152.0</v>
      </c>
      <c r="B156" s="216"/>
      <c r="C156" s="216"/>
      <c r="D156" s="220"/>
      <c r="E156" s="220"/>
      <c r="F156" s="220"/>
      <c r="G156" s="220"/>
      <c r="H156" s="220"/>
      <c r="I156" s="219"/>
      <c r="J156" s="218"/>
      <c r="K156" s="220"/>
      <c r="L156" s="220"/>
      <c r="M156" s="218"/>
      <c r="N156" s="373"/>
    </row>
    <row r="157">
      <c r="A157" s="371">
        <v>153.0</v>
      </c>
      <c r="B157" s="216"/>
      <c r="C157" s="216"/>
      <c r="D157" s="220"/>
      <c r="E157" s="220"/>
      <c r="F157" s="220"/>
      <c r="G157" s="220"/>
      <c r="H157" s="220"/>
      <c r="I157" s="219"/>
      <c r="J157" s="218"/>
      <c r="K157" s="220"/>
      <c r="L157" s="220"/>
      <c r="M157" s="218"/>
      <c r="N157" s="373"/>
    </row>
    <row r="158">
      <c r="A158" s="371">
        <v>154.0</v>
      </c>
      <c r="B158" s="216"/>
      <c r="C158" s="216"/>
      <c r="D158" s="220"/>
      <c r="E158" s="220"/>
      <c r="F158" s="220"/>
      <c r="G158" s="220"/>
      <c r="H158" s="220"/>
      <c r="I158" s="219"/>
      <c r="J158" s="218"/>
      <c r="K158" s="220"/>
      <c r="L158" s="220"/>
      <c r="M158" s="218"/>
      <c r="N158" s="373"/>
    </row>
    <row r="159">
      <c r="A159" s="371">
        <v>155.0</v>
      </c>
      <c r="B159" s="216"/>
      <c r="C159" s="216"/>
      <c r="D159" s="220"/>
      <c r="E159" s="220"/>
      <c r="F159" s="220"/>
      <c r="G159" s="220"/>
      <c r="H159" s="220"/>
      <c r="I159" s="219"/>
      <c r="J159" s="218"/>
      <c r="K159" s="220"/>
      <c r="L159" s="220"/>
      <c r="M159" s="218"/>
      <c r="N159" s="373"/>
    </row>
    <row r="160">
      <c r="A160" s="371">
        <v>156.0</v>
      </c>
      <c r="B160" s="216"/>
      <c r="C160" s="216"/>
      <c r="D160" s="220"/>
      <c r="E160" s="220"/>
      <c r="F160" s="220"/>
      <c r="G160" s="220"/>
      <c r="H160" s="220"/>
      <c r="I160" s="219"/>
      <c r="J160" s="218"/>
      <c r="K160" s="220"/>
      <c r="L160" s="450"/>
      <c r="M160" s="218"/>
      <c r="N160" s="220"/>
    </row>
    <row r="161">
      <c r="A161" s="371">
        <v>157.0</v>
      </c>
      <c r="B161" s="216"/>
      <c r="C161" s="216"/>
      <c r="D161" s="220"/>
      <c r="E161" s="220"/>
      <c r="F161" s="220"/>
      <c r="G161" s="220"/>
      <c r="H161" s="220"/>
      <c r="I161" s="219"/>
      <c r="J161" s="218"/>
      <c r="K161" s="220"/>
      <c r="L161" s="220"/>
      <c r="M161" s="218"/>
      <c r="N161" s="373"/>
    </row>
    <row r="162">
      <c r="A162" s="371">
        <v>158.0</v>
      </c>
      <c r="B162" s="216"/>
      <c r="C162" s="216"/>
      <c r="D162" s="220"/>
      <c r="E162" s="220"/>
      <c r="F162" s="220"/>
      <c r="G162" s="220"/>
      <c r="H162" s="220"/>
      <c r="I162" s="219"/>
      <c r="J162" s="218"/>
      <c r="K162" s="220"/>
      <c r="L162" s="220"/>
      <c r="M162" s="218"/>
      <c r="N162" s="373"/>
    </row>
    <row r="163">
      <c r="A163" s="371">
        <v>159.0</v>
      </c>
      <c r="B163" s="216"/>
      <c r="C163" s="216"/>
      <c r="D163" s="220"/>
      <c r="E163" s="220"/>
      <c r="F163" s="220"/>
      <c r="G163" s="220"/>
      <c r="H163" s="501"/>
      <c r="I163" s="219"/>
      <c r="J163" s="218"/>
      <c r="K163" s="220"/>
      <c r="L163" s="220"/>
      <c r="M163" s="218"/>
      <c r="N163" s="220"/>
    </row>
    <row r="164">
      <c r="A164" s="371">
        <v>160.0</v>
      </c>
      <c r="B164" s="216"/>
      <c r="C164" s="216"/>
      <c r="D164" s="220"/>
      <c r="E164" s="220"/>
      <c r="F164" s="220"/>
      <c r="G164" s="220"/>
      <c r="H164" s="501"/>
      <c r="I164" s="219"/>
      <c r="J164" s="218"/>
      <c r="K164" s="220"/>
      <c r="L164" s="220"/>
      <c r="M164" s="218"/>
      <c r="N164" s="220"/>
    </row>
    <row r="165">
      <c r="A165" s="371">
        <v>161.0</v>
      </c>
      <c r="B165" s="216"/>
      <c r="C165" s="216"/>
      <c r="D165" s="220"/>
      <c r="E165" s="220"/>
      <c r="F165" s="220"/>
      <c r="G165" s="220"/>
      <c r="H165" s="220"/>
      <c r="I165" s="219"/>
      <c r="J165" s="218"/>
      <c r="K165" s="220"/>
      <c r="L165" s="220"/>
      <c r="M165" s="218"/>
      <c r="N165" s="373"/>
    </row>
    <row r="166">
      <c r="A166" s="371">
        <v>162.0</v>
      </c>
      <c r="B166" s="216"/>
      <c r="C166" s="216"/>
      <c r="D166" s="220"/>
      <c r="E166" s="220"/>
      <c r="F166" s="220"/>
      <c r="G166" s="220"/>
      <c r="H166" s="220"/>
      <c r="I166" s="219"/>
      <c r="J166" s="218"/>
      <c r="K166" s="220"/>
      <c r="L166" s="220"/>
      <c r="M166" s="218"/>
      <c r="N166" s="373"/>
    </row>
    <row r="167">
      <c r="A167" s="371">
        <v>163.0</v>
      </c>
      <c r="B167" s="216"/>
      <c r="C167" s="216"/>
      <c r="D167" s="220"/>
      <c r="E167" s="220"/>
      <c r="F167" s="220"/>
      <c r="G167" s="220"/>
      <c r="H167" s="220"/>
      <c r="I167" s="219"/>
      <c r="J167" s="218"/>
      <c r="K167" s="220"/>
      <c r="L167" s="220"/>
      <c r="M167" s="218"/>
      <c r="N167" s="373"/>
    </row>
    <row r="168">
      <c r="A168" s="371">
        <v>164.0</v>
      </c>
      <c r="B168" s="216"/>
      <c r="C168" s="216"/>
      <c r="D168" s="220"/>
      <c r="E168" s="220"/>
      <c r="F168" s="220"/>
      <c r="G168" s="220"/>
      <c r="H168" s="220"/>
      <c r="I168" s="219"/>
      <c r="J168" s="218"/>
      <c r="K168" s="220"/>
      <c r="L168" s="220"/>
      <c r="M168" s="218"/>
      <c r="N168" s="373"/>
    </row>
    <row r="169">
      <c r="A169" s="371">
        <v>165.0</v>
      </c>
      <c r="B169" s="216"/>
      <c r="C169" s="216"/>
      <c r="D169" s="220"/>
      <c r="E169" s="220"/>
      <c r="F169" s="220"/>
      <c r="G169" s="220"/>
      <c r="H169" s="220"/>
      <c r="I169" s="219"/>
      <c r="J169" s="218"/>
      <c r="K169" s="220"/>
      <c r="L169" s="220"/>
      <c r="M169" s="218"/>
      <c r="N169" s="373"/>
    </row>
    <row r="170">
      <c r="A170" s="371">
        <v>166.0</v>
      </c>
      <c r="B170" s="216"/>
      <c r="C170" s="216"/>
      <c r="D170" s="220"/>
      <c r="E170" s="220"/>
      <c r="F170" s="220"/>
      <c r="G170" s="220"/>
      <c r="H170" s="220"/>
      <c r="I170" s="219"/>
      <c r="J170" s="218"/>
      <c r="K170" s="220"/>
      <c r="L170" s="220"/>
      <c r="M170" s="218"/>
      <c r="N170" s="373"/>
    </row>
    <row r="171">
      <c r="A171" s="371">
        <v>167.0</v>
      </c>
      <c r="B171" s="216"/>
      <c r="C171" s="216"/>
      <c r="D171" s="220"/>
      <c r="E171" s="220"/>
      <c r="F171" s="220"/>
      <c r="G171" s="220"/>
      <c r="H171" s="220"/>
      <c r="I171" s="219"/>
      <c r="J171" s="218"/>
      <c r="K171" s="220"/>
      <c r="L171" s="220"/>
      <c r="M171" s="218"/>
      <c r="N171" s="373"/>
    </row>
    <row r="172">
      <c r="A172" s="371">
        <v>168.0</v>
      </c>
      <c r="B172" s="216"/>
      <c r="C172" s="216"/>
      <c r="D172" s="220"/>
      <c r="E172" s="220"/>
      <c r="F172" s="220"/>
      <c r="G172" s="220"/>
      <c r="H172" s="220"/>
      <c r="I172" s="219"/>
      <c r="J172" s="218"/>
      <c r="K172" s="220"/>
      <c r="L172" s="220"/>
      <c r="M172" s="218"/>
      <c r="N172" s="220"/>
    </row>
    <row r="173">
      <c r="A173" s="371">
        <v>169.0</v>
      </c>
      <c r="B173" s="216"/>
      <c r="C173" s="216"/>
      <c r="D173" s="220"/>
      <c r="E173" s="220"/>
      <c r="F173" s="220"/>
      <c r="G173" s="220"/>
      <c r="H173" s="220"/>
      <c r="I173" s="497"/>
      <c r="J173" s="218"/>
      <c r="K173" s="220"/>
      <c r="L173" s="220"/>
      <c r="M173" s="218"/>
      <c r="N173" s="373"/>
    </row>
    <row r="174">
      <c r="A174" s="371">
        <v>170.0</v>
      </c>
      <c r="B174" s="216"/>
      <c r="C174" s="216"/>
      <c r="D174" s="220"/>
      <c r="E174" s="220"/>
      <c r="F174" s="220"/>
      <c r="G174" s="220"/>
      <c r="H174" s="220"/>
      <c r="I174" s="219"/>
      <c r="J174" s="218"/>
      <c r="K174" s="220"/>
      <c r="L174" s="220"/>
      <c r="M174" s="218"/>
      <c r="N174" s="373"/>
    </row>
    <row r="175">
      <c r="A175" s="371">
        <v>171.0</v>
      </c>
      <c r="B175" s="216"/>
      <c r="C175" s="216"/>
      <c r="D175" s="220"/>
      <c r="E175" s="220"/>
      <c r="F175" s="220"/>
      <c r="G175" s="220"/>
      <c r="H175" s="220"/>
      <c r="I175" s="219"/>
      <c r="J175" s="218"/>
      <c r="K175" s="220"/>
      <c r="L175" s="220"/>
      <c r="M175" s="218"/>
      <c r="N175" s="373"/>
    </row>
    <row r="176">
      <c r="A176" s="371">
        <v>172.0</v>
      </c>
      <c r="B176" s="216"/>
      <c r="C176" s="216"/>
      <c r="D176" s="220"/>
      <c r="E176" s="220"/>
      <c r="F176" s="83"/>
      <c r="G176" s="83"/>
      <c r="H176" s="83"/>
      <c r="I176" s="219"/>
      <c r="J176" s="218"/>
      <c r="K176" s="220"/>
      <c r="L176" s="220"/>
      <c r="M176" s="218"/>
      <c r="N176" s="373"/>
    </row>
    <row r="177">
      <c r="A177" s="371">
        <v>173.0</v>
      </c>
      <c r="B177" s="216"/>
      <c r="C177" s="216"/>
      <c r="D177" s="220"/>
      <c r="E177" s="220"/>
      <c r="F177" s="83"/>
      <c r="G177" s="83"/>
      <c r="H177" s="83"/>
      <c r="I177" s="219"/>
      <c r="J177" s="218"/>
      <c r="K177" s="220"/>
      <c r="L177" s="220"/>
      <c r="M177" s="218"/>
      <c r="N177" s="220"/>
    </row>
    <row r="178">
      <c r="A178" s="371">
        <v>174.0</v>
      </c>
      <c r="B178" s="216"/>
      <c r="C178" s="216"/>
      <c r="D178" s="220"/>
      <c r="E178" s="220"/>
      <c r="F178" s="83"/>
      <c r="G178" s="83"/>
      <c r="H178" s="83"/>
      <c r="I178" s="219"/>
      <c r="J178" s="218"/>
      <c r="K178" s="220"/>
      <c r="L178" s="220"/>
      <c r="M178" s="218"/>
      <c r="N178" s="373"/>
    </row>
    <row r="179">
      <c r="A179" s="371">
        <v>175.0</v>
      </c>
      <c r="B179" s="216"/>
      <c r="C179" s="216"/>
      <c r="D179" s="220"/>
      <c r="E179" s="220"/>
      <c r="F179" s="83"/>
      <c r="G179" s="83"/>
      <c r="H179" s="83"/>
      <c r="I179" s="219"/>
      <c r="J179" s="218"/>
      <c r="K179" s="220"/>
      <c r="L179" s="450"/>
      <c r="M179" s="218"/>
      <c r="N179" s="220"/>
    </row>
    <row r="180">
      <c r="A180" s="371">
        <v>176.0</v>
      </c>
      <c r="B180" s="216"/>
      <c r="C180" s="216"/>
      <c r="D180" s="220"/>
      <c r="E180" s="220"/>
      <c r="F180" s="175"/>
      <c r="G180" s="83"/>
      <c r="H180" s="83"/>
      <c r="I180" s="219"/>
      <c r="J180" s="218"/>
      <c r="K180" s="220"/>
      <c r="L180" s="450"/>
      <c r="M180" s="218"/>
      <c r="N180" s="220"/>
    </row>
    <row r="181">
      <c r="A181" s="371">
        <v>177.0</v>
      </c>
      <c r="B181" s="216"/>
      <c r="C181" s="216"/>
      <c r="D181" s="220"/>
      <c r="E181" s="220"/>
      <c r="F181" s="83"/>
      <c r="G181" s="83"/>
      <c r="H181" s="83"/>
      <c r="I181" s="219"/>
      <c r="J181" s="218"/>
      <c r="K181" s="220"/>
      <c r="L181" s="220"/>
      <c r="M181" s="218"/>
      <c r="N181" s="373"/>
    </row>
    <row r="182">
      <c r="A182" s="371">
        <v>178.0</v>
      </c>
      <c r="B182" s="216"/>
      <c r="C182" s="216"/>
      <c r="D182" s="220"/>
      <c r="E182" s="220"/>
      <c r="F182" s="83"/>
      <c r="G182" s="83"/>
      <c r="H182" s="83"/>
      <c r="I182" s="219"/>
      <c r="J182" s="218"/>
      <c r="K182" s="220"/>
      <c r="L182" s="220"/>
      <c r="M182" s="218"/>
      <c r="N182" s="373"/>
    </row>
    <row r="183">
      <c r="A183" s="371">
        <v>179.0</v>
      </c>
      <c r="B183" s="216"/>
      <c r="C183" s="216"/>
      <c r="D183" s="220"/>
      <c r="E183" s="220"/>
      <c r="F183" s="83"/>
      <c r="G183" s="83"/>
      <c r="H183" s="83"/>
      <c r="I183" s="219"/>
      <c r="J183" s="218"/>
      <c r="K183" s="220"/>
      <c r="L183" s="220"/>
      <c r="M183" s="218"/>
      <c r="N183" s="220"/>
    </row>
    <row r="184">
      <c r="A184" s="371">
        <v>180.0</v>
      </c>
      <c r="B184" s="216"/>
      <c r="C184" s="216"/>
      <c r="D184" s="220"/>
      <c r="E184" s="220"/>
      <c r="F184" s="83"/>
      <c r="G184" s="83"/>
      <c r="H184" s="83"/>
      <c r="I184" s="219"/>
      <c r="J184" s="218"/>
      <c r="K184" s="220"/>
      <c r="L184" s="220"/>
      <c r="M184" s="218"/>
      <c r="N184" s="373"/>
    </row>
    <row r="185">
      <c r="A185" s="371">
        <v>181.0</v>
      </c>
      <c r="B185" s="216"/>
      <c r="C185" s="216"/>
      <c r="D185" s="220"/>
      <c r="E185" s="220"/>
      <c r="F185" s="83"/>
      <c r="G185" s="83"/>
      <c r="H185" s="83"/>
      <c r="I185" s="219"/>
      <c r="J185" s="218"/>
      <c r="K185" s="220"/>
      <c r="L185" s="220"/>
      <c r="M185" s="218"/>
      <c r="N185" s="220"/>
    </row>
    <row r="186">
      <c r="A186" s="371">
        <v>182.0</v>
      </c>
      <c r="B186" s="216"/>
      <c r="C186" s="216"/>
      <c r="D186" s="220"/>
      <c r="E186" s="220"/>
      <c r="F186" s="83"/>
      <c r="G186" s="83"/>
      <c r="H186" s="83"/>
      <c r="I186" s="219"/>
      <c r="J186" s="218"/>
      <c r="K186" s="220"/>
      <c r="L186" s="220"/>
      <c r="M186" s="218"/>
      <c r="N186" s="373"/>
    </row>
    <row r="187">
      <c r="A187" s="371">
        <v>183.0</v>
      </c>
      <c r="B187" s="216"/>
      <c r="C187" s="216"/>
      <c r="D187" s="220"/>
      <c r="E187" s="220"/>
      <c r="F187" s="83"/>
      <c r="G187" s="83"/>
      <c r="H187" s="83"/>
      <c r="I187" s="219"/>
      <c r="J187" s="218"/>
      <c r="K187" s="220"/>
      <c r="L187" s="220"/>
      <c r="M187" s="218"/>
      <c r="N187" s="220"/>
    </row>
    <row r="188">
      <c r="A188" s="371">
        <v>184.0</v>
      </c>
      <c r="B188" s="216"/>
      <c r="C188" s="216"/>
      <c r="D188" s="220"/>
      <c r="E188" s="220"/>
      <c r="F188" s="83"/>
      <c r="G188" s="83"/>
      <c r="H188" s="83"/>
      <c r="I188" s="219"/>
      <c r="J188" s="218"/>
      <c r="K188" s="220"/>
      <c r="L188" s="450"/>
      <c r="M188" s="218"/>
      <c r="N188" s="220"/>
    </row>
    <row r="189">
      <c r="A189" s="371">
        <v>185.0</v>
      </c>
      <c r="B189" s="216"/>
      <c r="C189" s="216"/>
      <c r="D189" s="220"/>
      <c r="E189" s="220"/>
      <c r="F189" s="83"/>
      <c r="G189" s="83"/>
      <c r="H189" s="83"/>
      <c r="I189" s="219"/>
      <c r="J189" s="218"/>
      <c r="K189" s="220"/>
      <c r="L189" s="220"/>
      <c r="M189" s="218"/>
      <c r="N189" s="220"/>
    </row>
    <row r="190">
      <c r="A190" s="371">
        <v>186.0</v>
      </c>
      <c r="B190" s="216"/>
      <c r="C190" s="216"/>
      <c r="D190" s="220"/>
      <c r="E190" s="220"/>
      <c r="F190" s="83"/>
      <c r="G190" s="83"/>
      <c r="H190" s="83"/>
      <c r="I190" s="219"/>
      <c r="J190" s="218"/>
      <c r="K190" s="220"/>
      <c r="L190" s="450"/>
      <c r="M190" s="218"/>
      <c r="N190" s="220"/>
    </row>
    <row r="191">
      <c r="A191" s="371">
        <v>187.0</v>
      </c>
      <c r="B191" s="216"/>
      <c r="C191" s="216"/>
      <c r="D191" s="220"/>
      <c r="E191" s="220"/>
      <c r="F191" s="83"/>
      <c r="G191" s="83"/>
      <c r="H191" s="83"/>
      <c r="I191" s="219"/>
      <c r="J191" s="218"/>
      <c r="K191" s="220"/>
      <c r="L191" s="450"/>
      <c r="M191" s="218"/>
      <c r="N191" s="220"/>
    </row>
    <row r="192">
      <c r="A192" s="371">
        <v>188.0</v>
      </c>
      <c r="B192" s="216"/>
      <c r="C192" s="216"/>
      <c r="D192" s="220"/>
      <c r="E192" s="220"/>
      <c r="F192" s="83"/>
      <c r="G192" s="83"/>
      <c r="H192" s="83"/>
      <c r="I192" s="219"/>
      <c r="J192" s="218"/>
      <c r="K192" s="220"/>
      <c r="L192" s="220"/>
      <c r="M192" s="218"/>
      <c r="N192" s="220"/>
    </row>
    <row r="193">
      <c r="A193" s="371">
        <v>189.0</v>
      </c>
      <c r="B193" s="216"/>
      <c r="C193" s="216"/>
      <c r="D193" s="220"/>
      <c r="E193" s="220"/>
      <c r="F193" s="83"/>
      <c r="G193" s="83"/>
      <c r="H193" s="83"/>
      <c r="I193" s="219"/>
      <c r="J193" s="218"/>
      <c r="K193" s="220"/>
      <c r="L193" s="220"/>
      <c r="M193" s="218"/>
      <c r="N193" s="220"/>
    </row>
    <row r="194">
      <c r="A194" s="371">
        <v>190.0</v>
      </c>
      <c r="B194" s="216"/>
      <c r="C194" s="216"/>
      <c r="D194" s="220"/>
      <c r="E194" s="220"/>
      <c r="F194" s="83"/>
      <c r="G194" s="83"/>
      <c r="H194" s="83"/>
      <c r="I194" s="219"/>
      <c r="J194" s="218"/>
      <c r="K194" s="220"/>
      <c r="L194" s="220"/>
      <c r="M194" s="218"/>
      <c r="N194" s="220"/>
    </row>
    <row r="195">
      <c r="A195" s="371">
        <v>191.0</v>
      </c>
      <c r="B195" s="216"/>
      <c r="C195" s="216"/>
      <c r="D195" s="220"/>
      <c r="E195" s="220"/>
      <c r="F195" s="83"/>
      <c r="G195" s="83"/>
      <c r="H195" s="83"/>
      <c r="I195" s="219"/>
      <c r="J195" s="218"/>
      <c r="K195" s="220"/>
      <c r="L195" s="220"/>
      <c r="M195" s="218"/>
      <c r="N195" s="373"/>
    </row>
    <row r="196">
      <c r="A196" s="371">
        <v>192.0</v>
      </c>
      <c r="B196" s="216"/>
      <c r="C196" s="216"/>
      <c r="D196" s="220"/>
      <c r="E196" s="220"/>
      <c r="F196" s="83"/>
      <c r="G196" s="83"/>
      <c r="H196" s="83"/>
      <c r="I196" s="219"/>
      <c r="J196" s="218"/>
      <c r="K196" s="220"/>
      <c r="L196" s="220"/>
      <c r="M196" s="218"/>
      <c r="N196" s="220"/>
    </row>
    <row r="197">
      <c r="A197" s="371">
        <v>193.0</v>
      </c>
      <c r="B197" s="216"/>
      <c r="C197" s="216"/>
      <c r="D197" s="220"/>
      <c r="E197" s="220"/>
      <c r="F197" s="83"/>
      <c r="G197" s="83"/>
      <c r="H197" s="83"/>
      <c r="I197" s="219"/>
      <c r="J197" s="218"/>
      <c r="K197" s="220"/>
      <c r="L197" s="220"/>
      <c r="M197" s="218"/>
      <c r="N197" s="373"/>
    </row>
    <row r="198">
      <c r="A198" s="371">
        <v>194.0</v>
      </c>
      <c r="B198" s="216"/>
      <c r="C198" s="216"/>
      <c r="D198" s="220"/>
      <c r="E198" s="220"/>
      <c r="F198" s="83"/>
      <c r="G198" s="83"/>
      <c r="H198" s="83"/>
      <c r="I198" s="219"/>
      <c r="J198" s="218"/>
      <c r="K198" s="220"/>
      <c r="L198" s="450"/>
      <c r="M198" s="218"/>
      <c r="N198" s="220"/>
    </row>
    <row r="199">
      <c r="A199" s="371">
        <v>195.0</v>
      </c>
      <c r="B199" s="216"/>
      <c r="C199" s="216"/>
      <c r="D199" s="220"/>
      <c r="E199" s="220"/>
      <c r="F199" s="83"/>
      <c r="G199" s="83"/>
      <c r="H199" s="396"/>
      <c r="I199" s="219"/>
      <c r="J199" s="218"/>
      <c r="K199" s="220"/>
      <c r="L199" s="220"/>
      <c r="M199" s="218"/>
      <c r="N199" s="220"/>
    </row>
    <row r="200">
      <c r="A200" s="371">
        <v>196.0</v>
      </c>
      <c r="B200" s="216"/>
      <c r="C200" s="216"/>
      <c r="D200" s="220"/>
      <c r="E200" s="220"/>
      <c r="F200" s="83"/>
      <c r="G200" s="83"/>
      <c r="H200" s="83"/>
      <c r="I200" s="219"/>
      <c r="J200" s="218"/>
      <c r="K200" s="220"/>
      <c r="L200" s="220"/>
      <c r="M200" s="218"/>
      <c r="N200" s="373"/>
    </row>
    <row r="201">
      <c r="A201" s="371">
        <v>197.0</v>
      </c>
      <c r="B201" s="216"/>
      <c r="C201" s="216"/>
      <c r="D201" s="220"/>
      <c r="E201" s="220"/>
      <c r="F201" s="83"/>
      <c r="G201" s="83"/>
      <c r="H201" s="83"/>
      <c r="I201" s="219"/>
      <c r="J201" s="218"/>
      <c r="K201" s="220"/>
      <c r="L201" s="220"/>
      <c r="M201" s="218"/>
      <c r="N201" s="373"/>
    </row>
    <row r="202">
      <c r="A202" s="371">
        <v>198.0</v>
      </c>
      <c r="B202" s="216"/>
      <c r="C202" s="216"/>
      <c r="D202" s="220"/>
      <c r="E202" s="220"/>
      <c r="F202" s="83"/>
      <c r="G202" s="83"/>
      <c r="H202" s="83"/>
      <c r="I202" s="219"/>
      <c r="J202" s="218"/>
      <c r="K202" s="220"/>
      <c r="L202" s="450"/>
      <c r="M202" s="218"/>
      <c r="N202" s="220"/>
    </row>
    <row r="203">
      <c r="A203" s="371">
        <v>199.0</v>
      </c>
      <c r="B203" s="216"/>
      <c r="C203" s="216"/>
      <c r="D203" s="220"/>
      <c r="E203" s="220"/>
      <c r="F203" s="83"/>
      <c r="G203" s="83"/>
      <c r="H203" s="83"/>
      <c r="I203" s="219"/>
      <c r="J203" s="218"/>
      <c r="K203" s="220"/>
      <c r="L203" s="220"/>
      <c r="M203" s="218"/>
      <c r="N203" s="373"/>
    </row>
    <row r="204">
      <c r="A204" s="371">
        <v>200.0</v>
      </c>
      <c r="B204" s="216"/>
      <c r="C204" s="216"/>
      <c r="D204" s="220"/>
      <c r="E204" s="220"/>
      <c r="F204" s="83"/>
      <c r="G204" s="83"/>
      <c r="H204" s="83"/>
      <c r="I204" s="219"/>
      <c r="J204" s="218"/>
      <c r="K204" s="220"/>
      <c r="L204" s="220"/>
      <c r="M204" s="218"/>
      <c r="N204" s="373"/>
    </row>
    <row r="205">
      <c r="A205" s="371">
        <v>201.0</v>
      </c>
      <c r="B205" s="216"/>
      <c r="C205" s="216"/>
      <c r="D205" s="220"/>
      <c r="E205" s="220"/>
      <c r="F205" s="83"/>
      <c r="G205" s="83"/>
      <c r="H205" s="83"/>
      <c r="I205" s="219"/>
      <c r="J205" s="218"/>
      <c r="K205" s="220"/>
      <c r="L205" s="220"/>
      <c r="M205" s="218"/>
      <c r="N205" s="373"/>
    </row>
    <row r="206">
      <c r="A206" s="371">
        <v>202.0</v>
      </c>
      <c r="B206" s="216"/>
      <c r="C206" s="216"/>
      <c r="D206" s="220"/>
      <c r="E206" s="220"/>
      <c r="F206" s="83"/>
      <c r="G206" s="83"/>
      <c r="H206" s="83"/>
      <c r="I206" s="219"/>
      <c r="J206" s="218"/>
      <c r="K206" s="220"/>
      <c r="L206" s="220"/>
      <c r="M206" s="218"/>
      <c r="N206" s="373"/>
    </row>
    <row r="207">
      <c r="A207" s="371">
        <v>203.0</v>
      </c>
      <c r="B207" s="216"/>
      <c r="C207" s="216"/>
      <c r="D207" s="220"/>
      <c r="E207" s="220"/>
      <c r="F207" s="83"/>
      <c r="G207" s="83"/>
      <c r="H207" s="83"/>
      <c r="I207" s="219"/>
      <c r="J207" s="218"/>
      <c r="K207" s="220"/>
      <c r="L207" s="450"/>
      <c r="M207" s="218"/>
      <c r="N207" s="220"/>
    </row>
    <row r="208">
      <c r="A208" s="371">
        <v>204.0</v>
      </c>
      <c r="B208" s="216"/>
      <c r="C208" s="216"/>
      <c r="D208" s="220"/>
      <c r="E208" s="220"/>
      <c r="F208" s="83"/>
      <c r="G208" s="83"/>
      <c r="H208" s="83"/>
      <c r="I208" s="219"/>
      <c r="J208" s="218"/>
      <c r="K208" s="220"/>
      <c r="L208" s="220"/>
      <c r="M208" s="218"/>
      <c r="N208" s="373"/>
    </row>
    <row r="209">
      <c r="A209" s="371">
        <v>205.0</v>
      </c>
      <c r="B209" s="216"/>
      <c r="C209" s="216"/>
      <c r="D209" s="220"/>
      <c r="E209" s="220"/>
      <c r="F209" s="83"/>
      <c r="G209" s="83"/>
      <c r="H209" s="83"/>
      <c r="I209" s="219"/>
      <c r="J209" s="218"/>
      <c r="K209" s="220"/>
      <c r="L209" s="220"/>
      <c r="M209" s="218"/>
      <c r="N209" s="373"/>
    </row>
    <row r="210">
      <c r="A210" s="371">
        <v>206.0</v>
      </c>
      <c r="B210" s="216"/>
      <c r="C210" s="216"/>
      <c r="D210" s="220"/>
      <c r="E210" s="220"/>
      <c r="F210" s="83"/>
      <c r="G210" s="83"/>
      <c r="H210" s="83"/>
      <c r="I210" s="219"/>
      <c r="J210" s="218"/>
      <c r="K210" s="220"/>
      <c r="L210" s="220"/>
      <c r="M210" s="218"/>
      <c r="N210" s="220"/>
    </row>
    <row r="211">
      <c r="A211" s="371">
        <v>207.0</v>
      </c>
      <c r="B211" s="216"/>
      <c r="C211" s="216"/>
      <c r="D211" s="220"/>
      <c r="E211" s="220"/>
      <c r="F211" s="83"/>
      <c r="G211" s="83"/>
      <c r="H211" s="83"/>
      <c r="I211" s="219"/>
      <c r="J211" s="218"/>
      <c r="K211" s="220"/>
      <c r="L211" s="220"/>
      <c r="M211" s="218"/>
      <c r="N211" s="373"/>
    </row>
    <row r="212">
      <c r="A212" s="371">
        <v>208.0</v>
      </c>
      <c r="B212" s="216"/>
      <c r="C212" s="216"/>
      <c r="D212" s="220"/>
      <c r="E212" s="220"/>
      <c r="F212" s="83"/>
      <c r="G212" s="83"/>
      <c r="H212" s="83"/>
      <c r="I212" s="219"/>
      <c r="J212" s="218"/>
      <c r="K212" s="220"/>
      <c r="L212" s="220"/>
      <c r="M212" s="218"/>
      <c r="N212" s="220"/>
    </row>
    <row r="213">
      <c r="A213" s="371">
        <v>209.0</v>
      </c>
      <c r="B213" s="216"/>
      <c r="C213" s="216"/>
      <c r="D213" s="220"/>
      <c r="E213" s="220"/>
      <c r="F213" s="83"/>
      <c r="G213" s="83"/>
      <c r="H213" s="83"/>
      <c r="I213" s="219"/>
      <c r="J213" s="218"/>
      <c r="K213" s="220"/>
      <c r="L213" s="220"/>
      <c r="M213" s="218"/>
      <c r="N213" s="373"/>
    </row>
    <row r="214">
      <c r="A214" s="371">
        <v>210.0</v>
      </c>
      <c r="B214" s="216"/>
      <c r="C214" s="216"/>
      <c r="D214" s="220"/>
      <c r="E214" s="220"/>
      <c r="F214" s="83"/>
      <c r="G214" s="83"/>
      <c r="H214" s="83"/>
      <c r="I214" s="219"/>
      <c r="J214" s="218"/>
      <c r="K214" s="220"/>
      <c r="L214" s="450"/>
      <c r="M214" s="218"/>
      <c r="N214" s="220"/>
    </row>
    <row r="215">
      <c r="A215" s="371">
        <v>211.0</v>
      </c>
      <c r="B215" s="216"/>
      <c r="C215" s="216"/>
      <c r="D215" s="220"/>
      <c r="E215" s="220"/>
      <c r="F215" s="83"/>
      <c r="G215" s="83"/>
      <c r="H215" s="83"/>
      <c r="I215" s="219"/>
      <c r="J215" s="218"/>
      <c r="K215" s="220"/>
      <c r="L215" s="220"/>
      <c r="M215" s="218"/>
      <c r="N215" s="373"/>
    </row>
    <row r="216">
      <c r="A216" s="371">
        <v>212.0</v>
      </c>
      <c r="B216" s="216"/>
      <c r="C216" s="216"/>
      <c r="D216" s="220"/>
      <c r="E216" s="220"/>
      <c r="F216" s="83"/>
      <c r="G216" s="83"/>
      <c r="H216" s="83"/>
      <c r="I216" s="219"/>
      <c r="J216" s="218"/>
      <c r="K216" s="220"/>
      <c r="L216" s="450"/>
      <c r="M216" s="218"/>
      <c r="N216" s="220"/>
    </row>
    <row r="217">
      <c r="A217" s="371">
        <v>213.0</v>
      </c>
      <c r="B217" s="216"/>
      <c r="C217" s="216"/>
      <c r="D217" s="220"/>
      <c r="E217" s="220"/>
      <c r="F217" s="83"/>
      <c r="G217" s="83"/>
      <c r="H217" s="83"/>
      <c r="I217" s="219"/>
      <c r="J217" s="218"/>
      <c r="K217" s="220"/>
      <c r="L217" s="220"/>
      <c r="M217" s="218"/>
      <c r="N217" s="373"/>
    </row>
    <row r="218">
      <c r="A218" s="371">
        <v>214.0</v>
      </c>
      <c r="B218" s="216"/>
      <c r="C218" s="216"/>
      <c r="D218" s="220"/>
      <c r="E218" s="220"/>
      <c r="F218" s="83"/>
      <c r="G218" s="83"/>
      <c r="H218" s="83"/>
      <c r="I218" s="219"/>
      <c r="J218" s="218"/>
      <c r="K218" s="220"/>
      <c r="L218" s="450"/>
      <c r="M218" s="218"/>
      <c r="N218" s="220"/>
    </row>
    <row r="219">
      <c r="A219" s="371">
        <v>215.0</v>
      </c>
      <c r="B219" s="216"/>
      <c r="C219" s="216"/>
      <c r="D219" s="220"/>
      <c r="E219" s="220"/>
      <c r="F219" s="83"/>
      <c r="G219" s="83"/>
      <c r="H219" s="83"/>
      <c r="I219" s="219"/>
      <c r="J219" s="218"/>
      <c r="K219" s="220"/>
      <c r="L219" s="220"/>
      <c r="M219" s="218"/>
      <c r="N219" s="503"/>
    </row>
    <row r="220">
      <c r="A220" s="371">
        <v>216.0</v>
      </c>
      <c r="B220" s="216"/>
      <c r="C220" s="216"/>
      <c r="D220" s="220"/>
      <c r="E220" s="220"/>
      <c r="F220" s="83"/>
      <c r="G220" s="83"/>
      <c r="H220" s="83"/>
      <c r="I220" s="219"/>
      <c r="J220" s="218"/>
      <c r="K220" s="220"/>
      <c r="L220" s="220"/>
      <c r="M220" s="218"/>
      <c r="N220" s="373"/>
    </row>
    <row r="221">
      <c r="A221" s="371">
        <v>217.0</v>
      </c>
      <c r="B221" s="216"/>
      <c r="C221" s="216"/>
      <c r="D221" s="220"/>
      <c r="E221" s="220"/>
      <c r="F221" s="83"/>
      <c r="G221" s="83"/>
      <c r="H221" s="83"/>
      <c r="I221" s="219"/>
      <c r="J221" s="218"/>
      <c r="K221" s="220"/>
      <c r="L221" s="220"/>
      <c r="M221" s="218"/>
      <c r="N221" s="373"/>
    </row>
    <row r="222">
      <c r="A222" s="371">
        <v>218.0</v>
      </c>
      <c r="B222" s="216"/>
      <c r="C222" s="216"/>
      <c r="D222" s="220"/>
      <c r="E222" s="220"/>
      <c r="F222" s="83"/>
      <c r="G222" s="83"/>
      <c r="H222" s="83"/>
      <c r="I222" s="219"/>
      <c r="J222" s="218"/>
      <c r="K222" s="220"/>
      <c r="L222" s="220"/>
      <c r="M222" s="218"/>
      <c r="N222" s="373"/>
    </row>
    <row r="223">
      <c r="A223" s="371">
        <v>219.0</v>
      </c>
      <c r="B223" s="216"/>
      <c r="C223" s="216"/>
      <c r="D223" s="220"/>
      <c r="E223" s="220"/>
      <c r="F223" s="83"/>
      <c r="G223" s="83"/>
      <c r="H223" s="83"/>
      <c r="I223" s="219"/>
      <c r="J223" s="218"/>
      <c r="K223" s="220"/>
      <c r="L223" s="220"/>
      <c r="M223" s="218"/>
      <c r="N223" s="373"/>
    </row>
    <row r="224">
      <c r="A224" s="371">
        <v>220.0</v>
      </c>
      <c r="B224" s="216"/>
      <c r="C224" s="216"/>
      <c r="D224" s="220"/>
      <c r="E224" s="220"/>
      <c r="F224" s="83"/>
      <c r="G224" s="83"/>
      <c r="H224" s="83"/>
      <c r="I224" s="219"/>
      <c r="J224" s="218"/>
      <c r="K224" s="220"/>
      <c r="L224" s="220"/>
      <c r="M224" s="218"/>
      <c r="N224" s="217"/>
    </row>
    <row r="225">
      <c r="A225" s="371">
        <v>221.0</v>
      </c>
      <c r="B225" s="216"/>
      <c r="C225" s="216"/>
      <c r="D225" s="220"/>
      <c r="E225" s="220"/>
      <c r="F225" s="83"/>
      <c r="G225" s="83"/>
      <c r="H225" s="83"/>
      <c r="I225" s="219"/>
      <c r="J225" s="218"/>
      <c r="K225" s="220"/>
      <c r="L225" s="220"/>
      <c r="M225" s="218"/>
      <c r="N225" s="373"/>
    </row>
    <row r="226">
      <c r="A226" s="371">
        <v>222.0</v>
      </c>
      <c r="B226" s="216"/>
      <c r="C226" s="216"/>
      <c r="D226" s="220"/>
      <c r="E226" s="220"/>
      <c r="F226" s="83"/>
      <c r="G226" s="83"/>
      <c r="H226" s="83"/>
      <c r="I226" s="219"/>
      <c r="J226" s="218"/>
      <c r="K226" s="220"/>
      <c r="L226" s="220"/>
      <c r="M226" s="218"/>
      <c r="N226" s="373"/>
    </row>
    <row r="227">
      <c r="A227" s="371">
        <v>223.0</v>
      </c>
      <c r="B227" s="216"/>
      <c r="C227" s="216"/>
      <c r="D227" s="220"/>
      <c r="E227" s="220"/>
      <c r="F227" s="83"/>
      <c r="G227" s="83"/>
      <c r="H227" s="83"/>
      <c r="I227" s="219"/>
      <c r="J227" s="218"/>
      <c r="K227" s="220"/>
      <c r="L227" s="220"/>
      <c r="M227" s="218"/>
      <c r="N227" s="373"/>
    </row>
    <row r="228">
      <c r="A228" s="371">
        <v>224.0</v>
      </c>
      <c r="B228" s="216"/>
      <c r="C228" s="216"/>
      <c r="D228" s="220"/>
      <c r="E228" s="220"/>
      <c r="F228" s="83"/>
      <c r="G228" s="83"/>
      <c r="H228" s="83"/>
      <c r="I228" s="219"/>
      <c r="J228" s="218"/>
      <c r="K228" s="220"/>
      <c r="L228" s="450"/>
      <c r="M228" s="218"/>
      <c r="N228" s="220"/>
    </row>
    <row r="229">
      <c r="A229" s="371">
        <v>225.0</v>
      </c>
      <c r="B229" s="216"/>
      <c r="C229" s="216"/>
      <c r="D229" s="220"/>
      <c r="E229" s="220"/>
      <c r="F229" s="83"/>
      <c r="G229" s="83"/>
      <c r="H229" s="83"/>
      <c r="I229" s="219"/>
      <c r="J229" s="218"/>
      <c r="K229" s="220"/>
      <c r="L229" s="220"/>
      <c r="M229" s="218"/>
      <c r="N229" s="373"/>
    </row>
    <row r="230">
      <c r="A230" s="371">
        <v>226.0</v>
      </c>
      <c r="B230" s="216"/>
      <c r="C230" s="216"/>
      <c r="D230" s="220"/>
      <c r="E230" s="220"/>
      <c r="F230" s="83"/>
      <c r="G230" s="83"/>
      <c r="H230" s="83"/>
      <c r="I230" s="219"/>
      <c r="J230" s="218"/>
      <c r="K230" s="220"/>
      <c r="L230" s="220"/>
      <c r="M230" s="218"/>
      <c r="N230" s="373"/>
    </row>
    <row r="231">
      <c r="A231" s="371">
        <v>227.0</v>
      </c>
      <c r="B231" s="216"/>
      <c r="C231" s="216"/>
      <c r="D231" s="220"/>
      <c r="E231" s="220"/>
      <c r="F231" s="83"/>
      <c r="G231" s="83"/>
      <c r="H231" s="83"/>
      <c r="I231" s="219"/>
      <c r="J231" s="218"/>
      <c r="K231" s="220"/>
      <c r="L231" s="220"/>
      <c r="M231" s="218"/>
      <c r="N231" s="373"/>
    </row>
    <row r="232">
      <c r="A232" s="371">
        <v>228.0</v>
      </c>
      <c r="B232" s="216"/>
      <c r="C232" s="216"/>
      <c r="D232" s="220"/>
      <c r="E232" s="220"/>
      <c r="F232" s="83"/>
      <c r="G232" s="83"/>
      <c r="H232" s="83"/>
      <c r="I232" s="219"/>
      <c r="J232" s="218"/>
      <c r="K232" s="220"/>
      <c r="L232" s="220"/>
      <c r="M232" s="218"/>
      <c r="N232" s="373"/>
    </row>
    <row r="233">
      <c r="A233" s="371">
        <v>229.0</v>
      </c>
      <c r="B233" s="216"/>
      <c r="C233" s="216"/>
      <c r="D233" s="220"/>
      <c r="E233" s="220"/>
      <c r="F233" s="83"/>
      <c r="G233" s="83"/>
      <c r="H233" s="83"/>
      <c r="I233" s="219"/>
      <c r="J233" s="218"/>
      <c r="K233" s="220"/>
      <c r="L233" s="220"/>
      <c r="M233" s="218"/>
      <c r="N233" s="373"/>
    </row>
    <row r="234">
      <c r="A234" s="371">
        <v>230.0</v>
      </c>
      <c r="B234" s="216"/>
      <c r="C234" s="216"/>
      <c r="D234" s="220"/>
      <c r="E234" s="220"/>
      <c r="F234" s="83"/>
      <c r="G234" s="83"/>
      <c r="H234" s="83"/>
      <c r="I234" s="219"/>
      <c r="J234" s="218"/>
      <c r="K234" s="220"/>
      <c r="L234" s="220"/>
      <c r="M234" s="218"/>
      <c r="N234" s="220"/>
    </row>
    <row r="235">
      <c r="A235" s="371">
        <v>231.0</v>
      </c>
      <c r="B235" s="216"/>
      <c r="C235" s="216"/>
      <c r="D235" s="220"/>
      <c r="E235" s="220"/>
      <c r="F235" s="83"/>
      <c r="G235" s="83"/>
      <c r="H235" s="83"/>
      <c r="I235" s="219"/>
      <c r="J235" s="218"/>
      <c r="K235" s="220"/>
      <c r="L235" s="220"/>
      <c r="M235" s="218"/>
      <c r="N235" s="373"/>
    </row>
    <row r="236">
      <c r="A236" s="371">
        <v>232.0</v>
      </c>
      <c r="B236" s="216"/>
      <c r="C236" s="216"/>
      <c r="D236" s="220"/>
      <c r="E236" s="220"/>
      <c r="F236" s="83"/>
      <c r="G236" s="83"/>
      <c r="H236" s="83"/>
      <c r="I236" s="219"/>
      <c r="J236" s="218"/>
      <c r="K236" s="220"/>
      <c r="L236" s="220"/>
      <c r="M236" s="218"/>
      <c r="N236" s="373"/>
    </row>
    <row r="237">
      <c r="A237" s="371">
        <v>233.0</v>
      </c>
      <c r="B237" s="216"/>
      <c r="C237" s="216"/>
      <c r="D237" s="220"/>
      <c r="E237" s="220"/>
      <c r="F237" s="83"/>
      <c r="G237" s="83"/>
      <c r="H237" s="83"/>
      <c r="I237" s="219"/>
      <c r="J237" s="218"/>
      <c r="K237" s="220"/>
      <c r="L237" s="220"/>
      <c r="M237" s="218"/>
      <c r="N237" s="373"/>
    </row>
    <row r="238">
      <c r="A238" s="371">
        <v>234.0</v>
      </c>
      <c r="B238" s="216"/>
      <c r="C238" s="216"/>
      <c r="D238" s="220"/>
      <c r="E238" s="220"/>
      <c r="F238" s="83"/>
      <c r="G238" s="83"/>
      <c r="H238" s="83"/>
      <c r="I238" s="219"/>
      <c r="J238" s="218"/>
      <c r="K238" s="220"/>
      <c r="L238" s="220"/>
      <c r="M238" s="218"/>
      <c r="N238" s="373"/>
    </row>
    <row r="239">
      <c r="A239" s="371">
        <v>235.0</v>
      </c>
      <c r="B239" s="216"/>
      <c r="C239" s="216"/>
      <c r="D239" s="220"/>
      <c r="E239" s="220"/>
      <c r="F239" s="83"/>
      <c r="G239" s="83"/>
      <c r="H239" s="83"/>
      <c r="I239" s="219"/>
      <c r="J239" s="218"/>
      <c r="K239" s="220"/>
      <c r="L239" s="220"/>
      <c r="M239" s="218"/>
      <c r="N239" s="373"/>
    </row>
    <row r="240">
      <c r="A240" s="371">
        <v>236.0</v>
      </c>
      <c r="B240" s="216"/>
      <c r="C240" s="216"/>
      <c r="D240" s="220"/>
      <c r="E240" s="220"/>
      <c r="F240" s="83"/>
      <c r="G240" s="83"/>
      <c r="H240" s="83"/>
      <c r="I240" s="219"/>
      <c r="J240" s="218"/>
      <c r="K240" s="220"/>
      <c r="L240" s="220"/>
      <c r="M240" s="218"/>
      <c r="N240" s="220"/>
    </row>
    <row r="241">
      <c r="A241" s="371">
        <v>237.0</v>
      </c>
      <c r="B241" s="216"/>
      <c r="C241" s="216"/>
      <c r="D241" s="220"/>
      <c r="E241" s="220"/>
      <c r="F241" s="83"/>
      <c r="G241" s="83"/>
      <c r="H241" s="83"/>
      <c r="I241" s="219"/>
      <c r="J241" s="218"/>
      <c r="K241" s="220"/>
      <c r="L241" s="220"/>
      <c r="M241" s="218"/>
      <c r="N241" s="220"/>
    </row>
    <row r="242">
      <c r="A242" s="371">
        <v>238.0</v>
      </c>
      <c r="B242" s="216"/>
      <c r="C242" s="216"/>
      <c r="D242" s="220"/>
      <c r="E242" s="220"/>
      <c r="F242" s="83"/>
      <c r="G242" s="83"/>
      <c r="H242" s="83"/>
      <c r="I242" s="219"/>
      <c r="J242" s="218"/>
      <c r="K242" s="220"/>
      <c r="L242" s="220"/>
      <c r="M242" s="218"/>
      <c r="N242" s="373"/>
    </row>
    <row r="243">
      <c r="A243" s="371">
        <v>239.0</v>
      </c>
      <c r="B243" s="216"/>
      <c r="C243" s="216"/>
      <c r="D243" s="220"/>
      <c r="E243" s="220"/>
      <c r="F243" s="83"/>
      <c r="G243" s="83"/>
      <c r="H243" s="83"/>
      <c r="I243" s="219"/>
      <c r="J243" s="218"/>
      <c r="K243" s="220"/>
      <c r="L243" s="220"/>
      <c r="M243" s="218"/>
      <c r="N243" s="220"/>
    </row>
    <row r="244">
      <c r="A244" s="371">
        <v>240.0</v>
      </c>
      <c r="B244" s="216"/>
      <c r="C244" s="216"/>
      <c r="D244" s="220"/>
      <c r="E244" s="220"/>
      <c r="F244" s="83"/>
      <c r="G244" s="83"/>
      <c r="H244" s="83"/>
      <c r="I244" s="219"/>
      <c r="J244" s="218"/>
      <c r="K244" s="220"/>
      <c r="L244" s="220"/>
      <c r="M244" s="218"/>
      <c r="N244" s="373"/>
    </row>
    <row r="245">
      <c r="A245" s="371">
        <v>241.0</v>
      </c>
      <c r="B245" s="216"/>
      <c r="C245" s="216"/>
      <c r="D245" s="220"/>
      <c r="E245" s="220"/>
      <c r="F245" s="83"/>
      <c r="G245" s="83"/>
      <c r="H245" s="83"/>
      <c r="I245" s="219"/>
      <c r="J245" s="218"/>
      <c r="K245" s="220"/>
      <c r="L245" s="220"/>
      <c r="M245" s="218"/>
      <c r="N245" s="373"/>
    </row>
    <row r="246">
      <c r="A246" s="371">
        <v>242.0</v>
      </c>
      <c r="B246" s="216"/>
      <c r="C246" s="216"/>
      <c r="D246" s="220"/>
      <c r="E246" s="220"/>
      <c r="F246" s="83"/>
      <c r="G246" s="83"/>
      <c r="H246" s="83"/>
      <c r="I246" s="219"/>
      <c r="J246" s="218"/>
      <c r="K246" s="220"/>
      <c r="L246" s="220"/>
      <c r="M246" s="218"/>
      <c r="N246" s="373"/>
    </row>
    <row r="247">
      <c r="A247" s="371">
        <v>243.0</v>
      </c>
      <c r="B247" s="216"/>
      <c r="C247" s="216"/>
      <c r="D247" s="220"/>
      <c r="E247" s="220"/>
      <c r="F247" s="83"/>
      <c r="G247" s="83"/>
      <c r="H247" s="83"/>
      <c r="I247" s="219"/>
      <c r="J247" s="218"/>
      <c r="K247" s="220"/>
      <c r="L247" s="220"/>
      <c r="M247" s="218"/>
      <c r="N247" s="373"/>
    </row>
    <row r="248">
      <c r="A248" s="371">
        <v>244.0</v>
      </c>
      <c r="B248" s="216"/>
      <c r="C248" s="216"/>
      <c r="D248" s="220"/>
      <c r="E248" s="220"/>
      <c r="F248" s="83"/>
      <c r="G248" s="83"/>
      <c r="H248" s="83"/>
      <c r="I248" s="219"/>
      <c r="J248" s="218"/>
      <c r="K248" s="220"/>
      <c r="L248" s="220"/>
      <c r="M248" s="218"/>
      <c r="N248" s="220"/>
    </row>
    <row r="249">
      <c r="A249" s="371">
        <v>245.0</v>
      </c>
      <c r="B249" s="216"/>
      <c r="C249" s="216"/>
      <c r="D249" s="220"/>
      <c r="E249" s="220"/>
      <c r="F249" s="83"/>
      <c r="G249" s="83"/>
      <c r="H249" s="83"/>
      <c r="I249" s="219"/>
      <c r="J249" s="218"/>
      <c r="K249" s="220"/>
      <c r="L249" s="450"/>
      <c r="M249" s="218"/>
      <c r="N249" s="220"/>
    </row>
    <row r="250">
      <c r="A250" s="371">
        <v>246.0</v>
      </c>
      <c r="B250" s="216"/>
      <c r="C250" s="216"/>
      <c r="D250" s="220"/>
      <c r="E250" s="220"/>
      <c r="F250" s="83"/>
      <c r="G250" s="83"/>
      <c r="H250" s="83"/>
      <c r="I250" s="219"/>
      <c r="J250" s="218"/>
      <c r="K250" s="220"/>
      <c r="L250" s="220"/>
      <c r="M250" s="218"/>
      <c r="N250" s="220"/>
    </row>
    <row r="251">
      <c r="A251" s="371">
        <v>247.0</v>
      </c>
      <c r="B251" s="216"/>
      <c r="C251" s="216"/>
      <c r="D251" s="220"/>
      <c r="E251" s="220"/>
      <c r="F251" s="83"/>
      <c r="G251" s="83"/>
      <c r="H251" s="83"/>
      <c r="I251" s="219"/>
      <c r="J251" s="218"/>
      <c r="K251" s="220"/>
      <c r="L251" s="220"/>
      <c r="M251" s="218"/>
      <c r="N251" s="220"/>
    </row>
    <row r="252">
      <c r="A252" s="371">
        <v>248.0</v>
      </c>
      <c r="B252" s="216"/>
      <c r="C252" s="216"/>
      <c r="D252" s="220"/>
      <c r="E252" s="220"/>
      <c r="F252" s="83"/>
      <c r="G252" s="83"/>
      <c r="H252" s="83"/>
      <c r="I252" s="219"/>
      <c r="J252" s="218"/>
      <c r="K252" s="220"/>
      <c r="L252" s="220"/>
      <c r="M252" s="218"/>
      <c r="N252" s="373"/>
    </row>
    <row r="253">
      <c r="A253" s="371">
        <v>249.0</v>
      </c>
      <c r="B253" s="216"/>
      <c r="C253" s="216"/>
      <c r="D253" s="220"/>
      <c r="E253" s="220"/>
      <c r="F253" s="83"/>
      <c r="G253" s="83"/>
      <c r="H253" s="83"/>
      <c r="I253" s="219"/>
      <c r="J253" s="218"/>
      <c r="K253" s="220"/>
      <c r="L253" s="220"/>
      <c r="M253" s="218"/>
      <c r="N253" s="373"/>
    </row>
    <row r="254">
      <c r="A254" s="371">
        <v>250.0</v>
      </c>
      <c r="B254" s="216"/>
      <c r="C254" s="216"/>
      <c r="D254" s="220"/>
      <c r="E254" s="220"/>
      <c r="F254" s="83"/>
      <c r="G254" s="83"/>
      <c r="H254" s="83"/>
      <c r="I254" s="219"/>
      <c r="J254" s="218"/>
      <c r="K254" s="220"/>
      <c r="L254" s="220"/>
      <c r="M254" s="218"/>
      <c r="N254" s="373"/>
    </row>
    <row r="255">
      <c r="A255" s="371">
        <v>251.0</v>
      </c>
      <c r="B255" s="216"/>
      <c r="C255" s="216"/>
      <c r="D255" s="220"/>
      <c r="E255" s="220"/>
      <c r="F255" s="83"/>
      <c r="G255" s="83"/>
      <c r="H255" s="83"/>
      <c r="I255" s="219"/>
      <c r="J255" s="218"/>
      <c r="K255" s="220"/>
      <c r="L255" s="220"/>
      <c r="M255" s="218"/>
      <c r="N255" s="373"/>
    </row>
    <row r="256">
      <c r="A256" s="371">
        <v>252.0</v>
      </c>
      <c r="B256" s="216"/>
      <c r="C256" s="216"/>
      <c r="D256" s="220"/>
      <c r="E256" s="220"/>
      <c r="F256" s="83"/>
      <c r="G256" s="83"/>
      <c r="H256" s="83"/>
      <c r="I256" s="219"/>
      <c r="J256" s="218"/>
      <c r="K256" s="220"/>
      <c r="L256" s="220"/>
      <c r="M256" s="218"/>
      <c r="N256" s="373"/>
    </row>
    <row r="257">
      <c r="A257" s="371">
        <v>253.0</v>
      </c>
      <c r="B257" s="216"/>
      <c r="C257" s="216"/>
      <c r="D257" s="220"/>
      <c r="E257" s="220"/>
      <c r="F257" s="83"/>
      <c r="G257" s="83"/>
      <c r="H257" s="83"/>
      <c r="I257" s="219"/>
      <c r="J257" s="218"/>
      <c r="K257" s="220"/>
      <c r="L257" s="220"/>
      <c r="M257" s="218"/>
      <c r="N257" s="220"/>
    </row>
    <row r="258">
      <c r="A258" s="371">
        <v>254.0</v>
      </c>
      <c r="B258" s="216"/>
      <c r="C258" s="216"/>
      <c r="D258" s="220"/>
      <c r="E258" s="220"/>
      <c r="F258" s="83"/>
      <c r="G258" s="83"/>
      <c r="H258" s="83"/>
      <c r="I258" s="219"/>
      <c r="J258" s="218"/>
      <c r="K258" s="220"/>
      <c r="L258" s="220"/>
      <c r="M258" s="218"/>
      <c r="N258" s="373"/>
    </row>
    <row r="259">
      <c r="A259" s="371">
        <v>255.0</v>
      </c>
      <c r="B259" s="216"/>
      <c r="C259" s="216"/>
      <c r="D259" s="220"/>
      <c r="E259" s="220"/>
      <c r="F259" s="83"/>
      <c r="G259" s="83"/>
      <c r="H259" s="83"/>
      <c r="I259" s="219"/>
      <c r="J259" s="218"/>
      <c r="K259" s="220"/>
      <c r="L259" s="220"/>
      <c r="M259" s="218"/>
      <c r="N259" s="373"/>
    </row>
    <row r="260">
      <c r="A260" s="371">
        <v>256.0</v>
      </c>
      <c r="B260" s="216"/>
      <c r="C260" s="216"/>
      <c r="D260" s="220"/>
      <c r="E260" s="220"/>
      <c r="F260" s="83"/>
      <c r="G260" s="83"/>
      <c r="H260" s="83"/>
      <c r="I260" s="219"/>
      <c r="J260" s="218"/>
      <c r="K260" s="220"/>
      <c r="L260" s="220"/>
      <c r="M260" s="218"/>
      <c r="N260" s="220"/>
    </row>
    <row r="261">
      <c r="A261" s="371">
        <v>257.0</v>
      </c>
      <c r="B261" s="216"/>
      <c r="C261" s="216"/>
      <c r="D261" s="220"/>
      <c r="E261" s="220"/>
      <c r="F261" s="83"/>
      <c r="G261" s="83"/>
      <c r="H261" s="83"/>
      <c r="I261" s="219"/>
      <c r="J261" s="218"/>
      <c r="K261" s="220"/>
      <c r="L261" s="220"/>
      <c r="M261" s="218"/>
      <c r="N261" s="220"/>
    </row>
    <row r="262">
      <c r="A262" s="371">
        <v>258.0</v>
      </c>
      <c r="B262" s="216"/>
      <c r="C262" s="216"/>
      <c r="D262" s="220"/>
      <c r="E262" s="220"/>
      <c r="F262" s="83"/>
      <c r="G262" s="83"/>
      <c r="H262" s="83"/>
      <c r="I262" s="219"/>
      <c r="J262" s="218"/>
      <c r="K262" s="220"/>
      <c r="L262" s="450"/>
      <c r="M262" s="218"/>
      <c r="N262" s="220"/>
    </row>
    <row r="263">
      <c r="A263" s="371">
        <v>259.0</v>
      </c>
      <c r="B263" s="216"/>
      <c r="C263" s="216"/>
      <c r="D263" s="220"/>
      <c r="E263" s="220"/>
      <c r="F263" s="83"/>
      <c r="G263" s="83"/>
      <c r="H263" s="83"/>
      <c r="I263" s="219"/>
      <c r="J263" s="218"/>
      <c r="K263" s="220"/>
      <c r="L263" s="220"/>
      <c r="M263" s="218"/>
      <c r="N263" s="373"/>
    </row>
    <row r="264">
      <c r="A264" s="371">
        <v>260.0</v>
      </c>
      <c r="B264" s="216"/>
      <c r="C264" s="216"/>
      <c r="D264" s="220"/>
      <c r="E264" s="220"/>
      <c r="F264" s="83"/>
      <c r="G264" s="83"/>
      <c r="H264" s="83"/>
      <c r="I264" s="219"/>
      <c r="J264" s="218"/>
      <c r="K264" s="220"/>
      <c r="L264" s="220"/>
      <c r="M264" s="218"/>
      <c r="N264" s="373"/>
    </row>
    <row r="265">
      <c r="A265" s="371">
        <v>261.0</v>
      </c>
      <c r="B265" s="216"/>
      <c r="C265" s="216"/>
      <c r="D265" s="220"/>
      <c r="E265" s="220"/>
      <c r="F265" s="83"/>
      <c r="G265" s="83"/>
      <c r="H265" s="83"/>
      <c r="I265" s="219"/>
      <c r="J265" s="218"/>
      <c r="K265" s="220"/>
      <c r="L265" s="220"/>
      <c r="M265" s="218"/>
      <c r="N265" s="373"/>
    </row>
    <row r="266">
      <c r="A266" s="371">
        <v>262.0</v>
      </c>
      <c r="B266" s="216"/>
      <c r="C266" s="216"/>
      <c r="D266" s="220"/>
      <c r="E266" s="220"/>
      <c r="F266" s="83"/>
      <c r="G266" s="83"/>
      <c r="H266" s="83"/>
      <c r="I266" s="219"/>
      <c r="J266" s="218"/>
      <c r="K266" s="220"/>
      <c r="L266" s="220"/>
      <c r="M266" s="218"/>
      <c r="N266" s="373"/>
    </row>
    <row r="267">
      <c r="A267" s="371">
        <v>263.0</v>
      </c>
      <c r="B267" s="216"/>
      <c r="C267" s="216"/>
      <c r="D267" s="220"/>
      <c r="E267" s="220"/>
      <c r="F267" s="83"/>
      <c r="G267" s="83"/>
      <c r="H267" s="83"/>
      <c r="I267" s="219"/>
      <c r="J267" s="218"/>
      <c r="K267" s="220"/>
      <c r="L267" s="220"/>
      <c r="M267" s="218"/>
      <c r="N267" s="373"/>
    </row>
    <row r="268">
      <c r="A268" s="371">
        <v>264.0</v>
      </c>
      <c r="B268" s="216"/>
      <c r="C268" s="216"/>
      <c r="D268" s="220"/>
      <c r="E268" s="220"/>
      <c r="F268" s="83"/>
      <c r="G268" s="83"/>
      <c r="H268" s="83"/>
      <c r="I268" s="219"/>
      <c r="J268" s="218"/>
      <c r="K268" s="220"/>
      <c r="L268" s="220"/>
      <c r="M268" s="218"/>
      <c r="N268" s="373"/>
    </row>
    <row r="269">
      <c r="A269" s="371">
        <v>265.0</v>
      </c>
      <c r="B269" s="216"/>
      <c r="C269" s="216"/>
      <c r="D269" s="220"/>
      <c r="E269" s="220"/>
      <c r="F269" s="83"/>
      <c r="G269" s="83"/>
      <c r="H269" s="83"/>
      <c r="I269" s="219"/>
      <c r="J269" s="218"/>
      <c r="K269" s="220"/>
      <c r="L269" s="220"/>
      <c r="M269" s="218"/>
      <c r="N269" s="373"/>
    </row>
    <row r="270">
      <c r="A270" s="371">
        <v>266.0</v>
      </c>
      <c r="B270" s="216"/>
      <c r="C270" s="216"/>
      <c r="D270" s="220"/>
      <c r="E270" s="220"/>
      <c r="F270" s="83"/>
      <c r="G270" s="83"/>
      <c r="H270" s="83"/>
      <c r="I270" s="219"/>
      <c r="J270" s="218"/>
      <c r="K270" s="220"/>
      <c r="L270" s="220"/>
      <c r="M270" s="218"/>
      <c r="N270" s="373"/>
    </row>
    <row r="271">
      <c r="A271" s="371">
        <v>267.0</v>
      </c>
      <c r="B271" s="216"/>
      <c r="C271" s="216"/>
      <c r="D271" s="220"/>
      <c r="E271" s="220"/>
      <c r="F271" s="83"/>
      <c r="G271" s="83"/>
      <c r="H271" s="83"/>
      <c r="I271" s="219"/>
      <c r="J271" s="218"/>
      <c r="K271" s="220"/>
      <c r="L271" s="220"/>
      <c r="M271" s="218"/>
      <c r="N271" s="373"/>
    </row>
    <row r="272">
      <c r="A272" s="371">
        <v>268.0</v>
      </c>
      <c r="B272" s="216"/>
      <c r="C272" s="216"/>
      <c r="D272" s="220"/>
      <c r="E272" s="220"/>
      <c r="F272" s="83"/>
      <c r="G272" s="83"/>
      <c r="H272" s="83"/>
      <c r="I272" s="219"/>
      <c r="J272" s="218"/>
      <c r="K272" s="220"/>
      <c r="L272" s="220"/>
      <c r="M272" s="218"/>
      <c r="N272" s="220"/>
    </row>
    <row r="273">
      <c r="A273" s="371">
        <v>269.0</v>
      </c>
      <c r="B273" s="216"/>
      <c r="C273" s="216"/>
      <c r="D273" s="220"/>
      <c r="E273" s="220"/>
      <c r="F273" s="83"/>
      <c r="G273" s="83"/>
      <c r="H273" s="83"/>
      <c r="I273" s="219"/>
      <c r="J273" s="218"/>
      <c r="K273" s="220"/>
      <c r="L273" s="220"/>
      <c r="M273" s="218"/>
      <c r="N273" s="373"/>
    </row>
    <row r="274">
      <c r="A274" s="371">
        <v>270.0</v>
      </c>
      <c r="B274" s="216"/>
      <c r="C274" s="216"/>
      <c r="D274" s="220"/>
      <c r="E274" s="220"/>
      <c r="F274" s="83"/>
      <c r="G274" s="83"/>
      <c r="H274" s="83"/>
      <c r="I274" s="219"/>
      <c r="J274" s="218"/>
      <c r="K274" s="220"/>
      <c r="L274" s="220"/>
      <c r="M274" s="218"/>
      <c r="N274" s="373"/>
    </row>
    <row r="275">
      <c r="A275" s="371">
        <v>271.0</v>
      </c>
      <c r="B275" s="216"/>
      <c r="C275" s="216"/>
      <c r="D275" s="220"/>
      <c r="E275" s="220"/>
      <c r="F275" s="83"/>
      <c r="G275" s="83"/>
      <c r="H275" s="83"/>
      <c r="I275" s="219"/>
      <c r="J275" s="218"/>
      <c r="K275" s="220"/>
      <c r="L275" s="220"/>
      <c r="M275" s="218"/>
      <c r="N275" s="373"/>
    </row>
    <row r="276">
      <c r="A276" s="371">
        <v>272.0</v>
      </c>
      <c r="B276" s="216"/>
      <c r="C276" s="216"/>
      <c r="D276" s="220"/>
      <c r="E276" s="220"/>
      <c r="F276" s="83"/>
      <c r="G276" s="83"/>
      <c r="H276" s="83"/>
      <c r="I276" s="219"/>
      <c r="J276" s="218"/>
      <c r="K276" s="220"/>
      <c r="L276" s="220"/>
      <c r="M276" s="218"/>
      <c r="N276" s="373"/>
    </row>
    <row r="277">
      <c r="A277" s="371">
        <v>273.0</v>
      </c>
      <c r="B277" s="216"/>
      <c r="C277" s="216"/>
      <c r="D277" s="220"/>
      <c r="E277" s="220"/>
      <c r="F277" s="83"/>
      <c r="G277" s="83"/>
      <c r="H277" s="83"/>
      <c r="I277" s="219"/>
      <c r="J277" s="218"/>
      <c r="K277" s="220"/>
      <c r="L277" s="220"/>
      <c r="M277" s="218"/>
      <c r="N277" s="373"/>
    </row>
    <row r="278">
      <c r="A278" s="371">
        <v>274.0</v>
      </c>
      <c r="B278" s="216"/>
      <c r="C278" s="216"/>
      <c r="D278" s="220"/>
      <c r="E278" s="220"/>
      <c r="F278" s="83"/>
      <c r="G278" s="83"/>
      <c r="H278" s="83"/>
      <c r="I278" s="219"/>
      <c r="J278" s="218"/>
      <c r="K278" s="220"/>
      <c r="L278" s="220"/>
      <c r="M278" s="218"/>
      <c r="N278" s="373"/>
    </row>
    <row r="279">
      <c r="A279" s="371">
        <v>275.0</v>
      </c>
      <c r="B279" s="216"/>
      <c r="C279" s="216"/>
      <c r="D279" s="220"/>
      <c r="E279" s="220"/>
      <c r="F279" s="83"/>
      <c r="G279" s="83"/>
      <c r="H279" s="83"/>
      <c r="I279" s="219"/>
      <c r="J279" s="218"/>
      <c r="K279" s="220"/>
      <c r="L279" s="450"/>
      <c r="M279" s="218"/>
      <c r="N279" s="220"/>
    </row>
    <row r="280">
      <c r="A280" s="371">
        <v>276.0</v>
      </c>
      <c r="B280" s="216"/>
      <c r="C280" s="216"/>
      <c r="D280" s="220"/>
      <c r="E280" s="220"/>
      <c r="F280" s="83"/>
      <c r="G280" s="83"/>
      <c r="H280" s="83"/>
      <c r="I280" s="219"/>
      <c r="J280" s="218"/>
      <c r="K280" s="220"/>
      <c r="L280" s="450"/>
      <c r="M280" s="218"/>
      <c r="N280" s="220"/>
    </row>
    <row r="281">
      <c r="A281" s="371">
        <v>277.0</v>
      </c>
      <c r="B281" s="216"/>
      <c r="C281" s="216"/>
      <c r="D281" s="220"/>
      <c r="E281" s="220"/>
      <c r="F281" s="83"/>
      <c r="G281" s="83"/>
      <c r="H281" s="83"/>
      <c r="I281" s="219"/>
      <c r="J281" s="218"/>
      <c r="K281" s="220"/>
      <c r="L281" s="220"/>
      <c r="M281" s="218"/>
      <c r="N281" s="373"/>
    </row>
    <row r="282">
      <c r="A282" s="371">
        <v>278.0</v>
      </c>
      <c r="B282" s="216"/>
      <c r="C282" s="216"/>
      <c r="D282" s="220"/>
      <c r="E282" s="220"/>
      <c r="F282" s="83"/>
      <c r="G282" s="83"/>
      <c r="H282" s="83"/>
      <c r="I282" s="219"/>
      <c r="J282" s="218"/>
      <c r="K282" s="220"/>
      <c r="L282" s="220"/>
      <c r="M282" s="218"/>
      <c r="N282" s="220"/>
    </row>
    <row r="283">
      <c r="A283" s="371">
        <v>279.0</v>
      </c>
      <c r="B283" s="216"/>
      <c r="C283" s="216"/>
      <c r="D283" s="220"/>
      <c r="E283" s="220"/>
      <c r="F283" s="83"/>
      <c r="G283" s="83"/>
      <c r="H283" s="83"/>
      <c r="I283" s="219"/>
      <c r="J283" s="218"/>
      <c r="K283" s="220"/>
      <c r="L283" s="220"/>
      <c r="M283" s="218"/>
      <c r="N283" s="220"/>
    </row>
    <row r="284">
      <c r="A284" s="371">
        <v>280.0</v>
      </c>
      <c r="B284" s="216"/>
      <c r="C284" s="216"/>
      <c r="D284" s="220"/>
      <c r="E284" s="220"/>
      <c r="F284" s="83"/>
      <c r="G284" s="83"/>
      <c r="H284" s="83"/>
      <c r="I284" s="219"/>
      <c r="J284" s="218"/>
      <c r="K284" s="220"/>
      <c r="L284" s="220"/>
      <c r="M284" s="218"/>
      <c r="N284" s="373"/>
    </row>
    <row r="285">
      <c r="A285" s="371">
        <v>281.0</v>
      </c>
      <c r="B285" s="216"/>
      <c r="C285" s="216"/>
      <c r="D285" s="220"/>
      <c r="E285" s="220"/>
      <c r="F285" s="83"/>
      <c r="G285" s="83"/>
      <c r="H285" s="83"/>
      <c r="I285" s="219"/>
      <c r="J285" s="218"/>
      <c r="K285" s="220"/>
      <c r="L285" s="220"/>
      <c r="M285" s="218"/>
      <c r="N285" s="220"/>
    </row>
    <row r="286">
      <c r="A286" s="371">
        <v>282.0</v>
      </c>
      <c r="B286" s="216"/>
      <c r="C286" s="216"/>
      <c r="D286" s="220"/>
      <c r="E286" s="220"/>
      <c r="F286" s="83"/>
      <c r="G286" s="83"/>
      <c r="H286" s="83"/>
      <c r="I286" s="219"/>
      <c r="J286" s="218"/>
      <c r="K286" s="220"/>
      <c r="L286" s="450"/>
      <c r="M286" s="218"/>
      <c r="N286" s="220"/>
    </row>
    <row r="287">
      <c r="A287" s="371">
        <v>283.0</v>
      </c>
      <c r="B287" s="216"/>
      <c r="C287" s="216"/>
      <c r="D287" s="220"/>
      <c r="E287" s="220"/>
      <c r="F287" s="83"/>
      <c r="G287" s="83"/>
      <c r="H287" s="83"/>
      <c r="I287" s="219"/>
      <c r="J287" s="218"/>
      <c r="K287" s="220"/>
      <c r="L287" s="220"/>
      <c r="M287" s="218"/>
      <c r="N287" s="220"/>
    </row>
    <row r="288">
      <c r="A288" s="371">
        <v>284.0</v>
      </c>
      <c r="B288" s="216"/>
      <c r="C288" s="216"/>
      <c r="D288" s="220"/>
      <c r="E288" s="220"/>
      <c r="F288" s="83"/>
      <c r="G288" s="83"/>
      <c r="H288" s="83"/>
      <c r="I288" s="219"/>
      <c r="J288" s="218"/>
      <c r="K288" s="220"/>
      <c r="L288" s="220"/>
      <c r="M288" s="218"/>
      <c r="N288" s="220"/>
    </row>
    <row r="289">
      <c r="A289" s="371">
        <v>285.0</v>
      </c>
      <c r="B289" s="216"/>
      <c r="C289" s="216"/>
      <c r="D289" s="220"/>
      <c r="E289" s="220"/>
      <c r="F289" s="83"/>
      <c r="G289" s="83"/>
      <c r="H289" s="83"/>
      <c r="I289" s="219"/>
      <c r="J289" s="218"/>
      <c r="K289" s="220"/>
      <c r="L289" s="220"/>
      <c r="M289" s="218"/>
      <c r="N289" s="220"/>
    </row>
    <row r="290">
      <c r="A290" s="371">
        <v>286.0</v>
      </c>
      <c r="B290" s="216"/>
      <c r="C290" s="216"/>
      <c r="D290" s="220"/>
      <c r="E290" s="220"/>
      <c r="F290" s="83"/>
      <c r="G290" s="83"/>
      <c r="H290" s="83"/>
      <c r="I290" s="219"/>
      <c r="J290" s="218"/>
      <c r="K290" s="220"/>
      <c r="L290" s="450"/>
      <c r="M290" s="218"/>
      <c r="N290" s="220"/>
    </row>
    <row r="291">
      <c r="A291" s="371">
        <v>287.0</v>
      </c>
      <c r="B291" s="216"/>
      <c r="C291" s="216"/>
      <c r="D291" s="220"/>
      <c r="E291" s="220"/>
      <c r="F291" s="83"/>
      <c r="G291" s="83"/>
      <c r="H291" s="83"/>
      <c r="I291" s="219"/>
      <c r="J291" s="218"/>
      <c r="K291" s="220"/>
      <c r="L291" s="220"/>
      <c r="M291" s="218"/>
      <c r="N291" s="373"/>
    </row>
    <row r="292">
      <c r="A292" s="371">
        <v>288.0</v>
      </c>
      <c r="B292" s="216"/>
      <c r="C292" s="216"/>
      <c r="D292" s="220"/>
      <c r="E292" s="220"/>
      <c r="F292" s="83"/>
      <c r="G292" s="83"/>
      <c r="H292" s="83"/>
      <c r="I292" s="219"/>
      <c r="J292" s="218"/>
      <c r="K292" s="220"/>
      <c r="L292" s="220"/>
      <c r="M292" s="218"/>
      <c r="N292" s="220"/>
    </row>
    <row r="293">
      <c r="A293" s="371">
        <v>289.0</v>
      </c>
      <c r="B293" s="216"/>
      <c r="C293" s="216"/>
      <c r="D293" s="220"/>
      <c r="E293" s="220"/>
      <c r="F293" s="83"/>
      <c r="G293" s="83"/>
      <c r="H293" s="83"/>
      <c r="I293" s="219"/>
      <c r="J293" s="218"/>
      <c r="K293" s="220"/>
      <c r="L293" s="220"/>
      <c r="M293" s="218"/>
      <c r="N293" s="373"/>
    </row>
    <row r="294">
      <c r="A294" s="371">
        <v>290.0</v>
      </c>
      <c r="B294" s="216"/>
      <c r="C294" s="216"/>
      <c r="D294" s="220"/>
      <c r="E294" s="220"/>
      <c r="F294" s="83"/>
      <c r="G294" s="83"/>
      <c r="H294" s="83"/>
      <c r="I294" s="219"/>
      <c r="J294" s="218"/>
      <c r="K294" s="220"/>
      <c r="L294" s="220"/>
      <c r="M294" s="218"/>
      <c r="N294" s="220"/>
    </row>
    <row r="295">
      <c r="A295" s="371">
        <v>291.0</v>
      </c>
      <c r="B295" s="216"/>
      <c r="C295" s="216"/>
      <c r="D295" s="220"/>
      <c r="E295" s="220"/>
      <c r="F295" s="83"/>
      <c r="G295" s="83"/>
      <c r="H295" s="83"/>
      <c r="I295" s="219"/>
      <c r="J295" s="218"/>
      <c r="K295" s="220"/>
      <c r="L295" s="220"/>
      <c r="M295" s="218"/>
      <c r="N295" s="373"/>
    </row>
    <row r="296">
      <c r="A296" s="371">
        <v>292.0</v>
      </c>
      <c r="B296" s="216"/>
      <c r="C296" s="216"/>
      <c r="D296" s="220"/>
      <c r="E296" s="220"/>
      <c r="F296" s="83"/>
      <c r="G296" s="83"/>
      <c r="H296" s="83"/>
      <c r="I296" s="219"/>
      <c r="J296" s="218"/>
      <c r="K296" s="220"/>
      <c r="L296" s="450"/>
      <c r="M296" s="218"/>
      <c r="N296" s="220"/>
    </row>
    <row r="297">
      <c r="A297" s="371">
        <v>293.0</v>
      </c>
      <c r="B297" s="216"/>
      <c r="C297" s="216"/>
      <c r="D297" s="220"/>
      <c r="E297" s="220"/>
      <c r="F297" s="83"/>
      <c r="G297" s="83"/>
      <c r="H297" s="83"/>
      <c r="I297" s="219"/>
      <c r="J297" s="218"/>
      <c r="K297" s="220"/>
      <c r="L297" s="220"/>
      <c r="M297" s="218"/>
      <c r="N297" s="373"/>
    </row>
    <row r="298">
      <c r="A298" s="371">
        <v>294.0</v>
      </c>
      <c r="B298" s="216"/>
      <c r="C298" s="216"/>
      <c r="D298" s="220"/>
      <c r="E298" s="220"/>
      <c r="F298" s="83"/>
      <c r="G298" s="83"/>
      <c r="H298" s="83"/>
      <c r="I298" s="219"/>
      <c r="J298" s="218"/>
      <c r="K298" s="220"/>
      <c r="L298" s="220"/>
      <c r="M298" s="218"/>
      <c r="N298" s="220"/>
    </row>
    <row r="299">
      <c r="A299" s="371">
        <v>295.0</v>
      </c>
      <c r="B299" s="216"/>
      <c r="C299" s="216"/>
      <c r="D299" s="220"/>
      <c r="E299" s="220"/>
      <c r="F299" s="83"/>
      <c r="G299" s="83"/>
      <c r="H299" s="83"/>
      <c r="I299" s="219"/>
      <c r="J299" s="218"/>
      <c r="K299" s="220"/>
      <c r="L299" s="220"/>
      <c r="M299" s="218"/>
      <c r="N299" s="373"/>
    </row>
    <row r="300">
      <c r="A300" s="371">
        <v>296.0</v>
      </c>
      <c r="B300" s="216"/>
      <c r="C300" s="216"/>
      <c r="D300" s="220"/>
      <c r="E300" s="220"/>
      <c r="F300" s="83"/>
      <c r="G300" s="83"/>
      <c r="H300" s="83"/>
      <c r="I300" s="219"/>
      <c r="J300" s="218"/>
      <c r="K300" s="220"/>
      <c r="L300" s="220"/>
      <c r="M300" s="218"/>
      <c r="N300" s="373"/>
    </row>
    <row r="301">
      <c r="A301" s="371">
        <v>297.0</v>
      </c>
      <c r="B301" s="216"/>
      <c r="C301" s="216"/>
      <c r="D301" s="220"/>
      <c r="E301" s="220"/>
      <c r="F301" s="83"/>
      <c r="G301" s="83"/>
      <c r="H301" s="83"/>
      <c r="I301" s="219"/>
      <c r="J301" s="218"/>
      <c r="K301" s="220"/>
      <c r="L301" s="220"/>
      <c r="M301" s="218"/>
      <c r="N301" s="373"/>
    </row>
    <row r="302">
      <c r="A302" s="371">
        <v>298.0</v>
      </c>
      <c r="B302" s="216"/>
      <c r="C302" s="216"/>
      <c r="D302" s="220"/>
      <c r="E302" s="220"/>
      <c r="F302" s="83"/>
      <c r="G302" s="83"/>
      <c r="H302" s="83"/>
      <c r="I302" s="219"/>
      <c r="J302" s="218"/>
      <c r="K302" s="220"/>
      <c r="L302" s="220"/>
      <c r="M302" s="218"/>
      <c r="N302" s="373"/>
    </row>
    <row r="303">
      <c r="A303" s="371">
        <v>299.0</v>
      </c>
      <c r="B303" s="216"/>
      <c r="C303" s="216"/>
      <c r="D303" s="220"/>
      <c r="E303" s="220"/>
      <c r="F303" s="83"/>
      <c r="G303" s="83"/>
      <c r="H303" s="83"/>
      <c r="I303" s="219"/>
      <c r="J303" s="218"/>
      <c r="K303" s="220"/>
      <c r="L303" s="220"/>
      <c r="M303" s="218"/>
      <c r="N303" s="373"/>
    </row>
    <row r="304">
      <c r="A304" s="371">
        <v>300.0</v>
      </c>
      <c r="B304" s="216"/>
      <c r="C304" s="216"/>
      <c r="D304" s="220"/>
      <c r="E304" s="220"/>
      <c r="F304" s="83"/>
      <c r="G304" s="83"/>
      <c r="H304" s="83"/>
      <c r="I304" s="219"/>
      <c r="J304" s="218"/>
      <c r="K304" s="220"/>
      <c r="L304" s="220"/>
      <c r="M304" s="218"/>
      <c r="N304" s="373"/>
    </row>
    <row r="305">
      <c r="A305" s="371">
        <v>301.0</v>
      </c>
      <c r="B305" s="216"/>
      <c r="C305" s="216"/>
      <c r="D305" s="220"/>
      <c r="E305" s="220"/>
      <c r="F305" s="83"/>
      <c r="G305" s="83"/>
      <c r="H305" s="83"/>
      <c r="I305" s="219"/>
      <c r="J305" s="218"/>
      <c r="K305" s="220"/>
      <c r="L305" s="220"/>
      <c r="M305" s="218"/>
      <c r="N305" s="373"/>
    </row>
    <row r="306">
      <c r="A306" s="371">
        <v>302.0</v>
      </c>
      <c r="B306" s="216"/>
      <c r="C306" s="216"/>
      <c r="D306" s="220"/>
      <c r="E306" s="220"/>
      <c r="F306" s="83"/>
      <c r="G306" s="83"/>
      <c r="H306" s="83"/>
      <c r="I306" s="219"/>
      <c r="J306" s="218"/>
      <c r="K306" s="220"/>
      <c r="L306" s="220"/>
      <c r="M306" s="218"/>
      <c r="N306" s="220"/>
    </row>
    <row r="307">
      <c r="A307" s="371">
        <v>303.0</v>
      </c>
      <c r="B307" s="216"/>
      <c r="C307" s="216"/>
      <c r="D307" s="220"/>
      <c r="E307" s="220"/>
      <c r="F307" s="83"/>
      <c r="G307" s="83"/>
      <c r="H307" s="83"/>
      <c r="I307" s="219"/>
      <c r="J307" s="218"/>
      <c r="K307" s="220"/>
      <c r="L307" s="220"/>
      <c r="M307" s="218"/>
      <c r="N307" s="220"/>
    </row>
    <row r="308">
      <c r="A308" s="371">
        <v>304.0</v>
      </c>
      <c r="B308" s="216"/>
      <c r="C308" s="216"/>
      <c r="D308" s="220"/>
      <c r="E308" s="220"/>
      <c r="F308" s="83"/>
      <c r="G308" s="83"/>
      <c r="H308" s="83"/>
      <c r="I308" s="219"/>
      <c r="J308" s="218"/>
      <c r="K308" s="220"/>
      <c r="L308" s="220"/>
      <c r="M308" s="218"/>
      <c r="N308" s="220"/>
    </row>
    <row r="309">
      <c r="A309" s="371">
        <v>305.0</v>
      </c>
      <c r="B309" s="216"/>
      <c r="C309" s="216"/>
      <c r="D309" s="220"/>
      <c r="E309" s="220"/>
      <c r="F309" s="83"/>
      <c r="G309" s="83"/>
      <c r="H309" s="83"/>
      <c r="I309" s="219"/>
      <c r="J309" s="218"/>
      <c r="K309" s="220"/>
      <c r="L309" s="220"/>
      <c r="M309" s="218"/>
      <c r="N309" s="220"/>
    </row>
    <row r="310">
      <c r="A310" s="371">
        <v>306.0</v>
      </c>
      <c r="B310" s="216"/>
      <c r="C310" s="216"/>
      <c r="D310" s="220"/>
      <c r="E310" s="220"/>
      <c r="F310" s="83"/>
      <c r="G310" s="83"/>
      <c r="H310" s="83"/>
      <c r="I310" s="219"/>
      <c r="J310" s="218"/>
      <c r="K310" s="220"/>
      <c r="L310" s="450"/>
      <c r="M310" s="218"/>
      <c r="N310" s="220"/>
    </row>
    <row r="311">
      <c r="A311" s="371">
        <v>307.0</v>
      </c>
      <c r="B311" s="216"/>
      <c r="C311" s="216"/>
      <c r="D311" s="220"/>
      <c r="E311" s="220"/>
      <c r="F311" s="83"/>
      <c r="G311" s="83"/>
      <c r="H311" s="83"/>
      <c r="I311" s="219"/>
      <c r="J311" s="218"/>
      <c r="K311" s="220"/>
      <c r="L311" s="450"/>
      <c r="M311" s="218"/>
      <c r="N311" s="220"/>
    </row>
    <row r="312">
      <c r="A312" s="371">
        <v>308.0</v>
      </c>
      <c r="B312" s="216"/>
      <c r="C312" s="216"/>
      <c r="D312" s="220"/>
      <c r="E312" s="220"/>
      <c r="F312" s="83"/>
      <c r="G312" s="83"/>
      <c r="H312" s="83"/>
      <c r="I312" s="219"/>
      <c r="J312" s="218"/>
      <c r="K312" s="220"/>
      <c r="L312" s="450"/>
      <c r="M312" s="218"/>
      <c r="N312" s="220"/>
    </row>
    <row r="313">
      <c r="A313" s="371">
        <v>308.0</v>
      </c>
      <c r="B313" s="216"/>
      <c r="C313" s="216"/>
      <c r="D313" s="220"/>
      <c r="E313" s="220"/>
      <c r="F313" s="83"/>
      <c r="G313" s="83"/>
      <c r="H313" s="83"/>
      <c r="I313" s="219"/>
      <c r="J313" s="218"/>
      <c r="K313" s="220"/>
      <c r="L313" s="450"/>
      <c r="M313" s="218"/>
      <c r="N313" s="220"/>
    </row>
    <row r="314">
      <c r="A314" s="371">
        <v>309.0</v>
      </c>
      <c r="B314" s="216"/>
      <c r="C314" s="216"/>
      <c r="D314" s="220"/>
      <c r="E314" s="220"/>
      <c r="F314" s="83"/>
      <c r="G314" s="83"/>
      <c r="H314" s="83"/>
      <c r="I314" s="219"/>
      <c r="J314" s="218"/>
      <c r="K314" s="220"/>
      <c r="L314" s="450"/>
      <c r="M314" s="218"/>
      <c r="N314" s="220"/>
    </row>
    <row r="315">
      <c r="A315" s="371">
        <v>310.0</v>
      </c>
      <c r="B315" s="216"/>
      <c r="C315" s="216"/>
      <c r="D315" s="220"/>
      <c r="E315" s="220"/>
      <c r="F315" s="83"/>
      <c r="G315" s="83"/>
      <c r="H315" s="83"/>
      <c r="I315" s="219"/>
      <c r="J315" s="218"/>
      <c r="K315" s="220"/>
      <c r="L315" s="220"/>
      <c r="M315" s="218"/>
      <c r="N315" s="220"/>
    </row>
    <row r="316">
      <c r="A316" s="371">
        <v>311.0</v>
      </c>
      <c r="B316" s="216"/>
      <c r="C316" s="216"/>
      <c r="D316" s="220"/>
      <c r="E316" s="220"/>
      <c r="F316" s="83"/>
      <c r="G316" s="83"/>
      <c r="H316" s="83"/>
      <c r="I316" s="219"/>
      <c r="J316" s="218"/>
      <c r="K316" s="220"/>
      <c r="L316" s="450"/>
      <c r="M316" s="218"/>
      <c r="N316" s="220"/>
    </row>
    <row r="317">
      <c r="A317" s="371">
        <v>312.0</v>
      </c>
      <c r="B317" s="216"/>
      <c r="C317" s="216"/>
      <c r="D317" s="220"/>
      <c r="E317" s="220"/>
      <c r="F317" s="83"/>
      <c r="G317" s="83"/>
      <c r="H317" s="83"/>
      <c r="I317" s="219"/>
      <c r="J317" s="218"/>
      <c r="K317" s="220"/>
      <c r="L317" s="450"/>
      <c r="M317" s="218"/>
      <c r="N317" s="220"/>
    </row>
    <row r="318">
      <c r="A318" s="371">
        <v>313.0</v>
      </c>
      <c r="B318" s="216"/>
      <c r="C318" s="216"/>
      <c r="D318" s="220"/>
      <c r="E318" s="220"/>
      <c r="F318" s="83"/>
      <c r="G318" s="83"/>
      <c r="H318" s="83"/>
      <c r="I318" s="219"/>
      <c r="J318" s="218"/>
      <c r="K318" s="220"/>
      <c r="L318" s="450"/>
      <c r="M318" s="218"/>
      <c r="N318" s="220"/>
    </row>
    <row r="319">
      <c r="A319" s="371">
        <v>314.0</v>
      </c>
      <c r="B319" s="216"/>
      <c r="C319" s="216"/>
      <c r="D319" s="220"/>
      <c r="E319" s="220"/>
      <c r="F319" s="83"/>
      <c r="G319" s="83"/>
      <c r="H319" s="83"/>
      <c r="I319" s="219"/>
      <c r="J319" s="218"/>
      <c r="K319" s="220"/>
      <c r="L319" s="450"/>
      <c r="M319" s="218"/>
      <c r="N319" s="220"/>
    </row>
    <row r="320">
      <c r="A320" s="371">
        <v>315.0</v>
      </c>
      <c r="B320" s="216"/>
      <c r="C320" s="216"/>
      <c r="D320" s="220"/>
      <c r="E320" s="220"/>
      <c r="F320" s="83"/>
      <c r="G320" s="83"/>
      <c r="H320" s="83"/>
      <c r="I320" s="219"/>
      <c r="J320" s="218"/>
      <c r="K320" s="220"/>
      <c r="L320" s="450"/>
      <c r="M320" s="218"/>
      <c r="N320" s="220"/>
    </row>
    <row r="321">
      <c r="A321" s="371">
        <v>316.0</v>
      </c>
      <c r="B321" s="216"/>
      <c r="C321" s="216"/>
      <c r="D321" s="220"/>
      <c r="E321" s="220"/>
      <c r="F321" s="83"/>
      <c r="G321" s="83"/>
      <c r="H321" s="83"/>
      <c r="I321" s="219"/>
      <c r="J321" s="218"/>
      <c r="K321" s="220"/>
      <c r="L321" s="450"/>
      <c r="M321" s="218"/>
      <c r="N321" s="220"/>
    </row>
    <row r="322">
      <c r="A322" s="371">
        <v>317.0</v>
      </c>
      <c r="B322" s="216"/>
      <c r="C322" s="216"/>
      <c r="D322" s="220"/>
      <c r="E322" s="220"/>
      <c r="F322" s="83"/>
      <c r="G322" s="83"/>
      <c r="H322" s="83"/>
      <c r="I322" s="219"/>
      <c r="J322" s="218"/>
      <c r="K322" s="220"/>
      <c r="L322" s="450"/>
      <c r="M322" s="218"/>
      <c r="N322" s="220"/>
    </row>
    <row r="323">
      <c r="A323" s="371">
        <v>318.0</v>
      </c>
      <c r="B323" s="216"/>
      <c r="C323" s="216"/>
      <c r="D323" s="220"/>
      <c r="E323" s="220"/>
      <c r="F323" s="83"/>
      <c r="G323" s="83"/>
      <c r="H323" s="83"/>
      <c r="I323" s="219"/>
      <c r="J323" s="218"/>
      <c r="K323" s="220"/>
      <c r="L323" s="450"/>
      <c r="M323" s="218"/>
      <c r="N323" s="220"/>
    </row>
    <row r="324">
      <c r="A324" s="371">
        <v>319.0</v>
      </c>
      <c r="B324" s="216"/>
      <c r="C324" s="216"/>
      <c r="D324" s="220"/>
      <c r="E324" s="220"/>
      <c r="F324" s="83"/>
      <c r="G324" s="83"/>
      <c r="H324" s="83"/>
      <c r="I324" s="219"/>
      <c r="J324" s="218"/>
      <c r="K324" s="220"/>
      <c r="L324" s="450"/>
      <c r="M324" s="218"/>
      <c r="N324" s="220"/>
    </row>
    <row r="325">
      <c r="A325" s="371">
        <v>320.0</v>
      </c>
      <c r="B325" s="216"/>
      <c r="C325" s="216"/>
      <c r="D325" s="220"/>
      <c r="E325" s="220"/>
      <c r="F325" s="83"/>
      <c r="G325" s="83"/>
      <c r="H325" s="83"/>
      <c r="I325" s="219"/>
      <c r="J325" s="218"/>
      <c r="K325" s="220"/>
      <c r="L325" s="450"/>
      <c r="M325" s="218"/>
      <c r="N325" s="220"/>
    </row>
    <row r="326">
      <c r="A326" s="371">
        <v>321.0</v>
      </c>
      <c r="B326" s="216"/>
      <c r="C326" s="216"/>
      <c r="D326" s="220"/>
      <c r="E326" s="220"/>
      <c r="F326" s="83"/>
      <c r="G326" s="83"/>
      <c r="H326" s="83"/>
      <c r="I326" s="219"/>
      <c r="J326" s="218"/>
      <c r="K326" s="220"/>
      <c r="L326" s="450"/>
      <c r="M326" s="218"/>
      <c r="N326" s="220"/>
    </row>
    <row r="327">
      <c r="A327" s="371">
        <v>322.0</v>
      </c>
      <c r="B327" s="216"/>
      <c r="C327" s="216"/>
      <c r="D327" s="220"/>
      <c r="E327" s="220"/>
      <c r="F327" s="83"/>
      <c r="G327" s="83"/>
      <c r="H327" s="83"/>
      <c r="I327" s="219"/>
      <c r="J327" s="218"/>
      <c r="K327" s="220"/>
      <c r="L327" s="450"/>
      <c r="M327" s="218"/>
      <c r="N327" s="220"/>
    </row>
    <row r="328">
      <c r="A328" s="371">
        <v>323.0</v>
      </c>
      <c r="B328" s="216"/>
      <c r="C328" s="216"/>
      <c r="D328" s="220"/>
      <c r="E328" s="220"/>
      <c r="F328" s="83"/>
      <c r="G328" s="83"/>
      <c r="H328" s="83"/>
      <c r="I328" s="219"/>
      <c r="J328" s="218"/>
      <c r="K328" s="220"/>
      <c r="L328" s="450"/>
      <c r="M328" s="218"/>
      <c r="N328" s="220"/>
    </row>
    <row r="329">
      <c r="A329" s="371">
        <v>324.0</v>
      </c>
      <c r="B329" s="216"/>
      <c r="C329" s="216"/>
      <c r="D329" s="220"/>
      <c r="E329" s="220"/>
      <c r="F329" s="83"/>
      <c r="G329" s="83"/>
      <c r="H329" s="83"/>
      <c r="I329" s="219"/>
      <c r="J329" s="218"/>
      <c r="K329" s="220"/>
      <c r="L329" s="450"/>
      <c r="M329" s="218"/>
      <c r="N329" s="220"/>
    </row>
    <row r="330">
      <c r="A330" s="371">
        <v>325.0</v>
      </c>
      <c r="B330" s="216"/>
      <c r="C330" s="216"/>
      <c r="D330" s="220"/>
      <c r="E330" s="220"/>
      <c r="F330" s="83"/>
      <c r="G330" s="83"/>
      <c r="H330" s="83"/>
      <c r="I330" s="219"/>
      <c r="J330" s="218"/>
      <c r="K330" s="220"/>
      <c r="L330" s="450"/>
      <c r="M330" s="218"/>
      <c r="N330" s="220"/>
    </row>
    <row r="331">
      <c r="A331" s="371">
        <v>326.0</v>
      </c>
      <c r="B331" s="216"/>
      <c r="C331" s="216"/>
      <c r="D331" s="220"/>
      <c r="E331" s="220"/>
      <c r="F331" s="83"/>
      <c r="G331" s="83"/>
      <c r="H331" s="83"/>
      <c r="I331" s="219"/>
      <c r="J331" s="218"/>
      <c r="K331" s="220"/>
      <c r="L331" s="450"/>
      <c r="M331" s="218"/>
      <c r="N331" s="220"/>
    </row>
    <row r="332">
      <c r="A332" s="371">
        <v>327.0</v>
      </c>
      <c r="B332" s="216"/>
      <c r="C332" s="216"/>
      <c r="D332" s="220"/>
      <c r="E332" s="220"/>
      <c r="F332" s="83"/>
      <c r="G332" s="83"/>
      <c r="H332" s="83"/>
      <c r="I332" s="219"/>
      <c r="J332" s="218"/>
      <c r="K332" s="220"/>
      <c r="L332" s="450"/>
      <c r="M332" s="218"/>
      <c r="N332" s="220"/>
    </row>
    <row r="333">
      <c r="A333" s="371">
        <v>328.0</v>
      </c>
      <c r="B333" s="216"/>
      <c r="C333" s="216"/>
      <c r="D333" s="220"/>
      <c r="E333" s="220"/>
      <c r="F333" s="83"/>
      <c r="G333" s="83"/>
      <c r="H333" s="83"/>
      <c r="I333" s="219"/>
      <c r="J333" s="218"/>
      <c r="K333" s="220"/>
      <c r="L333" s="450"/>
      <c r="M333" s="218"/>
      <c r="N333" s="220"/>
    </row>
    <row r="334">
      <c r="A334" s="371">
        <v>329.0</v>
      </c>
      <c r="B334" s="216"/>
      <c r="C334" s="216"/>
      <c r="D334" s="220"/>
      <c r="E334" s="220"/>
      <c r="F334" s="83"/>
      <c r="G334" s="83"/>
      <c r="H334" s="83"/>
      <c r="I334" s="219"/>
      <c r="J334" s="218"/>
      <c r="K334" s="220"/>
      <c r="L334" s="450"/>
      <c r="M334" s="218"/>
      <c r="N334" s="220"/>
    </row>
    <row r="335">
      <c r="A335" s="371">
        <v>330.0</v>
      </c>
      <c r="B335" s="216"/>
      <c r="C335" s="216"/>
      <c r="D335" s="220"/>
      <c r="E335" s="220"/>
      <c r="F335" s="83"/>
      <c r="G335" s="83"/>
      <c r="H335" s="83"/>
      <c r="I335" s="219"/>
      <c r="J335" s="218"/>
      <c r="K335" s="220"/>
      <c r="L335" s="450"/>
      <c r="M335" s="218"/>
      <c r="N335" s="220"/>
    </row>
    <row r="336">
      <c r="A336" s="371">
        <v>331.0</v>
      </c>
      <c r="B336" s="216"/>
      <c r="C336" s="216"/>
      <c r="D336" s="220"/>
      <c r="E336" s="220"/>
      <c r="F336" s="83"/>
      <c r="G336" s="83"/>
      <c r="H336" s="83"/>
      <c r="I336" s="219"/>
      <c r="J336" s="218"/>
      <c r="K336" s="220"/>
      <c r="L336" s="450"/>
      <c r="M336" s="218"/>
      <c r="N336" s="220"/>
    </row>
    <row r="337">
      <c r="A337" s="371">
        <v>332.0</v>
      </c>
      <c r="B337" s="216"/>
      <c r="C337" s="216"/>
      <c r="D337" s="220"/>
      <c r="E337" s="220"/>
      <c r="F337" s="83"/>
      <c r="G337" s="83"/>
      <c r="H337" s="83"/>
      <c r="I337" s="219"/>
      <c r="J337" s="218"/>
      <c r="K337" s="220"/>
      <c r="L337" s="450"/>
      <c r="M337" s="218"/>
      <c r="N337" s="220"/>
    </row>
    <row r="338">
      <c r="A338" s="371">
        <v>333.0</v>
      </c>
      <c r="B338" s="216"/>
      <c r="C338" s="216"/>
      <c r="D338" s="220"/>
      <c r="E338" s="220"/>
      <c r="F338" s="220"/>
      <c r="G338" s="220"/>
      <c r="H338" s="220"/>
      <c r="I338" s="219"/>
      <c r="J338" s="218"/>
      <c r="K338" s="220"/>
      <c r="L338" s="450"/>
      <c r="M338" s="218"/>
      <c r="N338" s="220"/>
    </row>
    <row r="339">
      <c r="A339" s="371">
        <v>334.0</v>
      </c>
      <c r="B339" s="216"/>
      <c r="C339" s="216"/>
      <c r="D339" s="220"/>
      <c r="E339" s="220"/>
      <c r="F339" s="220"/>
      <c r="G339" s="220"/>
      <c r="H339" s="220"/>
      <c r="I339" s="219"/>
      <c r="J339" s="218"/>
      <c r="K339" s="220"/>
      <c r="L339" s="450"/>
      <c r="M339" s="218"/>
      <c r="N339" s="220"/>
    </row>
    <row r="340">
      <c r="A340" s="371">
        <v>335.0</v>
      </c>
      <c r="B340" s="216"/>
      <c r="C340" s="216"/>
      <c r="D340" s="220"/>
      <c r="E340" s="220"/>
      <c r="F340" s="220"/>
      <c r="G340" s="220"/>
      <c r="H340" s="220"/>
      <c r="I340" s="219"/>
      <c r="J340" s="218"/>
      <c r="K340" s="220"/>
      <c r="L340" s="450"/>
      <c r="M340" s="218"/>
      <c r="N340" s="220"/>
    </row>
    <row r="341">
      <c r="A341" s="371">
        <v>336.0</v>
      </c>
      <c r="B341" s="216"/>
      <c r="C341" s="216"/>
      <c r="D341" s="220"/>
      <c r="E341" s="220"/>
      <c r="F341" s="220"/>
      <c r="G341" s="220"/>
      <c r="H341" s="220"/>
      <c r="I341" s="219"/>
      <c r="J341" s="218"/>
      <c r="K341" s="220"/>
      <c r="L341" s="450"/>
      <c r="M341" s="218"/>
      <c r="N341" s="220"/>
    </row>
    <row r="342">
      <c r="A342" s="371">
        <v>337.0</v>
      </c>
      <c r="B342" s="216"/>
      <c r="C342" s="216"/>
      <c r="D342" s="220"/>
      <c r="E342" s="220"/>
      <c r="F342" s="220"/>
      <c r="G342" s="220"/>
      <c r="H342" s="220"/>
      <c r="I342" s="219"/>
      <c r="J342" s="218"/>
      <c r="K342" s="220"/>
      <c r="L342" s="450"/>
      <c r="M342" s="218"/>
      <c r="N342" s="220"/>
    </row>
    <row r="343">
      <c r="A343" s="371">
        <v>338.0</v>
      </c>
      <c r="B343" s="216"/>
      <c r="C343" s="216"/>
      <c r="D343" s="220"/>
      <c r="E343" s="220"/>
      <c r="F343" s="220"/>
      <c r="G343" s="220"/>
      <c r="H343" s="220"/>
      <c r="I343" s="219"/>
      <c r="J343" s="218"/>
      <c r="K343" s="220"/>
      <c r="L343" s="450"/>
      <c r="M343" s="218"/>
      <c r="N343" s="220"/>
    </row>
    <row r="344">
      <c r="A344" s="371">
        <v>339.0</v>
      </c>
      <c r="B344" s="216"/>
      <c r="C344" s="216"/>
      <c r="D344" s="220"/>
      <c r="E344" s="220"/>
      <c r="F344" s="220"/>
      <c r="G344" s="220"/>
      <c r="H344" s="220"/>
      <c r="I344" s="219"/>
      <c r="J344" s="218"/>
      <c r="K344" s="220"/>
      <c r="L344" s="450"/>
      <c r="M344" s="218"/>
      <c r="N344" s="220"/>
    </row>
    <row r="345">
      <c r="A345" s="371">
        <v>340.0</v>
      </c>
      <c r="B345" s="216"/>
      <c r="C345" s="216"/>
      <c r="D345" s="220"/>
      <c r="E345" s="220"/>
      <c r="F345" s="220"/>
      <c r="G345" s="220"/>
      <c r="H345" s="220"/>
      <c r="I345" s="219"/>
      <c r="J345" s="218"/>
      <c r="K345" s="220"/>
      <c r="L345" s="450"/>
      <c r="M345" s="218"/>
      <c r="N345" s="220"/>
    </row>
    <row r="346">
      <c r="A346" s="371">
        <v>341.0</v>
      </c>
      <c r="B346" s="216"/>
      <c r="C346" s="216"/>
      <c r="D346" s="220"/>
      <c r="E346" s="220"/>
      <c r="F346" s="220"/>
      <c r="G346" s="220"/>
      <c r="H346" s="220"/>
      <c r="I346" s="219"/>
      <c r="J346" s="218"/>
      <c r="K346" s="220"/>
      <c r="L346" s="450"/>
      <c r="M346" s="218"/>
      <c r="N346" s="220"/>
    </row>
    <row r="347">
      <c r="A347" s="371">
        <v>342.0</v>
      </c>
      <c r="B347" s="216"/>
      <c r="C347" s="216"/>
      <c r="D347" s="220"/>
      <c r="E347" s="220"/>
      <c r="F347" s="220"/>
      <c r="G347" s="220"/>
      <c r="H347" s="220"/>
      <c r="I347" s="219"/>
      <c r="J347" s="218"/>
      <c r="K347" s="220"/>
      <c r="L347" s="450"/>
      <c r="M347" s="218"/>
      <c r="N347" s="220"/>
    </row>
    <row r="348">
      <c r="A348" s="371">
        <v>343.0</v>
      </c>
      <c r="B348" s="216"/>
      <c r="C348" s="216"/>
      <c r="D348" s="220"/>
      <c r="E348" s="220"/>
      <c r="F348" s="220"/>
      <c r="G348" s="220"/>
      <c r="H348" s="220"/>
      <c r="I348" s="219"/>
      <c r="J348" s="218"/>
      <c r="K348" s="220"/>
      <c r="L348" s="450"/>
      <c r="M348" s="218"/>
      <c r="N348" s="220"/>
    </row>
    <row r="349">
      <c r="A349" s="371">
        <v>344.0</v>
      </c>
      <c r="B349" s="216"/>
      <c r="C349" s="216"/>
      <c r="D349" s="220"/>
      <c r="E349" s="220"/>
      <c r="F349" s="220"/>
      <c r="G349" s="220"/>
      <c r="H349" s="220"/>
      <c r="I349" s="219"/>
      <c r="J349" s="218"/>
      <c r="K349" s="220"/>
      <c r="L349" s="450"/>
      <c r="M349" s="218"/>
      <c r="N349" s="220"/>
    </row>
    <row r="350">
      <c r="A350" s="371">
        <v>345.0</v>
      </c>
      <c r="B350" s="216"/>
      <c r="C350" s="216"/>
      <c r="D350" s="220"/>
      <c r="E350" s="220"/>
      <c r="F350" s="220"/>
      <c r="G350" s="220"/>
      <c r="H350" s="220"/>
      <c r="I350" s="219"/>
      <c r="J350" s="218"/>
      <c r="K350" s="220"/>
      <c r="L350" s="450"/>
      <c r="M350" s="218"/>
      <c r="N350" s="220"/>
    </row>
    <row r="351">
      <c r="A351" s="371"/>
      <c r="B351" s="216"/>
      <c r="C351" s="216"/>
      <c r="D351" s="220"/>
      <c r="E351" s="220"/>
      <c r="F351" s="220"/>
      <c r="G351" s="220"/>
      <c r="H351" s="220"/>
      <c r="I351" s="219"/>
      <c r="J351" s="218"/>
      <c r="K351" s="220"/>
      <c r="L351" s="220"/>
      <c r="M351" s="218"/>
      <c r="N351" s="220"/>
    </row>
    <row r="352">
      <c r="A352" s="371"/>
      <c r="B352" s="216"/>
      <c r="C352" s="216"/>
      <c r="D352" s="220"/>
      <c r="E352" s="220"/>
      <c r="F352" s="220"/>
      <c r="G352" s="220"/>
      <c r="H352" s="220"/>
      <c r="I352" s="219"/>
      <c r="J352" s="218"/>
      <c r="K352" s="220"/>
      <c r="L352" s="220"/>
      <c r="M352" s="218"/>
      <c r="N352" s="220"/>
    </row>
    <row r="353">
      <c r="A353" s="371"/>
      <c r="B353" s="216"/>
      <c r="C353" s="216"/>
      <c r="D353" s="220"/>
      <c r="E353" s="220"/>
      <c r="F353" s="220"/>
      <c r="G353" s="220"/>
      <c r="H353" s="220"/>
      <c r="I353" s="219"/>
      <c r="J353" s="218"/>
      <c r="K353" s="220"/>
      <c r="L353" s="220"/>
      <c r="M353" s="218"/>
      <c r="N353" s="220"/>
    </row>
    <row r="354">
      <c r="A354" s="371"/>
      <c r="B354" s="216"/>
      <c r="C354" s="216"/>
      <c r="D354" s="220"/>
      <c r="E354" s="220"/>
      <c r="F354" s="220"/>
      <c r="G354" s="220"/>
      <c r="H354" s="220"/>
      <c r="I354" s="219"/>
      <c r="J354" s="218"/>
      <c r="K354" s="220"/>
      <c r="L354" s="220"/>
      <c r="M354" s="218"/>
      <c r="N354" s="220"/>
    </row>
    <row r="355">
      <c r="A355" s="371"/>
      <c r="B355" s="216"/>
      <c r="C355" s="216"/>
      <c r="D355" s="220"/>
      <c r="E355" s="220"/>
      <c r="F355" s="220"/>
      <c r="G355" s="220"/>
      <c r="H355" s="220"/>
      <c r="I355" s="219"/>
      <c r="J355" s="218"/>
      <c r="K355" s="220"/>
      <c r="L355" s="220"/>
      <c r="M355" s="218"/>
      <c r="N355" s="220"/>
    </row>
    <row r="356">
      <c r="A356" s="371"/>
      <c r="B356" s="216"/>
      <c r="C356" s="216"/>
      <c r="D356" s="220"/>
      <c r="E356" s="220"/>
      <c r="F356" s="220"/>
      <c r="G356" s="220"/>
      <c r="H356" s="220"/>
      <c r="I356" s="219"/>
      <c r="J356" s="218"/>
      <c r="K356" s="220"/>
      <c r="L356" s="220"/>
      <c r="M356" s="218"/>
      <c r="N356" s="220"/>
    </row>
    <row r="357">
      <c r="A357" s="371"/>
      <c r="B357" s="216"/>
      <c r="C357" s="216"/>
      <c r="D357" s="220"/>
      <c r="E357" s="220"/>
      <c r="F357" s="220"/>
      <c r="G357" s="220"/>
      <c r="H357" s="220"/>
      <c r="I357" s="219"/>
      <c r="J357" s="218"/>
      <c r="K357" s="220"/>
      <c r="L357" s="220"/>
      <c r="M357" s="218"/>
      <c r="N357" s="220"/>
    </row>
    <row r="358">
      <c r="A358" s="371"/>
      <c r="B358" s="216"/>
      <c r="C358" s="216"/>
      <c r="D358" s="220"/>
      <c r="E358" s="220"/>
      <c r="F358" s="220"/>
      <c r="G358" s="220"/>
      <c r="H358" s="220"/>
      <c r="I358" s="219"/>
      <c r="J358" s="218"/>
      <c r="K358" s="220"/>
      <c r="L358" s="220"/>
      <c r="M358" s="218"/>
      <c r="N358" s="220"/>
    </row>
    <row r="359">
      <c r="A359" s="371"/>
      <c r="B359" s="216"/>
      <c r="C359" s="216"/>
      <c r="D359" s="220"/>
      <c r="E359" s="220"/>
      <c r="F359" s="220"/>
      <c r="G359" s="220"/>
      <c r="H359" s="220"/>
      <c r="I359" s="219"/>
      <c r="J359" s="218"/>
      <c r="K359" s="220"/>
      <c r="L359" s="220"/>
      <c r="M359" s="218"/>
      <c r="N359" s="220"/>
    </row>
    <row r="360">
      <c r="A360" s="371"/>
      <c r="B360" s="216"/>
      <c r="C360" s="216"/>
      <c r="D360" s="220"/>
      <c r="E360" s="220"/>
      <c r="F360" s="220"/>
      <c r="G360" s="220"/>
      <c r="H360" s="220"/>
      <c r="I360" s="219"/>
      <c r="J360" s="218"/>
      <c r="K360" s="220"/>
      <c r="L360" s="220"/>
      <c r="M360" s="218"/>
      <c r="N360" s="220"/>
    </row>
    <row r="361">
      <c r="A361" s="371"/>
      <c r="B361" s="216"/>
      <c r="C361" s="216"/>
      <c r="D361" s="220"/>
      <c r="E361" s="220"/>
      <c r="F361" s="220"/>
      <c r="G361" s="220"/>
      <c r="H361" s="220"/>
      <c r="I361" s="219"/>
      <c r="J361" s="218"/>
      <c r="K361" s="220"/>
      <c r="L361" s="220"/>
      <c r="M361" s="218"/>
      <c r="N361" s="220"/>
    </row>
    <row r="362">
      <c r="A362" s="371"/>
      <c r="B362" s="216"/>
      <c r="C362" s="216"/>
      <c r="D362" s="220"/>
      <c r="E362" s="220"/>
      <c r="F362" s="220"/>
      <c r="G362" s="220"/>
      <c r="H362" s="220"/>
      <c r="I362" s="219"/>
      <c r="J362" s="218"/>
      <c r="K362" s="220"/>
      <c r="L362" s="220"/>
      <c r="M362" s="218"/>
      <c r="N362" s="220"/>
    </row>
    <row r="363">
      <c r="A363" s="371"/>
      <c r="B363" s="216"/>
      <c r="C363" s="216"/>
      <c r="D363" s="220"/>
      <c r="E363" s="220"/>
      <c r="F363" s="220"/>
      <c r="G363" s="220"/>
      <c r="H363" s="220"/>
      <c r="I363" s="219"/>
      <c r="J363" s="218"/>
      <c r="K363" s="220"/>
      <c r="L363" s="220"/>
      <c r="M363" s="218"/>
      <c r="N363" s="220"/>
    </row>
    <row r="364">
      <c r="A364" s="371"/>
      <c r="B364" s="216"/>
      <c r="C364" s="216"/>
      <c r="D364" s="220"/>
      <c r="E364" s="220"/>
      <c r="F364" s="220"/>
      <c r="G364" s="220"/>
      <c r="H364" s="220"/>
      <c r="I364" s="219"/>
      <c r="J364" s="218"/>
      <c r="K364" s="220"/>
      <c r="L364" s="220"/>
      <c r="M364" s="218"/>
      <c r="N364" s="220"/>
    </row>
    <row r="365">
      <c r="A365" s="371"/>
      <c r="B365" s="216"/>
      <c r="C365" s="216"/>
      <c r="D365" s="220"/>
      <c r="E365" s="220"/>
      <c r="F365" s="220"/>
      <c r="G365" s="220"/>
      <c r="H365" s="220"/>
      <c r="I365" s="219"/>
      <c r="J365" s="218"/>
      <c r="K365" s="220"/>
      <c r="L365" s="220"/>
      <c r="M365" s="218"/>
      <c r="N365" s="220"/>
    </row>
    <row r="366">
      <c r="A366" s="371"/>
      <c r="B366" s="216"/>
      <c r="C366" s="216"/>
      <c r="D366" s="220"/>
      <c r="E366" s="220"/>
      <c r="F366" s="220"/>
      <c r="G366" s="220"/>
      <c r="H366" s="220"/>
      <c r="I366" s="219"/>
      <c r="J366" s="218"/>
      <c r="K366" s="220"/>
      <c r="L366" s="220"/>
      <c r="M366" s="218"/>
      <c r="N366" s="220"/>
    </row>
    <row r="367">
      <c r="A367" s="371"/>
      <c r="B367" s="216"/>
      <c r="C367" s="216"/>
      <c r="D367" s="220"/>
      <c r="E367" s="220"/>
      <c r="F367" s="220"/>
      <c r="G367" s="220"/>
      <c r="H367" s="220"/>
      <c r="I367" s="219"/>
      <c r="J367" s="218"/>
      <c r="K367" s="220"/>
      <c r="L367" s="220"/>
      <c r="M367" s="218"/>
      <c r="N367" s="220"/>
    </row>
    <row r="368">
      <c r="A368" s="371"/>
      <c r="B368" s="216"/>
      <c r="C368" s="216"/>
      <c r="D368" s="220"/>
      <c r="E368" s="220"/>
      <c r="F368" s="220"/>
      <c r="G368" s="220"/>
      <c r="H368" s="220"/>
      <c r="I368" s="219"/>
      <c r="J368" s="218"/>
      <c r="K368" s="220"/>
      <c r="L368" s="220"/>
      <c r="M368" s="218"/>
      <c r="N368" s="220"/>
    </row>
    <row r="369">
      <c r="A369" s="371"/>
      <c r="B369" s="216"/>
      <c r="C369" s="216"/>
      <c r="D369" s="220"/>
      <c r="E369" s="220"/>
      <c r="F369" s="220"/>
      <c r="G369" s="220"/>
      <c r="H369" s="220"/>
      <c r="I369" s="219"/>
      <c r="J369" s="218"/>
      <c r="K369" s="220"/>
      <c r="L369" s="220"/>
      <c r="M369" s="218"/>
      <c r="N369" s="220"/>
    </row>
    <row r="370">
      <c r="A370" s="371"/>
      <c r="B370" s="216"/>
      <c r="C370" s="216"/>
      <c r="D370" s="220"/>
      <c r="E370" s="220"/>
      <c r="F370" s="220"/>
      <c r="G370" s="220"/>
      <c r="H370" s="220"/>
      <c r="I370" s="219"/>
      <c r="J370" s="218"/>
      <c r="K370" s="220"/>
      <c r="L370" s="220"/>
      <c r="M370" s="218"/>
      <c r="N370" s="220"/>
    </row>
    <row r="371">
      <c r="A371" s="371"/>
      <c r="B371" s="216"/>
      <c r="C371" s="216"/>
      <c r="D371" s="220"/>
      <c r="E371" s="220"/>
      <c r="F371" s="220"/>
      <c r="G371" s="220"/>
      <c r="H371" s="220"/>
      <c r="I371" s="219"/>
      <c r="J371" s="218"/>
      <c r="K371" s="220"/>
      <c r="L371" s="220"/>
      <c r="M371" s="218"/>
      <c r="N371" s="220"/>
    </row>
    <row r="372">
      <c r="A372" s="371"/>
      <c r="B372" s="216"/>
      <c r="C372" s="216"/>
      <c r="D372" s="220"/>
      <c r="E372" s="220"/>
      <c r="F372" s="220"/>
      <c r="G372" s="220"/>
      <c r="H372" s="220"/>
      <c r="I372" s="219"/>
      <c r="J372" s="218"/>
      <c r="K372" s="220"/>
      <c r="L372" s="220"/>
      <c r="M372" s="218"/>
      <c r="N372" s="220"/>
    </row>
    <row r="373">
      <c r="A373" s="371"/>
      <c r="B373" s="216"/>
      <c r="C373" s="216"/>
      <c r="D373" s="220"/>
      <c r="E373" s="220"/>
      <c r="F373" s="220"/>
      <c r="G373" s="220"/>
      <c r="H373" s="220"/>
      <c r="I373" s="219"/>
      <c r="J373" s="218"/>
      <c r="K373" s="220"/>
      <c r="L373" s="220"/>
      <c r="M373" s="218"/>
      <c r="N373" s="220"/>
    </row>
    <row r="374">
      <c r="A374" s="371"/>
      <c r="B374" s="216"/>
      <c r="C374" s="216"/>
      <c r="D374" s="220"/>
      <c r="E374" s="220"/>
      <c r="F374" s="220"/>
      <c r="G374" s="220"/>
      <c r="H374" s="220"/>
      <c r="I374" s="219"/>
      <c r="J374" s="218"/>
      <c r="K374" s="220"/>
      <c r="L374" s="220"/>
      <c r="M374" s="218"/>
      <c r="N374" s="220"/>
    </row>
    <row r="375">
      <c r="A375" s="371"/>
      <c r="B375" s="216"/>
      <c r="C375" s="216"/>
      <c r="D375" s="220"/>
      <c r="E375" s="220"/>
      <c r="F375" s="220"/>
      <c r="G375" s="220"/>
      <c r="H375" s="220"/>
      <c r="I375" s="219"/>
      <c r="J375" s="218"/>
      <c r="K375" s="220"/>
      <c r="L375" s="220"/>
      <c r="M375" s="218"/>
      <c r="N375" s="220"/>
    </row>
    <row r="376">
      <c r="A376" s="371"/>
      <c r="B376" s="216"/>
      <c r="C376" s="216"/>
      <c r="D376" s="220"/>
      <c r="E376" s="220"/>
      <c r="F376" s="220"/>
      <c r="G376" s="220"/>
      <c r="H376" s="220"/>
      <c r="I376" s="219"/>
      <c r="J376" s="218"/>
      <c r="K376" s="220"/>
      <c r="L376" s="220"/>
      <c r="M376" s="218"/>
      <c r="N376" s="220"/>
    </row>
    <row r="377">
      <c r="A377" s="371"/>
      <c r="B377" s="216"/>
      <c r="C377" s="216"/>
      <c r="D377" s="220"/>
      <c r="E377" s="220"/>
      <c r="F377" s="220"/>
      <c r="G377" s="220"/>
      <c r="H377" s="220"/>
      <c r="I377" s="219"/>
      <c r="J377" s="218"/>
      <c r="K377" s="220"/>
      <c r="L377" s="220"/>
      <c r="M377" s="218"/>
      <c r="N377" s="220"/>
    </row>
    <row r="378">
      <c r="A378" s="371"/>
      <c r="B378" s="216"/>
      <c r="C378" s="216"/>
      <c r="D378" s="220"/>
      <c r="E378" s="220"/>
      <c r="F378" s="220"/>
      <c r="G378" s="220"/>
      <c r="H378" s="220"/>
      <c r="I378" s="219"/>
      <c r="J378" s="218"/>
      <c r="K378" s="220"/>
      <c r="L378" s="220"/>
      <c r="M378" s="218"/>
      <c r="N378" s="220"/>
    </row>
    <row r="379">
      <c r="A379" s="371"/>
      <c r="B379" s="216"/>
      <c r="C379" s="216"/>
      <c r="D379" s="220"/>
      <c r="E379" s="220"/>
      <c r="F379" s="220"/>
      <c r="G379" s="220"/>
      <c r="H379" s="220"/>
      <c r="I379" s="219"/>
      <c r="J379" s="218"/>
      <c r="K379" s="220"/>
      <c r="L379" s="220"/>
      <c r="M379" s="218"/>
      <c r="N379" s="220"/>
    </row>
    <row r="380">
      <c r="A380" s="371"/>
      <c r="B380" s="216"/>
      <c r="C380" s="216"/>
      <c r="D380" s="220"/>
      <c r="E380" s="220"/>
      <c r="F380" s="220"/>
      <c r="G380" s="220"/>
      <c r="H380" s="220"/>
      <c r="I380" s="219"/>
      <c r="J380" s="218"/>
      <c r="K380" s="220"/>
      <c r="L380" s="220"/>
      <c r="M380" s="218"/>
      <c r="N380" s="220"/>
    </row>
    <row r="381">
      <c r="A381" s="371"/>
      <c r="B381" s="216"/>
      <c r="C381" s="216"/>
      <c r="D381" s="220"/>
      <c r="E381" s="220"/>
      <c r="F381" s="220"/>
      <c r="G381" s="220"/>
      <c r="H381" s="220"/>
      <c r="I381" s="219"/>
      <c r="J381" s="218"/>
      <c r="K381" s="220"/>
      <c r="L381" s="220"/>
      <c r="M381" s="218"/>
      <c r="N381" s="220"/>
    </row>
    <row r="382">
      <c r="A382" s="371"/>
      <c r="B382" s="216"/>
      <c r="C382" s="216"/>
      <c r="D382" s="220"/>
      <c r="E382" s="220"/>
      <c r="F382" s="220"/>
      <c r="G382" s="220"/>
      <c r="H382" s="220"/>
      <c r="I382" s="219"/>
      <c r="J382" s="218"/>
      <c r="K382" s="220"/>
      <c r="L382" s="220"/>
      <c r="M382" s="218"/>
      <c r="N382" s="220"/>
    </row>
    <row r="383">
      <c r="A383" s="371"/>
      <c r="B383" s="216"/>
      <c r="C383" s="216"/>
      <c r="D383" s="220"/>
      <c r="E383" s="220"/>
      <c r="F383" s="220"/>
      <c r="G383" s="220"/>
      <c r="H383" s="220"/>
      <c r="I383" s="219"/>
      <c r="J383" s="218"/>
      <c r="K383" s="220"/>
      <c r="L383" s="220"/>
      <c r="M383" s="218"/>
      <c r="N383" s="220"/>
    </row>
    <row r="384">
      <c r="A384" s="371"/>
      <c r="B384" s="216"/>
      <c r="C384" s="216"/>
      <c r="D384" s="220"/>
      <c r="E384" s="220"/>
      <c r="F384" s="220"/>
      <c r="G384" s="220"/>
      <c r="H384" s="220"/>
      <c r="I384" s="219"/>
      <c r="J384" s="218"/>
      <c r="K384" s="220"/>
      <c r="L384" s="220"/>
      <c r="M384" s="218"/>
      <c r="N384" s="220"/>
    </row>
    <row r="385">
      <c r="A385" s="371"/>
      <c r="B385" s="216"/>
      <c r="C385" s="216"/>
      <c r="D385" s="220"/>
      <c r="E385" s="220"/>
      <c r="F385" s="220"/>
      <c r="G385" s="220"/>
      <c r="H385" s="220"/>
      <c r="I385" s="219"/>
      <c r="J385" s="218"/>
      <c r="K385" s="220"/>
      <c r="L385" s="220"/>
      <c r="M385" s="218"/>
      <c r="N385" s="220"/>
    </row>
    <row r="386">
      <c r="A386" s="371"/>
      <c r="B386" s="216"/>
      <c r="C386" s="216"/>
      <c r="D386" s="220"/>
      <c r="E386" s="220"/>
      <c r="F386" s="220"/>
      <c r="G386" s="220"/>
      <c r="H386" s="220"/>
      <c r="I386" s="219"/>
      <c r="J386" s="218"/>
      <c r="K386" s="220"/>
      <c r="L386" s="220"/>
      <c r="M386" s="218"/>
      <c r="N386" s="220"/>
    </row>
    <row r="387">
      <c r="A387" s="371"/>
      <c r="B387" s="216"/>
      <c r="C387" s="216"/>
      <c r="D387" s="220"/>
      <c r="E387" s="220"/>
      <c r="F387" s="220"/>
      <c r="G387" s="220"/>
      <c r="H387" s="220"/>
      <c r="I387" s="219"/>
      <c r="J387" s="218"/>
      <c r="K387" s="220"/>
      <c r="L387" s="220"/>
      <c r="M387" s="218"/>
      <c r="N387" s="220"/>
    </row>
    <row r="388">
      <c r="A388" s="371"/>
      <c r="B388" s="216"/>
      <c r="C388" s="216"/>
      <c r="D388" s="220"/>
      <c r="E388" s="220"/>
      <c r="F388" s="220"/>
      <c r="G388" s="220"/>
      <c r="H388" s="220"/>
      <c r="I388" s="219"/>
      <c r="J388" s="218"/>
      <c r="K388" s="220"/>
      <c r="L388" s="220"/>
      <c r="M388" s="218"/>
      <c r="N388" s="220"/>
    </row>
    <row r="389">
      <c r="A389" s="371"/>
      <c r="B389" s="216"/>
      <c r="C389" s="216"/>
      <c r="D389" s="220"/>
      <c r="E389" s="220"/>
      <c r="F389" s="220"/>
      <c r="G389" s="220"/>
      <c r="H389" s="220"/>
      <c r="I389" s="219"/>
      <c r="J389" s="218"/>
      <c r="K389" s="220"/>
      <c r="L389" s="220"/>
      <c r="M389" s="218"/>
      <c r="N389" s="220"/>
    </row>
    <row r="390">
      <c r="A390" s="371"/>
      <c r="B390" s="216"/>
      <c r="C390" s="216"/>
      <c r="D390" s="220"/>
      <c r="E390" s="220"/>
      <c r="F390" s="220"/>
      <c r="G390" s="220"/>
      <c r="H390" s="220"/>
      <c r="I390" s="219"/>
      <c r="J390" s="218"/>
      <c r="K390" s="220"/>
      <c r="L390" s="220"/>
      <c r="M390" s="218"/>
      <c r="N390" s="220"/>
    </row>
    <row r="391">
      <c r="A391" s="371"/>
      <c r="B391" s="216"/>
      <c r="C391" s="216"/>
      <c r="D391" s="220"/>
      <c r="E391" s="220"/>
      <c r="F391" s="220"/>
      <c r="G391" s="220"/>
      <c r="H391" s="220"/>
      <c r="I391" s="219"/>
      <c r="J391" s="218"/>
      <c r="K391" s="220"/>
      <c r="L391" s="220"/>
      <c r="M391" s="218"/>
      <c r="N391" s="220"/>
    </row>
    <row r="392">
      <c r="A392" s="371"/>
      <c r="B392" s="216"/>
      <c r="C392" s="216"/>
      <c r="D392" s="220"/>
      <c r="E392" s="220"/>
      <c r="F392" s="220"/>
      <c r="G392" s="220"/>
      <c r="H392" s="220"/>
      <c r="I392" s="219"/>
      <c r="J392" s="218"/>
      <c r="K392" s="220"/>
      <c r="L392" s="220"/>
      <c r="M392" s="218"/>
      <c r="N392" s="220"/>
    </row>
    <row r="393">
      <c r="A393" s="371"/>
      <c r="B393" s="216"/>
      <c r="C393" s="216"/>
      <c r="D393" s="220"/>
      <c r="E393" s="220"/>
      <c r="F393" s="220"/>
      <c r="G393" s="220"/>
      <c r="H393" s="220"/>
      <c r="I393" s="219"/>
      <c r="J393" s="218"/>
      <c r="K393" s="220"/>
      <c r="L393" s="220"/>
      <c r="M393" s="218"/>
      <c r="N393" s="220"/>
    </row>
    <row r="394">
      <c r="A394" s="371"/>
      <c r="B394" s="216"/>
      <c r="C394" s="216"/>
      <c r="D394" s="220"/>
      <c r="E394" s="220"/>
      <c r="F394" s="220"/>
      <c r="G394" s="220"/>
      <c r="H394" s="220"/>
      <c r="I394" s="219"/>
      <c r="J394" s="218"/>
      <c r="K394" s="220"/>
      <c r="L394" s="220"/>
      <c r="M394" s="218"/>
      <c r="N394" s="220"/>
    </row>
    <row r="395">
      <c r="A395" s="371"/>
      <c r="B395" s="216"/>
      <c r="C395" s="216"/>
      <c r="D395" s="220"/>
      <c r="E395" s="220"/>
      <c r="F395" s="220"/>
      <c r="G395" s="220"/>
      <c r="H395" s="220"/>
      <c r="I395" s="219"/>
      <c r="J395" s="218"/>
      <c r="K395" s="220"/>
      <c r="L395" s="220"/>
      <c r="M395" s="218"/>
      <c r="N395" s="220"/>
    </row>
    <row r="396">
      <c r="A396" s="371"/>
      <c r="B396" s="216"/>
      <c r="C396" s="216"/>
      <c r="D396" s="220"/>
      <c r="E396" s="220"/>
      <c r="F396" s="220"/>
      <c r="G396" s="220"/>
      <c r="H396" s="220"/>
      <c r="I396" s="219"/>
      <c r="J396" s="218"/>
      <c r="K396" s="220"/>
      <c r="L396" s="220"/>
      <c r="M396" s="218"/>
      <c r="N396" s="220"/>
    </row>
    <row r="397">
      <c r="A397" s="371"/>
      <c r="B397" s="216"/>
      <c r="C397" s="216"/>
      <c r="D397" s="220"/>
      <c r="E397" s="220"/>
      <c r="F397" s="220"/>
      <c r="G397" s="220"/>
      <c r="H397" s="220"/>
      <c r="I397" s="219"/>
      <c r="J397" s="218"/>
      <c r="K397" s="220"/>
      <c r="L397" s="220"/>
      <c r="M397" s="218"/>
      <c r="N397" s="220"/>
    </row>
    <row r="398">
      <c r="A398" s="371"/>
      <c r="B398" s="216"/>
      <c r="C398" s="216"/>
      <c r="D398" s="220"/>
      <c r="E398" s="220"/>
      <c r="F398" s="220"/>
      <c r="G398" s="220"/>
      <c r="H398" s="220"/>
      <c r="I398" s="219"/>
      <c r="J398" s="218"/>
      <c r="K398" s="220"/>
      <c r="L398" s="220"/>
      <c r="M398" s="218"/>
      <c r="N398" s="220"/>
    </row>
    <row r="399">
      <c r="A399" s="371"/>
      <c r="B399" s="216"/>
      <c r="C399" s="216"/>
      <c r="D399" s="220"/>
      <c r="E399" s="220"/>
      <c r="F399" s="220"/>
      <c r="G399" s="220"/>
      <c r="H399" s="220"/>
      <c r="I399" s="219"/>
      <c r="J399" s="218"/>
      <c r="K399" s="220"/>
      <c r="L399" s="220"/>
      <c r="M399" s="218"/>
      <c r="N399" s="220"/>
    </row>
    <row r="400">
      <c r="A400" s="371"/>
      <c r="B400" s="216"/>
      <c r="C400" s="216"/>
      <c r="D400" s="220"/>
      <c r="E400" s="220"/>
      <c r="F400" s="220"/>
      <c r="G400" s="220"/>
      <c r="H400" s="220"/>
      <c r="I400" s="219"/>
      <c r="J400" s="218"/>
      <c r="K400" s="220"/>
      <c r="L400" s="220"/>
      <c r="M400" s="218"/>
      <c r="N400" s="220"/>
    </row>
    <row r="401">
      <c r="A401" s="371"/>
      <c r="B401" s="216"/>
      <c r="C401" s="216"/>
      <c r="D401" s="220"/>
      <c r="E401" s="220"/>
      <c r="F401" s="220"/>
      <c r="G401" s="220"/>
      <c r="H401" s="220"/>
      <c r="I401" s="219"/>
      <c r="J401" s="218"/>
      <c r="K401" s="220"/>
      <c r="L401" s="220"/>
      <c r="M401" s="218"/>
      <c r="N401" s="220"/>
    </row>
    <row r="402">
      <c r="A402" s="371"/>
      <c r="B402" s="216"/>
      <c r="C402" s="216"/>
      <c r="D402" s="220"/>
      <c r="E402" s="220"/>
      <c r="F402" s="220"/>
      <c r="G402" s="220"/>
      <c r="H402" s="220"/>
      <c r="I402" s="219"/>
      <c r="J402" s="218"/>
      <c r="K402" s="220"/>
      <c r="L402" s="220"/>
      <c r="M402" s="218"/>
      <c r="N402" s="220"/>
    </row>
    <row r="403">
      <c r="A403" s="371"/>
      <c r="B403" s="216"/>
      <c r="C403" s="216"/>
      <c r="D403" s="220"/>
      <c r="E403" s="220"/>
      <c r="F403" s="220"/>
      <c r="G403" s="220"/>
      <c r="H403" s="220"/>
      <c r="I403" s="219"/>
      <c r="J403" s="218"/>
      <c r="K403" s="220"/>
      <c r="L403" s="220"/>
      <c r="M403" s="218"/>
      <c r="N403" s="220"/>
    </row>
    <row r="404">
      <c r="A404" s="371"/>
      <c r="B404" s="216"/>
      <c r="C404" s="216"/>
      <c r="D404" s="220"/>
      <c r="E404" s="220"/>
      <c r="F404" s="220"/>
      <c r="G404" s="220"/>
      <c r="H404" s="220"/>
      <c r="I404" s="219"/>
      <c r="J404" s="218"/>
      <c r="K404" s="220"/>
      <c r="L404" s="220"/>
      <c r="M404" s="218"/>
      <c r="N404" s="220"/>
    </row>
    <row r="405">
      <c r="A405" s="371"/>
      <c r="B405" s="216"/>
      <c r="C405" s="216"/>
      <c r="D405" s="220"/>
      <c r="E405" s="220"/>
      <c r="F405" s="220"/>
      <c r="G405" s="220"/>
      <c r="H405" s="220"/>
      <c r="I405" s="219"/>
      <c r="J405" s="218"/>
      <c r="K405" s="220"/>
      <c r="L405" s="220"/>
      <c r="M405" s="218"/>
      <c r="N405" s="220"/>
    </row>
    <row r="406">
      <c r="A406" s="371"/>
      <c r="B406" s="216"/>
      <c r="C406" s="216"/>
      <c r="D406" s="220"/>
      <c r="E406" s="220"/>
      <c r="F406" s="220"/>
      <c r="G406" s="220"/>
      <c r="H406" s="220"/>
      <c r="I406" s="219"/>
      <c r="J406" s="218"/>
      <c r="K406" s="220"/>
      <c r="L406" s="220"/>
      <c r="M406" s="218"/>
      <c r="N406" s="220"/>
    </row>
    <row r="407">
      <c r="A407" s="371"/>
      <c r="B407" s="216"/>
      <c r="C407" s="216"/>
      <c r="D407" s="220"/>
      <c r="E407" s="220"/>
      <c r="F407" s="220"/>
      <c r="G407" s="220"/>
      <c r="H407" s="220"/>
      <c r="I407" s="219"/>
      <c r="J407" s="218"/>
      <c r="K407" s="220"/>
      <c r="L407" s="220"/>
      <c r="M407" s="218"/>
      <c r="N407" s="220"/>
    </row>
    <row r="408">
      <c r="A408" s="371"/>
      <c r="B408" s="216"/>
      <c r="C408" s="216"/>
      <c r="D408" s="220"/>
      <c r="E408" s="220"/>
      <c r="F408" s="220"/>
      <c r="G408" s="220"/>
      <c r="H408" s="220"/>
      <c r="I408" s="219"/>
      <c r="J408" s="218"/>
      <c r="K408" s="220"/>
      <c r="L408" s="220"/>
      <c r="M408" s="218"/>
      <c r="N408" s="220"/>
    </row>
    <row r="409">
      <c r="A409" s="371"/>
      <c r="B409" s="216"/>
      <c r="C409" s="216"/>
      <c r="D409" s="220"/>
      <c r="E409" s="220"/>
      <c r="F409" s="220"/>
      <c r="G409" s="220"/>
      <c r="H409" s="220"/>
      <c r="I409" s="219"/>
      <c r="J409" s="218"/>
      <c r="K409" s="220"/>
      <c r="L409" s="220"/>
      <c r="M409" s="218"/>
      <c r="N409" s="220"/>
    </row>
    <row r="410">
      <c r="A410" s="371"/>
      <c r="B410" s="216"/>
      <c r="C410" s="216"/>
      <c r="D410" s="220"/>
      <c r="E410" s="220"/>
      <c r="F410" s="220"/>
      <c r="G410" s="220"/>
      <c r="H410" s="220"/>
      <c r="I410" s="219"/>
      <c r="J410" s="218"/>
      <c r="K410" s="220"/>
      <c r="L410" s="220"/>
      <c r="M410" s="218"/>
      <c r="N410" s="220"/>
    </row>
    <row r="411">
      <c r="A411" s="371"/>
      <c r="B411" s="216"/>
      <c r="C411" s="216"/>
      <c r="D411" s="220"/>
      <c r="E411" s="220"/>
      <c r="F411" s="220"/>
      <c r="G411" s="220"/>
      <c r="H411" s="220"/>
      <c r="I411" s="219"/>
      <c r="J411" s="218"/>
      <c r="K411" s="220"/>
      <c r="L411" s="220"/>
      <c r="M411" s="218"/>
      <c r="N411" s="220"/>
    </row>
    <row r="412">
      <c r="A412" s="371"/>
      <c r="B412" s="216"/>
      <c r="C412" s="216"/>
      <c r="D412" s="220"/>
      <c r="E412" s="220"/>
      <c r="F412" s="220"/>
      <c r="G412" s="220"/>
      <c r="H412" s="220"/>
      <c r="I412" s="219"/>
      <c r="J412" s="218"/>
      <c r="K412" s="220"/>
      <c r="L412" s="220"/>
      <c r="M412" s="218"/>
      <c r="N412" s="220"/>
    </row>
    <row r="413">
      <c r="A413" s="371"/>
      <c r="B413" s="216"/>
      <c r="C413" s="216"/>
      <c r="D413" s="220"/>
      <c r="E413" s="220"/>
      <c r="F413" s="220"/>
      <c r="G413" s="220"/>
      <c r="H413" s="220"/>
      <c r="I413" s="219"/>
      <c r="J413" s="218"/>
      <c r="K413" s="220"/>
      <c r="L413" s="220"/>
      <c r="M413" s="218"/>
      <c r="N413" s="220"/>
    </row>
    <row r="414">
      <c r="A414" s="371"/>
      <c r="B414" s="216"/>
      <c r="C414" s="216"/>
      <c r="D414" s="220"/>
      <c r="E414" s="220"/>
      <c r="F414" s="220"/>
      <c r="G414" s="220"/>
      <c r="H414" s="220"/>
      <c r="I414" s="219"/>
      <c r="J414" s="218"/>
      <c r="K414" s="220"/>
      <c r="L414" s="220"/>
      <c r="M414" s="218"/>
      <c r="N414" s="220"/>
    </row>
    <row r="415">
      <c r="A415" s="371"/>
      <c r="B415" s="216"/>
      <c r="C415" s="216"/>
      <c r="D415" s="220"/>
      <c r="E415" s="220"/>
      <c r="F415" s="220"/>
      <c r="G415" s="220"/>
      <c r="H415" s="220"/>
      <c r="I415" s="219"/>
      <c r="J415" s="218"/>
      <c r="K415" s="220"/>
      <c r="L415" s="220"/>
      <c r="M415" s="218"/>
      <c r="N415" s="220"/>
    </row>
    <row r="416">
      <c r="A416" s="371"/>
      <c r="B416" s="216"/>
      <c r="C416" s="216"/>
      <c r="D416" s="220"/>
      <c r="E416" s="220"/>
      <c r="F416" s="220"/>
      <c r="G416" s="220"/>
      <c r="H416" s="220"/>
      <c r="I416" s="219"/>
      <c r="J416" s="218"/>
      <c r="K416" s="220"/>
      <c r="L416" s="220"/>
      <c r="M416" s="218"/>
      <c r="N416" s="220"/>
    </row>
    <row r="417">
      <c r="A417" s="371"/>
      <c r="B417" s="216"/>
      <c r="C417" s="216"/>
      <c r="D417" s="220"/>
      <c r="E417" s="220"/>
      <c r="F417" s="220"/>
      <c r="G417" s="220"/>
      <c r="H417" s="220"/>
      <c r="I417" s="219"/>
      <c r="J417" s="218"/>
      <c r="K417" s="220"/>
      <c r="L417" s="220"/>
      <c r="M417" s="218"/>
      <c r="N417" s="220"/>
    </row>
    <row r="418">
      <c r="A418" s="371"/>
      <c r="B418" s="216"/>
      <c r="C418" s="216"/>
      <c r="D418" s="220"/>
      <c r="E418" s="220"/>
      <c r="F418" s="220"/>
      <c r="G418" s="220"/>
      <c r="H418" s="220"/>
      <c r="I418" s="219"/>
      <c r="J418" s="218"/>
      <c r="K418" s="220"/>
      <c r="L418" s="220"/>
      <c r="M418" s="218"/>
      <c r="N418" s="220"/>
    </row>
    <row r="419">
      <c r="A419" s="371"/>
      <c r="B419" s="216"/>
      <c r="C419" s="216"/>
      <c r="D419" s="220"/>
      <c r="E419" s="220"/>
      <c r="F419" s="220"/>
      <c r="G419" s="220"/>
      <c r="H419" s="220"/>
      <c r="I419" s="219"/>
      <c r="J419" s="218"/>
      <c r="K419" s="220"/>
      <c r="L419" s="220"/>
      <c r="M419" s="218"/>
      <c r="N419" s="220"/>
    </row>
    <row r="420">
      <c r="A420" s="371"/>
      <c r="B420" s="216"/>
      <c r="C420" s="216"/>
      <c r="D420" s="220"/>
      <c r="E420" s="220"/>
      <c r="F420" s="220"/>
      <c r="G420" s="220"/>
      <c r="H420" s="220"/>
      <c r="I420" s="219"/>
      <c r="J420" s="218"/>
      <c r="K420" s="220"/>
      <c r="L420" s="220"/>
      <c r="M420" s="218"/>
      <c r="N420" s="220"/>
    </row>
    <row r="421">
      <c r="A421" s="371"/>
      <c r="B421" s="216"/>
      <c r="C421" s="216"/>
      <c r="D421" s="220"/>
      <c r="E421" s="220"/>
      <c r="F421" s="220"/>
      <c r="G421" s="220"/>
      <c r="H421" s="220"/>
      <c r="I421" s="219"/>
      <c r="J421" s="218"/>
      <c r="K421" s="220"/>
      <c r="L421" s="220"/>
      <c r="M421" s="218"/>
      <c r="N421" s="220"/>
    </row>
    <row r="422">
      <c r="A422" s="371"/>
      <c r="B422" s="216"/>
      <c r="C422" s="216"/>
      <c r="D422" s="220"/>
      <c r="E422" s="220"/>
      <c r="F422" s="220"/>
      <c r="G422" s="220"/>
      <c r="H422" s="220"/>
      <c r="I422" s="219"/>
      <c r="J422" s="218"/>
      <c r="K422" s="220"/>
      <c r="L422" s="220"/>
      <c r="M422" s="218"/>
      <c r="N422" s="220"/>
    </row>
    <row r="423">
      <c r="A423" s="371"/>
      <c r="B423" s="216"/>
      <c r="C423" s="216"/>
      <c r="D423" s="220"/>
      <c r="E423" s="220"/>
      <c r="F423" s="220"/>
      <c r="G423" s="220"/>
      <c r="H423" s="220"/>
      <c r="I423" s="219"/>
      <c r="J423" s="218"/>
      <c r="K423" s="220"/>
      <c r="L423" s="220"/>
      <c r="M423" s="218"/>
      <c r="N423" s="220"/>
    </row>
    <row r="424">
      <c r="A424" s="371"/>
      <c r="B424" s="216"/>
      <c r="C424" s="216"/>
      <c r="D424" s="220"/>
      <c r="E424" s="220"/>
      <c r="F424" s="220"/>
      <c r="G424" s="220"/>
      <c r="H424" s="220"/>
      <c r="I424" s="219"/>
      <c r="J424" s="218"/>
      <c r="K424" s="220"/>
      <c r="L424" s="220"/>
      <c r="M424" s="218"/>
      <c r="N424" s="220"/>
    </row>
    <row r="425">
      <c r="A425" s="371"/>
      <c r="B425" s="216"/>
      <c r="C425" s="216"/>
      <c r="D425" s="220"/>
      <c r="E425" s="220"/>
      <c r="F425" s="220"/>
      <c r="G425" s="220"/>
      <c r="H425" s="220"/>
      <c r="I425" s="219"/>
      <c r="J425" s="218"/>
      <c r="K425" s="220"/>
      <c r="L425" s="220"/>
      <c r="M425" s="218"/>
      <c r="N425" s="220"/>
    </row>
    <row r="426">
      <c r="A426" s="371"/>
      <c r="B426" s="216"/>
      <c r="C426" s="216"/>
      <c r="D426" s="220"/>
      <c r="E426" s="220"/>
      <c r="F426" s="220"/>
      <c r="G426" s="220"/>
      <c r="H426" s="220"/>
      <c r="I426" s="219"/>
      <c r="J426" s="218"/>
      <c r="K426" s="220"/>
      <c r="L426" s="220"/>
      <c r="M426" s="218"/>
      <c r="N426" s="220"/>
    </row>
    <row r="427">
      <c r="A427" s="371"/>
      <c r="B427" s="216"/>
      <c r="C427" s="216"/>
      <c r="D427" s="220"/>
      <c r="E427" s="220"/>
      <c r="F427" s="220"/>
      <c r="G427" s="220"/>
      <c r="H427" s="220"/>
      <c r="I427" s="219"/>
      <c r="J427" s="218"/>
      <c r="K427" s="220"/>
      <c r="L427" s="220"/>
      <c r="M427" s="218"/>
      <c r="N427" s="220"/>
    </row>
    <row r="428">
      <c r="A428" s="371"/>
      <c r="B428" s="216"/>
      <c r="C428" s="216"/>
      <c r="D428" s="220"/>
      <c r="E428" s="220"/>
      <c r="F428" s="220"/>
      <c r="G428" s="220"/>
      <c r="H428" s="220"/>
      <c r="I428" s="219"/>
      <c r="J428" s="218"/>
      <c r="K428" s="220"/>
      <c r="L428" s="220"/>
      <c r="M428" s="218"/>
      <c r="N428" s="220"/>
    </row>
    <row r="429">
      <c r="A429" s="371"/>
      <c r="B429" s="216"/>
      <c r="C429" s="216"/>
      <c r="D429" s="220"/>
      <c r="E429" s="220"/>
      <c r="F429" s="220"/>
      <c r="G429" s="220"/>
      <c r="H429" s="220"/>
      <c r="I429" s="219"/>
      <c r="J429" s="218"/>
      <c r="K429" s="220"/>
      <c r="L429" s="220"/>
      <c r="M429" s="218"/>
      <c r="N429" s="220"/>
    </row>
    <row r="430">
      <c r="A430" s="371"/>
      <c r="B430" s="216"/>
      <c r="C430" s="216"/>
      <c r="D430" s="220"/>
      <c r="E430" s="220"/>
      <c r="F430" s="220"/>
      <c r="G430" s="220"/>
      <c r="H430" s="220"/>
      <c r="I430" s="219"/>
      <c r="J430" s="218"/>
      <c r="K430" s="220"/>
      <c r="L430" s="220"/>
      <c r="M430" s="218"/>
      <c r="N430" s="220"/>
    </row>
    <row r="431">
      <c r="A431" s="371"/>
      <c r="B431" s="216"/>
      <c r="C431" s="216"/>
      <c r="D431" s="220"/>
      <c r="E431" s="220"/>
      <c r="F431" s="220"/>
      <c r="G431" s="220"/>
      <c r="H431" s="220"/>
      <c r="I431" s="219"/>
      <c r="J431" s="218"/>
      <c r="K431" s="220"/>
      <c r="L431" s="220"/>
      <c r="M431" s="218"/>
      <c r="N431" s="220"/>
    </row>
    <row r="432">
      <c r="A432" s="371"/>
      <c r="B432" s="216"/>
      <c r="C432" s="216"/>
      <c r="D432" s="220"/>
      <c r="E432" s="220"/>
      <c r="F432" s="220"/>
      <c r="G432" s="220"/>
      <c r="H432" s="220"/>
      <c r="I432" s="219"/>
      <c r="J432" s="218"/>
      <c r="K432" s="220"/>
      <c r="L432" s="220"/>
      <c r="M432" s="218"/>
      <c r="N432" s="220"/>
    </row>
    <row r="433">
      <c r="A433" s="371"/>
      <c r="B433" s="216"/>
      <c r="C433" s="216"/>
      <c r="D433" s="220"/>
      <c r="E433" s="220"/>
      <c r="F433" s="220"/>
      <c r="G433" s="220"/>
      <c r="H433" s="220"/>
      <c r="I433" s="219"/>
      <c r="J433" s="218"/>
      <c r="K433" s="220"/>
      <c r="L433" s="220"/>
      <c r="M433" s="218"/>
      <c r="N433" s="220"/>
    </row>
    <row r="434">
      <c r="A434" s="371"/>
      <c r="B434" s="216"/>
      <c r="C434" s="216"/>
      <c r="D434" s="220"/>
      <c r="E434" s="220"/>
      <c r="F434" s="220"/>
      <c r="G434" s="220"/>
      <c r="H434" s="220"/>
      <c r="I434" s="219"/>
      <c r="J434" s="218"/>
      <c r="K434" s="220"/>
      <c r="L434" s="220"/>
      <c r="M434" s="218"/>
      <c r="N434" s="220"/>
    </row>
    <row r="435">
      <c r="A435" s="371"/>
      <c r="B435" s="216"/>
      <c r="C435" s="216"/>
      <c r="D435" s="220"/>
      <c r="E435" s="220"/>
      <c r="F435" s="220"/>
      <c r="G435" s="220"/>
      <c r="H435" s="220"/>
      <c r="I435" s="219"/>
      <c r="J435" s="218"/>
      <c r="K435" s="220"/>
      <c r="L435" s="220"/>
      <c r="M435" s="218"/>
      <c r="N435" s="220"/>
    </row>
    <row r="436">
      <c r="A436" s="371"/>
      <c r="B436" s="216"/>
      <c r="C436" s="216"/>
      <c r="D436" s="220"/>
      <c r="E436" s="220"/>
      <c r="F436" s="220"/>
      <c r="G436" s="220"/>
      <c r="H436" s="220"/>
      <c r="I436" s="219"/>
      <c r="J436" s="218"/>
      <c r="K436" s="220"/>
      <c r="L436" s="220"/>
      <c r="M436" s="218"/>
      <c r="N436" s="220"/>
    </row>
    <row r="437">
      <c r="A437" s="371"/>
      <c r="B437" s="216"/>
      <c r="C437" s="216"/>
      <c r="D437" s="220"/>
      <c r="E437" s="220"/>
      <c r="F437" s="220"/>
      <c r="G437" s="220"/>
      <c r="H437" s="220"/>
      <c r="I437" s="219"/>
      <c r="J437" s="218"/>
      <c r="K437" s="220"/>
      <c r="L437" s="220"/>
      <c r="M437" s="218"/>
      <c r="N437" s="220"/>
    </row>
    <row r="438">
      <c r="A438" s="371"/>
      <c r="B438" s="216"/>
      <c r="C438" s="216"/>
      <c r="D438" s="220"/>
      <c r="E438" s="220"/>
      <c r="F438" s="220"/>
      <c r="G438" s="220"/>
      <c r="H438" s="220"/>
      <c r="I438" s="219"/>
      <c r="J438" s="218"/>
      <c r="K438" s="220"/>
      <c r="L438" s="220"/>
      <c r="M438" s="218"/>
      <c r="N438" s="220"/>
    </row>
    <row r="439">
      <c r="A439" s="371"/>
      <c r="B439" s="216"/>
      <c r="C439" s="216"/>
      <c r="D439" s="220"/>
      <c r="E439" s="220"/>
      <c r="F439" s="220"/>
      <c r="G439" s="220"/>
      <c r="H439" s="220"/>
      <c r="I439" s="219"/>
      <c r="J439" s="218"/>
      <c r="K439" s="220"/>
      <c r="L439" s="220"/>
      <c r="M439" s="218"/>
      <c r="N439" s="220"/>
    </row>
    <row r="440">
      <c r="A440" s="371"/>
      <c r="B440" s="216"/>
      <c r="C440" s="216"/>
      <c r="D440" s="220"/>
      <c r="E440" s="220"/>
      <c r="F440" s="220"/>
      <c r="G440" s="220"/>
      <c r="H440" s="220"/>
      <c r="I440" s="219"/>
      <c r="J440" s="218"/>
      <c r="K440" s="220"/>
      <c r="L440" s="220"/>
      <c r="M440" s="218"/>
      <c r="N440" s="220"/>
    </row>
    <row r="441">
      <c r="A441" s="371"/>
      <c r="B441" s="216"/>
      <c r="C441" s="216"/>
      <c r="D441" s="220"/>
      <c r="E441" s="220"/>
      <c r="F441" s="220"/>
      <c r="G441" s="220"/>
      <c r="H441" s="220"/>
      <c r="I441" s="219"/>
      <c r="J441" s="218"/>
      <c r="K441" s="220"/>
      <c r="L441" s="220"/>
      <c r="M441" s="218"/>
      <c r="N441" s="220"/>
    </row>
    <row r="442">
      <c r="A442" s="371"/>
      <c r="B442" s="216"/>
      <c r="C442" s="216"/>
      <c r="D442" s="220"/>
      <c r="E442" s="220"/>
      <c r="F442" s="220"/>
      <c r="G442" s="220"/>
      <c r="H442" s="220"/>
      <c r="I442" s="219"/>
      <c r="J442" s="218"/>
      <c r="K442" s="220"/>
      <c r="L442" s="220"/>
      <c r="M442" s="218"/>
      <c r="N442" s="220"/>
    </row>
    <row r="443">
      <c r="A443" s="371"/>
      <c r="B443" s="216"/>
      <c r="C443" s="216"/>
      <c r="D443" s="220"/>
      <c r="E443" s="220"/>
      <c r="F443" s="220"/>
      <c r="G443" s="220"/>
      <c r="H443" s="220"/>
      <c r="I443" s="219"/>
      <c r="J443" s="218"/>
      <c r="K443" s="220"/>
      <c r="L443" s="220"/>
      <c r="M443" s="218"/>
      <c r="N443" s="220"/>
    </row>
    <row r="444">
      <c r="A444" s="371"/>
      <c r="B444" s="216"/>
      <c r="C444" s="216"/>
      <c r="D444" s="220"/>
      <c r="E444" s="220"/>
      <c r="F444" s="220"/>
      <c r="G444" s="220"/>
      <c r="H444" s="220"/>
      <c r="I444" s="219"/>
      <c r="J444" s="218"/>
      <c r="K444" s="220"/>
      <c r="L444" s="220"/>
      <c r="M444" s="218"/>
      <c r="N444" s="220"/>
    </row>
    <row r="445">
      <c r="A445" s="371"/>
      <c r="B445" s="216"/>
      <c r="C445" s="216"/>
      <c r="D445" s="220"/>
      <c r="E445" s="220"/>
      <c r="F445" s="220"/>
      <c r="G445" s="220"/>
      <c r="H445" s="220"/>
      <c r="I445" s="219"/>
      <c r="J445" s="218"/>
      <c r="K445" s="220"/>
      <c r="L445" s="220"/>
      <c r="M445" s="218"/>
      <c r="N445" s="220"/>
    </row>
    <row r="446">
      <c r="A446" s="371"/>
      <c r="B446" s="216"/>
      <c r="C446" s="216"/>
      <c r="D446" s="220"/>
      <c r="E446" s="220"/>
      <c r="F446" s="220"/>
      <c r="G446" s="220"/>
      <c r="H446" s="220"/>
      <c r="I446" s="219"/>
      <c r="J446" s="218"/>
      <c r="K446" s="220"/>
      <c r="L446" s="220"/>
      <c r="M446" s="218"/>
      <c r="N446" s="220"/>
    </row>
    <row r="447">
      <c r="A447" s="371"/>
      <c r="B447" s="216"/>
      <c r="C447" s="216"/>
      <c r="D447" s="220"/>
      <c r="E447" s="220"/>
      <c r="F447" s="220"/>
      <c r="G447" s="220"/>
      <c r="H447" s="220"/>
      <c r="I447" s="219"/>
      <c r="J447" s="218"/>
      <c r="K447" s="220"/>
      <c r="L447" s="220"/>
      <c r="M447" s="218"/>
      <c r="N447" s="220"/>
    </row>
    <row r="448">
      <c r="A448" s="371"/>
      <c r="B448" s="216"/>
      <c r="C448" s="216"/>
      <c r="D448" s="220"/>
      <c r="E448" s="220"/>
      <c r="F448" s="220"/>
      <c r="G448" s="220"/>
      <c r="H448" s="220"/>
      <c r="I448" s="219"/>
      <c r="J448" s="218"/>
      <c r="K448" s="220"/>
      <c r="L448" s="220"/>
      <c r="M448" s="218"/>
      <c r="N448" s="220"/>
    </row>
    <row r="449">
      <c r="A449" s="371"/>
      <c r="B449" s="216"/>
      <c r="C449" s="216"/>
      <c r="D449" s="220"/>
      <c r="E449" s="220"/>
      <c r="F449" s="220"/>
      <c r="G449" s="220"/>
      <c r="H449" s="220"/>
      <c r="I449" s="219"/>
      <c r="J449" s="218"/>
      <c r="K449" s="220"/>
      <c r="L449" s="220"/>
      <c r="M449" s="218"/>
      <c r="N449" s="220"/>
    </row>
    <row r="450">
      <c r="A450" s="371"/>
      <c r="B450" s="216"/>
      <c r="C450" s="216"/>
      <c r="D450" s="220"/>
      <c r="E450" s="220"/>
      <c r="F450" s="220"/>
      <c r="G450" s="220"/>
      <c r="H450" s="220"/>
      <c r="I450" s="219"/>
      <c r="J450" s="218"/>
      <c r="K450" s="220"/>
      <c r="L450" s="220"/>
      <c r="M450" s="218"/>
      <c r="N450" s="220"/>
    </row>
    <row r="451">
      <c r="A451" s="371"/>
      <c r="B451" s="216"/>
      <c r="C451" s="216"/>
      <c r="D451" s="220"/>
      <c r="E451" s="220"/>
      <c r="F451" s="220"/>
      <c r="G451" s="220"/>
      <c r="H451" s="220"/>
      <c r="I451" s="219"/>
      <c r="J451" s="218"/>
      <c r="K451" s="220"/>
      <c r="L451" s="220"/>
      <c r="M451" s="218"/>
      <c r="N451" s="220"/>
    </row>
    <row r="452">
      <c r="A452" s="371"/>
      <c r="B452" s="216"/>
      <c r="C452" s="216"/>
      <c r="D452" s="220"/>
      <c r="E452" s="220"/>
      <c r="F452" s="220"/>
      <c r="G452" s="220"/>
      <c r="H452" s="220"/>
      <c r="I452" s="219"/>
      <c r="J452" s="218"/>
      <c r="K452" s="220"/>
      <c r="L452" s="220"/>
      <c r="M452" s="218"/>
      <c r="N452" s="220"/>
    </row>
    <row r="453">
      <c r="A453" s="371"/>
      <c r="B453" s="216"/>
      <c r="C453" s="216"/>
      <c r="D453" s="220"/>
      <c r="E453" s="220"/>
      <c r="F453" s="220"/>
      <c r="G453" s="220"/>
      <c r="H453" s="220"/>
      <c r="I453" s="219"/>
      <c r="J453" s="218"/>
      <c r="K453" s="220"/>
      <c r="L453" s="220"/>
      <c r="M453" s="218"/>
      <c r="N453" s="220"/>
    </row>
    <row r="454">
      <c r="A454" s="371"/>
      <c r="B454" s="216"/>
      <c r="C454" s="216"/>
      <c r="D454" s="220"/>
      <c r="E454" s="220"/>
      <c r="F454" s="220"/>
      <c r="G454" s="220"/>
      <c r="H454" s="220"/>
      <c r="I454" s="219"/>
      <c r="J454" s="218"/>
      <c r="K454" s="220"/>
      <c r="L454" s="220"/>
      <c r="M454" s="218"/>
      <c r="N454" s="220"/>
    </row>
    <row r="455">
      <c r="A455" s="371"/>
      <c r="B455" s="216"/>
      <c r="C455" s="216"/>
      <c r="D455" s="220"/>
      <c r="E455" s="220"/>
      <c r="F455" s="220"/>
      <c r="G455" s="220"/>
      <c r="H455" s="220"/>
      <c r="I455" s="219"/>
      <c r="J455" s="218"/>
      <c r="K455" s="220"/>
      <c r="L455" s="220"/>
      <c r="M455" s="218"/>
      <c r="N455" s="220"/>
    </row>
    <row r="456">
      <c r="A456" s="371"/>
      <c r="B456" s="216"/>
      <c r="C456" s="216"/>
      <c r="D456" s="220"/>
      <c r="E456" s="220"/>
      <c r="F456" s="220"/>
      <c r="G456" s="220"/>
      <c r="H456" s="220"/>
      <c r="I456" s="219"/>
      <c r="J456" s="218"/>
      <c r="K456" s="220"/>
      <c r="L456" s="220"/>
      <c r="M456" s="218"/>
      <c r="N456" s="220"/>
    </row>
    <row r="457">
      <c r="A457" s="371"/>
      <c r="B457" s="216"/>
      <c r="C457" s="216"/>
      <c r="D457" s="220"/>
      <c r="E457" s="220"/>
      <c r="F457" s="220"/>
      <c r="G457" s="220"/>
      <c r="H457" s="220"/>
      <c r="I457" s="219"/>
      <c r="J457" s="218"/>
      <c r="K457" s="220"/>
      <c r="L457" s="220"/>
      <c r="M457" s="218"/>
      <c r="N457" s="220"/>
    </row>
    <row r="458">
      <c r="A458" s="371"/>
      <c r="B458" s="216"/>
      <c r="C458" s="216"/>
      <c r="D458" s="220"/>
      <c r="E458" s="220"/>
      <c r="F458" s="220"/>
      <c r="G458" s="220"/>
      <c r="H458" s="220"/>
      <c r="I458" s="219"/>
      <c r="J458" s="218"/>
      <c r="K458" s="220"/>
      <c r="L458" s="220"/>
      <c r="M458" s="218"/>
      <c r="N458" s="220"/>
    </row>
    <row r="459">
      <c r="A459" s="371"/>
      <c r="B459" s="216"/>
      <c r="C459" s="216"/>
      <c r="D459" s="220"/>
      <c r="E459" s="220"/>
      <c r="F459" s="220"/>
      <c r="G459" s="220"/>
      <c r="H459" s="220"/>
      <c r="I459" s="219"/>
      <c r="J459" s="218"/>
      <c r="K459" s="220"/>
      <c r="L459" s="220"/>
      <c r="M459" s="218"/>
      <c r="N459" s="220"/>
    </row>
    <row r="460">
      <c r="A460" s="371"/>
      <c r="B460" s="216"/>
      <c r="C460" s="216"/>
      <c r="D460" s="220"/>
      <c r="E460" s="220"/>
      <c r="F460" s="220"/>
      <c r="G460" s="220"/>
      <c r="H460" s="220"/>
      <c r="I460" s="219"/>
      <c r="J460" s="218"/>
      <c r="K460" s="220"/>
      <c r="L460" s="220"/>
      <c r="M460" s="218"/>
      <c r="N460" s="220"/>
    </row>
    <row r="461">
      <c r="A461" s="371"/>
      <c r="B461" s="216"/>
      <c r="C461" s="216"/>
      <c r="D461" s="220"/>
      <c r="E461" s="220"/>
      <c r="F461" s="220"/>
      <c r="G461" s="220"/>
      <c r="H461" s="220"/>
      <c r="I461" s="219"/>
      <c r="J461" s="218"/>
      <c r="K461" s="220"/>
      <c r="L461" s="220"/>
      <c r="M461" s="218"/>
      <c r="N461" s="220"/>
    </row>
    <row r="462">
      <c r="A462" s="371"/>
      <c r="B462" s="216"/>
      <c r="C462" s="216"/>
      <c r="D462" s="220"/>
      <c r="E462" s="220"/>
      <c r="F462" s="220"/>
      <c r="G462" s="220"/>
      <c r="H462" s="220"/>
      <c r="I462" s="219"/>
      <c r="J462" s="218"/>
      <c r="K462" s="220"/>
      <c r="L462" s="220"/>
      <c r="M462" s="218"/>
      <c r="N462" s="220"/>
    </row>
    <row r="463">
      <c r="A463" s="371"/>
      <c r="B463" s="216"/>
      <c r="C463" s="216"/>
      <c r="D463" s="220"/>
      <c r="E463" s="220"/>
      <c r="F463" s="220"/>
      <c r="G463" s="220"/>
      <c r="H463" s="220"/>
      <c r="I463" s="219"/>
      <c r="J463" s="218"/>
      <c r="K463" s="220"/>
      <c r="L463" s="220"/>
      <c r="M463" s="218"/>
      <c r="N463" s="220"/>
    </row>
    <row r="464">
      <c r="A464" s="371"/>
      <c r="B464" s="216"/>
      <c r="C464" s="216"/>
      <c r="D464" s="220"/>
      <c r="E464" s="220"/>
      <c r="F464" s="220"/>
      <c r="G464" s="220"/>
      <c r="H464" s="220"/>
      <c r="I464" s="219"/>
      <c r="J464" s="218"/>
      <c r="K464" s="220"/>
      <c r="L464" s="220"/>
      <c r="M464" s="218"/>
      <c r="N464" s="220"/>
    </row>
    <row r="465">
      <c r="A465" s="371"/>
      <c r="B465" s="216"/>
      <c r="C465" s="216"/>
      <c r="D465" s="220"/>
      <c r="E465" s="220"/>
      <c r="F465" s="220"/>
      <c r="G465" s="220"/>
      <c r="H465" s="220"/>
      <c r="I465" s="219"/>
      <c r="J465" s="218"/>
      <c r="K465" s="220"/>
      <c r="L465" s="220"/>
      <c r="M465" s="218"/>
      <c r="N465" s="220"/>
    </row>
    <row r="466">
      <c r="A466" s="371"/>
      <c r="B466" s="216"/>
      <c r="C466" s="216"/>
      <c r="D466" s="220"/>
      <c r="E466" s="220"/>
      <c r="F466" s="220"/>
      <c r="G466" s="220"/>
      <c r="H466" s="220"/>
      <c r="I466" s="219"/>
      <c r="J466" s="218"/>
      <c r="K466" s="220"/>
      <c r="L466" s="220"/>
      <c r="M466" s="218"/>
      <c r="N466" s="220"/>
    </row>
    <row r="467">
      <c r="A467" s="371"/>
      <c r="B467" s="216"/>
      <c r="C467" s="216"/>
      <c r="D467" s="220"/>
      <c r="E467" s="220"/>
      <c r="F467" s="220"/>
      <c r="G467" s="220"/>
      <c r="H467" s="220"/>
      <c r="I467" s="219"/>
      <c r="J467" s="218"/>
      <c r="K467" s="220"/>
      <c r="L467" s="220"/>
      <c r="M467" s="218"/>
      <c r="N467" s="220"/>
    </row>
    <row r="468">
      <c r="A468" s="371"/>
      <c r="B468" s="216"/>
      <c r="C468" s="216"/>
      <c r="D468" s="220"/>
      <c r="E468" s="220"/>
      <c r="F468" s="220"/>
      <c r="G468" s="220"/>
      <c r="H468" s="220"/>
      <c r="I468" s="219"/>
      <c r="J468" s="218"/>
      <c r="K468" s="220"/>
      <c r="L468" s="220"/>
      <c r="M468" s="218"/>
      <c r="N468" s="220"/>
    </row>
    <row r="469">
      <c r="A469" s="371"/>
      <c r="B469" s="216"/>
      <c r="C469" s="216"/>
      <c r="D469" s="220"/>
      <c r="E469" s="220"/>
      <c r="F469" s="220"/>
      <c r="G469" s="220"/>
      <c r="H469" s="220"/>
      <c r="I469" s="219"/>
      <c r="J469" s="218"/>
      <c r="K469" s="220"/>
      <c r="L469" s="220"/>
      <c r="M469" s="218"/>
      <c r="N469" s="220"/>
    </row>
    <row r="470">
      <c r="A470" s="371"/>
      <c r="B470" s="216"/>
      <c r="C470" s="216"/>
      <c r="D470" s="220"/>
      <c r="E470" s="220"/>
      <c r="F470" s="220"/>
      <c r="G470" s="220"/>
      <c r="H470" s="220"/>
      <c r="I470" s="219"/>
      <c r="J470" s="218"/>
      <c r="K470" s="220"/>
      <c r="L470" s="220"/>
      <c r="M470" s="218"/>
      <c r="N470" s="220"/>
    </row>
    <row r="471">
      <c r="A471" s="371"/>
      <c r="B471" s="216"/>
      <c r="C471" s="216"/>
      <c r="D471" s="220"/>
      <c r="E471" s="220"/>
      <c r="F471" s="220"/>
      <c r="G471" s="220"/>
      <c r="H471" s="220"/>
      <c r="I471" s="219"/>
      <c r="J471" s="218"/>
      <c r="K471" s="220"/>
      <c r="L471" s="220"/>
      <c r="M471" s="218"/>
      <c r="N471" s="220"/>
    </row>
    <row r="472">
      <c r="A472" s="371"/>
      <c r="B472" s="216"/>
      <c r="C472" s="216"/>
      <c r="D472" s="220"/>
      <c r="E472" s="220"/>
      <c r="F472" s="220"/>
      <c r="G472" s="220"/>
      <c r="H472" s="220"/>
      <c r="I472" s="219"/>
      <c r="J472" s="218"/>
      <c r="K472" s="220"/>
      <c r="L472" s="220"/>
      <c r="M472" s="218"/>
      <c r="N472" s="220"/>
    </row>
    <row r="473">
      <c r="A473" s="371"/>
      <c r="B473" s="216"/>
      <c r="C473" s="216"/>
      <c r="D473" s="220"/>
      <c r="E473" s="220"/>
      <c r="F473" s="220"/>
      <c r="G473" s="220"/>
      <c r="H473" s="220"/>
      <c r="I473" s="219"/>
      <c r="J473" s="218"/>
      <c r="K473" s="220"/>
      <c r="L473" s="220"/>
      <c r="M473" s="218"/>
      <c r="N473" s="220"/>
    </row>
    <row r="474">
      <c r="A474" s="371"/>
      <c r="B474" s="216"/>
      <c r="C474" s="216"/>
      <c r="D474" s="220"/>
      <c r="E474" s="220"/>
      <c r="F474" s="220"/>
      <c r="G474" s="220"/>
      <c r="H474" s="220"/>
      <c r="I474" s="219"/>
      <c r="J474" s="218"/>
      <c r="K474" s="220"/>
      <c r="L474" s="220"/>
      <c r="M474" s="218"/>
      <c r="N474" s="220"/>
    </row>
    <row r="475">
      <c r="A475" s="371"/>
      <c r="B475" s="216"/>
      <c r="C475" s="216"/>
      <c r="D475" s="220"/>
      <c r="E475" s="220"/>
      <c r="F475" s="220"/>
      <c r="G475" s="220"/>
      <c r="H475" s="220"/>
      <c r="I475" s="219"/>
      <c r="J475" s="218"/>
      <c r="K475" s="220"/>
      <c r="L475" s="220"/>
      <c r="M475" s="218"/>
      <c r="N475" s="220"/>
    </row>
    <row r="476">
      <c r="A476" s="371"/>
      <c r="B476" s="216"/>
      <c r="C476" s="216"/>
      <c r="D476" s="220"/>
      <c r="E476" s="220"/>
      <c r="F476" s="220"/>
      <c r="G476" s="220"/>
      <c r="H476" s="220"/>
      <c r="I476" s="219"/>
      <c r="J476" s="218"/>
      <c r="K476" s="220"/>
      <c r="L476" s="220"/>
      <c r="M476" s="218"/>
      <c r="N476" s="220"/>
    </row>
    <row r="477">
      <c r="A477" s="371"/>
      <c r="B477" s="216"/>
      <c r="C477" s="216"/>
      <c r="D477" s="220"/>
      <c r="E477" s="220"/>
      <c r="F477" s="220"/>
      <c r="G477" s="220"/>
      <c r="H477" s="220"/>
      <c r="I477" s="219"/>
      <c r="J477" s="218"/>
      <c r="K477" s="220"/>
      <c r="L477" s="220"/>
      <c r="M477" s="218"/>
      <c r="N477" s="220"/>
    </row>
    <row r="478">
      <c r="A478" s="371"/>
      <c r="B478" s="216"/>
      <c r="C478" s="216"/>
      <c r="D478" s="220"/>
      <c r="E478" s="220"/>
      <c r="F478" s="220"/>
      <c r="G478" s="220"/>
      <c r="H478" s="220"/>
      <c r="I478" s="219"/>
      <c r="J478" s="218"/>
      <c r="K478" s="220"/>
      <c r="L478" s="220"/>
      <c r="M478" s="218"/>
      <c r="N478" s="220"/>
    </row>
    <row r="479">
      <c r="A479" s="371"/>
      <c r="B479" s="216"/>
      <c r="C479" s="216"/>
      <c r="D479" s="220"/>
      <c r="E479" s="220"/>
      <c r="F479" s="220"/>
      <c r="G479" s="220"/>
      <c r="H479" s="220"/>
      <c r="I479" s="219"/>
      <c r="J479" s="218"/>
      <c r="K479" s="220"/>
      <c r="L479" s="220"/>
      <c r="M479" s="218"/>
      <c r="N479" s="220"/>
    </row>
    <row r="480">
      <c r="A480" s="371"/>
      <c r="B480" s="216"/>
      <c r="C480" s="216"/>
      <c r="D480" s="220"/>
      <c r="E480" s="220"/>
      <c r="F480" s="220"/>
      <c r="G480" s="220"/>
      <c r="H480" s="220"/>
      <c r="I480" s="219"/>
      <c r="J480" s="218"/>
      <c r="K480" s="220"/>
      <c r="L480" s="220"/>
      <c r="M480" s="218"/>
      <c r="N480" s="220"/>
    </row>
    <row r="481">
      <c r="A481" s="371"/>
      <c r="B481" s="216"/>
      <c r="C481" s="216"/>
      <c r="D481" s="220"/>
      <c r="E481" s="220"/>
      <c r="F481" s="220"/>
      <c r="G481" s="220"/>
      <c r="H481" s="220"/>
      <c r="I481" s="219"/>
      <c r="J481" s="218"/>
      <c r="K481" s="220"/>
      <c r="L481" s="220"/>
      <c r="M481" s="218"/>
      <c r="N481" s="220"/>
    </row>
    <row r="482">
      <c r="A482" s="371"/>
      <c r="B482" s="216"/>
      <c r="C482" s="216"/>
      <c r="D482" s="220"/>
      <c r="E482" s="220"/>
      <c r="F482" s="220"/>
      <c r="G482" s="220"/>
      <c r="H482" s="220"/>
      <c r="I482" s="219"/>
      <c r="J482" s="218"/>
      <c r="K482" s="220"/>
      <c r="L482" s="220"/>
      <c r="M482" s="218"/>
      <c r="N482" s="220"/>
    </row>
    <row r="483">
      <c r="A483" s="371"/>
      <c r="B483" s="216"/>
      <c r="C483" s="216"/>
      <c r="D483" s="220"/>
      <c r="E483" s="220"/>
      <c r="F483" s="220"/>
      <c r="G483" s="220"/>
      <c r="H483" s="220"/>
      <c r="I483" s="219"/>
      <c r="J483" s="218"/>
      <c r="K483" s="220"/>
      <c r="L483" s="220"/>
      <c r="M483" s="218"/>
      <c r="N483" s="220"/>
    </row>
    <row r="484">
      <c r="A484" s="371"/>
      <c r="B484" s="216"/>
      <c r="C484" s="216"/>
      <c r="D484" s="220"/>
      <c r="E484" s="220"/>
      <c r="F484" s="220"/>
      <c r="G484" s="220"/>
      <c r="H484" s="220"/>
      <c r="I484" s="219"/>
      <c r="J484" s="218"/>
      <c r="K484" s="220"/>
      <c r="L484" s="220"/>
      <c r="M484" s="218"/>
      <c r="N484" s="220"/>
    </row>
    <row r="485">
      <c r="A485" s="371"/>
      <c r="B485" s="216"/>
      <c r="C485" s="216"/>
      <c r="D485" s="220"/>
      <c r="E485" s="220"/>
      <c r="F485" s="220"/>
      <c r="G485" s="220"/>
      <c r="H485" s="220"/>
      <c r="I485" s="219"/>
      <c r="J485" s="218"/>
      <c r="K485" s="220"/>
      <c r="L485" s="220"/>
      <c r="M485" s="218"/>
      <c r="N485" s="220"/>
    </row>
    <row r="486">
      <c r="A486" s="371"/>
      <c r="B486" s="216"/>
      <c r="C486" s="216"/>
      <c r="D486" s="220"/>
      <c r="E486" s="220"/>
      <c r="F486" s="220"/>
      <c r="G486" s="220"/>
      <c r="H486" s="220"/>
      <c r="I486" s="219"/>
      <c r="J486" s="218"/>
      <c r="K486" s="220"/>
      <c r="L486" s="220"/>
      <c r="M486" s="218"/>
      <c r="N486" s="220"/>
    </row>
    <row r="487">
      <c r="A487" s="371"/>
      <c r="B487" s="216"/>
      <c r="C487" s="216"/>
      <c r="D487" s="220"/>
      <c r="E487" s="220"/>
      <c r="F487" s="220"/>
      <c r="G487" s="220"/>
      <c r="H487" s="220"/>
      <c r="I487" s="219"/>
      <c r="J487" s="218"/>
      <c r="K487" s="220"/>
      <c r="L487" s="220"/>
      <c r="M487" s="218"/>
      <c r="N487" s="220"/>
    </row>
    <row r="488">
      <c r="A488" s="371"/>
      <c r="B488" s="216"/>
      <c r="C488" s="216"/>
      <c r="D488" s="220"/>
      <c r="E488" s="220"/>
      <c r="F488" s="220"/>
      <c r="G488" s="220"/>
      <c r="H488" s="220"/>
      <c r="I488" s="219"/>
      <c r="J488" s="218"/>
      <c r="K488" s="220"/>
      <c r="L488" s="220"/>
      <c r="M488" s="218"/>
      <c r="N488" s="220"/>
    </row>
    <row r="489">
      <c r="A489" s="371"/>
      <c r="B489" s="216"/>
      <c r="C489" s="216"/>
      <c r="D489" s="220"/>
      <c r="E489" s="220"/>
      <c r="F489" s="220"/>
      <c r="G489" s="220"/>
      <c r="H489" s="220"/>
      <c r="I489" s="219"/>
      <c r="J489" s="218"/>
      <c r="K489" s="220"/>
      <c r="L489" s="220"/>
      <c r="M489" s="218"/>
      <c r="N489" s="220"/>
    </row>
    <row r="490">
      <c r="A490" s="371"/>
      <c r="B490" s="216"/>
      <c r="C490" s="216"/>
      <c r="D490" s="220"/>
      <c r="E490" s="220"/>
      <c r="F490" s="220"/>
      <c r="G490" s="220"/>
      <c r="H490" s="220"/>
      <c r="I490" s="219"/>
      <c r="J490" s="218"/>
      <c r="K490" s="220"/>
      <c r="L490" s="220"/>
      <c r="M490" s="218"/>
      <c r="N490" s="220"/>
    </row>
    <row r="491">
      <c r="A491" s="371"/>
      <c r="B491" s="216"/>
      <c r="C491" s="216"/>
      <c r="D491" s="220"/>
      <c r="E491" s="220"/>
      <c r="F491" s="220"/>
      <c r="G491" s="220"/>
      <c r="H491" s="220"/>
      <c r="I491" s="219"/>
      <c r="J491" s="218"/>
      <c r="K491" s="220"/>
      <c r="L491" s="220"/>
      <c r="M491" s="218"/>
      <c r="N491" s="220"/>
    </row>
    <row r="492">
      <c r="A492" s="371"/>
      <c r="B492" s="216"/>
      <c r="C492" s="216"/>
      <c r="D492" s="220"/>
      <c r="E492" s="220"/>
      <c r="F492" s="220"/>
      <c r="G492" s="220"/>
      <c r="H492" s="220"/>
      <c r="I492" s="219"/>
      <c r="J492" s="218"/>
      <c r="K492" s="220"/>
      <c r="L492" s="220"/>
      <c r="M492" s="218"/>
      <c r="N492" s="220"/>
    </row>
    <row r="493">
      <c r="A493" s="371"/>
      <c r="B493" s="216"/>
      <c r="C493" s="216"/>
      <c r="D493" s="220"/>
      <c r="E493" s="220"/>
      <c r="F493" s="220"/>
      <c r="G493" s="220"/>
      <c r="H493" s="220"/>
      <c r="I493" s="219"/>
      <c r="J493" s="218"/>
      <c r="K493" s="220"/>
      <c r="L493" s="220"/>
      <c r="M493" s="218"/>
      <c r="N493" s="220"/>
    </row>
    <row r="494">
      <c r="A494" s="371"/>
      <c r="B494" s="216"/>
      <c r="C494" s="216"/>
      <c r="D494" s="220"/>
      <c r="E494" s="220"/>
      <c r="F494" s="220"/>
      <c r="G494" s="220"/>
      <c r="H494" s="220"/>
      <c r="I494" s="219"/>
      <c r="J494" s="218"/>
      <c r="K494" s="220"/>
      <c r="L494" s="220"/>
      <c r="M494" s="218"/>
      <c r="N494" s="220"/>
    </row>
    <row r="495">
      <c r="A495" s="371"/>
      <c r="B495" s="216"/>
      <c r="C495" s="216"/>
      <c r="D495" s="220"/>
      <c r="E495" s="220"/>
      <c r="F495" s="220"/>
      <c r="G495" s="220"/>
      <c r="H495" s="220"/>
      <c r="I495" s="219"/>
      <c r="J495" s="218"/>
      <c r="K495" s="220"/>
      <c r="L495" s="220"/>
      <c r="M495" s="218"/>
      <c r="N495" s="220"/>
    </row>
    <row r="496">
      <c r="A496" s="371"/>
      <c r="B496" s="216"/>
      <c r="C496" s="216"/>
      <c r="D496" s="220"/>
      <c r="E496" s="220"/>
      <c r="F496" s="220"/>
      <c r="G496" s="220"/>
      <c r="H496" s="220"/>
      <c r="I496" s="219"/>
      <c r="J496" s="218"/>
      <c r="K496" s="220"/>
      <c r="L496" s="220"/>
      <c r="M496" s="218"/>
      <c r="N496" s="220"/>
    </row>
    <row r="497">
      <c r="A497" s="371"/>
      <c r="B497" s="216"/>
      <c r="C497" s="216"/>
      <c r="D497" s="220"/>
      <c r="E497" s="220"/>
      <c r="F497" s="220"/>
      <c r="G497" s="220"/>
      <c r="H497" s="220"/>
      <c r="I497" s="219"/>
      <c r="J497" s="218"/>
      <c r="K497" s="220"/>
      <c r="L497" s="220"/>
      <c r="M497" s="218"/>
      <c r="N497" s="220"/>
    </row>
    <row r="498">
      <c r="A498" s="371"/>
      <c r="B498" s="216"/>
      <c r="C498" s="216"/>
      <c r="D498" s="220"/>
      <c r="E498" s="220"/>
      <c r="F498" s="220"/>
      <c r="G498" s="220"/>
      <c r="H498" s="220"/>
      <c r="I498" s="219"/>
      <c r="J498" s="218"/>
      <c r="K498" s="220"/>
      <c r="L498" s="220"/>
      <c r="M498" s="218"/>
      <c r="N498" s="220"/>
    </row>
    <row r="499">
      <c r="A499" s="371"/>
      <c r="B499" s="216"/>
      <c r="C499" s="216"/>
      <c r="D499" s="220"/>
      <c r="E499" s="220"/>
      <c r="F499" s="220"/>
      <c r="G499" s="220"/>
      <c r="H499" s="220"/>
      <c r="I499" s="219"/>
      <c r="J499" s="218"/>
      <c r="K499" s="220"/>
      <c r="L499" s="220"/>
      <c r="M499" s="218"/>
      <c r="N499" s="220"/>
    </row>
    <row r="500">
      <c r="A500" s="371"/>
      <c r="B500" s="216"/>
      <c r="C500" s="216"/>
      <c r="D500" s="220"/>
      <c r="E500" s="220"/>
      <c r="F500" s="220"/>
      <c r="G500" s="220"/>
      <c r="H500" s="220"/>
      <c r="I500" s="219"/>
      <c r="J500" s="218"/>
      <c r="K500" s="220"/>
      <c r="L500" s="220"/>
      <c r="M500" s="218"/>
      <c r="N500" s="220"/>
    </row>
    <row r="501">
      <c r="A501" s="371"/>
      <c r="B501" s="216"/>
      <c r="C501" s="216"/>
      <c r="D501" s="220"/>
      <c r="E501" s="220"/>
      <c r="F501" s="220"/>
      <c r="G501" s="220"/>
      <c r="H501" s="220"/>
      <c r="I501" s="219"/>
      <c r="J501" s="218"/>
      <c r="K501" s="220"/>
      <c r="L501" s="220"/>
      <c r="M501" s="218"/>
      <c r="N501" s="220"/>
    </row>
    <row r="502">
      <c r="A502" s="371"/>
      <c r="B502" s="216"/>
      <c r="C502" s="216"/>
      <c r="D502" s="220"/>
      <c r="E502" s="220"/>
      <c r="F502" s="220"/>
      <c r="G502" s="220"/>
      <c r="H502" s="220"/>
      <c r="I502" s="219"/>
      <c r="J502" s="218"/>
      <c r="K502" s="220"/>
      <c r="L502" s="220"/>
      <c r="M502" s="218"/>
      <c r="N502" s="220"/>
    </row>
    <row r="503">
      <c r="A503" s="371"/>
      <c r="B503" s="216"/>
      <c r="C503" s="216"/>
      <c r="D503" s="220"/>
      <c r="E503" s="220"/>
      <c r="F503" s="220"/>
      <c r="G503" s="220"/>
      <c r="H503" s="220"/>
      <c r="I503" s="219"/>
      <c r="J503" s="218"/>
      <c r="K503" s="220"/>
      <c r="L503" s="220"/>
      <c r="M503" s="218"/>
      <c r="N503" s="220"/>
    </row>
    <row r="504">
      <c r="A504" s="371"/>
      <c r="B504" s="216"/>
      <c r="C504" s="216"/>
      <c r="D504" s="220"/>
      <c r="E504" s="220"/>
      <c r="F504" s="220"/>
      <c r="G504" s="220"/>
      <c r="H504" s="220"/>
      <c r="I504" s="219"/>
      <c r="J504" s="218"/>
      <c r="K504" s="220"/>
      <c r="L504" s="220"/>
      <c r="M504" s="218"/>
      <c r="N504" s="220"/>
    </row>
    <row r="505">
      <c r="A505" s="371"/>
      <c r="B505" s="216"/>
      <c r="C505" s="216"/>
      <c r="D505" s="220"/>
      <c r="E505" s="220"/>
      <c r="F505" s="220"/>
      <c r="G505" s="220"/>
      <c r="H505" s="220"/>
      <c r="I505" s="219"/>
      <c r="J505" s="218"/>
      <c r="K505" s="220"/>
      <c r="L505" s="220"/>
      <c r="M505" s="218"/>
      <c r="N505" s="220"/>
    </row>
    <row r="506">
      <c r="A506" s="371"/>
      <c r="B506" s="216"/>
      <c r="C506" s="216"/>
      <c r="D506" s="220"/>
      <c r="E506" s="220"/>
      <c r="F506" s="220"/>
      <c r="G506" s="220"/>
      <c r="H506" s="220"/>
      <c r="I506" s="219"/>
      <c r="J506" s="218"/>
      <c r="K506" s="220"/>
      <c r="L506" s="220"/>
      <c r="M506" s="218"/>
      <c r="N506" s="220"/>
    </row>
    <row r="507">
      <c r="A507" s="371"/>
      <c r="B507" s="216"/>
      <c r="C507" s="216"/>
      <c r="D507" s="220"/>
      <c r="E507" s="220"/>
      <c r="F507" s="220"/>
      <c r="G507" s="220"/>
      <c r="H507" s="220"/>
      <c r="I507" s="219"/>
      <c r="J507" s="218"/>
      <c r="K507" s="220"/>
      <c r="L507" s="220"/>
      <c r="M507" s="218"/>
      <c r="N507" s="220"/>
    </row>
    <row r="508">
      <c r="A508" s="371"/>
      <c r="B508" s="216"/>
      <c r="C508" s="216"/>
      <c r="D508" s="220"/>
      <c r="E508" s="220"/>
      <c r="F508" s="220"/>
      <c r="G508" s="220"/>
      <c r="H508" s="220"/>
      <c r="I508" s="219"/>
      <c r="J508" s="218"/>
      <c r="K508" s="220"/>
      <c r="L508" s="220"/>
      <c r="M508" s="218"/>
      <c r="N508" s="220"/>
    </row>
    <row r="509">
      <c r="A509" s="371"/>
      <c r="B509" s="216"/>
      <c r="C509" s="216"/>
      <c r="D509" s="220"/>
      <c r="E509" s="220"/>
      <c r="F509" s="220"/>
      <c r="G509" s="220"/>
      <c r="H509" s="220"/>
      <c r="I509" s="219"/>
      <c r="J509" s="218"/>
      <c r="K509" s="220"/>
      <c r="L509" s="220"/>
      <c r="M509" s="218"/>
      <c r="N509" s="220"/>
    </row>
    <row r="510">
      <c r="A510" s="371"/>
      <c r="B510" s="216"/>
      <c r="C510" s="216"/>
      <c r="D510" s="220"/>
      <c r="E510" s="220"/>
      <c r="F510" s="220"/>
      <c r="G510" s="220"/>
      <c r="H510" s="220"/>
      <c r="I510" s="219"/>
      <c r="J510" s="218"/>
      <c r="K510" s="220"/>
      <c r="L510" s="220"/>
      <c r="M510" s="218"/>
      <c r="N510" s="220"/>
    </row>
    <row r="511">
      <c r="A511" s="371"/>
      <c r="B511" s="216"/>
      <c r="C511" s="216"/>
      <c r="D511" s="220"/>
      <c r="E511" s="220"/>
      <c r="F511" s="220"/>
      <c r="G511" s="220"/>
      <c r="H511" s="220"/>
      <c r="I511" s="219"/>
      <c r="J511" s="218"/>
      <c r="K511" s="220"/>
      <c r="L511" s="220"/>
      <c r="M511" s="218"/>
      <c r="N511" s="220"/>
    </row>
    <row r="512">
      <c r="A512" s="371"/>
      <c r="B512" s="216"/>
      <c r="C512" s="216"/>
      <c r="D512" s="220"/>
      <c r="E512" s="220"/>
      <c r="F512" s="220"/>
      <c r="G512" s="220"/>
      <c r="H512" s="220"/>
      <c r="I512" s="219"/>
      <c r="J512" s="218"/>
      <c r="K512" s="220"/>
      <c r="L512" s="220"/>
      <c r="M512" s="218"/>
      <c r="N512" s="220"/>
    </row>
    <row r="513">
      <c r="A513" s="371"/>
      <c r="B513" s="216"/>
      <c r="C513" s="216"/>
      <c r="D513" s="220"/>
      <c r="E513" s="220"/>
      <c r="F513" s="220"/>
      <c r="G513" s="220"/>
      <c r="H513" s="220"/>
      <c r="I513" s="219"/>
      <c r="J513" s="218"/>
      <c r="K513" s="220"/>
      <c r="L513" s="220"/>
      <c r="M513" s="218"/>
      <c r="N513" s="220"/>
    </row>
    <row r="514">
      <c r="A514" s="371"/>
      <c r="B514" s="216"/>
      <c r="C514" s="216"/>
      <c r="D514" s="220"/>
      <c r="E514" s="220"/>
      <c r="F514" s="220"/>
      <c r="G514" s="220"/>
      <c r="H514" s="220"/>
      <c r="I514" s="219"/>
      <c r="J514" s="218"/>
      <c r="K514" s="220"/>
      <c r="L514" s="220"/>
      <c r="M514" s="218"/>
      <c r="N514" s="220"/>
    </row>
    <row r="515">
      <c r="A515" s="371"/>
      <c r="B515" s="216"/>
      <c r="C515" s="216"/>
      <c r="D515" s="220"/>
      <c r="E515" s="220"/>
      <c r="F515" s="220"/>
      <c r="G515" s="220"/>
      <c r="H515" s="220"/>
      <c r="I515" s="219"/>
      <c r="J515" s="218"/>
      <c r="K515" s="220"/>
      <c r="L515" s="220"/>
      <c r="M515" s="218"/>
      <c r="N515" s="220"/>
    </row>
    <row r="516">
      <c r="A516" s="371"/>
      <c r="B516" s="216"/>
      <c r="C516" s="216"/>
      <c r="D516" s="220"/>
      <c r="E516" s="220"/>
      <c r="F516" s="220"/>
      <c r="G516" s="220"/>
      <c r="H516" s="220"/>
      <c r="I516" s="219"/>
      <c r="J516" s="218"/>
      <c r="K516" s="220"/>
      <c r="L516" s="220"/>
      <c r="M516" s="218"/>
      <c r="N516" s="220"/>
    </row>
    <row r="517">
      <c r="A517" s="371"/>
      <c r="B517" s="216"/>
      <c r="C517" s="216"/>
      <c r="D517" s="220"/>
      <c r="E517" s="220"/>
      <c r="F517" s="220"/>
      <c r="G517" s="220"/>
      <c r="H517" s="220"/>
      <c r="I517" s="219"/>
      <c r="J517" s="218"/>
      <c r="K517" s="220"/>
      <c r="L517" s="220"/>
      <c r="M517" s="218"/>
      <c r="N517" s="220"/>
    </row>
    <row r="518">
      <c r="A518" s="371"/>
      <c r="B518" s="216"/>
      <c r="C518" s="216"/>
      <c r="D518" s="220"/>
      <c r="E518" s="220"/>
      <c r="F518" s="220"/>
      <c r="G518" s="220"/>
      <c r="H518" s="220"/>
      <c r="I518" s="219"/>
      <c r="J518" s="218"/>
      <c r="K518" s="220"/>
      <c r="L518" s="220"/>
      <c r="M518" s="218"/>
      <c r="N518" s="220"/>
    </row>
    <row r="519">
      <c r="A519" s="371"/>
      <c r="B519" s="216"/>
      <c r="C519" s="216"/>
      <c r="D519" s="220"/>
      <c r="E519" s="220"/>
      <c r="F519" s="220"/>
      <c r="G519" s="220"/>
      <c r="H519" s="220"/>
      <c r="I519" s="219"/>
      <c r="J519" s="218"/>
      <c r="K519" s="220"/>
      <c r="L519" s="220"/>
      <c r="M519" s="218"/>
      <c r="N519" s="220"/>
    </row>
    <row r="520">
      <c r="A520" s="371"/>
      <c r="B520" s="216"/>
      <c r="C520" s="216"/>
      <c r="D520" s="220"/>
      <c r="E520" s="220"/>
      <c r="F520" s="220"/>
      <c r="G520" s="220"/>
      <c r="H520" s="220"/>
      <c r="I520" s="219"/>
      <c r="J520" s="218"/>
      <c r="K520" s="220"/>
      <c r="L520" s="220"/>
      <c r="M520" s="218"/>
      <c r="N520" s="220"/>
    </row>
    <row r="521">
      <c r="A521" s="371"/>
      <c r="B521" s="216"/>
      <c r="C521" s="216"/>
      <c r="D521" s="220"/>
      <c r="E521" s="220"/>
      <c r="F521" s="220"/>
      <c r="G521" s="220"/>
      <c r="H521" s="220"/>
      <c r="I521" s="219"/>
      <c r="J521" s="218"/>
      <c r="K521" s="220"/>
      <c r="L521" s="220"/>
      <c r="M521" s="218"/>
      <c r="N521" s="220"/>
    </row>
    <row r="522">
      <c r="A522" s="371"/>
      <c r="B522" s="216"/>
      <c r="C522" s="216"/>
      <c r="D522" s="220"/>
      <c r="E522" s="220"/>
      <c r="F522" s="220"/>
      <c r="G522" s="220"/>
      <c r="H522" s="220"/>
      <c r="I522" s="219"/>
      <c r="J522" s="218"/>
      <c r="K522" s="220"/>
      <c r="L522" s="220"/>
      <c r="M522" s="218"/>
      <c r="N522" s="220"/>
    </row>
    <row r="523">
      <c r="A523" s="371"/>
      <c r="B523" s="216"/>
      <c r="C523" s="216"/>
      <c r="D523" s="220"/>
      <c r="E523" s="220"/>
      <c r="F523" s="220"/>
      <c r="G523" s="220"/>
      <c r="H523" s="220"/>
      <c r="I523" s="219"/>
      <c r="J523" s="218"/>
      <c r="K523" s="220"/>
      <c r="L523" s="220"/>
      <c r="M523" s="218"/>
      <c r="N523" s="220"/>
    </row>
    <row r="524">
      <c r="A524" s="371"/>
      <c r="B524" s="216"/>
      <c r="C524" s="216"/>
      <c r="D524" s="220"/>
      <c r="E524" s="220"/>
      <c r="F524" s="220"/>
      <c r="G524" s="220"/>
      <c r="H524" s="220"/>
      <c r="I524" s="219"/>
      <c r="J524" s="218"/>
      <c r="K524" s="220"/>
      <c r="L524" s="220"/>
      <c r="M524" s="218"/>
      <c r="N524" s="220"/>
    </row>
    <row r="525">
      <c r="A525" s="371"/>
      <c r="B525" s="216"/>
      <c r="C525" s="216"/>
      <c r="D525" s="220"/>
      <c r="E525" s="220"/>
      <c r="F525" s="220"/>
      <c r="G525" s="220"/>
      <c r="H525" s="220"/>
      <c r="I525" s="219"/>
      <c r="J525" s="218"/>
      <c r="K525" s="220"/>
      <c r="L525" s="220"/>
      <c r="M525" s="218"/>
      <c r="N525" s="220"/>
    </row>
    <row r="526">
      <c r="A526" s="371"/>
      <c r="B526" s="216"/>
      <c r="C526" s="216"/>
      <c r="D526" s="220"/>
      <c r="E526" s="220"/>
      <c r="F526" s="220"/>
      <c r="G526" s="220"/>
      <c r="H526" s="220"/>
      <c r="I526" s="219"/>
      <c r="J526" s="218"/>
      <c r="K526" s="220"/>
      <c r="L526" s="220"/>
      <c r="M526" s="218"/>
      <c r="N526" s="220"/>
    </row>
    <row r="527">
      <c r="A527" s="371"/>
      <c r="B527" s="216"/>
      <c r="C527" s="216"/>
      <c r="D527" s="220"/>
      <c r="E527" s="220"/>
      <c r="F527" s="220"/>
      <c r="G527" s="220"/>
      <c r="H527" s="220"/>
      <c r="I527" s="219"/>
      <c r="J527" s="218"/>
      <c r="K527" s="220"/>
      <c r="L527" s="220"/>
      <c r="M527" s="218"/>
      <c r="N527" s="220"/>
    </row>
    <row r="528">
      <c r="A528" s="371"/>
      <c r="B528" s="216"/>
      <c r="C528" s="216"/>
      <c r="D528" s="220"/>
      <c r="E528" s="220"/>
      <c r="F528" s="220"/>
      <c r="G528" s="220"/>
      <c r="H528" s="220"/>
      <c r="I528" s="219"/>
      <c r="J528" s="218"/>
      <c r="K528" s="220"/>
      <c r="L528" s="220"/>
      <c r="M528" s="218"/>
      <c r="N528" s="220"/>
    </row>
    <row r="529">
      <c r="A529" s="371"/>
      <c r="B529" s="216"/>
      <c r="C529" s="216"/>
      <c r="D529" s="220"/>
      <c r="E529" s="220"/>
      <c r="F529" s="220"/>
      <c r="G529" s="220"/>
      <c r="H529" s="220"/>
      <c r="I529" s="219"/>
      <c r="J529" s="218"/>
      <c r="K529" s="220"/>
      <c r="L529" s="220"/>
      <c r="M529" s="218"/>
      <c r="N529" s="220"/>
    </row>
    <row r="530">
      <c r="A530" s="371"/>
      <c r="B530" s="216"/>
      <c r="C530" s="216"/>
      <c r="D530" s="220"/>
      <c r="E530" s="220"/>
      <c r="F530" s="220"/>
      <c r="G530" s="220"/>
      <c r="H530" s="220"/>
      <c r="I530" s="219"/>
      <c r="J530" s="218"/>
      <c r="K530" s="220"/>
      <c r="L530" s="220"/>
      <c r="M530" s="218"/>
      <c r="N530" s="220"/>
    </row>
    <row r="531">
      <c r="A531" s="371"/>
      <c r="B531" s="216"/>
      <c r="C531" s="216"/>
      <c r="D531" s="220"/>
      <c r="E531" s="220"/>
      <c r="F531" s="220"/>
      <c r="G531" s="220"/>
      <c r="H531" s="220"/>
      <c r="I531" s="219"/>
      <c r="J531" s="218"/>
      <c r="K531" s="220"/>
      <c r="L531" s="220"/>
      <c r="M531" s="218"/>
      <c r="N531" s="220"/>
    </row>
    <row r="532">
      <c r="A532" s="371"/>
      <c r="B532" s="216"/>
      <c r="C532" s="216"/>
      <c r="D532" s="220"/>
      <c r="E532" s="220"/>
      <c r="F532" s="220"/>
      <c r="G532" s="220"/>
      <c r="H532" s="220"/>
      <c r="I532" s="219"/>
      <c r="J532" s="218"/>
      <c r="K532" s="220"/>
      <c r="L532" s="220"/>
      <c r="M532" s="218"/>
      <c r="N532" s="220"/>
    </row>
    <row r="533">
      <c r="A533" s="371"/>
      <c r="B533" s="216"/>
      <c r="C533" s="216"/>
      <c r="D533" s="220"/>
      <c r="E533" s="220"/>
      <c r="F533" s="220"/>
      <c r="G533" s="220"/>
      <c r="H533" s="220"/>
      <c r="I533" s="219"/>
      <c r="J533" s="218"/>
      <c r="K533" s="220"/>
      <c r="L533" s="220"/>
      <c r="M533" s="218"/>
      <c r="N533" s="220"/>
    </row>
    <row r="534">
      <c r="A534" s="371"/>
      <c r="B534" s="216"/>
      <c r="C534" s="216"/>
      <c r="D534" s="220"/>
      <c r="E534" s="220"/>
      <c r="F534" s="220"/>
      <c r="G534" s="220"/>
      <c r="H534" s="220"/>
      <c r="I534" s="219"/>
      <c r="J534" s="218"/>
      <c r="K534" s="220"/>
      <c r="L534" s="220"/>
      <c r="M534" s="218"/>
      <c r="N534" s="220"/>
    </row>
    <row r="535">
      <c r="A535" s="371"/>
      <c r="B535" s="216"/>
      <c r="C535" s="216"/>
      <c r="D535" s="220"/>
      <c r="E535" s="220"/>
      <c r="F535" s="220"/>
      <c r="G535" s="220"/>
      <c r="H535" s="220"/>
      <c r="I535" s="219"/>
      <c r="J535" s="218"/>
      <c r="K535" s="220"/>
      <c r="L535" s="220"/>
      <c r="M535" s="218"/>
      <c r="N535" s="220"/>
    </row>
    <row r="536">
      <c r="A536" s="371"/>
      <c r="B536" s="216"/>
      <c r="C536" s="216"/>
      <c r="D536" s="220"/>
      <c r="E536" s="220"/>
      <c r="F536" s="220"/>
      <c r="G536" s="220"/>
      <c r="H536" s="220"/>
      <c r="I536" s="219"/>
      <c r="J536" s="218"/>
      <c r="K536" s="220"/>
      <c r="L536" s="220"/>
      <c r="M536" s="218"/>
      <c r="N536" s="220"/>
    </row>
    <row r="537">
      <c r="A537" s="371"/>
      <c r="B537" s="216"/>
      <c r="C537" s="216"/>
      <c r="D537" s="220"/>
      <c r="E537" s="220"/>
      <c r="F537" s="220"/>
      <c r="G537" s="220"/>
      <c r="H537" s="220"/>
      <c r="I537" s="219"/>
      <c r="J537" s="218"/>
      <c r="K537" s="220"/>
      <c r="L537" s="220"/>
      <c r="M537" s="218"/>
      <c r="N537" s="220"/>
    </row>
    <row r="538">
      <c r="A538" s="371"/>
      <c r="B538" s="216"/>
      <c r="C538" s="216"/>
      <c r="D538" s="220"/>
      <c r="E538" s="220"/>
      <c r="F538" s="220"/>
      <c r="G538" s="220"/>
      <c r="H538" s="220"/>
      <c r="I538" s="219"/>
      <c r="J538" s="218"/>
      <c r="K538" s="220"/>
      <c r="L538" s="220"/>
      <c r="M538" s="218"/>
      <c r="N538" s="220"/>
    </row>
    <row r="539">
      <c r="A539" s="371"/>
      <c r="B539" s="216"/>
      <c r="C539" s="216"/>
      <c r="D539" s="220"/>
      <c r="E539" s="220"/>
      <c r="F539" s="220"/>
      <c r="G539" s="220"/>
      <c r="H539" s="220"/>
      <c r="I539" s="219"/>
      <c r="J539" s="218"/>
      <c r="K539" s="220"/>
      <c r="L539" s="220"/>
      <c r="M539" s="218"/>
      <c r="N539" s="220"/>
    </row>
    <row r="540">
      <c r="A540" s="371"/>
      <c r="B540" s="216"/>
      <c r="C540" s="216"/>
      <c r="D540" s="220"/>
      <c r="E540" s="220"/>
      <c r="F540" s="220"/>
      <c r="G540" s="220"/>
      <c r="H540" s="220"/>
      <c r="I540" s="219"/>
      <c r="J540" s="218"/>
      <c r="K540" s="220"/>
      <c r="L540" s="220"/>
      <c r="M540" s="218"/>
      <c r="N540" s="220"/>
    </row>
    <row r="541">
      <c r="A541" s="371"/>
      <c r="B541" s="216"/>
      <c r="C541" s="216"/>
      <c r="D541" s="220"/>
      <c r="E541" s="220"/>
      <c r="F541" s="220"/>
      <c r="G541" s="220"/>
      <c r="H541" s="220"/>
      <c r="I541" s="219"/>
      <c r="J541" s="218"/>
      <c r="K541" s="220"/>
      <c r="L541" s="220"/>
      <c r="M541" s="218"/>
      <c r="N541" s="220"/>
    </row>
    <row r="542">
      <c r="A542" s="371"/>
      <c r="B542" s="216"/>
      <c r="C542" s="216"/>
      <c r="D542" s="220"/>
      <c r="E542" s="220"/>
      <c r="F542" s="220"/>
      <c r="G542" s="220"/>
      <c r="H542" s="220"/>
      <c r="I542" s="219"/>
      <c r="J542" s="218"/>
      <c r="K542" s="220"/>
      <c r="L542" s="220"/>
      <c r="M542" s="218"/>
      <c r="N542" s="220"/>
    </row>
    <row r="543">
      <c r="A543" s="371"/>
      <c r="B543" s="216"/>
      <c r="C543" s="216"/>
      <c r="D543" s="220"/>
      <c r="E543" s="220"/>
      <c r="F543" s="220"/>
      <c r="G543" s="220"/>
      <c r="H543" s="220"/>
      <c r="I543" s="219"/>
      <c r="J543" s="218"/>
      <c r="K543" s="220"/>
      <c r="L543" s="220"/>
      <c r="M543" s="218"/>
      <c r="N543" s="220"/>
    </row>
    <row r="544">
      <c r="A544" s="371"/>
      <c r="B544" s="216"/>
      <c r="C544" s="216"/>
      <c r="D544" s="220"/>
      <c r="E544" s="220"/>
      <c r="F544" s="220"/>
      <c r="G544" s="220"/>
      <c r="H544" s="220"/>
      <c r="I544" s="219"/>
      <c r="J544" s="218"/>
      <c r="K544" s="220"/>
      <c r="L544" s="220"/>
      <c r="M544" s="218"/>
      <c r="N544" s="220"/>
    </row>
    <row r="545">
      <c r="A545" s="371"/>
      <c r="B545" s="216"/>
      <c r="C545" s="216"/>
      <c r="D545" s="220"/>
      <c r="E545" s="220"/>
      <c r="F545" s="220"/>
      <c r="G545" s="220"/>
      <c r="H545" s="220"/>
      <c r="I545" s="219"/>
      <c r="J545" s="218"/>
      <c r="K545" s="220"/>
      <c r="L545" s="220"/>
      <c r="M545" s="218"/>
      <c r="N545" s="220"/>
    </row>
    <row r="546">
      <c r="A546" s="371"/>
      <c r="B546" s="216"/>
      <c r="C546" s="216"/>
      <c r="D546" s="220"/>
      <c r="E546" s="220"/>
      <c r="F546" s="220"/>
      <c r="G546" s="220"/>
      <c r="H546" s="220"/>
      <c r="I546" s="219"/>
      <c r="J546" s="218"/>
      <c r="K546" s="220"/>
      <c r="L546" s="220"/>
      <c r="M546" s="218"/>
      <c r="N546" s="220"/>
    </row>
    <row r="547">
      <c r="A547" s="371"/>
      <c r="B547" s="216"/>
      <c r="C547" s="216"/>
      <c r="D547" s="220"/>
      <c r="E547" s="220"/>
      <c r="F547" s="220"/>
      <c r="G547" s="220"/>
      <c r="H547" s="220"/>
      <c r="I547" s="219"/>
      <c r="J547" s="218"/>
      <c r="K547" s="220"/>
      <c r="L547" s="220"/>
      <c r="M547" s="218"/>
      <c r="N547" s="220"/>
    </row>
    <row r="548">
      <c r="A548" s="371"/>
      <c r="B548" s="216"/>
      <c r="C548" s="216"/>
      <c r="D548" s="220"/>
      <c r="E548" s="220"/>
      <c r="F548" s="220"/>
      <c r="G548" s="220"/>
      <c r="H548" s="220"/>
      <c r="I548" s="219"/>
      <c r="J548" s="218"/>
      <c r="K548" s="220"/>
      <c r="L548" s="220"/>
      <c r="M548" s="218"/>
      <c r="N548" s="220"/>
    </row>
    <row r="549">
      <c r="A549" s="371"/>
      <c r="B549" s="216"/>
      <c r="C549" s="216"/>
      <c r="D549" s="220"/>
      <c r="E549" s="220"/>
      <c r="F549" s="220"/>
      <c r="G549" s="220"/>
      <c r="H549" s="220"/>
      <c r="I549" s="219"/>
      <c r="J549" s="218"/>
      <c r="K549" s="220"/>
      <c r="L549" s="220"/>
      <c r="M549" s="218"/>
      <c r="N549" s="220"/>
    </row>
    <row r="550">
      <c r="A550" s="371"/>
      <c r="B550" s="216"/>
      <c r="C550" s="216"/>
      <c r="D550" s="220"/>
      <c r="E550" s="220"/>
      <c r="F550" s="220"/>
      <c r="G550" s="220"/>
      <c r="H550" s="220"/>
      <c r="I550" s="219"/>
      <c r="J550" s="218"/>
      <c r="K550" s="220"/>
      <c r="L550" s="220"/>
      <c r="M550" s="218"/>
      <c r="N550" s="220"/>
    </row>
    <row r="551">
      <c r="A551" s="371"/>
      <c r="B551" s="216"/>
      <c r="C551" s="216"/>
      <c r="D551" s="220"/>
      <c r="E551" s="220"/>
      <c r="F551" s="220"/>
      <c r="G551" s="220"/>
      <c r="H551" s="220"/>
      <c r="I551" s="219"/>
      <c r="J551" s="218"/>
      <c r="K551" s="220"/>
      <c r="L551" s="220"/>
      <c r="M551" s="218"/>
      <c r="N551" s="220"/>
    </row>
    <row r="552">
      <c r="A552" s="371"/>
      <c r="B552" s="216"/>
      <c r="C552" s="216"/>
      <c r="D552" s="220"/>
      <c r="E552" s="220"/>
      <c r="F552" s="220"/>
      <c r="G552" s="220"/>
      <c r="H552" s="220"/>
      <c r="I552" s="219"/>
      <c r="J552" s="218"/>
      <c r="K552" s="220"/>
      <c r="L552" s="220"/>
      <c r="M552" s="218"/>
      <c r="N552" s="220"/>
    </row>
    <row r="553">
      <c r="A553" s="371"/>
      <c r="B553" s="216"/>
      <c r="C553" s="216"/>
      <c r="D553" s="220"/>
      <c r="E553" s="220"/>
      <c r="F553" s="220"/>
      <c r="G553" s="220"/>
      <c r="H553" s="220"/>
      <c r="I553" s="219"/>
      <c r="J553" s="218"/>
      <c r="K553" s="220"/>
      <c r="L553" s="220"/>
      <c r="M553" s="218"/>
      <c r="N553" s="220"/>
    </row>
    <row r="554">
      <c r="A554" s="371"/>
      <c r="B554" s="216"/>
      <c r="C554" s="216"/>
      <c r="D554" s="220"/>
      <c r="E554" s="220"/>
      <c r="F554" s="220"/>
      <c r="G554" s="220"/>
      <c r="H554" s="220"/>
      <c r="I554" s="219"/>
      <c r="J554" s="218"/>
      <c r="K554" s="220"/>
      <c r="L554" s="220"/>
      <c r="M554" s="218"/>
      <c r="N554" s="220"/>
    </row>
    <row r="555">
      <c r="A555" s="371"/>
      <c r="B555" s="216"/>
      <c r="C555" s="216"/>
      <c r="D555" s="220"/>
      <c r="E555" s="220"/>
      <c r="F555" s="220"/>
      <c r="G555" s="220"/>
      <c r="H555" s="220"/>
      <c r="I555" s="219"/>
      <c r="J555" s="218"/>
      <c r="K555" s="220"/>
      <c r="L555" s="220"/>
      <c r="M555" s="218"/>
      <c r="N555" s="220"/>
    </row>
    <row r="556">
      <c r="A556" s="371"/>
      <c r="B556" s="216"/>
      <c r="C556" s="216"/>
      <c r="D556" s="220"/>
      <c r="E556" s="220"/>
      <c r="F556" s="220"/>
      <c r="G556" s="220"/>
      <c r="H556" s="220"/>
      <c r="I556" s="219"/>
      <c r="J556" s="218"/>
      <c r="K556" s="220"/>
      <c r="L556" s="220"/>
      <c r="M556" s="218"/>
      <c r="N556" s="220"/>
    </row>
    <row r="557">
      <c r="A557" s="371"/>
      <c r="B557" s="216"/>
      <c r="C557" s="216"/>
      <c r="D557" s="220"/>
      <c r="E557" s="220"/>
      <c r="F557" s="220"/>
      <c r="G557" s="220"/>
      <c r="H557" s="220"/>
      <c r="I557" s="219"/>
      <c r="J557" s="218"/>
      <c r="K557" s="220"/>
      <c r="L557" s="220"/>
      <c r="M557" s="218"/>
      <c r="N557" s="220"/>
    </row>
    <row r="558">
      <c r="A558" s="371"/>
      <c r="B558" s="216"/>
      <c r="C558" s="216"/>
      <c r="D558" s="220"/>
      <c r="E558" s="220"/>
      <c r="F558" s="220"/>
      <c r="G558" s="220"/>
      <c r="H558" s="220"/>
      <c r="I558" s="219"/>
      <c r="J558" s="218"/>
      <c r="K558" s="220"/>
      <c r="L558" s="220"/>
      <c r="M558" s="218"/>
      <c r="N558" s="220"/>
    </row>
    <row r="559">
      <c r="A559" s="371"/>
      <c r="B559" s="216"/>
      <c r="C559" s="216"/>
      <c r="D559" s="220"/>
      <c r="E559" s="220"/>
      <c r="F559" s="220"/>
      <c r="G559" s="220"/>
      <c r="H559" s="220"/>
      <c r="I559" s="219"/>
      <c r="J559" s="218"/>
      <c r="K559" s="220"/>
      <c r="L559" s="220"/>
      <c r="M559" s="218"/>
      <c r="N559" s="220"/>
    </row>
    <row r="560">
      <c r="A560" s="371"/>
      <c r="B560" s="216"/>
      <c r="C560" s="216"/>
      <c r="D560" s="220"/>
      <c r="E560" s="220"/>
      <c r="F560" s="220"/>
      <c r="G560" s="220"/>
      <c r="H560" s="220"/>
      <c r="I560" s="219"/>
      <c r="J560" s="218"/>
      <c r="K560" s="220"/>
      <c r="L560" s="220"/>
      <c r="M560" s="218"/>
      <c r="N560" s="220"/>
    </row>
    <row r="561">
      <c r="A561" s="371"/>
      <c r="B561" s="216"/>
      <c r="C561" s="216"/>
      <c r="D561" s="220"/>
      <c r="E561" s="220"/>
      <c r="F561" s="220"/>
      <c r="G561" s="220"/>
      <c r="H561" s="220"/>
      <c r="I561" s="219"/>
      <c r="J561" s="218"/>
      <c r="K561" s="220"/>
      <c r="L561" s="220"/>
      <c r="M561" s="218"/>
      <c r="N561" s="220"/>
    </row>
    <row r="562">
      <c r="A562" s="371"/>
      <c r="B562" s="216"/>
      <c r="C562" s="216"/>
      <c r="D562" s="220"/>
      <c r="E562" s="220"/>
      <c r="F562" s="220"/>
      <c r="G562" s="220"/>
      <c r="H562" s="220"/>
      <c r="I562" s="219"/>
      <c r="J562" s="218"/>
      <c r="K562" s="220"/>
      <c r="L562" s="220"/>
      <c r="M562" s="218"/>
      <c r="N562" s="220"/>
    </row>
    <row r="563">
      <c r="A563" s="371"/>
      <c r="B563" s="216"/>
      <c r="C563" s="216"/>
      <c r="D563" s="220"/>
      <c r="E563" s="220"/>
      <c r="F563" s="220"/>
      <c r="G563" s="220"/>
      <c r="H563" s="220"/>
      <c r="I563" s="219"/>
      <c r="J563" s="218"/>
      <c r="K563" s="220"/>
      <c r="L563" s="220"/>
      <c r="M563" s="218"/>
      <c r="N563" s="220"/>
    </row>
    <row r="564">
      <c r="A564" s="371"/>
      <c r="B564" s="216"/>
      <c r="C564" s="216"/>
      <c r="D564" s="220"/>
      <c r="E564" s="220"/>
      <c r="F564" s="220"/>
      <c r="G564" s="220"/>
      <c r="H564" s="220"/>
      <c r="I564" s="219"/>
      <c r="J564" s="218"/>
      <c r="K564" s="220"/>
      <c r="L564" s="220"/>
      <c r="M564" s="218"/>
      <c r="N564" s="220"/>
    </row>
    <row r="565">
      <c r="A565" s="371"/>
      <c r="B565" s="216"/>
      <c r="C565" s="216"/>
      <c r="D565" s="220"/>
      <c r="E565" s="220"/>
      <c r="F565" s="220"/>
      <c r="G565" s="220"/>
      <c r="H565" s="220"/>
      <c r="I565" s="219"/>
      <c r="J565" s="218"/>
      <c r="K565" s="220"/>
      <c r="L565" s="220"/>
      <c r="M565" s="218"/>
      <c r="N565" s="220"/>
    </row>
    <row r="566">
      <c r="A566" s="371"/>
      <c r="B566" s="216"/>
      <c r="C566" s="216"/>
      <c r="D566" s="220"/>
      <c r="E566" s="220"/>
      <c r="F566" s="220"/>
      <c r="G566" s="220"/>
      <c r="H566" s="220"/>
      <c r="I566" s="219"/>
      <c r="J566" s="218"/>
      <c r="K566" s="220"/>
      <c r="L566" s="220"/>
      <c r="M566" s="218"/>
      <c r="N566" s="220"/>
    </row>
    <row r="567">
      <c r="A567" s="371"/>
      <c r="B567" s="216"/>
      <c r="C567" s="216"/>
      <c r="D567" s="220"/>
      <c r="E567" s="220"/>
      <c r="F567" s="220"/>
      <c r="G567" s="220"/>
      <c r="H567" s="220"/>
      <c r="I567" s="219"/>
      <c r="J567" s="218"/>
      <c r="K567" s="220"/>
      <c r="L567" s="220"/>
      <c r="M567" s="218"/>
      <c r="N567" s="220"/>
    </row>
    <row r="568">
      <c r="A568" s="371"/>
      <c r="B568" s="216"/>
      <c r="C568" s="216"/>
      <c r="D568" s="220"/>
      <c r="E568" s="220"/>
      <c r="F568" s="220"/>
      <c r="G568" s="220"/>
      <c r="H568" s="220"/>
      <c r="I568" s="219"/>
      <c r="J568" s="218"/>
      <c r="K568" s="220"/>
      <c r="L568" s="220"/>
      <c r="M568" s="218"/>
      <c r="N568" s="220"/>
    </row>
    <row r="569">
      <c r="A569" s="371"/>
      <c r="B569" s="216"/>
      <c r="C569" s="216"/>
      <c r="D569" s="220"/>
      <c r="E569" s="220"/>
      <c r="F569" s="220"/>
      <c r="G569" s="220"/>
      <c r="H569" s="220"/>
      <c r="I569" s="219"/>
      <c r="J569" s="218"/>
      <c r="K569" s="220"/>
      <c r="L569" s="220"/>
      <c r="M569" s="218"/>
      <c r="N569" s="220"/>
    </row>
    <row r="570">
      <c r="A570" s="371"/>
      <c r="B570" s="216"/>
      <c r="C570" s="216"/>
      <c r="D570" s="220"/>
      <c r="E570" s="220"/>
      <c r="F570" s="220"/>
      <c r="G570" s="220"/>
      <c r="H570" s="220"/>
      <c r="I570" s="219"/>
      <c r="J570" s="218"/>
      <c r="K570" s="220"/>
      <c r="L570" s="220"/>
      <c r="M570" s="218"/>
      <c r="N570" s="220"/>
    </row>
    <row r="571">
      <c r="A571" s="371"/>
      <c r="B571" s="216"/>
      <c r="C571" s="216"/>
      <c r="D571" s="220"/>
      <c r="E571" s="220"/>
      <c r="F571" s="220"/>
      <c r="G571" s="220"/>
      <c r="H571" s="220"/>
      <c r="I571" s="219"/>
      <c r="J571" s="218"/>
      <c r="K571" s="220"/>
      <c r="L571" s="220"/>
      <c r="M571" s="218"/>
      <c r="N571" s="220"/>
    </row>
    <row r="572">
      <c r="A572" s="371"/>
      <c r="B572" s="216"/>
      <c r="C572" s="216"/>
      <c r="D572" s="220"/>
      <c r="E572" s="220"/>
      <c r="F572" s="220"/>
      <c r="G572" s="220"/>
      <c r="H572" s="220"/>
      <c r="I572" s="219"/>
      <c r="J572" s="218"/>
      <c r="K572" s="220"/>
      <c r="L572" s="220"/>
      <c r="M572" s="218"/>
      <c r="N572" s="220"/>
    </row>
    <row r="573">
      <c r="A573" s="371"/>
      <c r="B573" s="216"/>
      <c r="C573" s="216"/>
      <c r="D573" s="220"/>
      <c r="E573" s="220"/>
      <c r="F573" s="220"/>
      <c r="G573" s="220"/>
      <c r="H573" s="220"/>
      <c r="I573" s="219"/>
      <c r="J573" s="218"/>
      <c r="K573" s="220"/>
      <c r="L573" s="220"/>
      <c r="M573" s="218"/>
      <c r="N573" s="220"/>
    </row>
    <row r="574">
      <c r="A574" s="371"/>
      <c r="B574" s="216"/>
      <c r="C574" s="216"/>
      <c r="D574" s="220"/>
      <c r="E574" s="220"/>
      <c r="F574" s="220"/>
      <c r="G574" s="220"/>
      <c r="H574" s="220"/>
      <c r="I574" s="219"/>
      <c r="J574" s="218"/>
      <c r="K574" s="220"/>
      <c r="L574" s="220"/>
      <c r="M574" s="218"/>
      <c r="N574" s="220"/>
    </row>
    <row r="575">
      <c r="A575" s="371"/>
      <c r="B575" s="216"/>
      <c r="C575" s="216"/>
      <c r="D575" s="220"/>
      <c r="E575" s="220"/>
      <c r="F575" s="220"/>
      <c r="G575" s="220"/>
      <c r="H575" s="220"/>
      <c r="I575" s="219"/>
      <c r="J575" s="218"/>
      <c r="K575" s="220"/>
      <c r="L575" s="220"/>
      <c r="M575" s="218"/>
      <c r="N575" s="220"/>
    </row>
    <row r="576">
      <c r="A576" s="371"/>
      <c r="B576" s="216"/>
      <c r="C576" s="216"/>
      <c r="D576" s="220"/>
      <c r="E576" s="220"/>
      <c r="F576" s="220"/>
      <c r="G576" s="220"/>
      <c r="H576" s="220"/>
      <c r="I576" s="219"/>
      <c r="J576" s="218"/>
      <c r="K576" s="220"/>
      <c r="L576" s="220"/>
      <c r="M576" s="218"/>
      <c r="N576" s="220"/>
    </row>
    <row r="577">
      <c r="A577" s="371"/>
      <c r="B577" s="216"/>
      <c r="C577" s="216"/>
      <c r="D577" s="220"/>
      <c r="E577" s="220"/>
      <c r="F577" s="220"/>
      <c r="G577" s="220"/>
      <c r="H577" s="220"/>
      <c r="I577" s="219"/>
      <c r="J577" s="218"/>
      <c r="K577" s="220"/>
      <c r="L577" s="220"/>
      <c r="M577" s="218"/>
      <c r="N577" s="220"/>
    </row>
    <row r="578">
      <c r="A578" s="371"/>
      <c r="B578" s="216"/>
      <c r="C578" s="216"/>
      <c r="D578" s="220"/>
      <c r="E578" s="220"/>
      <c r="F578" s="220"/>
      <c r="G578" s="220"/>
      <c r="H578" s="220"/>
      <c r="I578" s="219"/>
      <c r="J578" s="218"/>
      <c r="K578" s="220"/>
      <c r="L578" s="220"/>
      <c r="M578" s="218"/>
      <c r="N578" s="220"/>
    </row>
    <row r="579">
      <c r="A579" s="371"/>
      <c r="B579" s="216"/>
      <c r="C579" s="216"/>
      <c r="D579" s="220"/>
      <c r="E579" s="220"/>
      <c r="F579" s="220"/>
      <c r="G579" s="220"/>
      <c r="H579" s="220"/>
      <c r="I579" s="219"/>
      <c r="J579" s="218"/>
      <c r="K579" s="220"/>
      <c r="L579" s="220"/>
      <c r="M579" s="218"/>
      <c r="N579" s="220"/>
    </row>
    <row r="580">
      <c r="A580" s="371"/>
      <c r="B580" s="216"/>
      <c r="C580" s="216"/>
      <c r="D580" s="220"/>
      <c r="E580" s="220"/>
      <c r="F580" s="220"/>
      <c r="G580" s="220"/>
      <c r="H580" s="220"/>
      <c r="I580" s="219"/>
      <c r="J580" s="218"/>
      <c r="K580" s="220"/>
      <c r="L580" s="220"/>
      <c r="M580" s="218"/>
      <c r="N580" s="220"/>
    </row>
    <row r="581">
      <c r="A581" s="371"/>
      <c r="B581" s="216"/>
      <c r="C581" s="216"/>
      <c r="D581" s="220"/>
      <c r="E581" s="220"/>
      <c r="F581" s="220"/>
      <c r="G581" s="220"/>
      <c r="H581" s="220"/>
      <c r="I581" s="219"/>
      <c r="J581" s="218"/>
      <c r="K581" s="220"/>
      <c r="L581" s="220"/>
      <c r="M581" s="218"/>
      <c r="N581" s="220"/>
    </row>
    <row r="582">
      <c r="A582" s="371"/>
      <c r="B582" s="216"/>
      <c r="C582" s="216"/>
      <c r="D582" s="220"/>
      <c r="E582" s="220"/>
      <c r="F582" s="220"/>
      <c r="G582" s="220"/>
      <c r="H582" s="220"/>
      <c r="I582" s="219"/>
      <c r="J582" s="218"/>
      <c r="K582" s="220"/>
      <c r="L582" s="220"/>
      <c r="M582" s="218"/>
      <c r="N582" s="220"/>
    </row>
    <row r="583">
      <c r="A583" s="371"/>
      <c r="B583" s="216"/>
      <c r="C583" s="216"/>
      <c r="D583" s="220"/>
      <c r="E583" s="220"/>
      <c r="F583" s="220"/>
      <c r="G583" s="220"/>
      <c r="H583" s="220"/>
      <c r="I583" s="219"/>
      <c r="J583" s="218"/>
      <c r="K583" s="220"/>
      <c r="L583" s="220"/>
      <c r="M583" s="218"/>
      <c r="N583" s="220"/>
    </row>
    <row r="584">
      <c r="A584" s="371"/>
      <c r="B584" s="216"/>
      <c r="C584" s="216"/>
      <c r="D584" s="220"/>
      <c r="E584" s="220"/>
      <c r="F584" s="220"/>
      <c r="G584" s="220"/>
      <c r="H584" s="220"/>
      <c r="I584" s="219"/>
      <c r="J584" s="218"/>
      <c r="K584" s="220"/>
      <c r="L584" s="220"/>
      <c r="M584" s="218"/>
      <c r="N584" s="220"/>
    </row>
    <row r="585">
      <c r="A585" s="371"/>
      <c r="B585" s="216"/>
      <c r="C585" s="216"/>
      <c r="D585" s="220"/>
      <c r="E585" s="220"/>
      <c r="F585" s="220"/>
      <c r="G585" s="220"/>
      <c r="H585" s="220"/>
      <c r="I585" s="219"/>
      <c r="J585" s="218"/>
      <c r="K585" s="220"/>
      <c r="L585" s="220"/>
      <c r="M585" s="218"/>
      <c r="N585" s="220"/>
    </row>
    <row r="586">
      <c r="A586" s="371"/>
      <c r="B586" s="216"/>
      <c r="C586" s="216"/>
      <c r="D586" s="220"/>
      <c r="E586" s="220"/>
      <c r="F586" s="220"/>
      <c r="G586" s="220"/>
      <c r="H586" s="220"/>
      <c r="I586" s="219"/>
      <c r="J586" s="218"/>
      <c r="K586" s="220"/>
      <c r="L586" s="220"/>
      <c r="M586" s="218"/>
      <c r="N586" s="220"/>
    </row>
    <row r="587">
      <c r="A587" s="371"/>
      <c r="B587" s="216"/>
      <c r="C587" s="216"/>
      <c r="D587" s="220"/>
      <c r="E587" s="220"/>
      <c r="F587" s="220"/>
      <c r="G587" s="220"/>
      <c r="H587" s="220"/>
      <c r="I587" s="219"/>
      <c r="J587" s="218"/>
      <c r="K587" s="220"/>
      <c r="L587" s="220"/>
      <c r="M587" s="218"/>
      <c r="N587" s="220"/>
    </row>
    <row r="588">
      <c r="A588" s="371"/>
      <c r="B588" s="216"/>
      <c r="C588" s="216"/>
      <c r="D588" s="220"/>
      <c r="E588" s="220"/>
      <c r="F588" s="220"/>
      <c r="G588" s="220"/>
      <c r="H588" s="220"/>
      <c r="I588" s="219"/>
      <c r="J588" s="218"/>
      <c r="K588" s="220"/>
      <c r="L588" s="220"/>
      <c r="M588" s="218"/>
      <c r="N588" s="220"/>
    </row>
    <row r="589">
      <c r="A589" s="371"/>
      <c r="B589" s="216"/>
      <c r="C589" s="216"/>
      <c r="D589" s="220"/>
      <c r="E589" s="220"/>
      <c r="F589" s="220"/>
      <c r="G589" s="220"/>
      <c r="H589" s="220"/>
      <c r="I589" s="219"/>
      <c r="J589" s="218"/>
      <c r="K589" s="220"/>
      <c r="L589" s="220"/>
      <c r="M589" s="218"/>
      <c r="N589" s="220"/>
    </row>
    <row r="590">
      <c r="A590" s="371"/>
      <c r="B590" s="216"/>
      <c r="C590" s="216"/>
      <c r="D590" s="220"/>
      <c r="E590" s="220"/>
      <c r="F590" s="220"/>
      <c r="G590" s="220"/>
      <c r="H590" s="220"/>
      <c r="I590" s="219"/>
      <c r="J590" s="218"/>
      <c r="K590" s="220"/>
      <c r="L590" s="220"/>
      <c r="M590" s="218"/>
      <c r="N590" s="220"/>
    </row>
    <row r="591">
      <c r="A591" s="371"/>
      <c r="B591" s="216"/>
      <c r="C591" s="216"/>
      <c r="D591" s="220"/>
      <c r="E591" s="220"/>
      <c r="F591" s="220"/>
      <c r="G591" s="220"/>
      <c r="H591" s="220"/>
      <c r="I591" s="219"/>
      <c r="J591" s="218"/>
      <c r="K591" s="220"/>
      <c r="L591" s="220"/>
      <c r="M591" s="218"/>
      <c r="N591" s="220"/>
    </row>
    <row r="592">
      <c r="A592" s="371"/>
      <c r="B592" s="216"/>
      <c r="C592" s="216"/>
      <c r="D592" s="220"/>
      <c r="E592" s="220"/>
      <c r="F592" s="220"/>
      <c r="G592" s="220"/>
      <c r="H592" s="220"/>
      <c r="I592" s="219"/>
      <c r="J592" s="218"/>
      <c r="K592" s="220"/>
      <c r="L592" s="220"/>
      <c r="M592" s="218"/>
      <c r="N592" s="220"/>
    </row>
    <row r="593">
      <c r="A593" s="371"/>
      <c r="B593" s="216"/>
      <c r="C593" s="216"/>
      <c r="D593" s="220"/>
      <c r="E593" s="220"/>
      <c r="F593" s="220"/>
      <c r="G593" s="220"/>
      <c r="H593" s="220"/>
      <c r="I593" s="219"/>
      <c r="J593" s="218"/>
      <c r="K593" s="220"/>
      <c r="L593" s="220"/>
      <c r="M593" s="218"/>
      <c r="N593" s="220"/>
    </row>
    <row r="594">
      <c r="A594" s="371"/>
      <c r="B594" s="216"/>
      <c r="C594" s="216"/>
      <c r="D594" s="220"/>
      <c r="E594" s="220"/>
      <c r="F594" s="220"/>
      <c r="G594" s="220"/>
      <c r="H594" s="220"/>
      <c r="I594" s="219"/>
      <c r="J594" s="218"/>
      <c r="K594" s="220"/>
      <c r="L594" s="220"/>
      <c r="M594" s="218"/>
      <c r="N594" s="220"/>
    </row>
    <row r="595">
      <c r="A595" s="371"/>
      <c r="B595" s="216"/>
      <c r="C595" s="216"/>
      <c r="D595" s="220"/>
      <c r="E595" s="220"/>
      <c r="F595" s="220"/>
      <c r="G595" s="220"/>
      <c r="H595" s="220"/>
      <c r="I595" s="219"/>
      <c r="J595" s="218"/>
      <c r="K595" s="220"/>
      <c r="L595" s="220"/>
      <c r="M595" s="218"/>
      <c r="N595" s="220"/>
    </row>
    <row r="596">
      <c r="A596" s="371"/>
      <c r="B596" s="216"/>
      <c r="C596" s="216"/>
      <c r="D596" s="220"/>
      <c r="E596" s="220"/>
      <c r="F596" s="220"/>
      <c r="G596" s="220"/>
      <c r="H596" s="220"/>
      <c r="I596" s="219"/>
      <c r="J596" s="218"/>
      <c r="K596" s="220"/>
      <c r="L596" s="220"/>
      <c r="M596" s="218"/>
      <c r="N596" s="220"/>
    </row>
    <row r="597">
      <c r="A597" s="371"/>
      <c r="B597" s="216"/>
      <c r="C597" s="216"/>
      <c r="D597" s="220"/>
      <c r="E597" s="220"/>
      <c r="F597" s="220"/>
      <c r="G597" s="220"/>
      <c r="H597" s="220"/>
      <c r="I597" s="219"/>
      <c r="J597" s="218"/>
      <c r="K597" s="220"/>
      <c r="L597" s="220"/>
      <c r="M597" s="218"/>
      <c r="N597" s="220"/>
    </row>
    <row r="598">
      <c r="A598" s="371"/>
      <c r="B598" s="216"/>
      <c r="C598" s="216"/>
      <c r="D598" s="220"/>
      <c r="E598" s="220"/>
      <c r="F598" s="220"/>
      <c r="G598" s="220"/>
      <c r="H598" s="220"/>
      <c r="I598" s="219"/>
      <c r="J598" s="218"/>
      <c r="K598" s="220"/>
      <c r="L598" s="220"/>
      <c r="M598" s="218"/>
      <c r="N598" s="220"/>
    </row>
    <row r="599">
      <c r="A599" s="371"/>
      <c r="B599" s="216"/>
      <c r="C599" s="216"/>
      <c r="D599" s="220"/>
      <c r="E599" s="220"/>
      <c r="F599" s="220"/>
      <c r="G599" s="220"/>
      <c r="H599" s="220"/>
      <c r="I599" s="219"/>
      <c r="J599" s="218"/>
      <c r="K599" s="220"/>
      <c r="L599" s="220"/>
      <c r="M599" s="218"/>
      <c r="N599" s="220"/>
    </row>
    <row r="600">
      <c r="A600" s="371"/>
      <c r="B600" s="216"/>
      <c r="C600" s="216"/>
      <c r="D600" s="220"/>
      <c r="E600" s="220"/>
      <c r="F600" s="220"/>
      <c r="G600" s="220"/>
      <c r="H600" s="220"/>
      <c r="I600" s="219"/>
      <c r="J600" s="218"/>
      <c r="K600" s="220"/>
      <c r="L600" s="220"/>
      <c r="M600" s="218"/>
      <c r="N600" s="220"/>
    </row>
    <row r="601">
      <c r="A601" s="371"/>
      <c r="B601" s="216"/>
      <c r="C601" s="216"/>
      <c r="D601" s="220"/>
      <c r="E601" s="220"/>
      <c r="F601" s="220"/>
      <c r="G601" s="220"/>
      <c r="H601" s="220"/>
      <c r="I601" s="219"/>
      <c r="J601" s="218"/>
      <c r="K601" s="220"/>
      <c r="L601" s="220"/>
      <c r="M601" s="218"/>
      <c r="N601" s="220"/>
    </row>
    <row r="602">
      <c r="A602" s="371"/>
      <c r="B602" s="216"/>
      <c r="C602" s="216"/>
      <c r="D602" s="220"/>
      <c r="E602" s="220"/>
      <c r="F602" s="220"/>
      <c r="G602" s="220"/>
      <c r="H602" s="220"/>
      <c r="I602" s="219"/>
      <c r="J602" s="218"/>
      <c r="K602" s="220"/>
      <c r="L602" s="220"/>
      <c r="M602" s="218"/>
      <c r="N602" s="220"/>
    </row>
    <row r="603">
      <c r="A603" s="371"/>
      <c r="B603" s="216"/>
      <c r="C603" s="216"/>
      <c r="D603" s="220"/>
      <c r="E603" s="220"/>
      <c r="F603" s="220"/>
      <c r="G603" s="220"/>
      <c r="H603" s="220"/>
      <c r="I603" s="219"/>
      <c r="J603" s="218"/>
      <c r="K603" s="220"/>
      <c r="L603" s="220"/>
      <c r="M603" s="218"/>
      <c r="N603" s="220"/>
    </row>
    <row r="604">
      <c r="A604" s="371"/>
      <c r="B604" s="216"/>
      <c r="C604" s="216"/>
      <c r="D604" s="220"/>
      <c r="E604" s="220"/>
      <c r="F604" s="220"/>
      <c r="G604" s="220"/>
      <c r="H604" s="220"/>
      <c r="I604" s="219"/>
      <c r="J604" s="218"/>
      <c r="K604" s="220"/>
      <c r="L604" s="220"/>
      <c r="M604" s="218"/>
      <c r="N604" s="220"/>
    </row>
    <row r="605">
      <c r="A605" s="371"/>
      <c r="B605" s="216"/>
      <c r="C605" s="216"/>
      <c r="D605" s="220"/>
      <c r="E605" s="220"/>
      <c r="F605" s="220"/>
      <c r="G605" s="220"/>
      <c r="H605" s="220"/>
      <c r="I605" s="219"/>
      <c r="J605" s="218"/>
      <c r="K605" s="220"/>
      <c r="L605" s="220"/>
      <c r="M605" s="218"/>
      <c r="N605" s="220"/>
    </row>
    <row r="606">
      <c r="A606" s="371"/>
      <c r="B606" s="216"/>
      <c r="C606" s="216"/>
      <c r="D606" s="220"/>
      <c r="E606" s="220"/>
      <c r="F606" s="220"/>
      <c r="G606" s="220"/>
      <c r="H606" s="220"/>
      <c r="I606" s="219"/>
      <c r="J606" s="218"/>
      <c r="K606" s="220"/>
      <c r="L606" s="220"/>
      <c r="M606" s="218"/>
      <c r="N606" s="220"/>
    </row>
    <row r="607">
      <c r="A607" s="371"/>
      <c r="B607" s="216"/>
      <c r="C607" s="216"/>
      <c r="D607" s="220"/>
      <c r="E607" s="220"/>
      <c r="F607" s="220"/>
      <c r="G607" s="220"/>
      <c r="H607" s="220"/>
      <c r="I607" s="219"/>
      <c r="J607" s="218"/>
      <c r="K607" s="220"/>
      <c r="L607" s="220"/>
      <c r="M607" s="218"/>
      <c r="N607" s="220"/>
    </row>
    <row r="608">
      <c r="A608" s="371"/>
      <c r="B608" s="216"/>
      <c r="C608" s="216"/>
      <c r="D608" s="220"/>
      <c r="E608" s="220"/>
      <c r="F608" s="220"/>
      <c r="G608" s="220"/>
      <c r="H608" s="220"/>
      <c r="I608" s="219"/>
      <c r="J608" s="218"/>
      <c r="K608" s="220"/>
      <c r="L608" s="220"/>
      <c r="M608" s="218"/>
      <c r="N608" s="220"/>
    </row>
    <row r="609">
      <c r="A609" s="371"/>
      <c r="B609" s="216"/>
      <c r="C609" s="216"/>
      <c r="D609" s="220"/>
      <c r="E609" s="220"/>
      <c r="F609" s="220"/>
      <c r="G609" s="220"/>
      <c r="H609" s="220"/>
      <c r="I609" s="219"/>
      <c r="J609" s="218"/>
      <c r="K609" s="220"/>
      <c r="L609" s="220"/>
      <c r="M609" s="218"/>
      <c r="N609" s="220"/>
    </row>
    <row r="610">
      <c r="A610" s="371"/>
      <c r="B610" s="216"/>
      <c r="C610" s="216"/>
      <c r="D610" s="220"/>
      <c r="E610" s="220"/>
      <c r="F610" s="220"/>
      <c r="G610" s="220"/>
      <c r="H610" s="220"/>
      <c r="I610" s="219"/>
      <c r="J610" s="218"/>
      <c r="K610" s="220"/>
      <c r="L610" s="220"/>
      <c r="M610" s="218"/>
      <c r="N610" s="220"/>
    </row>
    <row r="611">
      <c r="A611" s="371"/>
      <c r="B611" s="216"/>
      <c r="C611" s="216"/>
      <c r="D611" s="220"/>
      <c r="E611" s="220"/>
      <c r="F611" s="220"/>
      <c r="G611" s="220"/>
      <c r="H611" s="220"/>
      <c r="I611" s="219"/>
      <c r="J611" s="218"/>
      <c r="K611" s="220"/>
      <c r="L611" s="220"/>
      <c r="M611" s="218"/>
      <c r="N611" s="220"/>
    </row>
    <row r="612">
      <c r="A612" s="371"/>
      <c r="B612" s="216"/>
      <c r="C612" s="216"/>
      <c r="D612" s="220"/>
      <c r="E612" s="220"/>
      <c r="F612" s="220"/>
      <c r="G612" s="220"/>
      <c r="H612" s="220"/>
      <c r="I612" s="219"/>
      <c r="J612" s="218"/>
      <c r="K612" s="220"/>
      <c r="L612" s="220"/>
      <c r="M612" s="218"/>
      <c r="N612" s="220"/>
    </row>
    <row r="613">
      <c r="A613" s="371"/>
      <c r="B613" s="216"/>
      <c r="C613" s="216"/>
      <c r="D613" s="220"/>
      <c r="E613" s="220"/>
      <c r="F613" s="220"/>
      <c r="G613" s="220"/>
      <c r="H613" s="220"/>
      <c r="I613" s="219"/>
      <c r="J613" s="218"/>
      <c r="K613" s="220"/>
      <c r="L613" s="220"/>
      <c r="M613" s="218"/>
      <c r="N613" s="220"/>
    </row>
    <row r="614">
      <c r="A614" s="371"/>
      <c r="B614" s="216"/>
      <c r="C614" s="216"/>
      <c r="D614" s="220"/>
      <c r="E614" s="220"/>
      <c r="F614" s="220"/>
      <c r="G614" s="220"/>
      <c r="H614" s="220"/>
      <c r="I614" s="219"/>
      <c r="J614" s="218"/>
      <c r="K614" s="220"/>
      <c r="L614" s="220"/>
      <c r="M614" s="218"/>
      <c r="N614" s="220"/>
    </row>
    <row r="615">
      <c r="A615" s="371"/>
      <c r="B615" s="216"/>
      <c r="C615" s="216"/>
      <c r="D615" s="220"/>
      <c r="E615" s="220"/>
      <c r="F615" s="220"/>
      <c r="G615" s="220"/>
      <c r="H615" s="220"/>
      <c r="I615" s="219"/>
      <c r="J615" s="218"/>
      <c r="K615" s="220"/>
      <c r="L615" s="220"/>
      <c r="M615" s="218"/>
      <c r="N615" s="220"/>
    </row>
    <row r="616">
      <c r="A616" s="371"/>
      <c r="B616" s="216"/>
      <c r="C616" s="216"/>
      <c r="D616" s="220"/>
      <c r="E616" s="220"/>
      <c r="F616" s="220"/>
      <c r="G616" s="220"/>
      <c r="H616" s="220"/>
      <c r="I616" s="219"/>
      <c r="J616" s="218"/>
      <c r="K616" s="220"/>
      <c r="L616" s="220"/>
      <c r="M616" s="218"/>
      <c r="N616" s="220"/>
    </row>
    <row r="617">
      <c r="A617" s="371"/>
      <c r="B617" s="216"/>
      <c r="C617" s="216"/>
      <c r="D617" s="220"/>
      <c r="E617" s="220"/>
      <c r="F617" s="220"/>
      <c r="G617" s="220"/>
      <c r="H617" s="220"/>
      <c r="I617" s="219"/>
      <c r="J617" s="218"/>
      <c r="K617" s="220"/>
      <c r="L617" s="220"/>
      <c r="M617" s="218"/>
      <c r="N617" s="220"/>
    </row>
    <row r="618">
      <c r="A618" s="371"/>
      <c r="B618" s="216"/>
      <c r="C618" s="216"/>
      <c r="D618" s="220"/>
      <c r="E618" s="220"/>
      <c r="F618" s="220"/>
      <c r="G618" s="220"/>
      <c r="H618" s="220"/>
      <c r="I618" s="219"/>
      <c r="J618" s="218"/>
      <c r="K618" s="220"/>
      <c r="L618" s="220"/>
      <c r="M618" s="218"/>
      <c r="N618" s="220"/>
    </row>
    <row r="619">
      <c r="A619" s="371"/>
      <c r="B619" s="216"/>
      <c r="C619" s="216"/>
      <c r="D619" s="220"/>
      <c r="E619" s="220"/>
      <c r="F619" s="220"/>
      <c r="G619" s="220"/>
      <c r="H619" s="220"/>
      <c r="I619" s="219"/>
      <c r="J619" s="218"/>
      <c r="K619" s="220"/>
      <c r="L619" s="220"/>
      <c r="M619" s="218"/>
      <c r="N619" s="220"/>
    </row>
    <row r="620">
      <c r="A620" s="371"/>
      <c r="B620" s="216"/>
      <c r="C620" s="216"/>
      <c r="D620" s="220"/>
      <c r="E620" s="220"/>
      <c r="F620" s="220"/>
      <c r="G620" s="220"/>
      <c r="H620" s="220"/>
      <c r="I620" s="219"/>
      <c r="J620" s="218"/>
      <c r="K620" s="220"/>
      <c r="L620" s="220"/>
      <c r="M620" s="218"/>
      <c r="N620" s="220"/>
    </row>
    <row r="621">
      <c r="A621" s="371"/>
      <c r="B621" s="216"/>
      <c r="C621" s="216"/>
      <c r="D621" s="220"/>
      <c r="E621" s="220"/>
      <c r="F621" s="220"/>
      <c r="G621" s="220"/>
      <c r="H621" s="220"/>
      <c r="I621" s="219"/>
      <c r="J621" s="218"/>
      <c r="K621" s="220"/>
      <c r="L621" s="220"/>
      <c r="M621" s="218"/>
      <c r="N621" s="220"/>
    </row>
    <row r="622">
      <c r="A622" s="371"/>
      <c r="B622" s="216"/>
      <c r="C622" s="216"/>
      <c r="D622" s="220"/>
      <c r="E622" s="220"/>
      <c r="F622" s="220"/>
      <c r="G622" s="220"/>
      <c r="H622" s="220"/>
      <c r="I622" s="219"/>
      <c r="J622" s="218"/>
      <c r="K622" s="220"/>
      <c r="L622" s="220"/>
      <c r="M622" s="218"/>
      <c r="N622" s="220"/>
    </row>
    <row r="623">
      <c r="A623" s="371"/>
      <c r="B623" s="216"/>
      <c r="C623" s="216"/>
      <c r="D623" s="220"/>
      <c r="E623" s="220"/>
      <c r="F623" s="220"/>
      <c r="G623" s="220"/>
      <c r="H623" s="220"/>
      <c r="I623" s="219"/>
      <c r="J623" s="218"/>
      <c r="K623" s="220"/>
      <c r="L623" s="220"/>
      <c r="M623" s="218"/>
      <c r="N623" s="220"/>
    </row>
    <row r="624">
      <c r="A624" s="371"/>
      <c r="B624" s="216"/>
      <c r="C624" s="216"/>
      <c r="D624" s="220"/>
      <c r="E624" s="220"/>
      <c r="F624" s="220"/>
      <c r="G624" s="220"/>
      <c r="H624" s="220"/>
      <c r="I624" s="219"/>
      <c r="J624" s="218"/>
      <c r="K624" s="220"/>
      <c r="L624" s="220"/>
      <c r="M624" s="218"/>
      <c r="N624" s="220"/>
    </row>
    <row r="625">
      <c r="A625" s="371"/>
      <c r="B625" s="216"/>
      <c r="C625" s="216"/>
      <c r="D625" s="220"/>
      <c r="E625" s="220"/>
      <c r="F625" s="220"/>
      <c r="G625" s="220"/>
      <c r="H625" s="220"/>
      <c r="I625" s="219"/>
      <c r="J625" s="218"/>
      <c r="K625" s="220"/>
      <c r="L625" s="220"/>
      <c r="M625" s="218"/>
      <c r="N625" s="220"/>
    </row>
    <row r="626">
      <c r="A626" s="371"/>
      <c r="B626" s="216"/>
      <c r="C626" s="216"/>
      <c r="D626" s="220"/>
      <c r="E626" s="220"/>
      <c r="F626" s="220"/>
      <c r="G626" s="220"/>
      <c r="H626" s="220"/>
      <c r="I626" s="219"/>
      <c r="J626" s="218"/>
      <c r="K626" s="220"/>
      <c r="L626" s="220"/>
      <c r="M626" s="218"/>
      <c r="N626" s="220"/>
    </row>
    <row r="627">
      <c r="A627" s="371"/>
      <c r="B627" s="216"/>
      <c r="C627" s="216"/>
      <c r="D627" s="220"/>
      <c r="E627" s="220"/>
      <c r="F627" s="220"/>
      <c r="G627" s="220"/>
      <c r="H627" s="220"/>
      <c r="I627" s="219"/>
      <c r="J627" s="218"/>
      <c r="K627" s="220"/>
      <c r="L627" s="220"/>
      <c r="M627" s="218"/>
      <c r="N627" s="220"/>
    </row>
    <row r="628">
      <c r="A628" s="371"/>
      <c r="B628" s="216"/>
      <c r="C628" s="216"/>
      <c r="D628" s="220"/>
      <c r="E628" s="220"/>
      <c r="F628" s="220"/>
      <c r="G628" s="220"/>
      <c r="H628" s="220"/>
      <c r="I628" s="219"/>
      <c r="J628" s="218"/>
      <c r="K628" s="220"/>
      <c r="L628" s="220"/>
      <c r="M628" s="218"/>
      <c r="N628" s="220"/>
    </row>
    <row r="629">
      <c r="A629" s="371"/>
      <c r="B629" s="216"/>
      <c r="C629" s="216"/>
      <c r="D629" s="220"/>
      <c r="E629" s="220"/>
      <c r="F629" s="220"/>
      <c r="G629" s="220"/>
      <c r="H629" s="220"/>
      <c r="I629" s="219"/>
      <c r="J629" s="218"/>
      <c r="K629" s="220"/>
      <c r="L629" s="220"/>
      <c r="M629" s="218"/>
      <c r="N629" s="220"/>
    </row>
    <row r="630">
      <c r="A630" s="371"/>
      <c r="B630" s="216"/>
      <c r="C630" s="216"/>
      <c r="D630" s="220"/>
      <c r="E630" s="220"/>
      <c r="F630" s="220"/>
      <c r="G630" s="220"/>
      <c r="H630" s="220"/>
      <c r="I630" s="219"/>
      <c r="J630" s="218"/>
      <c r="K630" s="220"/>
      <c r="L630" s="220"/>
      <c r="M630" s="218"/>
      <c r="N630" s="220"/>
    </row>
    <row r="631">
      <c r="A631" s="371"/>
      <c r="B631" s="216"/>
      <c r="C631" s="216"/>
      <c r="D631" s="220"/>
      <c r="E631" s="220"/>
      <c r="F631" s="220"/>
      <c r="G631" s="220"/>
      <c r="H631" s="220"/>
      <c r="I631" s="219"/>
      <c r="J631" s="218"/>
      <c r="K631" s="220"/>
      <c r="L631" s="220"/>
      <c r="M631" s="218"/>
      <c r="N631" s="220"/>
    </row>
    <row r="632">
      <c r="A632" s="371"/>
      <c r="B632" s="216"/>
      <c r="C632" s="216"/>
      <c r="D632" s="220"/>
      <c r="E632" s="220"/>
      <c r="F632" s="220"/>
      <c r="G632" s="220"/>
      <c r="H632" s="220"/>
      <c r="I632" s="219"/>
      <c r="J632" s="218"/>
      <c r="K632" s="220"/>
      <c r="L632" s="220"/>
      <c r="M632" s="218"/>
      <c r="N632" s="220"/>
    </row>
    <row r="633">
      <c r="A633" s="371"/>
      <c r="B633" s="216"/>
      <c r="C633" s="216"/>
      <c r="D633" s="220"/>
      <c r="E633" s="220"/>
      <c r="F633" s="220"/>
      <c r="G633" s="220"/>
      <c r="H633" s="220"/>
      <c r="I633" s="219"/>
      <c r="J633" s="218"/>
      <c r="K633" s="220"/>
      <c r="L633" s="220"/>
      <c r="M633" s="218"/>
      <c r="N633" s="220"/>
    </row>
    <row r="634">
      <c r="A634" s="371"/>
      <c r="B634" s="216"/>
      <c r="C634" s="216"/>
      <c r="D634" s="220"/>
      <c r="E634" s="220"/>
      <c r="F634" s="220"/>
      <c r="G634" s="220"/>
      <c r="H634" s="220"/>
      <c r="I634" s="219"/>
      <c r="J634" s="218"/>
      <c r="K634" s="220"/>
      <c r="L634" s="220"/>
      <c r="M634" s="218"/>
      <c r="N634" s="220"/>
    </row>
    <row r="635">
      <c r="A635" s="371"/>
      <c r="B635" s="216"/>
      <c r="C635" s="216"/>
      <c r="D635" s="220"/>
      <c r="E635" s="220"/>
      <c r="F635" s="220"/>
      <c r="G635" s="220"/>
      <c r="H635" s="220"/>
      <c r="I635" s="219"/>
      <c r="J635" s="218"/>
      <c r="K635" s="220"/>
      <c r="L635" s="220"/>
      <c r="M635" s="218"/>
      <c r="N635" s="220"/>
    </row>
    <row r="636">
      <c r="A636" s="371"/>
      <c r="B636" s="216"/>
      <c r="C636" s="216"/>
      <c r="D636" s="220"/>
      <c r="E636" s="220"/>
      <c r="F636" s="220"/>
      <c r="G636" s="220"/>
      <c r="H636" s="220"/>
      <c r="I636" s="219"/>
      <c r="J636" s="218"/>
      <c r="K636" s="220"/>
      <c r="L636" s="220"/>
      <c r="M636" s="218"/>
      <c r="N636" s="220"/>
    </row>
    <row r="637">
      <c r="A637" s="371"/>
      <c r="B637" s="216"/>
      <c r="C637" s="216"/>
      <c r="D637" s="220"/>
      <c r="E637" s="220"/>
      <c r="F637" s="220"/>
      <c r="G637" s="220"/>
      <c r="H637" s="220"/>
      <c r="I637" s="219"/>
      <c r="J637" s="218"/>
      <c r="K637" s="220"/>
      <c r="L637" s="220"/>
      <c r="M637" s="218"/>
      <c r="N637" s="220"/>
    </row>
    <row r="638">
      <c r="A638" s="371"/>
      <c r="B638" s="216"/>
      <c r="C638" s="216"/>
      <c r="D638" s="220"/>
      <c r="E638" s="220"/>
      <c r="F638" s="220"/>
      <c r="G638" s="220"/>
      <c r="H638" s="220"/>
      <c r="I638" s="219"/>
      <c r="J638" s="218"/>
      <c r="K638" s="220"/>
      <c r="L638" s="220"/>
      <c r="M638" s="218"/>
      <c r="N638" s="220"/>
    </row>
    <row r="639">
      <c r="A639" s="371"/>
      <c r="B639" s="216"/>
      <c r="C639" s="216"/>
      <c r="D639" s="220"/>
      <c r="E639" s="220"/>
      <c r="F639" s="220"/>
      <c r="G639" s="220"/>
      <c r="H639" s="220"/>
      <c r="I639" s="219"/>
      <c r="J639" s="218"/>
      <c r="K639" s="220"/>
      <c r="L639" s="220"/>
      <c r="M639" s="218"/>
      <c r="N639" s="220"/>
    </row>
    <row r="640">
      <c r="A640" s="371"/>
      <c r="B640" s="216"/>
      <c r="C640" s="216"/>
      <c r="D640" s="220"/>
      <c r="E640" s="220"/>
      <c r="F640" s="220"/>
      <c r="G640" s="220"/>
      <c r="H640" s="220"/>
      <c r="I640" s="219"/>
      <c r="J640" s="218"/>
      <c r="K640" s="220"/>
      <c r="L640" s="220"/>
      <c r="M640" s="218"/>
      <c r="N640" s="220"/>
    </row>
    <row r="641">
      <c r="A641" s="371"/>
      <c r="B641" s="216"/>
      <c r="C641" s="216"/>
      <c r="D641" s="220"/>
      <c r="E641" s="220"/>
      <c r="F641" s="220"/>
      <c r="G641" s="220"/>
      <c r="H641" s="220"/>
      <c r="I641" s="219"/>
      <c r="J641" s="218"/>
      <c r="K641" s="220"/>
      <c r="L641" s="220"/>
      <c r="M641" s="218"/>
      <c r="N641" s="220"/>
    </row>
    <row r="642">
      <c r="A642" s="371"/>
      <c r="B642" s="216"/>
      <c r="C642" s="216"/>
      <c r="D642" s="220"/>
      <c r="E642" s="220"/>
      <c r="F642" s="220"/>
      <c r="G642" s="220"/>
      <c r="H642" s="220"/>
      <c r="I642" s="219"/>
      <c r="J642" s="218"/>
      <c r="K642" s="220"/>
      <c r="L642" s="220"/>
      <c r="M642" s="218"/>
      <c r="N642" s="220"/>
    </row>
    <row r="643">
      <c r="A643" s="371"/>
      <c r="B643" s="216"/>
      <c r="C643" s="216"/>
      <c r="D643" s="220"/>
      <c r="E643" s="220"/>
      <c r="F643" s="220"/>
      <c r="G643" s="220"/>
      <c r="H643" s="220"/>
      <c r="I643" s="219"/>
      <c r="J643" s="218"/>
      <c r="K643" s="220"/>
      <c r="L643" s="220"/>
      <c r="M643" s="218"/>
      <c r="N643" s="220"/>
    </row>
    <row r="644">
      <c r="A644" s="371"/>
      <c r="B644" s="216"/>
      <c r="C644" s="216"/>
      <c r="D644" s="220"/>
      <c r="E644" s="220"/>
      <c r="F644" s="220"/>
      <c r="G644" s="220"/>
      <c r="H644" s="220"/>
      <c r="I644" s="219"/>
      <c r="J644" s="218"/>
      <c r="K644" s="220"/>
      <c r="L644" s="220"/>
      <c r="M644" s="218"/>
      <c r="N644" s="220"/>
    </row>
    <row r="645">
      <c r="A645" s="371"/>
      <c r="B645" s="216"/>
      <c r="C645" s="216"/>
      <c r="D645" s="220"/>
      <c r="E645" s="220"/>
      <c r="F645" s="220"/>
      <c r="G645" s="220"/>
      <c r="H645" s="220"/>
      <c r="I645" s="219"/>
      <c r="J645" s="218"/>
      <c r="K645" s="220"/>
      <c r="L645" s="220"/>
      <c r="M645" s="218"/>
      <c r="N645" s="220"/>
    </row>
    <row r="646">
      <c r="A646" s="371"/>
      <c r="B646" s="216"/>
      <c r="C646" s="216"/>
      <c r="D646" s="220"/>
      <c r="E646" s="220"/>
      <c r="F646" s="220"/>
      <c r="G646" s="220"/>
      <c r="H646" s="220"/>
      <c r="I646" s="219"/>
      <c r="J646" s="218"/>
      <c r="K646" s="220"/>
      <c r="L646" s="220"/>
      <c r="M646" s="218"/>
      <c r="N646" s="220"/>
    </row>
    <row r="647">
      <c r="A647" s="371"/>
      <c r="B647" s="216"/>
      <c r="C647" s="216"/>
      <c r="D647" s="220"/>
      <c r="E647" s="220"/>
      <c r="F647" s="220"/>
      <c r="G647" s="220"/>
      <c r="H647" s="220"/>
      <c r="I647" s="219"/>
      <c r="J647" s="218"/>
      <c r="K647" s="220"/>
      <c r="L647" s="220"/>
      <c r="M647" s="218"/>
      <c r="N647" s="220"/>
    </row>
    <row r="648">
      <c r="A648" s="371"/>
      <c r="B648" s="216"/>
      <c r="C648" s="216"/>
      <c r="D648" s="220"/>
      <c r="E648" s="220"/>
      <c r="F648" s="220"/>
      <c r="G648" s="220"/>
      <c r="H648" s="220"/>
      <c r="I648" s="219"/>
      <c r="J648" s="218"/>
      <c r="K648" s="220"/>
      <c r="L648" s="220"/>
      <c r="M648" s="218"/>
      <c r="N648" s="220"/>
    </row>
    <row r="649">
      <c r="A649" s="371"/>
      <c r="B649" s="216"/>
      <c r="C649" s="216"/>
      <c r="D649" s="220"/>
      <c r="E649" s="220"/>
      <c r="F649" s="220"/>
      <c r="G649" s="220"/>
      <c r="H649" s="220"/>
      <c r="I649" s="219"/>
      <c r="J649" s="218"/>
      <c r="K649" s="220"/>
      <c r="L649" s="220"/>
      <c r="M649" s="218"/>
      <c r="N649" s="220"/>
    </row>
    <row r="650">
      <c r="A650" s="371"/>
      <c r="B650" s="216"/>
      <c r="C650" s="216"/>
      <c r="D650" s="220"/>
      <c r="E650" s="220"/>
      <c r="F650" s="220"/>
      <c r="G650" s="220"/>
      <c r="H650" s="220"/>
      <c r="I650" s="219"/>
      <c r="J650" s="218"/>
      <c r="K650" s="220"/>
      <c r="L650" s="220"/>
      <c r="M650" s="218"/>
      <c r="N650" s="220"/>
    </row>
    <row r="651">
      <c r="A651" s="371"/>
      <c r="B651" s="216"/>
      <c r="C651" s="216"/>
      <c r="D651" s="220"/>
      <c r="E651" s="220"/>
      <c r="F651" s="220"/>
      <c r="G651" s="220"/>
      <c r="H651" s="220"/>
      <c r="I651" s="219"/>
      <c r="J651" s="218"/>
      <c r="K651" s="220"/>
      <c r="L651" s="220"/>
      <c r="M651" s="218"/>
      <c r="N651" s="220"/>
    </row>
    <row r="652">
      <c r="A652" s="371"/>
      <c r="B652" s="216"/>
      <c r="C652" s="216"/>
      <c r="D652" s="220"/>
      <c r="E652" s="220"/>
      <c r="F652" s="220"/>
      <c r="G652" s="220"/>
      <c r="H652" s="220"/>
      <c r="I652" s="219"/>
      <c r="J652" s="218"/>
      <c r="K652" s="220"/>
      <c r="L652" s="220"/>
      <c r="M652" s="218"/>
      <c r="N652" s="220"/>
    </row>
    <row r="653">
      <c r="A653" s="371"/>
      <c r="B653" s="216"/>
      <c r="C653" s="216"/>
      <c r="D653" s="220"/>
      <c r="E653" s="220"/>
      <c r="F653" s="220"/>
      <c r="G653" s="220"/>
      <c r="H653" s="220"/>
      <c r="I653" s="219"/>
      <c r="J653" s="218"/>
      <c r="K653" s="220"/>
      <c r="L653" s="220"/>
      <c r="M653" s="218"/>
      <c r="N653" s="220"/>
    </row>
    <row r="654">
      <c r="A654" s="371"/>
      <c r="B654" s="216"/>
      <c r="C654" s="216"/>
      <c r="D654" s="220"/>
      <c r="E654" s="220"/>
      <c r="F654" s="220"/>
      <c r="G654" s="220"/>
      <c r="H654" s="220"/>
      <c r="I654" s="219"/>
      <c r="J654" s="218"/>
      <c r="K654" s="220"/>
      <c r="L654" s="220"/>
      <c r="M654" s="218"/>
      <c r="N654" s="220"/>
    </row>
    <row r="655">
      <c r="A655" s="371"/>
      <c r="B655" s="216"/>
      <c r="C655" s="216"/>
      <c r="D655" s="220"/>
      <c r="E655" s="220"/>
      <c r="F655" s="220"/>
      <c r="G655" s="220"/>
      <c r="H655" s="220"/>
      <c r="I655" s="219"/>
      <c r="J655" s="218"/>
      <c r="K655" s="220"/>
      <c r="L655" s="220"/>
      <c r="M655" s="218"/>
      <c r="N655" s="220"/>
    </row>
    <row r="656">
      <c r="A656" s="371"/>
      <c r="B656" s="216"/>
      <c r="C656" s="216"/>
      <c r="D656" s="220"/>
      <c r="E656" s="220"/>
      <c r="F656" s="220"/>
      <c r="G656" s="220"/>
      <c r="H656" s="220"/>
      <c r="I656" s="219"/>
      <c r="J656" s="218"/>
      <c r="K656" s="220"/>
      <c r="L656" s="220"/>
      <c r="M656" s="218"/>
      <c r="N656" s="220"/>
    </row>
    <row r="657">
      <c r="A657" s="371"/>
      <c r="B657" s="216"/>
      <c r="C657" s="216"/>
      <c r="D657" s="220"/>
      <c r="E657" s="220"/>
      <c r="F657" s="220"/>
      <c r="G657" s="220"/>
      <c r="H657" s="220"/>
      <c r="I657" s="219"/>
      <c r="J657" s="218"/>
      <c r="K657" s="220"/>
      <c r="L657" s="220"/>
      <c r="M657" s="218"/>
      <c r="N657" s="220"/>
    </row>
    <row r="658">
      <c r="A658" s="371"/>
      <c r="B658" s="216"/>
      <c r="C658" s="216"/>
      <c r="D658" s="220"/>
      <c r="E658" s="220"/>
      <c r="F658" s="220"/>
      <c r="G658" s="220"/>
      <c r="H658" s="220"/>
      <c r="I658" s="219"/>
      <c r="J658" s="218"/>
      <c r="K658" s="220"/>
      <c r="L658" s="220"/>
      <c r="M658" s="218"/>
      <c r="N658" s="220"/>
    </row>
    <row r="659">
      <c r="A659" s="371"/>
      <c r="B659" s="216"/>
      <c r="C659" s="216"/>
      <c r="D659" s="220"/>
      <c r="E659" s="220"/>
      <c r="F659" s="220"/>
      <c r="G659" s="220"/>
      <c r="H659" s="220"/>
      <c r="I659" s="219"/>
      <c r="J659" s="218"/>
      <c r="K659" s="220"/>
      <c r="L659" s="220"/>
      <c r="M659" s="218"/>
      <c r="N659" s="220"/>
    </row>
    <row r="660">
      <c r="A660" s="371"/>
      <c r="B660" s="216"/>
      <c r="C660" s="216"/>
      <c r="D660" s="220"/>
      <c r="E660" s="220"/>
      <c r="F660" s="220"/>
      <c r="G660" s="220"/>
      <c r="H660" s="220"/>
      <c r="I660" s="219"/>
      <c r="J660" s="218"/>
      <c r="K660" s="220"/>
      <c r="L660" s="220"/>
      <c r="M660" s="218"/>
      <c r="N660" s="220"/>
    </row>
    <row r="661">
      <c r="A661" s="371"/>
      <c r="B661" s="216"/>
      <c r="C661" s="216"/>
      <c r="D661" s="220"/>
      <c r="E661" s="220"/>
      <c r="F661" s="220"/>
      <c r="G661" s="220"/>
      <c r="H661" s="220"/>
      <c r="I661" s="219"/>
      <c r="J661" s="218"/>
      <c r="K661" s="220"/>
      <c r="L661" s="220"/>
      <c r="M661" s="218"/>
      <c r="N661" s="220"/>
    </row>
    <row r="662">
      <c r="A662" s="371"/>
      <c r="B662" s="216"/>
      <c r="C662" s="216"/>
      <c r="D662" s="220"/>
      <c r="E662" s="220"/>
      <c r="F662" s="220"/>
      <c r="G662" s="220"/>
      <c r="H662" s="220"/>
      <c r="I662" s="219"/>
      <c r="J662" s="218"/>
      <c r="K662" s="220"/>
      <c r="L662" s="220"/>
      <c r="M662" s="218"/>
      <c r="N662" s="220"/>
    </row>
    <row r="663">
      <c r="A663" s="371"/>
      <c r="B663" s="216"/>
      <c r="C663" s="216"/>
      <c r="D663" s="220"/>
      <c r="E663" s="220"/>
      <c r="F663" s="220"/>
      <c r="G663" s="220"/>
      <c r="H663" s="220"/>
      <c r="I663" s="219"/>
      <c r="J663" s="218"/>
      <c r="K663" s="220"/>
      <c r="L663" s="220"/>
      <c r="M663" s="218"/>
      <c r="N663" s="220"/>
    </row>
    <row r="664">
      <c r="A664" s="371"/>
      <c r="B664" s="216"/>
      <c r="C664" s="216"/>
      <c r="D664" s="220"/>
      <c r="E664" s="220"/>
      <c r="F664" s="220"/>
      <c r="G664" s="220"/>
      <c r="H664" s="220"/>
      <c r="I664" s="219"/>
      <c r="J664" s="218"/>
      <c r="K664" s="220"/>
      <c r="L664" s="220"/>
      <c r="M664" s="218"/>
      <c r="N664" s="220"/>
    </row>
    <row r="665">
      <c r="A665" s="371"/>
      <c r="B665" s="216"/>
      <c r="C665" s="216"/>
      <c r="D665" s="220"/>
      <c r="E665" s="220"/>
      <c r="F665" s="220"/>
      <c r="G665" s="220"/>
      <c r="H665" s="220"/>
      <c r="I665" s="219"/>
      <c r="J665" s="218"/>
      <c r="K665" s="220"/>
      <c r="L665" s="220"/>
      <c r="M665" s="218"/>
      <c r="N665" s="220"/>
    </row>
    <row r="666">
      <c r="A666" s="371"/>
      <c r="B666" s="216"/>
      <c r="C666" s="216"/>
      <c r="D666" s="220"/>
      <c r="E666" s="220"/>
      <c r="F666" s="220"/>
      <c r="G666" s="220"/>
      <c r="H666" s="220"/>
      <c r="I666" s="219"/>
      <c r="J666" s="218"/>
      <c r="K666" s="220"/>
      <c r="L666" s="220"/>
      <c r="M666" s="218"/>
      <c r="N666" s="220"/>
    </row>
    <row r="667">
      <c r="A667" s="371"/>
      <c r="B667" s="216"/>
      <c r="C667" s="216"/>
      <c r="D667" s="220"/>
      <c r="E667" s="220"/>
      <c r="F667" s="220"/>
      <c r="G667" s="220"/>
      <c r="H667" s="220"/>
      <c r="I667" s="219"/>
      <c r="J667" s="218"/>
      <c r="K667" s="220"/>
      <c r="L667" s="220"/>
      <c r="M667" s="218"/>
      <c r="N667" s="220"/>
    </row>
    <row r="668">
      <c r="A668" s="371"/>
      <c r="B668" s="216"/>
      <c r="C668" s="216"/>
      <c r="D668" s="220"/>
      <c r="E668" s="220"/>
      <c r="F668" s="220"/>
      <c r="G668" s="220"/>
      <c r="H668" s="220"/>
      <c r="I668" s="219"/>
      <c r="J668" s="218"/>
      <c r="K668" s="220"/>
      <c r="L668" s="220"/>
      <c r="M668" s="218"/>
      <c r="N668" s="220"/>
    </row>
    <row r="669">
      <c r="A669" s="371"/>
      <c r="B669" s="216"/>
      <c r="C669" s="216"/>
      <c r="D669" s="220"/>
      <c r="E669" s="220"/>
      <c r="F669" s="220"/>
      <c r="G669" s="220"/>
      <c r="H669" s="220"/>
      <c r="I669" s="219"/>
      <c r="J669" s="218"/>
      <c r="K669" s="220"/>
      <c r="L669" s="220"/>
      <c r="M669" s="218"/>
      <c r="N669" s="220"/>
    </row>
    <row r="670">
      <c r="A670" s="371"/>
      <c r="B670" s="216"/>
      <c r="C670" s="216"/>
      <c r="D670" s="220"/>
      <c r="E670" s="220"/>
      <c r="F670" s="220"/>
      <c r="G670" s="220"/>
      <c r="H670" s="220"/>
      <c r="I670" s="219"/>
      <c r="J670" s="218"/>
      <c r="K670" s="220"/>
      <c r="L670" s="220"/>
      <c r="M670" s="218"/>
      <c r="N670" s="220"/>
    </row>
    <row r="671">
      <c r="A671" s="371"/>
      <c r="B671" s="216"/>
      <c r="C671" s="216"/>
      <c r="D671" s="220"/>
      <c r="E671" s="220"/>
      <c r="F671" s="220"/>
      <c r="G671" s="220"/>
      <c r="H671" s="220"/>
      <c r="I671" s="219"/>
      <c r="J671" s="218"/>
      <c r="K671" s="220"/>
      <c r="L671" s="220"/>
      <c r="M671" s="218"/>
      <c r="N671" s="220"/>
    </row>
    <row r="672">
      <c r="A672" s="371"/>
      <c r="B672" s="216"/>
      <c r="C672" s="216"/>
      <c r="D672" s="220"/>
      <c r="E672" s="220"/>
      <c r="F672" s="220"/>
      <c r="G672" s="220"/>
      <c r="H672" s="220"/>
      <c r="I672" s="219"/>
      <c r="J672" s="218"/>
      <c r="K672" s="220"/>
      <c r="L672" s="220"/>
      <c r="M672" s="218"/>
      <c r="N672" s="220"/>
    </row>
    <row r="673">
      <c r="A673" s="371"/>
      <c r="B673" s="216"/>
      <c r="C673" s="216"/>
      <c r="D673" s="220"/>
      <c r="E673" s="220"/>
      <c r="F673" s="220"/>
      <c r="G673" s="220"/>
      <c r="H673" s="220"/>
      <c r="I673" s="219"/>
      <c r="J673" s="218"/>
      <c r="K673" s="220"/>
      <c r="L673" s="220"/>
      <c r="M673" s="218"/>
      <c r="N673" s="220"/>
    </row>
    <row r="674">
      <c r="A674" s="371"/>
      <c r="B674" s="216"/>
      <c r="C674" s="216"/>
      <c r="D674" s="220"/>
      <c r="E674" s="220"/>
      <c r="F674" s="220"/>
      <c r="G674" s="220"/>
      <c r="H674" s="220"/>
      <c r="I674" s="219"/>
      <c r="J674" s="218"/>
      <c r="K674" s="220"/>
      <c r="L674" s="220"/>
      <c r="M674" s="218"/>
      <c r="N674" s="220"/>
    </row>
    <row r="675">
      <c r="A675" s="371"/>
      <c r="B675" s="216"/>
      <c r="C675" s="216"/>
      <c r="D675" s="220"/>
      <c r="E675" s="220"/>
      <c r="F675" s="220"/>
      <c r="G675" s="220"/>
      <c r="H675" s="220"/>
      <c r="I675" s="219"/>
      <c r="J675" s="218"/>
      <c r="K675" s="220"/>
      <c r="L675" s="220"/>
      <c r="M675" s="218"/>
      <c r="N675" s="220"/>
    </row>
    <row r="676">
      <c r="A676" s="371"/>
      <c r="B676" s="216"/>
      <c r="C676" s="216"/>
      <c r="D676" s="220"/>
      <c r="E676" s="220"/>
      <c r="F676" s="220"/>
      <c r="G676" s="220"/>
      <c r="H676" s="220"/>
      <c r="I676" s="219"/>
      <c r="J676" s="218"/>
      <c r="K676" s="220"/>
      <c r="L676" s="220"/>
      <c r="M676" s="218"/>
      <c r="N676" s="220"/>
    </row>
    <row r="677">
      <c r="A677" s="371"/>
      <c r="B677" s="216"/>
      <c r="C677" s="216"/>
      <c r="D677" s="220"/>
      <c r="E677" s="220"/>
      <c r="F677" s="220"/>
      <c r="G677" s="220"/>
      <c r="H677" s="220"/>
      <c r="I677" s="219"/>
      <c r="J677" s="218"/>
      <c r="K677" s="220"/>
      <c r="L677" s="220"/>
      <c r="M677" s="218"/>
      <c r="N677" s="220"/>
    </row>
    <row r="678">
      <c r="A678" s="371"/>
      <c r="B678" s="216"/>
      <c r="C678" s="216"/>
      <c r="D678" s="220"/>
      <c r="E678" s="220"/>
      <c r="F678" s="220"/>
      <c r="G678" s="220"/>
      <c r="H678" s="220"/>
      <c r="I678" s="219"/>
      <c r="J678" s="218"/>
      <c r="K678" s="220"/>
      <c r="L678" s="220"/>
      <c r="M678" s="218"/>
      <c r="N678" s="220"/>
    </row>
    <row r="679">
      <c r="A679" s="371"/>
      <c r="B679" s="216"/>
      <c r="C679" s="216"/>
      <c r="D679" s="220"/>
      <c r="E679" s="220"/>
      <c r="F679" s="220"/>
      <c r="G679" s="220"/>
      <c r="H679" s="220"/>
      <c r="I679" s="219"/>
      <c r="J679" s="218"/>
      <c r="K679" s="220"/>
      <c r="L679" s="220"/>
      <c r="M679" s="218"/>
      <c r="N679" s="220"/>
    </row>
    <row r="680">
      <c r="A680" s="371"/>
      <c r="B680" s="216"/>
      <c r="C680" s="216"/>
      <c r="D680" s="220"/>
      <c r="E680" s="220"/>
      <c r="F680" s="220"/>
      <c r="G680" s="220"/>
      <c r="H680" s="220"/>
      <c r="I680" s="219"/>
      <c r="J680" s="218"/>
      <c r="K680" s="220"/>
      <c r="L680" s="220"/>
      <c r="M680" s="218"/>
      <c r="N680" s="220"/>
    </row>
    <row r="681">
      <c r="A681" s="371"/>
      <c r="B681" s="216"/>
      <c r="C681" s="216"/>
      <c r="D681" s="220"/>
      <c r="E681" s="220"/>
      <c r="F681" s="220"/>
      <c r="G681" s="220"/>
      <c r="H681" s="220"/>
      <c r="I681" s="219"/>
      <c r="J681" s="218"/>
      <c r="K681" s="220"/>
      <c r="L681" s="220"/>
      <c r="M681" s="218"/>
      <c r="N681" s="220"/>
    </row>
    <row r="682">
      <c r="A682" s="371"/>
      <c r="B682" s="216"/>
      <c r="C682" s="216"/>
      <c r="D682" s="220"/>
      <c r="E682" s="220"/>
      <c r="F682" s="220"/>
      <c r="G682" s="220"/>
      <c r="H682" s="220"/>
      <c r="I682" s="219"/>
      <c r="J682" s="218"/>
      <c r="K682" s="220"/>
      <c r="L682" s="220"/>
      <c r="M682" s="218"/>
      <c r="N682" s="220"/>
    </row>
    <row r="683">
      <c r="A683" s="371"/>
      <c r="B683" s="216"/>
      <c r="C683" s="216"/>
      <c r="D683" s="220"/>
      <c r="E683" s="220"/>
      <c r="F683" s="220"/>
      <c r="G683" s="220"/>
      <c r="H683" s="220"/>
      <c r="I683" s="219"/>
      <c r="J683" s="218"/>
      <c r="K683" s="220"/>
      <c r="L683" s="220"/>
      <c r="M683" s="218"/>
      <c r="N683" s="220"/>
    </row>
    <row r="684">
      <c r="A684" s="371"/>
      <c r="B684" s="216"/>
      <c r="C684" s="216"/>
      <c r="D684" s="220"/>
      <c r="E684" s="220"/>
      <c r="F684" s="220"/>
      <c r="G684" s="220"/>
      <c r="H684" s="220"/>
      <c r="I684" s="219"/>
      <c r="J684" s="218"/>
      <c r="K684" s="220"/>
      <c r="L684" s="220"/>
      <c r="M684" s="218"/>
      <c r="N684" s="220"/>
    </row>
    <row r="685">
      <c r="A685" s="371"/>
      <c r="B685" s="216"/>
      <c r="C685" s="216"/>
      <c r="D685" s="220"/>
      <c r="E685" s="220"/>
      <c r="F685" s="220"/>
      <c r="G685" s="220"/>
      <c r="H685" s="220"/>
      <c r="I685" s="219"/>
      <c r="J685" s="218"/>
      <c r="K685" s="220"/>
      <c r="L685" s="220"/>
      <c r="M685" s="218"/>
      <c r="N685" s="220"/>
    </row>
    <row r="686">
      <c r="A686" s="371"/>
      <c r="B686" s="216"/>
      <c r="C686" s="216"/>
      <c r="D686" s="220"/>
      <c r="E686" s="220"/>
      <c r="F686" s="220"/>
      <c r="G686" s="220"/>
      <c r="H686" s="220"/>
      <c r="I686" s="219"/>
      <c r="J686" s="218"/>
      <c r="K686" s="220"/>
      <c r="L686" s="220"/>
      <c r="M686" s="218"/>
      <c r="N686" s="220"/>
    </row>
    <row r="687">
      <c r="A687" s="371"/>
      <c r="B687" s="216"/>
      <c r="C687" s="216"/>
      <c r="D687" s="220"/>
      <c r="E687" s="220"/>
      <c r="F687" s="220"/>
      <c r="G687" s="220"/>
      <c r="H687" s="220"/>
      <c r="I687" s="219"/>
      <c r="J687" s="218"/>
      <c r="K687" s="220"/>
      <c r="L687" s="220"/>
      <c r="M687" s="218"/>
      <c r="N687" s="220"/>
    </row>
    <row r="688">
      <c r="A688" s="371"/>
      <c r="B688" s="216"/>
      <c r="C688" s="216"/>
      <c r="D688" s="220"/>
      <c r="E688" s="220"/>
      <c r="F688" s="220"/>
      <c r="G688" s="220"/>
      <c r="H688" s="220"/>
      <c r="I688" s="219"/>
      <c r="J688" s="218"/>
      <c r="K688" s="220"/>
      <c r="L688" s="220"/>
      <c r="M688" s="218"/>
      <c r="N688" s="220"/>
    </row>
    <row r="689">
      <c r="A689" s="371"/>
      <c r="B689" s="216"/>
      <c r="C689" s="216"/>
      <c r="D689" s="220"/>
      <c r="E689" s="220"/>
      <c r="F689" s="220"/>
      <c r="G689" s="220"/>
      <c r="H689" s="220"/>
      <c r="I689" s="219"/>
      <c r="J689" s="218"/>
      <c r="K689" s="220"/>
      <c r="L689" s="220"/>
      <c r="M689" s="218"/>
      <c r="N689" s="220"/>
    </row>
    <row r="690">
      <c r="A690" s="371"/>
      <c r="B690" s="216"/>
      <c r="C690" s="216"/>
      <c r="D690" s="220"/>
      <c r="E690" s="220"/>
      <c r="F690" s="220"/>
      <c r="G690" s="220"/>
      <c r="H690" s="220"/>
      <c r="I690" s="219"/>
      <c r="J690" s="218"/>
      <c r="K690" s="220"/>
      <c r="L690" s="220"/>
      <c r="M690" s="218"/>
      <c r="N690" s="220"/>
    </row>
    <row r="691">
      <c r="A691" s="371"/>
      <c r="B691" s="216"/>
      <c r="C691" s="216"/>
      <c r="D691" s="220"/>
      <c r="E691" s="220"/>
      <c r="F691" s="220"/>
      <c r="G691" s="220"/>
      <c r="H691" s="220"/>
      <c r="I691" s="219"/>
      <c r="J691" s="218"/>
      <c r="K691" s="220"/>
      <c r="L691" s="220"/>
      <c r="M691" s="218"/>
      <c r="N691" s="220"/>
    </row>
    <row r="692">
      <c r="A692" s="371"/>
      <c r="B692" s="216"/>
      <c r="C692" s="216"/>
      <c r="D692" s="220"/>
      <c r="E692" s="220"/>
      <c r="F692" s="220"/>
      <c r="G692" s="220"/>
      <c r="H692" s="220"/>
      <c r="I692" s="219"/>
      <c r="J692" s="218"/>
      <c r="K692" s="220"/>
      <c r="L692" s="220"/>
      <c r="M692" s="218"/>
      <c r="N692" s="220"/>
    </row>
    <row r="693">
      <c r="A693" s="371"/>
      <c r="B693" s="216"/>
      <c r="C693" s="216"/>
      <c r="D693" s="220"/>
      <c r="E693" s="220"/>
      <c r="F693" s="220"/>
      <c r="G693" s="220"/>
      <c r="H693" s="220"/>
      <c r="I693" s="219"/>
      <c r="J693" s="218"/>
      <c r="K693" s="220"/>
      <c r="L693" s="220"/>
      <c r="M693" s="218"/>
      <c r="N693" s="220"/>
    </row>
    <row r="694">
      <c r="A694" s="371"/>
      <c r="B694" s="216"/>
      <c r="C694" s="216"/>
      <c r="D694" s="220"/>
      <c r="E694" s="220"/>
      <c r="F694" s="220"/>
      <c r="G694" s="220"/>
      <c r="H694" s="220"/>
      <c r="I694" s="219"/>
      <c r="J694" s="218"/>
      <c r="K694" s="220"/>
      <c r="L694" s="220"/>
      <c r="M694" s="218"/>
      <c r="N694" s="220"/>
    </row>
    <row r="695">
      <c r="A695" s="371"/>
      <c r="B695" s="216"/>
      <c r="C695" s="216"/>
      <c r="D695" s="220"/>
      <c r="E695" s="220"/>
      <c r="F695" s="220"/>
      <c r="G695" s="220"/>
      <c r="H695" s="220"/>
      <c r="I695" s="219"/>
      <c r="J695" s="218"/>
      <c r="K695" s="220"/>
      <c r="L695" s="220"/>
      <c r="M695" s="218"/>
      <c r="N695" s="220"/>
    </row>
    <row r="696">
      <c r="A696" s="371"/>
      <c r="B696" s="216"/>
      <c r="C696" s="216"/>
      <c r="D696" s="220"/>
      <c r="E696" s="220"/>
      <c r="F696" s="220"/>
      <c r="G696" s="220"/>
      <c r="H696" s="220"/>
      <c r="I696" s="219"/>
      <c r="J696" s="218"/>
      <c r="K696" s="220"/>
      <c r="L696" s="220"/>
      <c r="M696" s="218"/>
      <c r="N696" s="220"/>
    </row>
    <row r="697">
      <c r="A697" s="371"/>
      <c r="B697" s="216"/>
      <c r="C697" s="216"/>
      <c r="D697" s="220"/>
      <c r="E697" s="220"/>
      <c r="F697" s="220"/>
      <c r="G697" s="220"/>
      <c r="H697" s="220"/>
      <c r="I697" s="219"/>
      <c r="J697" s="218"/>
      <c r="K697" s="220"/>
      <c r="L697" s="220"/>
      <c r="M697" s="218"/>
      <c r="N697" s="220"/>
    </row>
    <row r="698">
      <c r="A698" s="371"/>
      <c r="B698" s="216"/>
      <c r="C698" s="216"/>
      <c r="D698" s="220"/>
      <c r="E698" s="220"/>
      <c r="F698" s="220"/>
      <c r="G698" s="220"/>
      <c r="H698" s="220"/>
      <c r="I698" s="219"/>
      <c r="J698" s="218"/>
      <c r="K698" s="220"/>
      <c r="L698" s="220"/>
      <c r="M698" s="218"/>
      <c r="N698" s="220"/>
    </row>
    <row r="699">
      <c r="A699" s="371"/>
      <c r="B699" s="216"/>
      <c r="C699" s="216"/>
      <c r="D699" s="220"/>
      <c r="E699" s="220"/>
      <c r="F699" s="220"/>
      <c r="G699" s="220"/>
      <c r="H699" s="220"/>
      <c r="I699" s="219"/>
      <c r="J699" s="218"/>
      <c r="K699" s="220"/>
      <c r="L699" s="220"/>
      <c r="M699" s="218"/>
      <c r="N699" s="220"/>
    </row>
    <row r="700">
      <c r="A700" s="371"/>
      <c r="B700" s="216"/>
      <c r="C700" s="216"/>
      <c r="D700" s="220"/>
      <c r="E700" s="220"/>
      <c r="F700" s="220"/>
      <c r="G700" s="220"/>
      <c r="H700" s="220"/>
      <c r="I700" s="219"/>
      <c r="J700" s="218"/>
      <c r="K700" s="220"/>
      <c r="L700" s="220"/>
      <c r="M700" s="218"/>
      <c r="N700" s="220"/>
    </row>
    <row r="701">
      <c r="A701" s="371"/>
      <c r="B701" s="216"/>
      <c r="C701" s="216"/>
      <c r="D701" s="220"/>
      <c r="E701" s="220"/>
      <c r="F701" s="220"/>
      <c r="G701" s="220"/>
      <c r="H701" s="220"/>
      <c r="I701" s="219"/>
      <c r="J701" s="218"/>
      <c r="K701" s="220"/>
      <c r="L701" s="220"/>
      <c r="M701" s="218"/>
      <c r="N701" s="220"/>
    </row>
    <row r="702">
      <c r="A702" s="371"/>
      <c r="B702" s="216"/>
      <c r="C702" s="216"/>
      <c r="D702" s="220"/>
      <c r="E702" s="220"/>
      <c r="F702" s="220"/>
      <c r="G702" s="220"/>
      <c r="H702" s="220"/>
      <c r="I702" s="219"/>
      <c r="J702" s="218"/>
      <c r="K702" s="220"/>
      <c r="L702" s="220"/>
      <c r="M702" s="218"/>
      <c r="N702" s="220"/>
    </row>
    <row r="703">
      <c r="A703" s="371"/>
      <c r="B703" s="216"/>
      <c r="C703" s="216"/>
      <c r="D703" s="220"/>
      <c r="E703" s="220"/>
      <c r="F703" s="220"/>
      <c r="G703" s="220"/>
      <c r="H703" s="220"/>
      <c r="I703" s="219"/>
      <c r="J703" s="218"/>
      <c r="K703" s="220"/>
      <c r="L703" s="220"/>
      <c r="M703" s="218"/>
      <c r="N703" s="220"/>
    </row>
    <row r="704">
      <c r="A704" s="371"/>
      <c r="B704" s="216"/>
      <c r="C704" s="216"/>
      <c r="D704" s="220"/>
      <c r="E704" s="220"/>
      <c r="F704" s="220"/>
      <c r="G704" s="220"/>
      <c r="H704" s="220"/>
      <c r="I704" s="219"/>
      <c r="J704" s="218"/>
      <c r="K704" s="220"/>
      <c r="L704" s="220"/>
      <c r="M704" s="218"/>
      <c r="N704" s="220"/>
    </row>
    <row r="705">
      <c r="A705" s="371"/>
      <c r="B705" s="216"/>
      <c r="C705" s="216"/>
      <c r="D705" s="220"/>
      <c r="E705" s="220"/>
      <c r="F705" s="220"/>
      <c r="G705" s="220"/>
      <c r="H705" s="220"/>
      <c r="I705" s="219"/>
      <c r="J705" s="218"/>
      <c r="K705" s="220"/>
      <c r="L705" s="220"/>
      <c r="M705" s="218"/>
      <c r="N705" s="220"/>
    </row>
    <row r="706">
      <c r="A706" s="371"/>
      <c r="B706" s="216"/>
      <c r="C706" s="216"/>
      <c r="D706" s="220"/>
      <c r="E706" s="220"/>
      <c r="F706" s="220"/>
      <c r="G706" s="220"/>
      <c r="H706" s="220"/>
      <c r="I706" s="219"/>
      <c r="J706" s="218"/>
      <c r="K706" s="220"/>
      <c r="L706" s="220"/>
      <c r="M706" s="218"/>
      <c r="N706" s="220"/>
    </row>
    <row r="707">
      <c r="A707" s="371"/>
      <c r="B707" s="216"/>
      <c r="C707" s="216"/>
      <c r="D707" s="220"/>
      <c r="E707" s="220"/>
      <c r="F707" s="220"/>
      <c r="G707" s="220"/>
      <c r="H707" s="220"/>
      <c r="I707" s="219"/>
      <c r="J707" s="218"/>
      <c r="K707" s="220"/>
      <c r="L707" s="220"/>
      <c r="M707" s="218"/>
      <c r="N707" s="220"/>
    </row>
    <row r="708">
      <c r="A708" s="371"/>
      <c r="B708" s="216"/>
      <c r="C708" s="216"/>
      <c r="D708" s="220"/>
      <c r="E708" s="220"/>
      <c r="F708" s="220"/>
      <c r="G708" s="220"/>
      <c r="H708" s="220"/>
      <c r="I708" s="219"/>
      <c r="J708" s="218"/>
      <c r="K708" s="220"/>
      <c r="L708" s="220"/>
      <c r="M708" s="218"/>
      <c r="N708" s="220"/>
    </row>
    <row r="709">
      <c r="A709" s="371"/>
      <c r="B709" s="216"/>
      <c r="C709" s="216"/>
      <c r="D709" s="220"/>
      <c r="E709" s="220"/>
      <c r="F709" s="220"/>
      <c r="G709" s="220"/>
      <c r="H709" s="220"/>
      <c r="I709" s="219"/>
      <c r="J709" s="218"/>
      <c r="K709" s="220"/>
      <c r="L709" s="220"/>
      <c r="M709" s="218"/>
      <c r="N709" s="220"/>
    </row>
    <row r="710">
      <c r="A710" s="371"/>
      <c r="B710" s="216"/>
      <c r="C710" s="216"/>
      <c r="D710" s="220"/>
      <c r="E710" s="220"/>
      <c r="F710" s="220"/>
      <c r="G710" s="220"/>
      <c r="H710" s="220"/>
      <c r="I710" s="219"/>
      <c r="J710" s="218"/>
      <c r="K710" s="220"/>
      <c r="L710" s="220"/>
      <c r="M710" s="218"/>
      <c r="N710" s="220"/>
    </row>
    <row r="711">
      <c r="A711" s="371"/>
      <c r="B711" s="216"/>
      <c r="C711" s="216"/>
      <c r="D711" s="220"/>
      <c r="E711" s="220"/>
      <c r="F711" s="220"/>
      <c r="G711" s="220"/>
      <c r="H711" s="220"/>
      <c r="I711" s="219"/>
      <c r="J711" s="218"/>
      <c r="K711" s="220"/>
      <c r="L711" s="220"/>
      <c r="M711" s="218"/>
      <c r="N711" s="220"/>
    </row>
    <row r="712">
      <c r="A712" s="371"/>
      <c r="B712" s="216"/>
      <c r="C712" s="216"/>
      <c r="D712" s="220"/>
      <c r="E712" s="220"/>
      <c r="F712" s="220"/>
      <c r="G712" s="220"/>
      <c r="H712" s="220"/>
      <c r="I712" s="219"/>
      <c r="J712" s="218"/>
      <c r="K712" s="220"/>
      <c r="L712" s="220"/>
      <c r="M712" s="218"/>
      <c r="N712" s="220"/>
    </row>
    <row r="713">
      <c r="A713" s="371"/>
      <c r="B713" s="216"/>
      <c r="C713" s="216"/>
      <c r="D713" s="220"/>
      <c r="E713" s="220"/>
      <c r="F713" s="220"/>
      <c r="G713" s="220"/>
      <c r="H713" s="220"/>
      <c r="I713" s="219"/>
      <c r="J713" s="218"/>
      <c r="K713" s="220"/>
      <c r="L713" s="220"/>
      <c r="M713" s="218"/>
      <c r="N713" s="220"/>
    </row>
    <row r="714">
      <c r="A714" s="371"/>
      <c r="B714" s="216"/>
      <c r="C714" s="216"/>
      <c r="D714" s="220"/>
      <c r="E714" s="220"/>
      <c r="F714" s="220"/>
      <c r="G714" s="220"/>
      <c r="H714" s="220"/>
      <c r="I714" s="219"/>
      <c r="J714" s="218"/>
      <c r="K714" s="220"/>
      <c r="L714" s="220"/>
      <c r="M714" s="218"/>
      <c r="N714" s="220"/>
    </row>
    <row r="715">
      <c r="A715" s="371"/>
      <c r="B715" s="216"/>
      <c r="C715" s="216"/>
      <c r="D715" s="220"/>
      <c r="E715" s="220"/>
      <c r="F715" s="220"/>
      <c r="G715" s="220"/>
      <c r="H715" s="220"/>
      <c r="I715" s="219"/>
      <c r="J715" s="218"/>
      <c r="K715" s="220"/>
      <c r="L715" s="220"/>
      <c r="M715" s="218"/>
      <c r="N715" s="220"/>
    </row>
    <row r="716">
      <c r="A716" s="371"/>
      <c r="B716" s="216"/>
      <c r="C716" s="216"/>
      <c r="D716" s="220"/>
      <c r="E716" s="220"/>
      <c r="F716" s="220"/>
      <c r="G716" s="220"/>
      <c r="H716" s="220"/>
      <c r="I716" s="219"/>
      <c r="J716" s="218"/>
      <c r="K716" s="220"/>
      <c r="L716" s="220"/>
      <c r="M716" s="218"/>
      <c r="N716" s="220"/>
    </row>
    <row r="717">
      <c r="A717" s="371"/>
      <c r="B717" s="216"/>
      <c r="C717" s="216"/>
      <c r="D717" s="220"/>
      <c r="E717" s="220"/>
      <c r="F717" s="220"/>
      <c r="G717" s="220"/>
      <c r="H717" s="220"/>
      <c r="I717" s="219"/>
      <c r="J717" s="218"/>
      <c r="K717" s="220"/>
      <c r="L717" s="220"/>
      <c r="M717" s="218"/>
      <c r="N717" s="220"/>
    </row>
    <row r="718">
      <c r="A718" s="371"/>
      <c r="B718" s="216"/>
      <c r="C718" s="216"/>
      <c r="D718" s="220"/>
      <c r="E718" s="220"/>
      <c r="F718" s="220"/>
      <c r="G718" s="220"/>
      <c r="H718" s="220"/>
      <c r="I718" s="219"/>
      <c r="J718" s="218"/>
      <c r="K718" s="220"/>
      <c r="L718" s="220"/>
      <c r="M718" s="218"/>
      <c r="N718" s="220"/>
    </row>
    <row r="719">
      <c r="A719" s="371"/>
      <c r="B719" s="216"/>
      <c r="C719" s="216"/>
      <c r="D719" s="220"/>
      <c r="E719" s="220"/>
      <c r="F719" s="220"/>
      <c r="G719" s="220"/>
      <c r="H719" s="220"/>
      <c r="I719" s="219"/>
      <c r="J719" s="218"/>
      <c r="K719" s="220"/>
      <c r="L719" s="220"/>
      <c r="M719" s="218"/>
      <c r="N719" s="220"/>
    </row>
    <row r="720">
      <c r="A720" s="371"/>
      <c r="B720" s="216"/>
      <c r="C720" s="216"/>
      <c r="D720" s="220"/>
      <c r="E720" s="220"/>
      <c r="F720" s="220"/>
      <c r="G720" s="220"/>
      <c r="H720" s="220"/>
      <c r="I720" s="219"/>
      <c r="J720" s="218"/>
      <c r="K720" s="220"/>
      <c r="L720" s="220"/>
      <c r="M720" s="218"/>
      <c r="N720" s="220"/>
    </row>
    <row r="721">
      <c r="A721" s="371"/>
      <c r="B721" s="216"/>
      <c r="C721" s="216"/>
      <c r="D721" s="220"/>
      <c r="E721" s="220"/>
      <c r="F721" s="220"/>
      <c r="G721" s="220"/>
      <c r="H721" s="220"/>
      <c r="I721" s="219"/>
      <c r="J721" s="218"/>
      <c r="K721" s="220"/>
      <c r="L721" s="220"/>
      <c r="M721" s="218"/>
      <c r="N721" s="220"/>
    </row>
    <row r="722">
      <c r="A722" s="371"/>
      <c r="B722" s="216"/>
      <c r="C722" s="216"/>
      <c r="D722" s="220"/>
      <c r="E722" s="220"/>
      <c r="F722" s="220"/>
      <c r="G722" s="220"/>
      <c r="H722" s="220"/>
      <c r="I722" s="219"/>
      <c r="J722" s="218"/>
      <c r="K722" s="220"/>
      <c r="L722" s="220"/>
      <c r="M722" s="218"/>
      <c r="N722" s="220"/>
    </row>
    <row r="723">
      <c r="A723" s="371"/>
      <c r="B723" s="216"/>
      <c r="C723" s="216"/>
      <c r="D723" s="220"/>
      <c r="E723" s="220"/>
      <c r="F723" s="220"/>
      <c r="G723" s="220"/>
      <c r="H723" s="220"/>
      <c r="I723" s="219"/>
      <c r="J723" s="218"/>
      <c r="K723" s="220"/>
      <c r="L723" s="220"/>
      <c r="M723" s="218"/>
      <c r="N723" s="220"/>
    </row>
    <row r="724">
      <c r="A724" s="371"/>
      <c r="B724" s="216"/>
      <c r="C724" s="216"/>
      <c r="D724" s="220"/>
      <c r="E724" s="220"/>
      <c r="F724" s="220"/>
      <c r="G724" s="220"/>
      <c r="H724" s="220"/>
      <c r="I724" s="219"/>
      <c r="J724" s="218"/>
      <c r="K724" s="220"/>
      <c r="L724" s="220"/>
      <c r="M724" s="218"/>
      <c r="N724" s="220"/>
    </row>
    <row r="725">
      <c r="A725" s="371"/>
      <c r="B725" s="216"/>
      <c r="C725" s="216"/>
      <c r="D725" s="220"/>
      <c r="E725" s="220"/>
      <c r="F725" s="220"/>
      <c r="G725" s="220"/>
      <c r="H725" s="220"/>
      <c r="I725" s="219"/>
      <c r="J725" s="218"/>
      <c r="K725" s="220"/>
      <c r="L725" s="220"/>
      <c r="M725" s="218"/>
      <c r="N725" s="220"/>
    </row>
    <row r="726">
      <c r="A726" s="371"/>
      <c r="B726" s="216"/>
      <c r="C726" s="216"/>
      <c r="D726" s="220"/>
      <c r="E726" s="220"/>
      <c r="F726" s="220"/>
      <c r="G726" s="220"/>
      <c r="H726" s="220"/>
      <c r="I726" s="219"/>
      <c r="J726" s="218"/>
      <c r="K726" s="220"/>
      <c r="L726" s="220"/>
      <c r="M726" s="218"/>
      <c r="N726" s="220"/>
    </row>
    <row r="727">
      <c r="A727" s="371"/>
      <c r="B727" s="216"/>
      <c r="C727" s="216"/>
      <c r="D727" s="220"/>
      <c r="E727" s="220"/>
      <c r="F727" s="220"/>
      <c r="G727" s="220"/>
      <c r="H727" s="220"/>
      <c r="I727" s="219"/>
      <c r="J727" s="218"/>
      <c r="K727" s="220"/>
      <c r="L727" s="220"/>
      <c r="M727" s="218"/>
      <c r="N727" s="220"/>
    </row>
    <row r="728">
      <c r="A728" s="371"/>
      <c r="B728" s="216"/>
      <c r="C728" s="216"/>
      <c r="D728" s="220"/>
      <c r="E728" s="220"/>
      <c r="F728" s="220"/>
      <c r="G728" s="220"/>
      <c r="H728" s="220"/>
      <c r="I728" s="219"/>
      <c r="J728" s="218"/>
      <c r="K728" s="220"/>
      <c r="L728" s="220"/>
      <c r="M728" s="218"/>
      <c r="N728" s="220"/>
    </row>
    <row r="729">
      <c r="A729" s="371"/>
      <c r="B729" s="216"/>
      <c r="C729" s="216"/>
      <c r="D729" s="220"/>
      <c r="E729" s="220"/>
      <c r="F729" s="220"/>
      <c r="G729" s="220"/>
      <c r="H729" s="220"/>
      <c r="I729" s="219"/>
      <c r="J729" s="218"/>
      <c r="K729" s="220"/>
      <c r="L729" s="220"/>
      <c r="M729" s="218"/>
      <c r="N729" s="220"/>
    </row>
    <row r="730">
      <c r="A730" s="371"/>
      <c r="B730" s="216"/>
      <c r="C730" s="216"/>
      <c r="D730" s="220"/>
      <c r="E730" s="220"/>
      <c r="F730" s="220"/>
      <c r="G730" s="220"/>
      <c r="H730" s="220"/>
      <c r="I730" s="219"/>
      <c r="J730" s="218"/>
      <c r="K730" s="220"/>
      <c r="L730" s="220"/>
      <c r="M730" s="218"/>
      <c r="N730" s="220"/>
    </row>
    <row r="731">
      <c r="A731" s="371"/>
      <c r="B731" s="216"/>
      <c r="C731" s="216"/>
      <c r="D731" s="220"/>
      <c r="E731" s="220"/>
      <c r="F731" s="220"/>
      <c r="G731" s="220"/>
      <c r="H731" s="220"/>
      <c r="I731" s="219"/>
      <c r="J731" s="218"/>
      <c r="K731" s="220"/>
      <c r="L731" s="220"/>
      <c r="M731" s="218"/>
      <c r="N731" s="220"/>
    </row>
    <row r="732">
      <c r="A732" s="371"/>
      <c r="B732" s="216"/>
      <c r="C732" s="216"/>
      <c r="D732" s="220"/>
      <c r="E732" s="220"/>
      <c r="F732" s="220"/>
      <c r="G732" s="220"/>
      <c r="H732" s="220"/>
      <c r="I732" s="219"/>
      <c r="J732" s="218"/>
      <c r="K732" s="220"/>
      <c r="L732" s="220"/>
      <c r="M732" s="218"/>
      <c r="N732" s="220"/>
    </row>
    <row r="733">
      <c r="A733" s="371"/>
      <c r="B733" s="216"/>
      <c r="C733" s="216"/>
      <c r="D733" s="220"/>
      <c r="E733" s="220"/>
      <c r="F733" s="220"/>
      <c r="G733" s="220"/>
      <c r="H733" s="220"/>
      <c r="I733" s="219"/>
      <c r="J733" s="218"/>
      <c r="K733" s="220"/>
      <c r="L733" s="220"/>
      <c r="M733" s="218"/>
      <c r="N733" s="220"/>
    </row>
    <row r="734">
      <c r="A734" s="371"/>
      <c r="B734" s="216"/>
      <c r="C734" s="216"/>
      <c r="D734" s="220"/>
      <c r="E734" s="220"/>
      <c r="F734" s="220"/>
      <c r="G734" s="220"/>
      <c r="H734" s="220"/>
      <c r="I734" s="219"/>
      <c r="J734" s="218"/>
      <c r="K734" s="220"/>
      <c r="L734" s="220"/>
      <c r="M734" s="218"/>
      <c r="N734" s="220"/>
    </row>
    <row r="735">
      <c r="A735" s="371"/>
      <c r="B735" s="216"/>
      <c r="C735" s="216"/>
      <c r="D735" s="220"/>
      <c r="E735" s="220"/>
      <c r="F735" s="220"/>
      <c r="G735" s="220"/>
      <c r="H735" s="220"/>
      <c r="I735" s="219"/>
      <c r="J735" s="218"/>
      <c r="K735" s="220"/>
      <c r="L735" s="220"/>
      <c r="M735" s="218"/>
      <c r="N735" s="220"/>
    </row>
    <row r="736">
      <c r="A736" s="371"/>
      <c r="B736" s="216"/>
      <c r="C736" s="216"/>
      <c r="D736" s="220"/>
      <c r="E736" s="220"/>
      <c r="F736" s="220"/>
      <c r="G736" s="220"/>
      <c r="H736" s="220"/>
      <c r="I736" s="219"/>
      <c r="J736" s="218"/>
      <c r="K736" s="220"/>
      <c r="L736" s="220"/>
      <c r="M736" s="218"/>
      <c r="N736" s="220"/>
    </row>
    <row r="737">
      <c r="A737" s="371"/>
      <c r="B737" s="216"/>
      <c r="C737" s="216"/>
      <c r="D737" s="220"/>
      <c r="E737" s="220"/>
      <c r="F737" s="220"/>
      <c r="G737" s="220"/>
      <c r="H737" s="220"/>
      <c r="I737" s="219"/>
      <c r="J737" s="218"/>
      <c r="K737" s="220"/>
      <c r="L737" s="220"/>
      <c r="M737" s="218"/>
      <c r="N737" s="220"/>
    </row>
    <row r="738">
      <c r="A738" s="371"/>
      <c r="B738" s="216"/>
      <c r="C738" s="216"/>
      <c r="D738" s="220"/>
      <c r="E738" s="220"/>
      <c r="F738" s="220"/>
      <c r="G738" s="220"/>
      <c r="H738" s="220"/>
      <c r="I738" s="219"/>
      <c r="J738" s="218"/>
      <c r="K738" s="220"/>
      <c r="L738" s="220"/>
      <c r="M738" s="218"/>
      <c r="N738" s="220"/>
    </row>
    <row r="739">
      <c r="A739" s="371"/>
      <c r="B739" s="216"/>
      <c r="C739" s="216"/>
      <c r="D739" s="220"/>
      <c r="E739" s="220"/>
      <c r="F739" s="220"/>
      <c r="G739" s="220"/>
      <c r="H739" s="220"/>
      <c r="I739" s="219"/>
      <c r="J739" s="218"/>
      <c r="K739" s="220"/>
      <c r="L739" s="220"/>
      <c r="M739" s="218"/>
      <c r="N739" s="220"/>
    </row>
    <row r="740">
      <c r="A740" s="371"/>
      <c r="B740" s="216"/>
      <c r="C740" s="216"/>
      <c r="D740" s="220"/>
      <c r="E740" s="220"/>
      <c r="F740" s="220"/>
      <c r="G740" s="220"/>
      <c r="H740" s="220"/>
      <c r="I740" s="219"/>
      <c r="J740" s="218"/>
      <c r="K740" s="220"/>
      <c r="L740" s="220"/>
      <c r="M740" s="218"/>
      <c r="N740" s="220"/>
    </row>
    <row r="741">
      <c r="A741" s="371"/>
      <c r="B741" s="216"/>
      <c r="C741" s="216"/>
      <c r="D741" s="220"/>
      <c r="E741" s="220"/>
      <c r="F741" s="220"/>
      <c r="G741" s="220"/>
      <c r="H741" s="220"/>
      <c r="I741" s="219"/>
      <c r="J741" s="218"/>
      <c r="K741" s="220"/>
      <c r="L741" s="220"/>
      <c r="M741" s="218"/>
      <c r="N741" s="220"/>
    </row>
    <row r="742">
      <c r="A742" s="371"/>
      <c r="B742" s="216"/>
      <c r="C742" s="216"/>
      <c r="D742" s="220"/>
      <c r="E742" s="220"/>
      <c r="F742" s="220"/>
      <c r="G742" s="220"/>
      <c r="H742" s="220"/>
      <c r="I742" s="219"/>
      <c r="J742" s="218"/>
      <c r="K742" s="220"/>
      <c r="L742" s="220"/>
      <c r="M742" s="218"/>
      <c r="N742" s="220"/>
    </row>
    <row r="743">
      <c r="A743" s="371"/>
      <c r="B743" s="216"/>
      <c r="C743" s="216"/>
      <c r="D743" s="220"/>
      <c r="E743" s="220"/>
      <c r="F743" s="220"/>
      <c r="G743" s="220"/>
      <c r="H743" s="220"/>
      <c r="I743" s="219"/>
      <c r="J743" s="218"/>
      <c r="K743" s="220"/>
      <c r="L743" s="220"/>
      <c r="M743" s="218"/>
      <c r="N743" s="220"/>
    </row>
    <row r="744">
      <c r="A744" s="371"/>
      <c r="B744" s="216"/>
      <c r="C744" s="216"/>
      <c r="D744" s="220"/>
      <c r="E744" s="220"/>
      <c r="F744" s="220"/>
      <c r="G744" s="220"/>
      <c r="H744" s="220"/>
      <c r="I744" s="219"/>
      <c r="J744" s="218"/>
      <c r="K744" s="220"/>
      <c r="L744" s="220"/>
      <c r="M744" s="218"/>
      <c r="N744" s="220"/>
    </row>
    <row r="745">
      <c r="A745" s="371"/>
      <c r="B745" s="216"/>
      <c r="C745" s="216"/>
      <c r="D745" s="220"/>
      <c r="E745" s="220"/>
      <c r="F745" s="220"/>
      <c r="G745" s="220"/>
      <c r="H745" s="220"/>
      <c r="I745" s="219"/>
      <c r="J745" s="218"/>
      <c r="K745" s="220"/>
      <c r="L745" s="220"/>
      <c r="M745" s="218"/>
      <c r="N745" s="220"/>
    </row>
    <row r="746">
      <c r="A746" s="371"/>
      <c r="B746" s="216"/>
      <c r="C746" s="216"/>
      <c r="D746" s="220"/>
      <c r="E746" s="220"/>
      <c r="F746" s="220"/>
      <c r="G746" s="220"/>
      <c r="H746" s="220"/>
      <c r="I746" s="219"/>
      <c r="J746" s="218"/>
      <c r="K746" s="220"/>
      <c r="L746" s="220"/>
      <c r="M746" s="218"/>
      <c r="N746" s="220"/>
    </row>
    <row r="747">
      <c r="A747" s="371"/>
      <c r="B747" s="216"/>
      <c r="C747" s="216"/>
      <c r="D747" s="220"/>
      <c r="E747" s="220"/>
      <c r="F747" s="220"/>
      <c r="G747" s="220"/>
      <c r="H747" s="220"/>
      <c r="I747" s="219"/>
      <c r="J747" s="218"/>
      <c r="K747" s="220"/>
      <c r="L747" s="220"/>
      <c r="M747" s="218"/>
      <c r="N747" s="220"/>
    </row>
    <row r="748">
      <c r="A748" s="371"/>
      <c r="B748" s="216"/>
      <c r="C748" s="216"/>
      <c r="D748" s="220"/>
      <c r="E748" s="220"/>
      <c r="F748" s="220"/>
      <c r="G748" s="220"/>
      <c r="H748" s="220"/>
      <c r="I748" s="219"/>
      <c r="J748" s="218"/>
      <c r="K748" s="220"/>
      <c r="L748" s="220"/>
      <c r="M748" s="218"/>
      <c r="N748" s="220"/>
    </row>
    <row r="749">
      <c r="A749" s="371"/>
      <c r="B749" s="216"/>
      <c r="C749" s="216"/>
      <c r="D749" s="220"/>
      <c r="E749" s="220"/>
      <c r="F749" s="220"/>
      <c r="G749" s="220"/>
      <c r="H749" s="220"/>
      <c r="I749" s="219"/>
      <c r="J749" s="218"/>
      <c r="K749" s="220"/>
      <c r="L749" s="220"/>
      <c r="M749" s="218"/>
      <c r="N749" s="220"/>
    </row>
    <row r="750">
      <c r="A750" s="371"/>
      <c r="B750" s="216"/>
      <c r="C750" s="216"/>
      <c r="D750" s="220"/>
      <c r="E750" s="220"/>
      <c r="F750" s="220"/>
      <c r="G750" s="220"/>
      <c r="H750" s="220"/>
      <c r="I750" s="219"/>
      <c r="J750" s="218"/>
      <c r="K750" s="220"/>
      <c r="L750" s="220"/>
      <c r="M750" s="218"/>
      <c r="N750" s="220"/>
    </row>
    <row r="751">
      <c r="A751" s="371"/>
      <c r="B751" s="216"/>
      <c r="C751" s="216"/>
      <c r="D751" s="220"/>
      <c r="E751" s="220"/>
      <c r="F751" s="220"/>
      <c r="G751" s="220"/>
      <c r="H751" s="220"/>
      <c r="I751" s="219"/>
      <c r="J751" s="218"/>
      <c r="K751" s="220"/>
      <c r="L751" s="220"/>
      <c r="M751" s="218"/>
      <c r="N751" s="220"/>
    </row>
    <row r="752">
      <c r="A752" s="371"/>
      <c r="B752" s="216"/>
      <c r="C752" s="216"/>
      <c r="D752" s="220"/>
      <c r="E752" s="220"/>
      <c r="F752" s="220"/>
      <c r="G752" s="220"/>
      <c r="H752" s="220"/>
      <c r="I752" s="219"/>
      <c r="J752" s="218"/>
      <c r="K752" s="220"/>
      <c r="L752" s="220"/>
      <c r="M752" s="218"/>
      <c r="N752" s="220"/>
    </row>
    <row r="753">
      <c r="A753" s="371"/>
      <c r="B753" s="216"/>
      <c r="C753" s="216"/>
      <c r="D753" s="220"/>
      <c r="E753" s="220"/>
      <c r="F753" s="220"/>
      <c r="G753" s="220"/>
      <c r="H753" s="220"/>
      <c r="I753" s="219"/>
      <c r="J753" s="218"/>
      <c r="K753" s="220"/>
      <c r="L753" s="220"/>
      <c r="M753" s="218"/>
      <c r="N753" s="220"/>
    </row>
    <row r="754">
      <c r="A754" s="371"/>
      <c r="B754" s="216"/>
      <c r="C754" s="216"/>
      <c r="D754" s="220"/>
      <c r="E754" s="220"/>
      <c r="F754" s="220"/>
      <c r="G754" s="220"/>
      <c r="H754" s="220"/>
      <c r="I754" s="219"/>
      <c r="J754" s="218"/>
      <c r="K754" s="220"/>
      <c r="L754" s="220"/>
      <c r="M754" s="218"/>
      <c r="N754" s="220"/>
    </row>
    <row r="755">
      <c r="A755" s="371"/>
      <c r="B755" s="216"/>
      <c r="C755" s="216"/>
      <c r="D755" s="220"/>
      <c r="E755" s="220"/>
      <c r="F755" s="220"/>
      <c r="G755" s="220"/>
      <c r="H755" s="220"/>
      <c r="I755" s="219"/>
      <c r="J755" s="218"/>
      <c r="K755" s="220"/>
      <c r="L755" s="220"/>
      <c r="M755" s="218"/>
      <c r="N755" s="220"/>
    </row>
    <row r="756">
      <c r="A756" s="371"/>
      <c r="B756" s="216"/>
      <c r="C756" s="216"/>
      <c r="D756" s="220"/>
      <c r="E756" s="220"/>
      <c r="F756" s="220"/>
      <c r="G756" s="220"/>
      <c r="H756" s="220"/>
      <c r="I756" s="219"/>
      <c r="J756" s="218"/>
      <c r="K756" s="220"/>
      <c r="L756" s="220"/>
      <c r="M756" s="218"/>
      <c r="N756" s="220"/>
    </row>
    <row r="757">
      <c r="A757" s="371"/>
      <c r="B757" s="216"/>
      <c r="C757" s="216"/>
      <c r="D757" s="220"/>
      <c r="E757" s="220"/>
      <c r="F757" s="220"/>
      <c r="G757" s="220"/>
      <c r="H757" s="220"/>
      <c r="I757" s="219"/>
      <c r="J757" s="218"/>
      <c r="K757" s="220"/>
      <c r="L757" s="220"/>
      <c r="M757" s="218"/>
      <c r="N757" s="220"/>
    </row>
    <row r="758">
      <c r="A758" s="371"/>
      <c r="B758" s="216"/>
      <c r="C758" s="216"/>
      <c r="D758" s="220"/>
      <c r="E758" s="220"/>
      <c r="F758" s="220"/>
      <c r="G758" s="220"/>
      <c r="H758" s="220"/>
      <c r="I758" s="219"/>
      <c r="J758" s="218"/>
      <c r="K758" s="220"/>
      <c r="L758" s="220"/>
      <c r="M758" s="218"/>
      <c r="N758" s="220"/>
    </row>
    <row r="759">
      <c r="A759" s="371"/>
      <c r="B759" s="216"/>
      <c r="C759" s="216"/>
      <c r="D759" s="220"/>
      <c r="E759" s="220"/>
      <c r="F759" s="220"/>
      <c r="G759" s="220"/>
      <c r="H759" s="220"/>
      <c r="I759" s="219"/>
      <c r="J759" s="218"/>
      <c r="K759" s="220"/>
      <c r="L759" s="220"/>
      <c r="M759" s="218"/>
      <c r="N759" s="220"/>
    </row>
    <row r="760">
      <c r="A760" s="371"/>
      <c r="B760" s="216"/>
      <c r="C760" s="216"/>
      <c r="D760" s="220"/>
      <c r="E760" s="220"/>
      <c r="F760" s="220"/>
      <c r="G760" s="220"/>
      <c r="H760" s="220"/>
      <c r="I760" s="219"/>
      <c r="J760" s="218"/>
      <c r="K760" s="220"/>
      <c r="L760" s="220"/>
      <c r="M760" s="218"/>
      <c r="N760" s="220"/>
    </row>
    <row r="761">
      <c r="A761" s="371"/>
      <c r="B761" s="216"/>
      <c r="C761" s="216"/>
      <c r="D761" s="220"/>
      <c r="E761" s="220"/>
      <c r="F761" s="220"/>
      <c r="G761" s="220"/>
      <c r="H761" s="220"/>
      <c r="I761" s="219"/>
      <c r="J761" s="218"/>
      <c r="K761" s="220"/>
      <c r="L761" s="220"/>
      <c r="M761" s="218"/>
      <c r="N761" s="220"/>
    </row>
    <row r="762">
      <c r="A762" s="371"/>
      <c r="B762" s="216"/>
      <c r="C762" s="216"/>
      <c r="D762" s="220"/>
      <c r="E762" s="220"/>
      <c r="F762" s="220"/>
      <c r="G762" s="220"/>
      <c r="H762" s="220"/>
      <c r="I762" s="219"/>
      <c r="J762" s="218"/>
      <c r="K762" s="220"/>
      <c r="L762" s="220"/>
      <c r="M762" s="218"/>
      <c r="N762" s="220"/>
    </row>
    <row r="763">
      <c r="A763" s="371"/>
      <c r="B763" s="216"/>
      <c r="C763" s="216"/>
      <c r="D763" s="220"/>
      <c r="E763" s="220"/>
      <c r="F763" s="220"/>
      <c r="G763" s="220"/>
      <c r="H763" s="220"/>
      <c r="I763" s="219"/>
      <c r="J763" s="218"/>
      <c r="K763" s="220"/>
      <c r="L763" s="220"/>
      <c r="M763" s="218"/>
      <c r="N763" s="220"/>
    </row>
    <row r="764">
      <c r="A764" s="371"/>
      <c r="B764" s="216"/>
      <c r="C764" s="216"/>
      <c r="D764" s="220"/>
      <c r="E764" s="220"/>
      <c r="F764" s="220"/>
      <c r="G764" s="220"/>
      <c r="H764" s="220"/>
      <c r="I764" s="219"/>
      <c r="J764" s="218"/>
      <c r="K764" s="220"/>
      <c r="L764" s="220"/>
      <c r="M764" s="218"/>
      <c r="N764" s="220"/>
    </row>
    <row r="765">
      <c r="A765" s="371"/>
      <c r="B765" s="216"/>
      <c r="C765" s="216"/>
      <c r="D765" s="220"/>
      <c r="E765" s="220"/>
      <c r="F765" s="220"/>
      <c r="G765" s="220"/>
      <c r="H765" s="220"/>
      <c r="I765" s="219"/>
      <c r="J765" s="218"/>
      <c r="K765" s="220"/>
      <c r="L765" s="220"/>
      <c r="M765" s="218"/>
      <c r="N765" s="220"/>
    </row>
    <row r="766">
      <c r="A766" s="371"/>
      <c r="B766" s="216"/>
      <c r="C766" s="216"/>
      <c r="D766" s="220"/>
      <c r="E766" s="220"/>
      <c r="F766" s="220"/>
      <c r="G766" s="220"/>
      <c r="H766" s="220"/>
      <c r="I766" s="219"/>
      <c r="J766" s="218"/>
      <c r="K766" s="220"/>
      <c r="L766" s="220"/>
      <c r="M766" s="218"/>
      <c r="N766" s="220"/>
    </row>
    <row r="767">
      <c r="A767" s="371"/>
      <c r="B767" s="216"/>
      <c r="C767" s="216"/>
      <c r="D767" s="220"/>
      <c r="E767" s="220"/>
      <c r="F767" s="220"/>
      <c r="G767" s="220"/>
      <c r="H767" s="220"/>
      <c r="I767" s="219"/>
      <c r="J767" s="218"/>
      <c r="K767" s="220"/>
      <c r="L767" s="220"/>
      <c r="M767" s="218"/>
      <c r="N767" s="220"/>
    </row>
    <row r="768">
      <c r="A768" s="371"/>
      <c r="B768" s="216"/>
      <c r="C768" s="216"/>
      <c r="D768" s="220"/>
      <c r="E768" s="220"/>
      <c r="F768" s="220"/>
      <c r="G768" s="220"/>
      <c r="H768" s="220"/>
      <c r="I768" s="219"/>
      <c r="J768" s="218"/>
      <c r="K768" s="220"/>
      <c r="L768" s="220"/>
      <c r="M768" s="218"/>
      <c r="N768" s="220"/>
    </row>
    <row r="769">
      <c r="A769" s="371"/>
      <c r="B769" s="216"/>
      <c r="C769" s="216"/>
      <c r="D769" s="220"/>
      <c r="E769" s="220"/>
      <c r="F769" s="220"/>
      <c r="G769" s="220"/>
      <c r="H769" s="220"/>
      <c r="I769" s="219"/>
      <c r="J769" s="218"/>
      <c r="K769" s="220"/>
      <c r="L769" s="220"/>
      <c r="M769" s="218"/>
      <c r="N769" s="220"/>
    </row>
    <row r="770">
      <c r="A770" s="371"/>
      <c r="B770" s="216"/>
      <c r="C770" s="216"/>
      <c r="D770" s="220"/>
      <c r="E770" s="220"/>
      <c r="F770" s="220"/>
      <c r="G770" s="220"/>
      <c r="H770" s="220"/>
      <c r="I770" s="219"/>
      <c r="J770" s="218"/>
      <c r="K770" s="220"/>
      <c r="L770" s="220"/>
      <c r="M770" s="218"/>
      <c r="N770" s="220"/>
    </row>
    <row r="771">
      <c r="A771" s="371"/>
      <c r="B771" s="216"/>
      <c r="C771" s="216"/>
      <c r="D771" s="220"/>
      <c r="E771" s="220"/>
      <c r="F771" s="220"/>
      <c r="G771" s="220"/>
      <c r="H771" s="220"/>
      <c r="I771" s="219"/>
      <c r="J771" s="218"/>
      <c r="K771" s="220"/>
      <c r="L771" s="220"/>
      <c r="M771" s="218"/>
      <c r="N771" s="220"/>
    </row>
    <row r="772">
      <c r="A772" s="371"/>
      <c r="B772" s="216"/>
      <c r="C772" s="216"/>
      <c r="D772" s="220"/>
      <c r="E772" s="220"/>
      <c r="F772" s="220"/>
      <c r="G772" s="220"/>
      <c r="H772" s="220"/>
      <c r="I772" s="219"/>
      <c r="J772" s="218"/>
      <c r="K772" s="220"/>
      <c r="L772" s="220"/>
      <c r="M772" s="218"/>
      <c r="N772" s="220"/>
    </row>
    <row r="773">
      <c r="A773" s="371"/>
      <c r="B773" s="216"/>
      <c r="C773" s="216"/>
      <c r="D773" s="220"/>
      <c r="E773" s="220"/>
      <c r="F773" s="220"/>
      <c r="G773" s="220"/>
      <c r="H773" s="220"/>
      <c r="I773" s="219"/>
      <c r="J773" s="218"/>
      <c r="K773" s="220"/>
      <c r="L773" s="220"/>
      <c r="M773" s="218"/>
      <c r="N773" s="220"/>
    </row>
    <row r="774">
      <c r="A774" s="371"/>
      <c r="B774" s="216"/>
      <c r="C774" s="216"/>
      <c r="D774" s="220"/>
      <c r="E774" s="220"/>
      <c r="F774" s="220"/>
      <c r="G774" s="220"/>
      <c r="H774" s="220"/>
      <c r="I774" s="219"/>
      <c r="J774" s="218"/>
      <c r="K774" s="220"/>
      <c r="L774" s="220"/>
      <c r="M774" s="218"/>
      <c r="N774" s="220"/>
    </row>
    <row r="775">
      <c r="A775" s="371"/>
      <c r="B775" s="216"/>
      <c r="C775" s="216"/>
      <c r="D775" s="220"/>
      <c r="E775" s="220"/>
      <c r="F775" s="220"/>
      <c r="G775" s="220"/>
      <c r="H775" s="220"/>
      <c r="I775" s="219"/>
      <c r="J775" s="218"/>
      <c r="K775" s="220"/>
      <c r="L775" s="220"/>
      <c r="M775" s="218"/>
      <c r="N775" s="220"/>
    </row>
    <row r="776">
      <c r="A776" s="371"/>
      <c r="B776" s="216"/>
      <c r="C776" s="216"/>
      <c r="D776" s="220"/>
      <c r="E776" s="220"/>
      <c r="F776" s="220"/>
      <c r="G776" s="220"/>
      <c r="H776" s="220"/>
      <c r="I776" s="219"/>
      <c r="J776" s="218"/>
      <c r="K776" s="220"/>
      <c r="L776" s="220"/>
      <c r="M776" s="218"/>
      <c r="N776" s="220"/>
    </row>
    <row r="777">
      <c r="A777" s="371"/>
      <c r="B777" s="216"/>
      <c r="C777" s="216"/>
      <c r="D777" s="220"/>
      <c r="E777" s="220"/>
      <c r="F777" s="220"/>
      <c r="G777" s="220"/>
      <c r="H777" s="220"/>
      <c r="I777" s="219"/>
      <c r="J777" s="218"/>
      <c r="K777" s="220"/>
      <c r="L777" s="220"/>
      <c r="M777" s="218"/>
      <c r="N777" s="220"/>
    </row>
    <row r="778">
      <c r="A778" s="371"/>
      <c r="B778" s="216"/>
      <c r="C778" s="216"/>
      <c r="D778" s="220"/>
      <c r="E778" s="220"/>
      <c r="F778" s="220"/>
      <c r="G778" s="220"/>
      <c r="H778" s="220"/>
      <c r="I778" s="219"/>
      <c r="J778" s="218"/>
      <c r="K778" s="220"/>
      <c r="L778" s="220"/>
      <c r="M778" s="218"/>
      <c r="N778" s="220"/>
    </row>
    <row r="779">
      <c r="A779" s="371"/>
      <c r="B779" s="216"/>
      <c r="C779" s="216"/>
      <c r="D779" s="220"/>
      <c r="E779" s="220"/>
      <c r="F779" s="220"/>
      <c r="G779" s="220"/>
      <c r="H779" s="220"/>
      <c r="I779" s="219"/>
      <c r="J779" s="218"/>
      <c r="K779" s="220"/>
      <c r="L779" s="220"/>
      <c r="M779" s="218"/>
      <c r="N779" s="220"/>
    </row>
    <row r="780">
      <c r="A780" s="371"/>
      <c r="B780" s="216"/>
      <c r="C780" s="216"/>
      <c r="D780" s="220"/>
      <c r="E780" s="220"/>
      <c r="F780" s="220"/>
      <c r="G780" s="220"/>
      <c r="H780" s="220"/>
      <c r="I780" s="219"/>
      <c r="J780" s="218"/>
      <c r="K780" s="220"/>
      <c r="L780" s="220"/>
      <c r="M780" s="218"/>
      <c r="N780" s="220"/>
    </row>
    <row r="781">
      <c r="A781" s="371"/>
      <c r="B781" s="216"/>
      <c r="C781" s="216"/>
      <c r="D781" s="220"/>
      <c r="E781" s="220"/>
      <c r="F781" s="220"/>
      <c r="G781" s="220"/>
      <c r="H781" s="220"/>
      <c r="I781" s="219"/>
      <c r="J781" s="218"/>
      <c r="K781" s="220"/>
      <c r="L781" s="220"/>
      <c r="M781" s="218"/>
      <c r="N781" s="220"/>
    </row>
    <row r="782">
      <c r="A782" s="371"/>
      <c r="B782" s="216"/>
      <c r="C782" s="216"/>
      <c r="D782" s="220"/>
      <c r="E782" s="220"/>
      <c r="F782" s="220"/>
      <c r="G782" s="220"/>
      <c r="H782" s="220"/>
      <c r="I782" s="219"/>
      <c r="J782" s="218"/>
      <c r="K782" s="220"/>
      <c r="L782" s="220"/>
      <c r="M782" s="218"/>
      <c r="N782" s="220"/>
    </row>
    <row r="783">
      <c r="A783" s="371"/>
      <c r="B783" s="216"/>
      <c r="C783" s="216"/>
      <c r="D783" s="220"/>
      <c r="E783" s="220"/>
      <c r="F783" s="220"/>
      <c r="G783" s="220"/>
      <c r="H783" s="220"/>
      <c r="I783" s="219"/>
      <c r="J783" s="218"/>
      <c r="K783" s="220"/>
      <c r="L783" s="220"/>
      <c r="M783" s="218"/>
      <c r="N783" s="220"/>
    </row>
    <row r="784">
      <c r="A784" s="371"/>
      <c r="B784" s="216"/>
      <c r="C784" s="216"/>
      <c r="D784" s="220"/>
      <c r="E784" s="220"/>
      <c r="F784" s="220"/>
      <c r="G784" s="220"/>
      <c r="H784" s="220"/>
      <c r="I784" s="219"/>
      <c r="J784" s="218"/>
      <c r="K784" s="220"/>
      <c r="L784" s="220"/>
      <c r="M784" s="218"/>
      <c r="N784" s="220"/>
    </row>
    <row r="785">
      <c r="A785" s="371"/>
      <c r="B785" s="216"/>
      <c r="C785" s="216"/>
      <c r="D785" s="220"/>
      <c r="E785" s="220"/>
      <c r="F785" s="220"/>
      <c r="G785" s="220"/>
      <c r="H785" s="220"/>
      <c r="I785" s="219"/>
      <c r="J785" s="218"/>
      <c r="K785" s="220"/>
      <c r="L785" s="220"/>
      <c r="M785" s="218"/>
      <c r="N785" s="220"/>
    </row>
    <row r="786">
      <c r="A786" s="371"/>
      <c r="B786" s="216"/>
      <c r="C786" s="216"/>
      <c r="D786" s="220"/>
      <c r="E786" s="220"/>
      <c r="F786" s="220"/>
      <c r="G786" s="220"/>
      <c r="H786" s="220"/>
      <c r="I786" s="219"/>
      <c r="J786" s="218"/>
      <c r="K786" s="220"/>
      <c r="L786" s="220"/>
      <c r="M786" s="218"/>
      <c r="N786" s="220"/>
    </row>
    <row r="787">
      <c r="A787" s="371"/>
      <c r="B787" s="216"/>
      <c r="C787" s="216"/>
      <c r="D787" s="220"/>
      <c r="E787" s="220"/>
      <c r="F787" s="220"/>
      <c r="G787" s="220"/>
      <c r="H787" s="220"/>
      <c r="I787" s="219"/>
      <c r="J787" s="218"/>
      <c r="K787" s="220"/>
      <c r="L787" s="220"/>
      <c r="M787" s="218"/>
      <c r="N787" s="220"/>
    </row>
    <row r="788">
      <c r="A788" s="371"/>
      <c r="B788" s="216"/>
      <c r="C788" s="216"/>
      <c r="D788" s="220"/>
      <c r="E788" s="220"/>
      <c r="F788" s="220"/>
      <c r="G788" s="220"/>
      <c r="H788" s="220"/>
      <c r="I788" s="219"/>
      <c r="J788" s="218"/>
      <c r="K788" s="220"/>
      <c r="L788" s="220"/>
      <c r="M788" s="218"/>
      <c r="N788" s="220"/>
    </row>
    <row r="789">
      <c r="A789" s="371"/>
      <c r="B789" s="216"/>
      <c r="C789" s="216"/>
      <c r="D789" s="220"/>
      <c r="E789" s="220"/>
      <c r="F789" s="220"/>
      <c r="G789" s="220"/>
      <c r="H789" s="220"/>
      <c r="I789" s="219"/>
      <c r="J789" s="218"/>
      <c r="K789" s="220"/>
      <c r="L789" s="220"/>
      <c r="M789" s="218"/>
      <c r="N789" s="220"/>
    </row>
    <row r="790">
      <c r="A790" s="371"/>
      <c r="B790" s="216"/>
      <c r="C790" s="216"/>
      <c r="D790" s="220"/>
      <c r="E790" s="220"/>
      <c r="F790" s="220"/>
      <c r="G790" s="220"/>
      <c r="H790" s="220"/>
      <c r="I790" s="219"/>
      <c r="J790" s="218"/>
      <c r="K790" s="220"/>
      <c r="L790" s="220"/>
      <c r="M790" s="218"/>
      <c r="N790" s="220"/>
    </row>
    <row r="791">
      <c r="A791" s="371"/>
      <c r="B791" s="216"/>
      <c r="C791" s="216"/>
      <c r="D791" s="220"/>
      <c r="E791" s="220"/>
      <c r="F791" s="220"/>
      <c r="G791" s="220"/>
      <c r="H791" s="220"/>
      <c r="I791" s="219"/>
      <c r="J791" s="218"/>
      <c r="K791" s="220"/>
      <c r="L791" s="220"/>
      <c r="M791" s="218"/>
      <c r="N791" s="220"/>
    </row>
    <row r="792">
      <c r="A792" s="371"/>
      <c r="B792" s="216"/>
      <c r="C792" s="216"/>
      <c r="D792" s="220"/>
      <c r="E792" s="220"/>
      <c r="F792" s="220"/>
      <c r="G792" s="220"/>
      <c r="H792" s="220"/>
      <c r="I792" s="219"/>
      <c r="J792" s="218"/>
      <c r="K792" s="220"/>
      <c r="L792" s="220"/>
      <c r="M792" s="218"/>
      <c r="N792" s="220"/>
    </row>
    <row r="793">
      <c r="A793" s="371"/>
      <c r="B793" s="216"/>
      <c r="C793" s="216"/>
      <c r="D793" s="220"/>
      <c r="E793" s="220"/>
      <c r="F793" s="220"/>
      <c r="G793" s="220"/>
      <c r="H793" s="220"/>
      <c r="I793" s="219"/>
      <c r="J793" s="218"/>
      <c r="K793" s="220"/>
      <c r="L793" s="220"/>
      <c r="M793" s="218"/>
      <c r="N793" s="220"/>
    </row>
    <row r="794">
      <c r="A794" s="371"/>
      <c r="B794" s="216"/>
      <c r="C794" s="216"/>
      <c r="D794" s="220"/>
      <c r="E794" s="220"/>
      <c r="F794" s="220"/>
      <c r="G794" s="220"/>
      <c r="H794" s="220"/>
      <c r="I794" s="219"/>
      <c r="J794" s="218"/>
      <c r="K794" s="220"/>
      <c r="L794" s="220"/>
      <c r="M794" s="218"/>
      <c r="N794" s="220"/>
    </row>
    <row r="795">
      <c r="A795" s="371"/>
      <c r="B795" s="216"/>
      <c r="C795" s="216"/>
      <c r="D795" s="220"/>
      <c r="E795" s="220"/>
      <c r="F795" s="220"/>
      <c r="G795" s="220"/>
      <c r="H795" s="220"/>
      <c r="I795" s="219"/>
      <c r="J795" s="218"/>
      <c r="K795" s="220"/>
      <c r="L795" s="220"/>
      <c r="M795" s="218"/>
      <c r="N795" s="220"/>
    </row>
    <row r="796">
      <c r="A796" s="371"/>
      <c r="B796" s="216"/>
      <c r="C796" s="216"/>
      <c r="D796" s="220"/>
      <c r="E796" s="220"/>
      <c r="F796" s="220"/>
      <c r="G796" s="220"/>
      <c r="H796" s="220"/>
      <c r="I796" s="219"/>
      <c r="J796" s="218"/>
      <c r="K796" s="220"/>
      <c r="L796" s="220"/>
      <c r="M796" s="218"/>
      <c r="N796" s="220"/>
    </row>
    <row r="797">
      <c r="A797" s="371"/>
      <c r="B797" s="216"/>
      <c r="C797" s="216"/>
      <c r="D797" s="220"/>
      <c r="E797" s="220"/>
      <c r="F797" s="220"/>
      <c r="G797" s="220"/>
      <c r="H797" s="220"/>
      <c r="I797" s="219"/>
      <c r="J797" s="218"/>
      <c r="K797" s="220"/>
      <c r="L797" s="220"/>
      <c r="M797" s="218"/>
      <c r="N797" s="220"/>
    </row>
    <row r="798">
      <c r="A798" s="371"/>
      <c r="B798" s="216"/>
      <c r="C798" s="216"/>
      <c r="D798" s="220"/>
      <c r="E798" s="220"/>
      <c r="F798" s="220"/>
      <c r="G798" s="220"/>
      <c r="H798" s="220"/>
      <c r="I798" s="219"/>
      <c r="J798" s="218"/>
      <c r="K798" s="220"/>
      <c r="L798" s="220"/>
      <c r="M798" s="218"/>
      <c r="N798" s="220"/>
    </row>
    <row r="799">
      <c r="A799" s="371"/>
      <c r="B799" s="216"/>
      <c r="C799" s="216"/>
      <c r="D799" s="220"/>
      <c r="E799" s="220"/>
      <c r="F799" s="220"/>
      <c r="G799" s="220"/>
      <c r="H799" s="220"/>
      <c r="I799" s="219"/>
      <c r="J799" s="218"/>
      <c r="K799" s="220"/>
      <c r="L799" s="220"/>
      <c r="M799" s="218"/>
      <c r="N799" s="220"/>
    </row>
    <row r="800">
      <c r="A800" s="371"/>
      <c r="B800" s="216"/>
      <c r="C800" s="216"/>
      <c r="D800" s="220"/>
      <c r="E800" s="220"/>
      <c r="F800" s="220"/>
      <c r="G800" s="220"/>
      <c r="H800" s="220"/>
      <c r="I800" s="219"/>
      <c r="J800" s="218"/>
      <c r="K800" s="220"/>
      <c r="L800" s="220"/>
      <c r="M800" s="218"/>
      <c r="N800" s="220"/>
    </row>
    <row r="801">
      <c r="A801" s="371"/>
      <c r="B801" s="216"/>
      <c r="C801" s="216"/>
      <c r="D801" s="220"/>
      <c r="E801" s="220"/>
      <c r="F801" s="220"/>
      <c r="G801" s="220"/>
      <c r="H801" s="220"/>
      <c r="I801" s="219"/>
      <c r="J801" s="218"/>
      <c r="K801" s="220"/>
      <c r="L801" s="220"/>
      <c r="M801" s="218"/>
      <c r="N801" s="220"/>
    </row>
    <row r="802">
      <c r="A802" s="371"/>
      <c r="B802" s="216"/>
      <c r="C802" s="216"/>
      <c r="D802" s="220"/>
      <c r="E802" s="220"/>
      <c r="F802" s="220"/>
      <c r="G802" s="220"/>
      <c r="H802" s="220"/>
      <c r="I802" s="219"/>
      <c r="J802" s="218"/>
      <c r="K802" s="220"/>
      <c r="L802" s="220"/>
      <c r="M802" s="218"/>
      <c r="N802" s="220"/>
    </row>
    <row r="803">
      <c r="A803" s="371"/>
      <c r="B803" s="216"/>
      <c r="C803" s="216"/>
      <c r="D803" s="220"/>
      <c r="E803" s="220"/>
      <c r="F803" s="220"/>
      <c r="G803" s="220"/>
      <c r="H803" s="220"/>
      <c r="I803" s="219"/>
      <c r="J803" s="218"/>
      <c r="K803" s="220"/>
      <c r="L803" s="220"/>
      <c r="M803" s="218"/>
      <c r="N803" s="220"/>
    </row>
    <row r="804">
      <c r="A804" s="371"/>
      <c r="B804" s="216"/>
      <c r="C804" s="216"/>
      <c r="D804" s="220"/>
      <c r="E804" s="220"/>
      <c r="F804" s="220"/>
      <c r="G804" s="220"/>
      <c r="H804" s="220"/>
      <c r="I804" s="219"/>
      <c r="J804" s="218"/>
      <c r="K804" s="220"/>
      <c r="L804" s="220"/>
      <c r="M804" s="218"/>
      <c r="N804" s="220"/>
    </row>
    <row r="805">
      <c r="A805" s="371"/>
      <c r="B805" s="216"/>
      <c r="C805" s="216"/>
      <c r="D805" s="220"/>
      <c r="E805" s="220"/>
      <c r="F805" s="220"/>
      <c r="G805" s="220"/>
      <c r="H805" s="220"/>
      <c r="I805" s="219"/>
      <c r="J805" s="218"/>
      <c r="K805" s="220"/>
      <c r="L805" s="220"/>
      <c r="M805" s="218"/>
      <c r="N805" s="220"/>
    </row>
    <row r="806">
      <c r="A806" s="371"/>
      <c r="B806" s="216"/>
      <c r="C806" s="216"/>
      <c r="D806" s="220"/>
      <c r="E806" s="220"/>
      <c r="F806" s="220"/>
      <c r="G806" s="220"/>
      <c r="H806" s="220"/>
      <c r="I806" s="219"/>
      <c r="J806" s="218"/>
      <c r="K806" s="220"/>
      <c r="L806" s="220"/>
      <c r="M806" s="218"/>
      <c r="N806" s="220"/>
    </row>
    <row r="807">
      <c r="A807" s="371"/>
      <c r="B807" s="216"/>
      <c r="C807" s="216"/>
      <c r="D807" s="220"/>
      <c r="E807" s="220"/>
      <c r="F807" s="220"/>
      <c r="G807" s="220"/>
      <c r="H807" s="220"/>
      <c r="I807" s="219"/>
      <c r="J807" s="218"/>
      <c r="K807" s="220"/>
      <c r="L807" s="220"/>
      <c r="M807" s="218"/>
      <c r="N807" s="220"/>
    </row>
    <row r="808">
      <c r="A808" s="371"/>
      <c r="B808" s="216"/>
      <c r="C808" s="216"/>
      <c r="D808" s="220"/>
      <c r="E808" s="220"/>
      <c r="F808" s="220"/>
      <c r="G808" s="220"/>
      <c r="H808" s="220"/>
      <c r="I808" s="219"/>
      <c r="J808" s="218"/>
      <c r="K808" s="220"/>
      <c r="L808" s="220"/>
      <c r="M808" s="218"/>
      <c r="N808" s="220"/>
    </row>
    <row r="809">
      <c r="A809" s="371"/>
      <c r="B809" s="216"/>
      <c r="C809" s="216"/>
      <c r="D809" s="220"/>
      <c r="E809" s="220"/>
      <c r="F809" s="220"/>
      <c r="G809" s="220"/>
      <c r="H809" s="220"/>
      <c r="I809" s="219"/>
      <c r="J809" s="218"/>
      <c r="K809" s="220"/>
      <c r="L809" s="220"/>
      <c r="M809" s="218"/>
      <c r="N809" s="220"/>
    </row>
    <row r="810">
      <c r="A810" s="371"/>
      <c r="B810" s="216"/>
      <c r="C810" s="216"/>
      <c r="D810" s="220"/>
      <c r="E810" s="220"/>
      <c r="F810" s="220"/>
      <c r="G810" s="220"/>
      <c r="H810" s="220"/>
      <c r="I810" s="219"/>
      <c r="J810" s="218"/>
      <c r="K810" s="220"/>
      <c r="L810" s="220"/>
      <c r="M810" s="218"/>
      <c r="N810" s="220"/>
    </row>
    <row r="811">
      <c r="A811" s="371"/>
      <c r="B811" s="216"/>
      <c r="C811" s="216"/>
      <c r="D811" s="220"/>
      <c r="E811" s="220"/>
      <c r="F811" s="220"/>
      <c r="G811" s="220"/>
      <c r="H811" s="220"/>
      <c r="I811" s="219"/>
      <c r="J811" s="218"/>
      <c r="K811" s="220"/>
      <c r="L811" s="220"/>
      <c r="M811" s="218"/>
      <c r="N811" s="220"/>
    </row>
    <row r="812">
      <c r="A812" s="371"/>
      <c r="B812" s="216"/>
      <c r="C812" s="216"/>
      <c r="D812" s="220"/>
      <c r="E812" s="220"/>
      <c r="F812" s="220"/>
      <c r="G812" s="220"/>
      <c r="H812" s="220"/>
      <c r="I812" s="219"/>
      <c r="J812" s="218"/>
      <c r="K812" s="220"/>
      <c r="L812" s="220"/>
      <c r="M812" s="218"/>
      <c r="N812" s="220"/>
    </row>
    <row r="813">
      <c r="A813" s="371"/>
      <c r="B813" s="216"/>
      <c r="C813" s="216"/>
      <c r="D813" s="220"/>
      <c r="E813" s="220"/>
      <c r="F813" s="220"/>
      <c r="G813" s="220"/>
      <c r="H813" s="220"/>
      <c r="I813" s="219"/>
      <c r="J813" s="218"/>
      <c r="K813" s="220"/>
      <c r="L813" s="220"/>
      <c r="M813" s="218"/>
      <c r="N813" s="220"/>
    </row>
    <row r="814">
      <c r="A814" s="371"/>
      <c r="B814" s="216"/>
      <c r="C814" s="216"/>
      <c r="D814" s="220"/>
      <c r="E814" s="220"/>
      <c r="F814" s="220"/>
      <c r="G814" s="220"/>
      <c r="H814" s="220"/>
      <c r="I814" s="219"/>
      <c r="J814" s="218"/>
      <c r="K814" s="220"/>
      <c r="L814" s="220"/>
      <c r="M814" s="218"/>
      <c r="N814" s="220"/>
    </row>
    <row r="815">
      <c r="A815" s="371"/>
      <c r="B815" s="216"/>
      <c r="C815" s="216"/>
      <c r="D815" s="220"/>
      <c r="E815" s="220"/>
      <c r="F815" s="220"/>
      <c r="G815" s="220"/>
      <c r="H815" s="220"/>
      <c r="I815" s="219"/>
      <c r="J815" s="218"/>
      <c r="K815" s="220"/>
      <c r="L815" s="220"/>
      <c r="M815" s="218"/>
      <c r="N815" s="220"/>
    </row>
    <row r="816">
      <c r="A816" s="371"/>
      <c r="B816" s="216"/>
      <c r="C816" s="216"/>
      <c r="D816" s="220"/>
      <c r="E816" s="220"/>
      <c r="F816" s="220"/>
      <c r="G816" s="220"/>
      <c r="H816" s="220"/>
      <c r="I816" s="219"/>
      <c r="J816" s="218"/>
      <c r="K816" s="220"/>
      <c r="L816" s="220"/>
      <c r="M816" s="218"/>
      <c r="N816" s="220"/>
    </row>
    <row r="817">
      <c r="A817" s="371"/>
      <c r="B817" s="216"/>
      <c r="C817" s="216"/>
      <c r="D817" s="220"/>
      <c r="E817" s="220"/>
      <c r="F817" s="220"/>
      <c r="G817" s="220"/>
      <c r="H817" s="220"/>
      <c r="I817" s="219"/>
      <c r="J817" s="218"/>
      <c r="K817" s="220"/>
      <c r="L817" s="220"/>
      <c r="M817" s="218"/>
      <c r="N817" s="220"/>
    </row>
    <row r="818">
      <c r="A818" s="371"/>
      <c r="B818" s="216"/>
      <c r="C818" s="216"/>
      <c r="D818" s="220"/>
      <c r="E818" s="220"/>
      <c r="F818" s="220"/>
      <c r="G818" s="220"/>
      <c r="H818" s="220"/>
      <c r="I818" s="219"/>
      <c r="J818" s="218"/>
      <c r="K818" s="220"/>
      <c r="L818" s="220"/>
      <c r="M818" s="218"/>
      <c r="N818" s="220"/>
    </row>
    <row r="819">
      <c r="A819" s="371"/>
      <c r="B819" s="216"/>
      <c r="C819" s="216"/>
      <c r="D819" s="220"/>
      <c r="E819" s="220"/>
      <c r="F819" s="220"/>
      <c r="G819" s="220"/>
      <c r="H819" s="220"/>
      <c r="I819" s="219"/>
      <c r="J819" s="218"/>
      <c r="K819" s="220"/>
      <c r="L819" s="220"/>
      <c r="M819" s="218"/>
      <c r="N819" s="220"/>
    </row>
    <row r="820">
      <c r="A820" s="371"/>
      <c r="B820" s="216"/>
      <c r="C820" s="216"/>
      <c r="D820" s="220"/>
      <c r="E820" s="220"/>
      <c r="F820" s="220"/>
      <c r="G820" s="220"/>
      <c r="H820" s="220"/>
      <c r="I820" s="219"/>
      <c r="J820" s="218"/>
      <c r="K820" s="220"/>
      <c r="L820" s="220"/>
      <c r="M820" s="218"/>
      <c r="N820" s="220"/>
    </row>
    <row r="821">
      <c r="A821" s="371"/>
      <c r="B821" s="216"/>
      <c r="C821" s="216"/>
      <c r="D821" s="220"/>
      <c r="E821" s="220"/>
      <c r="F821" s="220"/>
      <c r="G821" s="220"/>
      <c r="H821" s="220"/>
      <c r="I821" s="219"/>
      <c r="J821" s="218"/>
      <c r="K821" s="220"/>
      <c r="L821" s="220"/>
      <c r="M821" s="218"/>
      <c r="N821" s="220"/>
    </row>
    <row r="822">
      <c r="A822" s="371"/>
      <c r="B822" s="216"/>
      <c r="C822" s="216"/>
      <c r="D822" s="220"/>
      <c r="E822" s="220"/>
      <c r="F822" s="220"/>
      <c r="G822" s="220"/>
      <c r="H822" s="220"/>
      <c r="I822" s="219"/>
      <c r="J822" s="218"/>
      <c r="K822" s="220"/>
      <c r="L822" s="220"/>
      <c r="M822" s="218"/>
      <c r="N822" s="220"/>
    </row>
    <row r="823">
      <c r="A823" s="371"/>
      <c r="B823" s="216"/>
      <c r="C823" s="216"/>
      <c r="D823" s="220"/>
      <c r="E823" s="220"/>
      <c r="F823" s="220"/>
      <c r="G823" s="220"/>
      <c r="H823" s="220"/>
      <c r="I823" s="219"/>
      <c r="J823" s="218"/>
      <c r="K823" s="220"/>
      <c r="L823" s="220"/>
      <c r="M823" s="218"/>
      <c r="N823" s="220"/>
    </row>
    <row r="824">
      <c r="A824" s="371"/>
      <c r="B824" s="216"/>
      <c r="C824" s="216"/>
      <c r="D824" s="220"/>
      <c r="E824" s="220"/>
      <c r="F824" s="220"/>
      <c r="G824" s="220"/>
      <c r="H824" s="220"/>
      <c r="I824" s="219"/>
      <c r="J824" s="218"/>
      <c r="K824" s="220"/>
      <c r="L824" s="220"/>
      <c r="M824" s="218"/>
      <c r="N824" s="220"/>
    </row>
    <row r="825">
      <c r="A825" s="371"/>
      <c r="B825" s="216"/>
      <c r="C825" s="216"/>
      <c r="D825" s="220"/>
      <c r="E825" s="220"/>
      <c r="F825" s="220"/>
      <c r="G825" s="220"/>
      <c r="H825" s="220"/>
      <c r="I825" s="219"/>
      <c r="J825" s="218"/>
      <c r="K825" s="220"/>
      <c r="L825" s="220"/>
      <c r="M825" s="218"/>
      <c r="N825" s="220"/>
    </row>
    <row r="826">
      <c r="A826" s="371"/>
      <c r="B826" s="216"/>
      <c r="C826" s="216"/>
      <c r="D826" s="220"/>
      <c r="E826" s="220"/>
      <c r="F826" s="220"/>
      <c r="G826" s="220"/>
      <c r="H826" s="220"/>
      <c r="I826" s="219"/>
      <c r="J826" s="218"/>
      <c r="K826" s="220"/>
      <c r="L826" s="220"/>
      <c r="M826" s="218"/>
      <c r="N826" s="220"/>
    </row>
    <row r="827">
      <c r="A827" s="371"/>
      <c r="B827" s="216"/>
      <c r="C827" s="216"/>
      <c r="D827" s="220"/>
      <c r="E827" s="220"/>
      <c r="F827" s="220"/>
      <c r="G827" s="220"/>
      <c r="H827" s="220"/>
      <c r="I827" s="219"/>
      <c r="J827" s="218"/>
      <c r="K827" s="220"/>
      <c r="L827" s="220"/>
      <c r="M827" s="218"/>
      <c r="N827" s="220"/>
    </row>
    <row r="828">
      <c r="A828" s="371"/>
      <c r="B828" s="216"/>
      <c r="C828" s="216"/>
      <c r="D828" s="220"/>
      <c r="E828" s="220"/>
      <c r="F828" s="220"/>
      <c r="G828" s="220"/>
      <c r="H828" s="220"/>
      <c r="I828" s="219"/>
      <c r="J828" s="218"/>
      <c r="K828" s="220"/>
      <c r="L828" s="220"/>
      <c r="M828" s="218"/>
      <c r="N828" s="220"/>
    </row>
    <row r="829">
      <c r="A829" s="371"/>
      <c r="B829" s="216"/>
      <c r="C829" s="216"/>
      <c r="D829" s="220"/>
      <c r="E829" s="220"/>
      <c r="F829" s="220"/>
      <c r="G829" s="220"/>
      <c r="H829" s="220"/>
      <c r="I829" s="219"/>
      <c r="J829" s="218"/>
      <c r="K829" s="220"/>
      <c r="L829" s="220"/>
      <c r="M829" s="218"/>
      <c r="N829" s="220"/>
    </row>
    <row r="830">
      <c r="A830" s="371"/>
      <c r="B830" s="216"/>
      <c r="C830" s="216"/>
      <c r="D830" s="220"/>
      <c r="E830" s="220"/>
      <c r="F830" s="220"/>
      <c r="G830" s="220"/>
      <c r="H830" s="220"/>
      <c r="I830" s="219"/>
      <c r="J830" s="218"/>
      <c r="K830" s="220"/>
      <c r="L830" s="220"/>
      <c r="M830" s="218"/>
      <c r="N830" s="220"/>
    </row>
    <row r="831">
      <c r="A831" s="371"/>
      <c r="B831" s="216"/>
      <c r="C831" s="216"/>
      <c r="D831" s="220"/>
      <c r="E831" s="220"/>
      <c r="F831" s="220"/>
      <c r="G831" s="220"/>
      <c r="H831" s="220"/>
      <c r="I831" s="219"/>
      <c r="J831" s="218"/>
      <c r="K831" s="220"/>
      <c r="L831" s="220"/>
      <c r="M831" s="218"/>
      <c r="N831" s="220"/>
    </row>
    <row r="832">
      <c r="A832" s="371"/>
      <c r="B832" s="216"/>
      <c r="C832" s="216"/>
      <c r="D832" s="220"/>
      <c r="E832" s="220"/>
      <c r="F832" s="220"/>
      <c r="G832" s="220"/>
      <c r="H832" s="220"/>
      <c r="I832" s="219"/>
      <c r="J832" s="218"/>
      <c r="K832" s="220"/>
      <c r="L832" s="220"/>
      <c r="M832" s="218"/>
      <c r="N832" s="220"/>
    </row>
    <row r="833">
      <c r="A833" s="371"/>
      <c r="B833" s="216"/>
      <c r="C833" s="216"/>
      <c r="D833" s="220"/>
      <c r="E833" s="220"/>
      <c r="F833" s="220"/>
      <c r="G833" s="220"/>
      <c r="H833" s="220"/>
      <c r="I833" s="219"/>
      <c r="J833" s="218"/>
      <c r="K833" s="220"/>
      <c r="L833" s="220"/>
      <c r="M833" s="218"/>
      <c r="N833" s="220"/>
    </row>
    <row r="834">
      <c r="A834" s="371"/>
      <c r="B834" s="216"/>
      <c r="C834" s="216"/>
      <c r="D834" s="220"/>
      <c r="E834" s="220"/>
      <c r="F834" s="220"/>
      <c r="G834" s="220"/>
      <c r="H834" s="220"/>
      <c r="I834" s="219"/>
      <c r="J834" s="218"/>
      <c r="K834" s="220"/>
      <c r="L834" s="220"/>
      <c r="M834" s="218"/>
      <c r="N834" s="220"/>
    </row>
    <row r="835">
      <c r="A835" s="371"/>
      <c r="B835" s="216"/>
      <c r="C835" s="216"/>
      <c r="D835" s="220"/>
      <c r="E835" s="220"/>
      <c r="F835" s="220"/>
      <c r="G835" s="220"/>
      <c r="H835" s="220"/>
      <c r="I835" s="219"/>
      <c r="J835" s="218"/>
      <c r="K835" s="220"/>
      <c r="L835" s="220"/>
      <c r="M835" s="218"/>
      <c r="N835" s="220"/>
    </row>
    <row r="836">
      <c r="A836" s="371"/>
      <c r="B836" s="216"/>
      <c r="C836" s="216"/>
      <c r="D836" s="220"/>
      <c r="E836" s="220"/>
      <c r="F836" s="220"/>
      <c r="G836" s="220"/>
      <c r="H836" s="220"/>
      <c r="I836" s="219"/>
      <c r="J836" s="218"/>
      <c r="K836" s="220"/>
      <c r="L836" s="220"/>
      <c r="M836" s="218"/>
      <c r="N836" s="220"/>
    </row>
    <row r="837">
      <c r="A837" s="371"/>
      <c r="B837" s="216"/>
      <c r="C837" s="216"/>
      <c r="D837" s="220"/>
      <c r="E837" s="220"/>
      <c r="F837" s="220"/>
      <c r="G837" s="220"/>
      <c r="H837" s="220"/>
      <c r="I837" s="219"/>
      <c r="J837" s="218"/>
      <c r="K837" s="220"/>
      <c r="L837" s="220"/>
      <c r="M837" s="218"/>
      <c r="N837" s="220"/>
    </row>
    <row r="838">
      <c r="A838" s="371"/>
      <c r="B838" s="216"/>
      <c r="C838" s="216"/>
      <c r="D838" s="220"/>
      <c r="E838" s="220"/>
      <c r="F838" s="220"/>
      <c r="G838" s="220"/>
      <c r="H838" s="220"/>
      <c r="I838" s="219"/>
      <c r="J838" s="218"/>
      <c r="K838" s="220"/>
      <c r="L838" s="220"/>
      <c r="M838" s="218"/>
      <c r="N838" s="220"/>
    </row>
    <row r="839">
      <c r="A839" s="371"/>
      <c r="B839" s="216"/>
      <c r="C839" s="216"/>
      <c r="D839" s="220"/>
      <c r="E839" s="220"/>
      <c r="F839" s="220"/>
      <c r="G839" s="220"/>
      <c r="H839" s="220"/>
      <c r="I839" s="219"/>
      <c r="J839" s="218"/>
      <c r="K839" s="220"/>
      <c r="L839" s="220"/>
      <c r="M839" s="218"/>
      <c r="N839" s="220"/>
    </row>
    <row r="840">
      <c r="A840" s="371"/>
      <c r="B840" s="216"/>
      <c r="C840" s="216"/>
      <c r="D840" s="220"/>
      <c r="E840" s="220"/>
      <c r="F840" s="220"/>
      <c r="G840" s="220"/>
      <c r="H840" s="220"/>
      <c r="I840" s="219"/>
      <c r="J840" s="218"/>
      <c r="K840" s="220"/>
      <c r="L840" s="220"/>
      <c r="M840" s="218"/>
      <c r="N840" s="220"/>
    </row>
    <row r="841">
      <c r="A841" s="371"/>
      <c r="B841" s="216"/>
      <c r="C841" s="216"/>
      <c r="D841" s="220"/>
      <c r="E841" s="220"/>
      <c r="F841" s="220"/>
      <c r="G841" s="220"/>
      <c r="H841" s="220"/>
      <c r="I841" s="219"/>
      <c r="J841" s="218"/>
      <c r="K841" s="220"/>
      <c r="L841" s="220"/>
      <c r="M841" s="218"/>
      <c r="N841" s="220"/>
    </row>
    <row r="842">
      <c r="A842" s="371"/>
      <c r="B842" s="216"/>
      <c r="C842" s="216"/>
      <c r="D842" s="220"/>
      <c r="E842" s="220"/>
      <c r="F842" s="220"/>
      <c r="G842" s="220"/>
      <c r="H842" s="220"/>
      <c r="I842" s="219"/>
      <c r="J842" s="218"/>
      <c r="K842" s="220"/>
      <c r="L842" s="220"/>
      <c r="M842" s="218"/>
      <c r="N842" s="220"/>
    </row>
    <row r="843">
      <c r="A843" s="371"/>
      <c r="B843" s="216"/>
      <c r="C843" s="216"/>
      <c r="D843" s="220"/>
      <c r="E843" s="220"/>
      <c r="F843" s="220"/>
      <c r="G843" s="220"/>
      <c r="H843" s="220"/>
      <c r="I843" s="219"/>
      <c r="J843" s="218"/>
      <c r="K843" s="220"/>
      <c r="L843" s="220"/>
      <c r="M843" s="218"/>
      <c r="N843" s="220"/>
    </row>
    <row r="844">
      <c r="A844" s="371"/>
      <c r="B844" s="216"/>
      <c r="C844" s="216"/>
      <c r="D844" s="220"/>
      <c r="E844" s="220"/>
      <c r="F844" s="220"/>
      <c r="G844" s="220"/>
      <c r="H844" s="220"/>
      <c r="I844" s="219"/>
      <c r="J844" s="218"/>
      <c r="K844" s="220"/>
      <c r="L844" s="220"/>
      <c r="M844" s="218"/>
      <c r="N844" s="220"/>
    </row>
    <row r="845">
      <c r="A845" s="371"/>
      <c r="B845" s="216"/>
      <c r="C845" s="216"/>
      <c r="D845" s="220"/>
      <c r="E845" s="220"/>
      <c r="F845" s="220"/>
      <c r="G845" s="220"/>
      <c r="H845" s="220"/>
      <c r="I845" s="219"/>
      <c r="J845" s="218"/>
      <c r="K845" s="220"/>
      <c r="L845" s="220"/>
      <c r="M845" s="218"/>
      <c r="N845" s="220"/>
    </row>
    <row r="846">
      <c r="A846" s="371"/>
      <c r="B846" s="216"/>
      <c r="C846" s="216"/>
      <c r="D846" s="220"/>
      <c r="E846" s="220"/>
      <c r="F846" s="220"/>
      <c r="G846" s="220"/>
      <c r="H846" s="220"/>
      <c r="I846" s="219"/>
      <c r="J846" s="218"/>
      <c r="K846" s="220"/>
      <c r="L846" s="220"/>
      <c r="M846" s="218"/>
      <c r="N846" s="220"/>
    </row>
    <row r="847">
      <c r="A847" s="371"/>
      <c r="B847" s="216"/>
      <c r="C847" s="216"/>
      <c r="D847" s="220"/>
      <c r="E847" s="220"/>
      <c r="F847" s="220"/>
      <c r="G847" s="220"/>
      <c r="H847" s="220"/>
      <c r="I847" s="219"/>
      <c r="J847" s="218"/>
      <c r="K847" s="220"/>
      <c r="L847" s="220"/>
      <c r="M847" s="218"/>
      <c r="N847" s="220"/>
    </row>
    <row r="848">
      <c r="A848" s="371"/>
      <c r="B848" s="216"/>
      <c r="C848" s="216"/>
      <c r="D848" s="220"/>
      <c r="E848" s="220"/>
      <c r="F848" s="220"/>
      <c r="G848" s="220"/>
      <c r="H848" s="220"/>
      <c r="I848" s="219"/>
      <c r="J848" s="218"/>
      <c r="K848" s="220"/>
      <c r="L848" s="220"/>
      <c r="M848" s="218"/>
      <c r="N848" s="220"/>
    </row>
    <row r="849">
      <c r="A849" s="371"/>
      <c r="B849" s="216"/>
      <c r="C849" s="216"/>
      <c r="D849" s="220"/>
      <c r="E849" s="220"/>
      <c r="F849" s="220"/>
      <c r="G849" s="220"/>
      <c r="H849" s="220"/>
      <c r="I849" s="219"/>
      <c r="J849" s="218"/>
      <c r="K849" s="220"/>
      <c r="L849" s="220"/>
      <c r="M849" s="218"/>
      <c r="N849" s="220"/>
    </row>
    <row r="850">
      <c r="A850" s="371"/>
      <c r="B850" s="216"/>
      <c r="C850" s="216"/>
      <c r="D850" s="220"/>
      <c r="E850" s="220"/>
      <c r="F850" s="220"/>
      <c r="G850" s="220"/>
      <c r="H850" s="220"/>
      <c r="I850" s="219"/>
      <c r="J850" s="218"/>
      <c r="K850" s="220"/>
      <c r="L850" s="220"/>
      <c r="M850" s="218"/>
      <c r="N850" s="220"/>
    </row>
    <row r="851">
      <c r="A851" s="371"/>
      <c r="B851" s="216"/>
      <c r="C851" s="216"/>
      <c r="D851" s="220"/>
      <c r="E851" s="220"/>
      <c r="F851" s="220"/>
      <c r="G851" s="220"/>
      <c r="H851" s="220"/>
      <c r="I851" s="219"/>
      <c r="J851" s="218"/>
      <c r="K851" s="220"/>
      <c r="L851" s="220"/>
      <c r="M851" s="218"/>
      <c r="N851" s="220"/>
    </row>
    <row r="852">
      <c r="A852" s="371"/>
      <c r="B852" s="216"/>
      <c r="C852" s="216"/>
      <c r="D852" s="220"/>
      <c r="E852" s="220"/>
      <c r="F852" s="220"/>
      <c r="G852" s="220"/>
      <c r="H852" s="220"/>
      <c r="I852" s="219"/>
      <c r="J852" s="218"/>
      <c r="K852" s="220"/>
      <c r="L852" s="220"/>
      <c r="M852" s="218"/>
      <c r="N852" s="220"/>
    </row>
    <row r="853">
      <c r="A853" s="371"/>
      <c r="B853" s="216"/>
      <c r="C853" s="216"/>
      <c r="D853" s="220"/>
      <c r="E853" s="220"/>
      <c r="F853" s="220"/>
      <c r="G853" s="220"/>
      <c r="H853" s="220"/>
      <c r="I853" s="219"/>
      <c r="J853" s="218"/>
      <c r="K853" s="220"/>
      <c r="L853" s="220"/>
      <c r="M853" s="218"/>
      <c r="N853" s="220"/>
    </row>
    <row r="854">
      <c r="A854" s="371"/>
      <c r="B854" s="216"/>
      <c r="C854" s="216"/>
      <c r="D854" s="220"/>
      <c r="E854" s="220"/>
      <c r="F854" s="220"/>
      <c r="G854" s="220"/>
      <c r="H854" s="220"/>
      <c r="I854" s="219"/>
      <c r="J854" s="218"/>
      <c r="K854" s="220"/>
      <c r="L854" s="220"/>
      <c r="M854" s="218"/>
      <c r="N854" s="220"/>
    </row>
    <row r="855">
      <c r="A855" s="371"/>
      <c r="B855" s="216"/>
      <c r="C855" s="216"/>
      <c r="D855" s="220"/>
      <c r="E855" s="220"/>
      <c r="F855" s="220"/>
      <c r="G855" s="220"/>
      <c r="H855" s="220"/>
      <c r="I855" s="219"/>
      <c r="J855" s="218"/>
      <c r="K855" s="220"/>
      <c r="L855" s="220"/>
      <c r="M855" s="218"/>
      <c r="N855" s="220"/>
    </row>
    <row r="856">
      <c r="A856" s="371"/>
      <c r="B856" s="216"/>
      <c r="C856" s="216"/>
      <c r="D856" s="220"/>
      <c r="E856" s="220"/>
      <c r="F856" s="220"/>
      <c r="G856" s="220"/>
      <c r="H856" s="220"/>
      <c r="I856" s="219"/>
      <c r="J856" s="218"/>
      <c r="K856" s="220"/>
      <c r="L856" s="220"/>
      <c r="M856" s="218"/>
      <c r="N856" s="220"/>
    </row>
    <row r="857">
      <c r="A857" s="371"/>
      <c r="B857" s="216"/>
      <c r="C857" s="216"/>
      <c r="D857" s="220"/>
      <c r="E857" s="220"/>
      <c r="F857" s="220"/>
      <c r="G857" s="220"/>
      <c r="H857" s="220"/>
      <c r="I857" s="219"/>
      <c r="J857" s="218"/>
      <c r="K857" s="220"/>
      <c r="L857" s="220"/>
      <c r="M857" s="218"/>
      <c r="N857" s="220"/>
    </row>
    <row r="858">
      <c r="A858" s="371"/>
      <c r="B858" s="216"/>
      <c r="C858" s="216"/>
      <c r="D858" s="220"/>
      <c r="E858" s="220"/>
      <c r="F858" s="220"/>
      <c r="G858" s="220"/>
      <c r="H858" s="220"/>
      <c r="I858" s="219"/>
      <c r="J858" s="218"/>
      <c r="K858" s="220"/>
      <c r="L858" s="220"/>
      <c r="M858" s="218"/>
      <c r="N858" s="220"/>
    </row>
    <row r="859">
      <c r="A859" s="371"/>
      <c r="B859" s="216"/>
      <c r="C859" s="216"/>
      <c r="D859" s="220"/>
      <c r="E859" s="220"/>
      <c r="F859" s="220"/>
      <c r="G859" s="220"/>
      <c r="H859" s="220"/>
      <c r="I859" s="219"/>
      <c r="J859" s="218"/>
      <c r="K859" s="220"/>
      <c r="L859" s="220"/>
      <c r="M859" s="218"/>
      <c r="N859" s="220"/>
    </row>
    <row r="860">
      <c r="A860" s="371"/>
      <c r="B860" s="216"/>
      <c r="C860" s="216"/>
      <c r="D860" s="220"/>
      <c r="E860" s="220"/>
      <c r="F860" s="220"/>
      <c r="G860" s="220"/>
      <c r="H860" s="220"/>
      <c r="I860" s="219"/>
      <c r="J860" s="218"/>
      <c r="K860" s="220"/>
      <c r="L860" s="220"/>
      <c r="M860" s="218"/>
      <c r="N860" s="220"/>
    </row>
    <row r="861">
      <c r="A861" s="371"/>
      <c r="B861" s="216"/>
      <c r="C861" s="216"/>
      <c r="D861" s="220"/>
      <c r="E861" s="220"/>
      <c r="F861" s="220"/>
      <c r="G861" s="220"/>
      <c r="H861" s="220"/>
      <c r="I861" s="219"/>
      <c r="J861" s="218"/>
      <c r="K861" s="220"/>
      <c r="L861" s="220"/>
      <c r="M861" s="218"/>
      <c r="N861" s="220"/>
    </row>
    <row r="862">
      <c r="A862" s="371"/>
      <c r="B862" s="216"/>
      <c r="C862" s="216"/>
      <c r="D862" s="220"/>
      <c r="E862" s="220"/>
      <c r="F862" s="220"/>
      <c r="G862" s="220"/>
      <c r="H862" s="220"/>
      <c r="I862" s="219"/>
      <c r="J862" s="218"/>
      <c r="K862" s="220"/>
      <c r="L862" s="220"/>
      <c r="M862" s="218"/>
      <c r="N862" s="220"/>
    </row>
    <row r="863">
      <c r="A863" s="371"/>
      <c r="B863" s="216"/>
      <c r="C863" s="216"/>
      <c r="D863" s="220"/>
      <c r="E863" s="220"/>
      <c r="F863" s="220"/>
      <c r="G863" s="220"/>
      <c r="H863" s="220"/>
      <c r="I863" s="219"/>
      <c r="J863" s="218"/>
      <c r="K863" s="220"/>
      <c r="L863" s="220"/>
      <c r="M863" s="218"/>
      <c r="N863" s="220"/>
    </row>
    <row r="864">
      <c r="A864" s="371"/>
      <c r="B864" s="216"/>
      <c r="C864" s="216"/>
      <c r="D864" s="220"/>
      <c r="E864" s="220"/>
      <c r="F864" s="220"/>
      <c r="G864" s="220"/>
      <c r="H864" s="220"/>
      <c r="I864" s="219"/>
      <c r="J864" s="218"/>
      <c r="K864" s="220"/>
      <c r="L864" s="220"/>
      <c r="M864" s="218"/>
      <c r="N864" s="220"/>
    </row>
    <row r="865">
      <c r="A865" s="371"/>
      <c r="B865" s="216"/>
      <c r="C865" s="216"/>
      <c r="D865" s="220"/>
      <c r="E865" s="220"/>
      <c r="F865" s="220"/>
      <c r="G865" s="220"/>
      <c r="H865" s="220"/>
      <c r="I865" s="219"/>
      <c r="J865" s="218"/>
      <c r="K865" s="220"/>
      <c r="L865" s="220"/>
      <c r="M865" s="218"/>
      <c r="N865" s="220"/>
    </row>
    <row r="866">
      <c r="A866" s="371"/>
      <c r="B866" s="216"/>
      <c r="C866" s="216"/>
      <c r="D866" s="220"/>
      <c r="E866" s="220"/>
      <c r="F866" s="220"/>
      <c r="G866" s="220"/>
      <c r="H866" s="220"/>
      <c r="I866" s="219"/>
      <c r="J866" s="218"/>
      <c r="K866" s="220"/>
      <c r="L866" s="220"/>
      <c r="M866" s="218"/>
      <c r="N866" s="220"/>
    </row>
    <row r="867">
      <c r="A867" s="371"/>
      <c r="B867" s="216"/>
      <c r="C867" s="216"/>
      <c r="D867" s="220"/>
      <c r="E867" s="220"/>
      <c r="F867" s="220"/>
      <c r="G867" s="220"/>
      <c r="H867" s="220"/>
      <c r="I867" s="219"/>
      <c r="J867" s="218"/>
      <c r="K867" s="220"/>
      <c r="L867" s="220"/>
      <c r="M867" s="218"/>
      <c r="N867" s="220"/>
    </row>
    <row r="868">
      <c r="A868" s="371"/>
      <c r="B868" s="216"/>
      <c r="C868" s="216"/>
      <c r="D868" s="220"/>
      <c r="E868" s="220"/>
      <c r="F868" s="220"/>
      <c r="G868" s="220"/>
      <c r="H868" s="220"/>
      <c r="I868" s="219"/>
      <c r="J868" s="218"/>
      <c r="K868" s="220"/>
      <c r="L868" s="220"/>
      <c r="M868" s="218"/>
      <c r="N868" s="220"/>
    </row>
    <row r="869">
      <c r="A869" s="371"/>
      <c r="B869" s="216"/>
      <c r="C869" s="216"/>
      <c r="D869" s="220"/>
      <c r="E869" s="220"/>
      <c r="F869" s="220"/>
      <c r="G869" s="220"/>
      <c r="H869" s="220"/>
      <c r="I869" s="219"/>
      <c r="J869" s="218"/>
      <c r="K869" s="220"/>
      <c r="L869" s="220"/>
      <c r="M869" s="218"/>
      <c r="N869" s="220"/>
    </row>
    <row r="870">
      <c r="A870" s="371"/>
      <c r="B870" s="216"/>
      <c r="C870" s="216"/>
      <c r="D870" s="220"/>
      <c r="E870" s="220"/>
      <c r="F870" s="220"/>
      <c r="G870" s="220"/>
      <c r="H870" s="220"/>
      <c r="I870" s="219"/>
      <c r="J870" s="218"/>
      <c r="K870" s="220"/>
      <c r="L870" s="220"/>
      <c r="M870" s="218"/>
      <c r="N870" s="220"/>
    </row>
    <row r="871">
      <c r="A871" s="371"/>
      <c r="B871" s="216"/>
      <c r="C871" s="216"/>
      <c r="D871" s="220"/>
      <c r="E871" s="220"/>
      <c r="F871" s="220"/>
      <c r="G871" s="220"/>
      <c r="H871" s="220"/>
      <c r="I871" s="219"/>
      <c r="J871" s="218"/>
      <c r="K871" s="220"/>
      <c r="L871" s="220"/>
      <c r="M871" s="218"/>
      <c r="N871" s="220"/>
    </row>
    <row r="872">
      <c r="A872" s="371"/>
      <c r="B872" s="216"/>
      <c r="C872" s="216"/>
      <c r="D872" s="220"/>
      <c r="E872" s="220"/>
      <c r="F872" s="220"/>
      <c r="G872" s="220"/>
      <c r="H872" s="220"/>
      <c r="I872" s="219"/>
      <c r="J872" s="218"/>
      <c r="K872" s="220"/>
      <c r="L872" s="220"/>
      <c r="M872" s="218"/>
      <c r="N872" s="220"/>
    </row>
    <row r="873">
      <c r="A873" s="371"/>
      <c r="B873" s="216"/>
      <c r="C873" s="216"/>
      <c r="D873" s="220"/>
      <c r="E873" s="220"/>
      <c r="F873" s="220"/>
      <c r="G873" s="220"/>
      <c r="H873" s="220"/>
      <c r="I873" s="219"/>
      <c r="J873" s="218"/>
      <c r="K873" s="220"/>
      <c r="L873" s="220"/>
      <c r="M873" s="218"/>
      <c r="N873" s="220"/>
    </row>
    <row r="874">
      <c r="A874" s="371"/>
      <c r="B874" s="216"/>
      <c r="C874" s="216"/>
      <c r="D874" s="220"/>
      <c r="E874" s="220"/>
      <c r="F874" s="220"/>
      <c r="G874" s="220"/>
      <c r="H874" s="220"/>
      <c r="I874" s="219"/>
      <c r="J874" s="218"/>
      <c r="K874" s="220"/>
      <c r="L874" s="220"/>
      <c r="M874" s="218"/>
      <c r="N874" s="220"/>
    </row>
    <row r="875">
      <c r="A875" s="371"/>
      <c r="B875" s="216"/>
      <c r="C875" s="216"/>
      <c r="D875" s="220"/>
      <c r="E875" s="220"/>
      <c r="F875" s="220"/>
      <c r="G875" s="220"/>
      <c r="H875" s="220"/>
      <c r="I875" s="219"/>
      <c r="J875" s="218"/>
      <c r="K875" s="220"/>
      <c r="L875" s="220"/>
      <c r="M875" s="218"/>
      <c r="N875" s="220"/>
    </row>
    <row r="876">
      <c r="A876" s="371"/>
      <c r="B876" s="216"/>
      <c r="C876" s="216"/>
      <c r="D876" s="220"/>
      <c r="E876" s="220"/>
      <c r="F876" s="220"/>
      <c r="G876" s="220"/>
      <c r="H876" s="220"/>
      <c r="I876" s="219"/>
      <c r="J876" s="218"/>
      <c r="K876" s="220"/>
      <c r="L876" s="220"/>
      <c r="M876" s="218"/>
      <c r="N876" s="220"/>
    </row>
    <row r="877">
      <c r="A877" s="371"/>
      <c r="B877" s="216"/>
      <c r="C877" s="216"/>
      <c r="D877" s="220"/>
      <c r="E877" s="220"/>
      <c r="F877" s="220"/>
      <c r="G877" s="220"/>
      <c r="H877" s="220"/>
      <c r="I877" s="219"/>
      <c r="J877" s="218"/>
      <c r="K877" s="220"/>
      <c r="L877" s="220"/>
      <c r="M877" s="218"/>
      <c r="N877" s="220"/>
    </row>
    <row r="878">
      <c r="A878" s="371"/>
      <c r="B878" s="216"/>
      <c r="C878" s="216"/>
      <c r="D878" s="220"/>
      <c r="E878" s="220"/>
      <c r="F878" s="220"/>
      <c r="G878" s="220"/>
      <c r="H878" s="220"/>
      <c r="I878" s="219"/>
      <c r="J878" s="218"/>
      <c r="K878" s="220"/>
      <c r="L878" s="220"/>
      <c r="M878" s="218"/>
      <c r="N878" s="220"/>
    </row>
    <row r="879">
      <c r="A879" s="371"/>
      <c r="B879" s="216"/>
      <c r="C879" s="216"/>
      <c r="D879" s="220"/>
      <c r="E879" s="220"/>
      <c r="F879" s="220"/>
      <c r="G879" s="220"/>
      <c r="H879" s="220"/>
      <c r="I879" s="219"/>
      <c r="J879" s="218"/>
      <c r="K879" s="220"/>
      <c r="L879" s="220"/>
      <c r="M879" s="218"/>
      <c r="N879" s="220"/>
    </row>
    <row r="880">
      <c r="A880" s="371"/>
      <c r="B880" s="216"/>
      <c r="C880" s="216"/>
      <c r="D880" s="220"/>
      <c r="E880" s="220"/>
      <c r="F880" s="220"/>
      <c r="G880" s="220"/>
      <c r="H880" s="220"/>
      <c r="I880" s="219"/>
      <c r="J880" s="218"/>
      <c r="K880" s="220"/>
      <c r="L880" s="220"/>
      <c r="M880" s="218"/>
      <c r="N880" s="220"/>
    </row>
    <row r="881">
      <c r="A881" s="371"/>
      <c r="B881" s="216"/>
      <c r="C881" s="216"/>
      <c r="D881" s="220"/>
      <c r="E881" s="220"/>
      <c r="F881" s="220"/>
      <c r="G881" s="220"/>
      <c r="H881" s="220"/>
      <c r="I881" s="219"/>
      <c r="J881" s="218"/>
      <c r="K881" s="220"/>
      <c r="L881" s="220"/>
      <c r="M881" s="218"/>
      <c r="N881" s="220"/>
    </row>
    <row r="882">
      <c r="A882" s="371"/>
      <c r="B882" s="216"/>
      <c r="C882" s="216"/>
      <c r="D882" s="220"/>
      <c r="E882" s="220"/>
      <c r="F882" s="220"/>
      <c r="G882" s="220"/>
      <c r="H882" s="220"/>
      <c r="I882" s="219"/>
      <c r="J882" s="218"/>
      <c r="K882" s="220"/>
      <c r="L882" s="220"/>
      <c r="M882" s="218"/>
      <c r="N882" s="220"/>
    </row>
    <row r="883">
      <c r="A883" s="371"/>
      <c r="B883" s="216"/>
      <c r="C883" s="216"/>
      <c r="D883" s="220"/>
      <c r="E883" s="220"/>
      <c r="F883" s="220"/>
      <c r="G883" s="220"/>
      <c r="H883" s="220"/>
      <c r="I883" s="219"/>
      <c r="J883" s="218"/>
      <c r="K883" s="220"/>
      <c r="L883" s="220"/>
      <c r="M883" s="218"/>
      <c r="N883" s="220"/>
    </row>
    <row r="884">
      <c r="A884" s="371"/>
      <c r="B884" s="216"/>
      <c r="C884" s="216"/>
      <c r="D884" s="220"/>
      <c r="E884" s="220"/>
      <c r="F884" s="220"/>
      <c r="G884" s="220"/>
      <c r="H884" s="220"/>
      <c r="I884" s="219"/>
      <c r="J884" s="218"/>
      <c r="K884" s="220"/>
      <c r="L884" s="220"/>
      <c r="M884" s="218"/>
      <c r="N884" s="220"/>
    </row>
    <row r="885">
      <c r="A885" s="371"/>
      <c r="B885" s="216"/>
      <c r="C885" s="216"/>
      <c r="D885" s="220"/>
      <c r="E885" s="220"/>
      <c r="F885" s="220"/>
      <c r="G885" s="220"/>
      <c r="H885" s="220"/>
      <c r="I885" s="219"/>
      <c r="J885" s="218"/>
      <c r="K885" s="220"/>
      <c r="L885" s="220"/>
      <c r="M885" s="218"/>
      <c r="N885" s="220"/>
    </row>
    <row r="886">
      <c r="A886" s="371"/>
      <c r="B886" s="216"/>
      <c r="C886" s="216"/>
      <c r="D886" s="220"/>
      <c r="E886" s="220"/>
      <c r="F886" s="220"/>
      <c r="G886" s="220"/>
      <c r="H886" s="220"/>
      <c r="I886" s="219"/>
      <c r="J886" s="218"/>
      <c r="K886" s="220"/>
      <c r="L886" s="220"/>
      <c r="M886" s="218"/>
      <c r="N886" s="220"/>
    </row>
    <row r="887">
      <c r="A887" s="371"/>
      <c r="B887" s="216"/>
      <c r="C887" s="216"/>
      <c r="D887" s="220"/>
      <c r="E887" s="220"/>
      <c r="F887" s="220"/>
      <c r="G887" s="220"/>
      <c r="H887" s="220"/>
      <c r="I887" s="219"/>
      <c r="J887" s="218"/>
      <c r="K887" s="220"/>
      <c r="L887" s="220"/>
      <c r="M887" s="218"/>
      <c r="N887" s="220"/>
    </row>
    <row r="888">
      <c r="A888" s="371"/>
      <c r="B888" s="216"/>
      <c r="C888" s="216"/>
      <c r="D888" s="220"/>
      <c r="E888" s="220"/>
      <c r="F888" s="220"/>
      <c r="G888" s="220"/>
      <c r="H888" s="220"/>
      <c r="I888" s="219"/>
      <c r="J888" s="218"/>
      <c r="K888" s="220"/>
      <c r="L888" s="220"/>
      <c r="M888" s="218"/>
      <c r="N888" s="220"/>
    </row>
    <row r="889">
      <c r="A889" s="371"/>
      <c r="B889" s="216"/>
      <c r="C889" s="216"/>
      <c r="D889" s="220"/>
      <c r="E889" s="220"/>
      <c r="F889" s="220"/>
      <c r="G889" s="220"/>
      <c r="H889" s="220"/>
      <c r="I889" s="219"/>
      <c r="J889" s="218"/>
      <c r="K889" s="220"/>
      <c r="L889" s="220"/>
      <c r="M889" s="218"/>
      <c r="N889" s="220"/>
    </row>
    <row r="890">
      <c r="A890" s="371"/>
      <c r="B890" s="216"/>
      <c r="C890" s="216"/>
      <c r="D890" s="220"/>
      <c r="E890" s="220"/>
      <c r="F890" s="220"/>
      <c r="G890" s="220"/>
      <c r="H890" s="220"/>
      <c r="I890" s="219"/>
      <c r="J890" s="218"/>
      <c r="K890" s="220"/>
      <c r="L890" s="220"/>
      <c r="M890" s="218"/>
      <c r="N890" s="220"/>
    </row>
    <row r="891">
      <c r="A891" s="371"/>
      <c r="B891" s="216"/>
      <c r="C891" s="216"/>
      <c r="D891" s="220"/>
      <c r="E891" s="220"/>
      <c r="F891" s="220"/>
      <c r="G891" s="220"/>
      <c r="H891" s="220"/>
      <c r="I891" s="219"/>
      <c r="J891" s="218"/>
      <c r="K891" s="220"/>
      <c r="L891" s="220"/>
      <c r="M891" s="218"/>
      <c r="N891" s="220"/>
    </row>
    <row r="892">
      <c r="A892" s="371"/>
      <c r="B892" s="216"/>
      <c r="C892" s="216"/>
      <c r="D892" s="220"/>
      <c r="E892" s="220"/>
      <c r="F892" s="220"/>
      <c r="G892" s="220"/>
      <c r="H892" s="220"/>
      <c r="I892" s="219"/>
      <c r="J892" s="218"/>
      <c r="K892" s="220"/>
      <c r="L892" s="220"/>
      <c r="M892" s="218"/>
      <c r="N892" s="220"/>
    </row>
    <row r="893">
      <c r="A893" s="371"/>
      <c r="B893" s="216"/>
      <c r="C893" s="216"/>
      <c r="D893" s="220"/>
      <c r="E893" s="220"/>
      <c r="F893" s="220"/>
      <c r="G893" s="220"/>
      <c r="H893" s="220"/>
      <c r="I893" s="219"/>
      <c r="J893" s="218"/>
      <c r="K893" s="220"/>
      <c r="L893" s="220"/>
      <c r="M893" s="218"/>
      <c r="N893" s="220"/>
    </row>
    <row r="894">
      <c r="A894" s="371"/>
      <c r="B894" s="216"/>
      <c r="C894" s="216"/>
      <c r="D894" s="220"/>
      <c r="E894" s="220"/>
      <c r="F894" s="220"/>
      <c r="G894" s="220"/>
      <c r="H894" s="220"/>
      <c r="I894" s="219"/>
      <c r="J894" s="218"/>
      <c r="K894" s="220"/>
      <c r="L894" s="220"/>
      <c r="M894" s="218"/>
      <c r="N894" s="220"/>
    </row>
    <row r="895">
      <c r="A895" s="371"/>
      <c r="B895" s="216"/>
      <c r="C895" s="216"/>
      <c r="D895" s="220"/>
      <c r="E895" s="220"/>
      <c r="F895" s="220"/>
      <c r="G895" s="220"/>
      <c r="H895" s="220"/>
      <c r="I895" s="219"/>
      <c r="J895" s="218"/>
      <c r="K895" s="220"/>
      <c r="L895" s="220"/>
      <c r="M895" s="218"/>
      <c r="N895" s="220"/>
    </row>
    <row r="896">
      <c r="A896" s="371"/>
      <c r="B896" s="216"/>
      <c r="C896" s="216"/>
      <c r="D896" s="220"/>
      <c r="E896" s="220"/>
      <c r="F896" s="220"/>
      <c r="G896" s="220"/>
      <c r="H896" s="220"/>
      <c r="I896" s="219"/>
      <c r="J896" s="218"/>
      <c r="K896" s="220"/>
      <c r="L896" s="220"/>
      <c r="M896" s="218"/>
      <c r="N896" s="220"/>
    </row>
    <row r="897">
      <c r="A897" s="371"/>
      <c r="B897" s="216"/>
      <c r="C897" s="216"/>
      <c r="D897" s="220"/>
      <c r="E897" s="220"/>
      <c r="F897" s="220"/>
      <c r="G897" s="220"/>
      <c r="H897" s="220"/>
      <c r="I897" s="219"/>
      <c r="J897" s="218"/>
      <c r="K897" s="220"/>
      <c r="L897" s="220"/>
      <c r="M897" s="218"/>
      <c r="N897" s="220"/>
    </row>
    <row r="898">
      <c r="A898" s="371"/>
      <c r="B898" s="216"/>
      <c r="C898" s="216"/>
      <c r="D898" s="220"/>
      <c r="E898" s="220"/>
      <c r="F898" s="220"/>
      <c r="G898" s="220"/>
      <c r="H898" s="220"/>
      <c r="I898" s="219"/>
      <c r="J898" s="218"/>
      <c r="K898" s="220"/>
      <c r="L898" s="220"/>
      <c r="M898" s="218"/>
      <c r="N898" s="220"/>
    </row>
    <row r="899">
      <c r="A899" s="371"/>
      <c r="B899" s="216"/>
      <c r="C899" s="216"/>
      <c r="D899" s="220"/>
      <c r="E899" s="220"/>
      <c r="F899" s="220"/>
      <c r="G899" s="220"/>
      <c r="H899" s="220"/>
      <c r="I899" s="219"/>
      <c r="J899" s="218"/>
      <c r="K899" s="220"/>
      <c r="L899" s="220"/>
      <c r="M899" s="218"/>
      <c r="N899" s="220"/>
    </row>
    <row r="900">
      <c r="A900" s="371"/>
      <c r="B900" s="216"/>
      <c r="C900" s="216"/>
      <c r="D900" s="220"/>
      <c r="E900" s="220"/>
      <c r="F900" s="220"/>
      <c r="G900" s="220"/>
      <c r="H900" s="220"/>
      <c r="I900" s="219"/>
      <c r="J900" s="218"/>
      <c r="K900" s="220"/>
      <c r="L900" s="220"/>
      <c r="M900" s="218"/>
      <c r="N900" s="220"/>
    </row>
    <row r="901">
      <c r="A901" s="371"/>
      <c r="B901" s="216"/>
      <c r="C901" s="216"/>
      <c r="D901" s="220"/>
      <c r="E901" s="220"/>
      <c r="F901" s="220"/>
      <c r="G901" s="220"/>
      <c r="H901" s="220"/>
      <c r="I901" s="219"/>
      <c r="J901" s="218"/>
      <c r="K901" s="220"/>
      <c r="L901" s="220"/>
      <c r="M901" s="218"/>
      <c r="N901" s="220"/>
    </row>
    <row r="902">
      <c r="A902" s="371"/>
      <c r="B902" s="216"/>
      <c r="C902" s="216"/>
      <c r="D902" s="220"/>
      <c r="E902" s="220"/>
      <c r="F902" s="220"/>
      <c r="G902" s="220"/>
      <c r="H902" s="220"/>
      <c r="I902" s="219"/>
      <c r="J902" s="218"/>
      <c r="K902" s="220"/>
      <c r="L902" s="220"/>
      <c r="M902" s="218"/>
      <c r="N902" s="220"/>
    </row>
    <row r="903">
      <c r="A903" s="371"/>
      <c r="B903" s="216"/>
      <c r="C903" s="216"/>
      <c r="D903" s="220"/>
      <c r="E903" s="220"/>
      <c r="F903" s="220"/>
      <c r="G903" s="220"/>
      <c r="H903" s="220"/>
      <c r="I903" s="219"/>
      <c r="J903" s="218"/>
      <c r="K903" s="220"/>
      <c r="L903" s="220"/>
      <c r="M903" s="218"/>
      <c r="N903" s="220"/>
    </row>
    <row r="904">
      <c r="A904" s="371"/>
      <c r="B904" s="216"/>
      <c r="C904" s="216"/>
      <c r="D904" s="220"/>
      <c r="E904" s="220"/>
      <c r="F904" s="220"/>
      <c r="G904" s="220"/>
      <c r="H904" s="220"/>
      <c r="I904" s="219"/>
      <c r="J904" s="218"/>
      <c r="K904" s="220"/>
      <c r="L904" s="220"/>
      <c r="M904" s="218"/>
      <c r="N904" s="220"/>
    </row>
    <row r="905">
      <c r="A905" s="371"/>
      <c r="B905" s="216"/>
      <c r="C905" s="216"/>
      <c r="D905" s="220"/>
      <c r="E905" s="220"/>
      <c r="F905" s="220"/>
      <c r="G905" s="220"/>
      <c r="H905" s="220"/>
      <c r="I905" s="219"/>
      <c r="J905" s="218"/>
      <c r="K905" s="220"/>
      <c r="L905" s="220"/>
      <c r="M905" s="218"/>
      <c r="N905" s="220"/>
    </row>
    <row r="906">
      <c r="A906" s="371"/>
      <c r="B906" s="216"/>
      <c r="C906" s="216"/>
      <c r="D906" s="220"/>
      <c r="E906" s="220"/>
      <c r="F906" s="220"/>
      <c r="G906" s="220"/>
      <c r="H906" s="220"/>
      <c r="I906" s="219"/>
      <c r="J906" s="218"/>
      <c r="K906" s="220"/>
      <c r="L906" s="220"/>
      <c r="M906" s="218"/>
      <c r="N906" s="220"/>
    </row>
    <row r="907">
      <c r="A907" s="371"/>
      <c r="B907" s="216"/>
      <c r="C907" s="216"/>
      <c r="D907" s="220"/>
      <c r="E907" s="220"/>
      <c r="F907" s="220"/>
      <c r="G907" s="220"/>
      <c r="H907" s="220"/>
      <c r="I907" s="219"/>
      <c r="J907" s="218"/>
      <c r="K907" s="220"/>
      <c r="L907" s="220"/>
      <c r="M907" s="218"/>
      <c r="N907" s="220"/>
    </row>
    <row r="908">
      <c r="A908" s="371"/>
      <c r="B908" s="216"/>
      <c r="C908" s="216"/>
      <c r="D908" s="220"/>
      <c r="E908" s="220"/>
      <c r="F908" s="220"/>
      <c r="G908" s="220"/>
      <c r="H908" s="220"/>
      <c r="I908" s="219"/>
      <c r="J908" s="218"/>
      <c r="K908" s="220"/>
      <c r="L908" s="220"/>
      <c r="M908" s="218"/>
      <c r="N908" s="220"/>
    </row>
    <row r="909">
      <c r="A909" s="371"/>
      <c r="B909" s="216"/>
      <c r="C909" s="216"/>
      <c r="D909" s="220"/>
      <c r="E909" s="220"/>
      <c r="F909" s="220"/>
      <c r="G909" s="220"/>
      <c r="H909" s="220"/>
      <c r="I909" s="219"/>
      <c r="J909" s="218"/>
      <c r="K909" s="220"/>
      <c r="L909" s="220"/>
      <c r="M909" s="218"/>
      <c r="N909" s="220"/>
    </row>
    <row r="910">
      <c r="A910" s="371"/>
      <c r="B910" s="216"/>
      <c r="C910" s="216"/>
      <c r="D910" s="220"/>
      <c r="E910" s="220"/>
      <c r="F910" s="220"/>
      <c r="G910" s="220"/>
      <c r="H910" s="220"/>
      <c r="I910" s="219"/>
      <c r="J910" s="218"/>
      <c r="K910" s="220"/>
      <c r="L910" s="220"/>
      <c r="M910" s="218"/>
      <c r="N910" s="220"/>
    </row>
    <row r="911">
      <c r="A911" s="371"/>
      <c r="B911" s="216"/>
      <c r="C911" s="216"/>
      <c r="D911" s="220"/>
      <c r="E911" s="220"/>
      <c r="F911" s="220"/>
      <c r="G911" s="220"/>
      <c r="H911" s="220"/>
      <c r="I911" s="219"/>
      <c r="J911" s="218"/>
      <c r="K911" s="220"/>
      <c r="L911" s="220"/>
      <c r="M911" s="218"/>
      <c r="N911" s="220"/>
    </row>
    <row r="912">
      <c r="A912" s="371"/>
      <c r="B912" s="216"/>
      <c r="C912" s="216"/>
      <c r="D912" s="220"/>
      <c r="E912" s="220"/>
      <c r="F912" s="220"/>
      <c r="G912" s="220"/>
      <c r="H912" s="220"/>
      <c r="I912" s="219"/>
      <c r="J912" s="218"/>
      <c r="K912" s="220"/>
      <c r="L912" s="220"/>
      <c r="M912" s="218"/>
      <c r="N912" s="220"/>
    </row>
    <row r="913">
      <c r="A913" s="371"/>
      <c r="B913" s="216"/>
      <c r="C913" s="216"/>
      <c r="D913" s="220"/>
      <c r="E913" s="220"/>
      <c r="F913" s="220"/>
      <c r="G913" s="220"/>
      <c r="H913" s="220"/>
      <c r="I913" s="219"/>
      <c r="J913" s="218"/>
      <c r="K913" s="220"/>
      <c r="L913" s="220"/>
      <c r="M913" s="218"/>
      <c r="N913" s="220"/>
    </row>
    <row r="914">
      <c r="A914" s="371"/>
      <c r="B914" s="216"/>
      <c r="C914" s="216"/>
      <c r="D914" s="220"/>
      <c r="E914" s="220"/>
      <c r="F914" s="220"/>
      <c r="G914" s="220"/>
      <c r="H914" s="220"/>
      <c r="I914" s="219"/>
      <c r="J914" s="218"/>
      <c r="K914" s="220"/>
      <c r="L914" s="220"/>
      <c r="M914" s="218"/>
      <c r="N914" s="220"/>
    </row>
    <row r="915">
      <c r="A915" s="371"/>
      <c r="B915" s="216"/>
      <c r="C915" s="216"/>
      <c r="D915" s="220"/>
      <c r="E915" s="220"/>
      <c r="F915" s="220"/>
      <c r="G915" s="220"/>
      <c r="H915" s="220"/>
      <c r="I915" s="219"/>
      <c r="J915" s="218"/>
      <c r="K915" s="220"/>
      <c r="L915" s="220"/>
      <c r="M915" s="218"/>
      <c r="N915" s="220"/>
    </row>
    <row r="916">
      <c r="A916" s="371"/>
      <c r="B916" s="216"/>
      <c r="C916" s="216"/>
      <c r="D916" s="220"/>
      <c r="E916" s="220"/>
      <c r="F916" s="220"/>
      <c r="G916" s="220"/>
      <c r="H916" s="220"/>
      <c r="I916" s="219"/>
      <c r="J916" s="218"/>
      <c r="K916" s="220"/>
      <c r="L916" s="220"/>
      <c r="M916" s="218"/>
      <c r="N916" s="220"/>
    </row>
    <row r="917">
      <c r="A917" s="371"/>
      <c r="B917" s="216"/>
      <c r="C917" s="216"/>
      <c r="D917" s="220"/>
      <c r="E917" s="220"/>
      <c r="F917" s="220"/>
      <c r="G917" s="220"/>
      <c r="H917" s="220"/>
      <c r="I917" s="219"/>
      <c r="J917" s="218"/>
      <c r="K917" s="220"/>
      <c r="L917" s="220"/>
      <c r="M917" s="218"/>
      <c r="N917" s="220"/>
    </row>
    <row r="918">
      <c r="A918" s="371"/>
      <c r="B918" s="216"/>
      <c r="C918" s="216"/>
      <c r="D918" s="220"/>
      <c r="E918" s="220"/>
      <c r="F918" s="220"/>
      <c r="G918" s="220"/>
      <c r="H918" s="220"/>
      <c r="I918" s="219"/>
      <c r="J918" s="218"/>
      <c r="K918" s="220"/>
      <c r="L918" s="220"/>
      <c r="M918" s="218"/>
      <c r="N918" s="220"/>
    </row>
    <row r="919">
      <c r="A919" s="371"/>
      <c r="B919" s="216"/>
      <c r="C919" s="216"/>
      <c r="D919" s="220"/>
      <c r="E919" s="220"/>
      <c r="F919" s="220"/>
      <c r="G919" s="220"/>
      <c r="H919" s="220"/>
      <c r="I919" s="219"/>
      <c r="J919" s="218"/>
      <c r="K919" s="220"/>
      <c r="L919" s="220"/>
      <c r="M919" s="218"/>
      <c r="N919" s="220"/>
    </row>
    <row r="920">
      <c r="A920" s="371"/>
      <c r="B920" s="216"/>
      <c r="C920" s="216"/>
      <c r="D920" s="220"/>
      <c r="E920" s="220"/>
      <c r="F920" s="220"/>
      <c r="G920" s="220"/>
      <c r="H920" s="220"/>
      <c r="I920" s="219"/>
      <c r="J920" s="218"/>
      <c r="K920" s="220"/>
      <c r="L920" s="220"/>
      <c r="M920" s="218"/>
      <c r="N920" s="220"/>
    </row>
    <row r="921">
      <c r="A921" s="371"/>
      <c r="B921" s="216"/>
      <c r="C921" s="216"/>
      <c r="D921" s="220"/>
      <c r="E921" s="220"/>
      <c r="F921" s="220"/>
      <c r="G921" s="220"/>
      <c r="H921" s="220"/>
      <c r="I921" s="219"/>
      <c r="J921" s="218"/>
      <c r="K921" s="220"/>
      <c r="L921" s="220"/>
      <c r="M921" s="218"/>
      <c r="N921" s="220"/>
    </row>
    <row r="922">
      <c r="A922" s="371"/>
      <c r="B922" s="216"/>
      <c r="C922" s="216"/>
      <c r="D922" s="220"/>
      <c r="E922" s="220"/>
      <c r="F922" s="220"/>
      <c r="G922" s="220"/>
      <c r="H922" s="220"/>
      <c r="I922" s="219"/>
      <c r="J922" s="218"/>
      <c r="K922" s="220"/>
      <c r="L922" s="220"/>
      <c r="M922" s="218"/>
      <c r="N922" s="220"/>
    </row>
    <row r="923">
      <c r="A923" s="371"/>
      <c r="B923" s="216"/>
      <c r="C923" s="216"/>
      <c r="D923" s="220"/>
      <c r="E923" s="220"/>
      <c r="F923" s="220"/>
      <c r="G923" s="220"/>
      <c r="H923" s="220"/>
      <c r="I923" s="219"/>
      <c r="J923" s="218"/>
      <c r="K923" s="220"/>
      <c r="L923" s="220"/>
      <c r="M923" s="218"/>
      <c r="N923" s="220"/>
    </row>
    <row r="924">
      <c r="A924" s="371"/>
      <c r="B924" s="216"/>
      <c r="C924" s="216"/>
      <c r="D924" s="220"/>
      <c r="E924" s="220"/>
      <c r="F924" s="220"/>
      <c r="G924" s="220"/>
      <c r="H924" s="220"/>
      <c r="I924" s="219"/>
      <c r="J924" s="218"/>
      <c r="K924" s="220"/>
      <c r="L924" s="220"/>
      <c r="M924" s="218"/>
      <c r="N924" s="220"/>
    </row>
    <row r="925">
      <c r="A925" s="371"/>
      <c r="B925" s="216"/>
      <c r="C925" s="216"/>
      <c r="D925" s="220"/>
      <c r="E925" s="220"/>
      <c r="F925" s="220"/>
      <c r="G925" s="220"/>
      <c r="H925" s="220"/>
      <c r="I925" s="219"/>
      <c r="J925" s="218"/>
      <c r="K925" s="220"/>
      <c r="L925" s="220"/>
      <c r="M925" s="218"/>
      <c r="N925" s="220"/>
    </row>
    <row r="926">
      <c r="A926" s="371"/>
      <c r="B926" s="216"/>
      <c r="C926" s="216"/>
      <c r="D926" s="220"/>
      <c r="E926" s="220"/>
      <c r="F926" s="220"/>
      <c r="G926" s="220"/>
      <c r="H926" s="220"/>
      <c r="I926" s="219"/>
      <c r="J926" s="218"/>
      <c r="K926" s="220"/>
      <c r="L926" s="220"/>
      <c r="M926" s="218"/>
      <c r="N926" s="220"/>
    </row>
    <row r="927">
      <c r="A927" s="371"/>
      <c r="B927" s="216"/>
      <c r="C927" s="216"/>
      <c r="D927" s="220"/>
      <c r="E927" s="220"/>
      <c r="F927" s="220"/>
      <c r="G927" s="220"/>
      <c r="H927" s="220"/>
      <c r="I927" s="219"/>
      <c r="J927" s="218"/>
      <c r="K927" s="220"/>
      <c r="L927" s="220"/>
      <c r="M927" s="218"/>
      <c r="N927" s="220"/>
    </row>
    <row r="928">
      <c r="A928" s="371"/>
      <c r="B928" s="216"/>
      <c r="C928" s="216"/>
      <c r="D928" s="220"/>
      <c r="E928" s="220"/>
      <c r="F928" s="220"/>
      <c r="G928" s="220"/>
      <c r="H928" s="220"/>
      <c r="I928" s="219"/>
      <c r="J928" s="218"/>
      <c r="K928" s="220"/>
      <c r="L928" s="220"/>
      <c r="M928" s="218"/>
      <c r="N928" s="220"/>
    </row>
    <row r="929">
      <c r="A929" s="371"/>
      <c r="B929" s="216"/>
      <c r="C929" s="216"/>
      <c r="D929" s="220"/>
      <c r="E929" s="220"/>
      <c r="F929" s="220"/>
      <c r="G929" s="220"/>
      <c r="H929" s="220"/>
      <c r="I929" s="219"/>
      <c r="J929" s="218"/>
      <c r="K929" s="220"/>
      <c r="L929" s="220"/>
      <c r="M929" s="218"/>
      <c r="N929" s="220"/>
    </row>
    <row r="930">
      <c r="A930" s="371"/>
      <c r="B930" s="216"/>
      <c r="C930" s="216"/>
      <c r="D930" s="220"/>
      <c r="E930" s="220"/>
      <c r="F930" s="220"/>
      <c r="G930" s="220"/>
      <c r="H930" s="220"/>
      <c r="I930" s="219"/>
      <c r="J930" s="218"/>
      <c r="K930" s="220"/>
      <c r="L930" s="220"/>
      <c r="M930" s="218"/>
      <c r="N930" s="220"/>
    </row>
    <row r="931">
      <c r="A931" s="371"/>
      <c r="B931" s="216"/>
      <c r="C931" s="216"/>
      <c r="D931" s="220"/>
      <c r="E931" s="220"/>
      <c r="F931" s="220"/>
      <c r="G931" s="220"/>
      <c r="H931" s="220"/>
      <c r="I931" s="219"/>
      <c r="J931" s="218"/>
      <c r="K931" s="220"/>
      <c r="L931" s="220"/>
      <c r="M931" s="218"/>
      <c r="N931" s="220"/>
    </row>
    <row r="932">
      <c r="A932" s="371"/>
      <c r="B932" s="216"/>
      <c r="C932" s="216"/>
      <c r="D932" s="220"/>
      <c r="E932" s="220"/>
      <c r="F932" s="220"/>
      <c r="G932" s="220"/>
      <c r="H932" s="220"/>
      <c r="I932" s="219"/>
      <c r="J932" s="218"/>
      <c r="K932" s="220"/>
      <c r="L932" s="220"/>
      <c r="M932" s="218"/>
      <c r="N932" s="220"/>
    </row>
    <row r="933">
      <c r="A933" s="371"/>
      <c r="B933" s="216"/>
      <c r="C933" s="216"/>
      <c r="D933" s="220"/>
      <c r="E933" s="220"/>
      <c r="F933" s="220"/>
      <c r="G933" s="220"/>
      <c r="H933" s="220"/>
      <c r="I933" s="219"/>
      <c r="J933" s="218"/>
      <c r="K933" s="220"/>
      <c r="L933" s="220"/>
      <c r="M933" s="218"/>
      <c r="N933" s="220"/>
    </row>
    <row r="934">
      <c r="A934" s="371"/>
      <c r="B934" s="216"/>
      <c r="C934" s="216"/>
      <c r="D934" s="220"/>
      <c r="E934" s="220"/>
      <c r="F934" s="220"/>
      <c r="G934" s="220"/>
      <c r="H934" s="220"/>
      <c r="I934" s="219"/>
      <c r="J934" s="218"/>
      <c r="K934" s="220"/>
      <c r="L934" s="220"/>
      <c r="M934" s="218"/>
      <c r="N934" s="220"/>
    </row>
    <row r="935">
      <c r="A935" s="371"/>
      <c r="B935" s="216"/>
      <c r="C935" s="216"/>
      <c r="D935" s="220"/>
      <c r="E935" s="220"/>
      <c r="F935" s="220"/>
      <c r="G935" s="220"/>
      <c r="H935" s="220"/>
      <c r="I935" s="219"/>
      <c r="J935" s="218"/>
      <c r="K935" s="220"/>
      <c r="L935" s="220"/>
      <c r="M935" s="218"/>
      <c r="N935" s="220"/>
    </row>
    <row r="936">
      <c r="A936" s="371"/>
      <c r="B936" s="216"/>
      <c r="C936" s="216"/>
      <c r="D936" s="220"/>
      <c r="E936" s="220"/>
      <c r="F936" s="220"/>
      <c r="G936" s="220"/>
      <c r="H936" s="220"/>
      <c r="I936" s="219"/>
      <c r="J936" s="218"/>
      <c r="K936" s="220"/>
      <c r="L936" s="220"/>
      <c r="M936" s="218"/>
      <c r="N936" s="220"/>
    </row>
    <row r="937">
      <c r="A937" s="371"/>
      <c r="B937" s="216"/>
      <c r="C937" s="216"/>
      <c r="D937" s="220"/>
      <c r="E937" s="220"/>
      <c r="F937" s="220"/>
      <c r="G937" s="220"/>
      <c r="H937" s="220"/>
      <c r="I937" s="219"/>
      <c r="J937" s="218"/>
      <c r="K937" s="220"/>
      <c r="L937" s="220"/>
      <c r="M937" s="218"/>
      <c r="N937" s="220"/>
    </row>
    <row r="938">
      <c r="A938" s="371"/>
      <c r="B938" s="216"/>
      <c r="C938" s="216"/>
      <c r="D938" s="220"/>
      <c r="E938" s="220"/>
      <c r="F938" s="220"/>
      <c r="G938" s="220"/>
      <c r="H938" s="220"/>
      <c r="I938" s="219"/>
      <c r="J938" s="218"/>
      <c r="K938" s="220"/>
      <c r="L938" s="220"/>
      <c r="M938" s="218"/>
      <c r="N938" s="220"/>
    </row>
    <row r="939">
      <c r="A939" s="371"/>
      <c r="B939" s="216"/>
      <c r="C939" s="216"/>
      <c r="D939" s="220"/>
      <c r="E939" s="220"/>
      <c r="F939" s="220"/>
      <c r="G939" s="220"/>
      <c r="H939" s="220"/>
      <c r="I939" s="219"/>
      <c r="J939" s="218"/>
      <c r="K939" s="220"/>
      <c r="L939" s="220"/>
      <c r="M939" s="218"/>
      <c r="N939" s="220"/>
    </row>
    <row r="940">
      <c r="A940" s="371"/>
      <c r="B940" s="216"/>
      <c r="C940" s="216"/>
      <c r="D940" s="220"/>
      <c r="E940" s="220"/>
      <c r="F940" s="220"/>
      <c r="G940" s="220"/>
      <c r="H940" s="220"/>
      <c r="I940" s="219"/>
      <c r="J940" s="218"/>
      <c r="K940" s="220"/>
      <c r="L940" s="220"/>
      <c r="M940" s="218"/>
      <c r="N940" s="220"/>
    </row>
    <row r="941">
      <c r="A941" s="371"/>
      <c r="B941" s="216"/>
      <c r="C941" s="216"/>
      <c r="D941" s="220"/>
      <c r="E941" s="220"/>
      <c r="F941" s="220"/>
      <c r="G941" s="220"/>
      <c r="H941" s="220"/>
      <c r="I941" s="219"/>
      <c r="J941" s="218"/>
      <c r="K941" s="220"/>
      <c r="L941" s="220"/>
      <c r="M941" s="218"/>
      <c r="N941" s="220"/>
    </row>
    <row r="942">
      <c r="A942" s="371"/>
      <c r="B942" s="216"/>
      <c r="C942" s="216"/>
      <c r="D942" s="220"/>
      <c r="E942" s="220"/>
      <c r="F942" s="220"/>
      <c r="G942" s="220"/>
      <c r="H942" s="220"/>
      <c r="I942" s="219"/>
      <c r="J942" s="218"/>
      <c r="K942" s="220"/>
      <c r="L942" s="220"/>
      <c r="M942" s="218"/>
      <c r="N942" s="220"/>
    </row>
    <row r="943">
      <c r="A943" s="371"/>
      <c r="B943" s="216"/>
      <c r="C943" s="216"/>
      <c r="D943" s="220"/>
      <c r="E943" s="220"/>
      <c r="F943" s="220"/>
      <c r="G943" s="220"/>
      <c r="H943" s="220"/>
      <c r="I943" s="219"/>
      <c r="J943" s="218"/>
      <c r="K943" s="220"/>
      <c r="L943" s="220"/>
      <c r="M943" s="218"/>
      <c r="N943" s="220"/>
    </row>
    <row r="944">
      <c r="A944" s="371"/>
      <c r="B944" s="216"/>
      <c r="C944" s="216"/>
      <c r="D944" s="220"/>
      <c r="E944" s="220"/>
      <c r="F944" s="220"/>
      <c r="G944" s="220"/>
      <c r="H944" s="220"/>
      <c r="I944" s="219"/>
      <c r="J944" s="218"/>
      <c r="K944" s="220"/>
      <c r="L944" s="220"/>
      <c r="M944" s="218"/>
      <c r="N944" s="220"/>
    </row>
    <row r="945">
      <c r="A945" s="371"/>
      <c r="B945" s="216"/>
      <c r="C945" s="216"/>
      <c r="D945" s="220"/>
      <c r="E945" s="220"/>
      <c r="F945" s="220"/>
      <c r="G945" s="220"/>
      <c r="H945" s="220"/>
      <c r="I945" s="219"/>
      <c r="J945" s="218"/>
      <c r="K945" s="220"/>
      <c r="L945" s="220"/>
      <c r="M945" s="218"/>
      <c r="N945" s="220"/>
    </row>
    <row r="946">
      <c r="A946" s="371"/>
      <c r="B946" s="216"/>
      <c r="C946" s="216"/>
      <c r="D946" s="220"/>
      <c r="E946" s="220"/>
      <c r="F946" s="220"/>
      <c r="G946" s="220"/>
      <c r="H946" s="220"/>
      <c r="I946" s="219"/>
      <c r="J946" s="218"/>
      <c r="K946" s="220"/>
      <c r="L946" s="220"/>
      <c r="M946" s="218"/>
      <c r="N946" s="220"/>
    </row>
    <row r="947">
      <c r="A947" s="371"/>
      <c r="B947" s="216"/>
      <c r="C947" s="216"/>
      <c r="D947" s="220"/>
      <c r="E947" s="220"/>
      <c r="F947" s="220"/>
      <c r="G947" s="220"/>
      <c r="H947" s="220"/>
      <c r="I947" s="219"/>
      <c r="J947" s="218"/>
      <c r="K947" s="220"/>
      <c r="L947" s="220"/>
      <c r="M947" s="218"/>
      <c r="N947" s="220"/>
    </row>
    <row r="948">
      <c r="A948" s="371"/>
      <c r="B948" s="216"/>
      <c r="C948" s="216"/>
      <c r="D948" s="220"/>
      <c r="E948" s="220"/>
      <c r="F948" s="220"/>
      <c r="G948" s="220"/>
      <c r="H948" s="220"/>
      <c r="I948" s="219"/>
      <c r="J948" s="218"/>
      <c r="K948" s="220"/>
      <c r="L948" s="220"/>
      <c r="M948" s="218"/>
      <c r="N948" s="220"/>
    </row>
    <row r="949">
      <c r="A949" s="371"/>
      <c r="B949" s="216"/>
      <c r="C949" s="216"/>
      <c r="D949" s="220"/>
      <c r="E949" s="220"/>
      <c r="F949" s="220"/>
      <c r="G949" s="220"/>
      <c r="H949" s="220"/>
      <c r="I949" s="219"/>
      <c r="J949" s="218"/>
      <c r="K949" s="220"/>
      <c r="L949" s="220"/>
      <c r="M949" s="218"/>
      <c r="N949" s="220"/>
    </row>
    <row r="950">
      <c r="A950" s="371"/>
      <c r="B950" s="216"/>
      <c r="C950" s="216"/>
      <c r="D950" s="220"/>
      <c r="E950" s="220"/>
      <c r="F950" s="220"/>
      <c r="G950" s="220"/>
      <c r="H950" s="220"/>
      <c r="I950" s="219"/>
      <c r="J950" s="218"/>
      <c r="K950" s="220"/>
      <c r="L950" s="220"/>
      <c r="M950" s="218"/>
      <c r="N950" s="220"/>
    </row>
    <row r="951">
      <c r="A951" s="371"/>
      <c r="B951" s="216"/>
      <c r="C951" s="216"/>
      <c r="D951" s="220"/>
      <c r="E951" s="220"/>
      <c r="F951" s="220"/>
      <c r="G951" s="220"/>
      <c r="H951" s="220"/>
      <c r="I951" s="219"/>
      <c r="J951" s="218"/>
      <c r="K951" s="220"/>
      <c r="L951" s="220"/>
      <c r="M951" s="218"/>
      <c r="N951" s="220"/>
    </row>
    <row r="952">
      <c r="A952" s="371"/>
      <c r="B952" s="216"/>
      <c r="C952" s="216"/>
      <c r="D952" s="220"/>
      <c r="E952" s="220"/>
      <c r="F952" s="220"/>
      <c r="G952" s="220"/>
      <c r="H952" s="220"/>
      <c r="I952" s="219"/>
      <c r="J952" s="218"/>
      <c r="K952" s="220"/>
      <c r="L952" s="220"/>
      <c r="M952" s="218"/>
      <c r="N952" s="220"/>
    </row>
    <row r="953">
      <c r="A953" s="371"/>
      <c r="B953" s="216"/>
      <c r="C953" s="216"/>
      <c r="D953" s="220"/>
      <c r="E953" s="220"/>
      <c r="F953" s="220"/>
      <c r="G953" s="220"/>
      <c r="H953" s="220"/>
      <c r="I953" s="219"/>
      <c r="J953" s="218"/>
      <c r="K953" s="220"/>
      <c r="L953" s="220"/>
      <c r="M953" s="218"/>
      <c r="N953" s="220"/>
    </row>
    <row r="954">
      <c r="A954" s="371"/>
      <c r="B954" s="216"/>
      <c r="C954" s="216"/>
      <c r="D954" s="220"/>
      <c r="E954" s="220"/>
      <c r="F954" s="220"/>
      <c r="G954" s="220"/>
      <c r="H954" s="220"/>
      <c r="I954" s="219"/>
      <c r="J954" s="218"/>
      <c r="K954" s="220"/>
      <c r="L954" s="220"/>
      <c r="M954" s="218"/>
      <c r="N954" s="220"/>
    </row>
    <row r="955">
      <c r="A955" s="371"/>
      <c r="B955" s="216"/>
      <c r="C955" s="216"/>
      <c r="D955" s="220"/>
      <c r="E955" s="220"/>
      <c r="F955" s="220"/>
      <c r="G955" s="220"/>
      <c r="H955" s="220"/>
      <c r="I955" s="219"/>
      <c r="J955" s="218"/>
      <c r="K955" s="220"/>
      <c r="L955" s="220"/>
      <c r="M955" s="218"/>
      <c r="N955" s="220"/>
    </row>
    <row r="956">
      <c r="A956" s="371"/>
      <c r="B956" s="216"/>
      <c r="C956" s="216"/>
      <c r="D956" s="220"/>
      <c r="E956" s="220"/>
      <c r="F956" s="220"/>
      <c r="G956" s="220"/>
      <c r="H956" s="220"/>
      <c r="I956" s="219"/>
      <c r="J956" s="218"/>
      <c r="K956" s="220"/>
      <c r="L956" s="220"/>
      <c r="M956" s="218"/>
      <c r="N956" s="220"/>
    </row>
    <row r="957">
      <c r="A957" s="371"/>
      <c r="B957" s="216"/>
      <c r="C957" s="216"/>
      <c r="D957" s="220"/>
      <c r="E957" s="220"/>
      <c r="F957" s="220"/>
      <c r="G957" s="220"/>
      <c r="H957" s="220"/>
      <c r="I957" s="219"/>
      <c r="J957" s="218"/>
      <c r="K957" s="220"/>
      <c r="L957" s="220"/>
      <c r="M957" s="218"/>
      <c r="N957" s="220"/>
    </row>
    <row r="958">
      <c r="A958" s="371"/>
      <c r="B958" s="216"/>
      <c r="C958" s="216"/>
      <c r="D958" s="220"/>
      <c r="E958" s="220"/>
      <c r="F958" s="220"/>
      <c r="G958" s="220"/>
      <c r="H958" s="220"/>
      <c r="I958" s="219"/>
      <c r="J958" s="218"/>
      <c r="K958" s="220"/>
      <c r="L958" s="220"/>
      <c r="M958" s="218"/>
      <c r="N958" s="220"/>
    </row>
    <row r="959">
      <c r="A959" s="371"/>
      <c r="B959" s="216"/>
      <c r="C959" s="216"/>
      <c r="D959" s="220"/>
      <c r="E959" s="220"/>
      <c r="F959" s="220"/>
      <c r="G959" s="220"/>
      <c r="H959" s="220"/>
      <c r="I959" s="219"/>
      <c r="J959" s="218"/>
      <c r="K959" s="220"/>
      <c r="L959" s="220"/>
      <c r="M959" s="218"/>
      <c r="N959" s="220"/>
    </row>
    <row r="960">
      <c r="A960" s="371"/>
      <c r="B960" s="216"/>
      <c r="C960" s="216"/>
      <c r="D960" s="220"/>
      <c r="E960" s="220"/>
      <c r="F960" s="220"/>
      <c r="G960" s="220"/>
      <c r="H960" s="220"/>
      <c r="I960" s="219"/>
      <c r="J960" s="218"/>
      <c r="K960" s="220"/>
      <c r="L960" s="220"/>
      <c r="M960" s="218"/>
      <c r="N960" s="220"/>
    </row>
    <row r="961">
      <c r="A961" s="371"/>
      <c r="B961" s="216"/>
      <c r="C961" s="216"/>
      <c r="D961" s="220"/>
      <c r="E961" s="220"/>
      <c r="F961" s="220"/>
      <c r="G961" s="220"/>
      <c r="H961" s="220"/>
      <c r="I961" s="219"/>
      <c r="J961" s="218"/>
      <c r="K961" s="220"/>
      <c r="L961" s="220"/>
      <c r="M961" s="218"/>
      <c r="N961" s="220"/>
    </row>
    <row r="962">
      <c r="A962" s="371"/>
      <c r="B962" s="216"/>
      <c r="C962" s="216"/>
      <c r="D962" s="220"/>
      <c r="E962" s="220"/>
      <c r="F962" s="220"/>
      <c r="G962" s="220"/>
      <c r="H962" s="220"/>
      <c r="I962" s="219"/>
      <c r="J962" s="218"/>
      <c r="K962" s="220"/>
      <c r="L962" s="220"/>
      <c r="M962" s="218"/>
      <c r="N962" s="220"/>
    </row>
    <row r="963">
      <c r="A963" s="371"/>
      <c r="B963" s="216"/>
      <c r="C963" s="216"/>
      <c r="D963" s="220"/>
      <c r="E963" s="220"/>
      <c r="F963" s="220"/>
      <c r="G963" s="220"/>
      <c r="H963" s="220"/>
      <c r="I963" s="219"/>
      <c r="J963" s="218"/>
      <c r="K963" s="220"/>
      <c r="L963" s="220"/>
      <c r="M963" s="218"/>
      <c r="N963" s="220"/>
    </row>
    <row r="964">
      <c r="A964" s="371"/>
      <c r="B964" s="216"/>
      <c r="C964" s="216"/>
      <c r="D964" s="220"/>
      <c r="E964" s="220"/>
      <c r="F964" s="220"/>
      <c r="G964" s="220"/>
      <c r="H964" s="220"/>
      <c r="I964" s="219"/>
      <c r="J964" s="218"/>
      <c r="K964" s="220"/>
      <c r="L964" s="220"/>
      <c r="M964" s="218"/>
      <c r="N964" s="220"/>
    </row>
    <row r="965">
      <c r="A965" s="371"/>
      <c r="B965" s="216"/>
      <c r="C965" s="216"/>
      <c r="D965" s="220"/>
      <c r="E965" s="220"/>
      <c r="F965" s="220"/>
      <c r="G965" s="220"/>
      <c r="H965" s="220"/>
      <c r="I965" s="219"/>
      <c r="J965" s="218"/>
      <c r="K965" s="220"/>
      <c r="L965" s="220"/>
      <c r="M965" s="218"/>
      <c r="N965" s="220"/>
    </row>
    <row r="966">
      <c r="A966" s="371"/>
      <c r="B966" s="216"/>
      <c r="C966" s="216"/>
      <c r="D966" s="220"/>
      <c r="E966" s="220"/>
      <c r="F966" s="220"/>
      <c r="G966" s="220"/>
      <c r="H966" s="220"/>
      <c r="I966" s="219"/>
      <c r="J966" s="218"/>
      <c r="K966" s="220"/>
      <c r="L966" s="220"/>
      <c r="M966" s="218"/>
      <c r="N966" s="220"/>
    </row>
    <row r="967">
      <c r="A967" s="371"/>
      <c r="B967" s="216"/>
      <c r="C967" s="216"/>
      <c r="D967" s="220"/>
      <c r="E967" s="220"/>
      <c r="F967" s="220"/>
      <c r="G967" s="220"/>
      <c r="H967" s="220"/>
      <c r="I967" s="219"/>
      <c r="J967" s="218"/>
      <c r="K967" s="220"/>
      <c r="L967" s="220"/>
      <c r="M967" s="218"/>
      <c r="N967" s="220"/>
    </row>
    <row r="968">
      <c r="A968" s="371"/>
      <c r="B968" s="216"/>
      <c r="C968" s="216"/>
      <c r="D968" s="220"/>
      <c r="E968" s="220"/>
      <c r="F968" s="220"/>
      <c r="G968" s="220"/>
      <c r="H968" s="220"/>
      <c r="I968" s="219"/>
      <c r="J968" s="218"/>
      <c r="K968" s="220"/>
      <c r="L968" s="220"/>
      <c r="M968" s="218"/>
      <c r="N968" s="220"/>
    </row>
    <row r="969">
      <c r="A969" s="371"/>
      <c r="B969" s="216"/>
      <c r="C969" s="216"/>
      <c r="D969" s="220"/>
      <c r="E969" s="220"/>
      <c r="F969" s="220"/>
      <c r="G969" s="220"/>
      <c r="H969" s="220"/>
      <c r="I969" s="219"/>
      <c r="J969" s="218"/>
      <c r="K969" s="220"/>
      <c r="L969" s="220"/>
      <c r="M969" s="218"/>
      <c r="N969" s="220"/>
    </row>
    <row r="970">
      <c r="A970" s="371"/>
      <c r="B970" s="216"/>
      <c r="C970" s="216"/>
      <c r="D970" s="220"/>
      <c r="E970" s="220"/>
      <c r="F970" s="220"/>
      <c r="G970" s="220"/>
      <c r="H970" s="220"/>
      <c r="I970" s="219"/>
      <c r="J970" s="218"/>
      <c r="K970" s="220"/>
      <c r="L970" s="220"/>
      <c r="M970" s="218"/>
      <c r="N970" s="220"/>
    </row>
    <row r="971">
      <c r="A971" s="371"/>
      <c r="B971" s="216"/>
      <c r="C971" s="216"/>
      <c r="D971" s="220"/>
      <c r="E971" s="220"/>
      <c r="F971" s="220"/>
      <c r="G971" s="220"/>
      <c r="H971" s="220"/>
      <c r="I971" s="219"/>
      <c r="J971" s="218"/>
      <c r="K971" s="220"/>
      <c r="L971" s="220"/>
      <c r="M971" s="218"/>
      <c r="N971" s="220"/>
    </row>
    <row r="972">
      <c r="A972" s="371"/>
      <c r="B972" s="216"/>
      <c r="C972" s="216"/>
      <c r="D972" s="220"/>
      <c r="E972" s="220"/>
      <c r="F972" s="220"/>
      <c r="G972" s="220"/>
      <c r="H972" s="220"/>
      <c r="I972" s="219"/>
      <c r="J972" s="218"/>
      <c r="K972" s="220"/>
      <c r="L972" s="220"/>
      <c r="M972" s="218"/>
      <c r="N972" s="220"/>
    </row>
    <row r="973">
      <c r="A973" s="371"/>
      <c r="B973" s="216"/>
      <c r="C973" s="216"/>
      <c r="D973" s="220"/>
      <c r="E973" s="220"/>
      <c r="F973" s="220"/>
      <c r="G973" s="220"/>
      <c r="H973" s="220"/>
      <c r="I973" s="219"/>
      <c r="J973" s="218"/>
      <c r="K973" s="220"/>
      <c r="L973" s="220"/>
      <c r="M973" s="218"/>
      <c r="N973" s="220"/>
    </row>
    <row r="974">
      <c r="A974" s="371"/>
      <c r="B974" s="216"/>
      <c r="C974" s="216"/>
      <c r="D974" s="220"/>
      <c r="E974" s="220"/>
      <c r="F974" s="220"/>
      <c r="G974" s="220"/>
      <c r="H974" s="220"/>
      <c r="I974" s="219"/>
      <c r="J974" s="218"/>
      <c r="K974" s="220"/>
      <c r="L974" s="220"/>
      <c r="M974" s="218"/>
      <c r="N974" s="220"/>
    </row>
    <row r="975">
      <c r="A975" s="371"/>
      <c r="B975" s="216"/>
      <c r="C975" s="216"/>
      <c r="D975" s="220"/>
      <c r="E975" s="220"/>
      <c r="F975" s="220"/>
      <c r="G975" s="220"/>
      <c r="H975" s="220"/>
      <c r="I975" s="219"/>
      <c r="J975" s="218"/>
      <c r="K975" s="220"/>
      <c r="L975" s="220"/>
      <c r="M975" s="218"/>
      <c r="N975" s="220"/>
    </row>
    <row r="976">
      <c r="A976" s="371"/>
      <c r="B976" s="216"/>
      <c r="C976" s="216"/>
      <c r="D976" s="220"/>
      <c r="E976" s="220"/>
      <c r="F976" s="220"/>
      <c r="G976" s="220"/>
      <c r="H976" s="220"/>
      <c r="I976" s="219"/>
      <c r="J976" s="218"/>
      <c r="K976" s="220"/>
      <c r="L976" s="220"/>
      <c r="M976" s="218"/>
      <c r="N976" s="220"/>
    </row>
    <row r="977">
      <c r="A977" s="371"/>
      <c r="B977" s="216"/>
      <c r="C977" s="216"/>
      <c r="D977" s="220"/>
      <c r="E977" s="220"/>
      <c r="F977" s="220"/>
      <c r="G977" s="220"/>
      <c r="H977" s="220"/>
      <c r="I977" s="219"/>
      <c r="J977" s="218"/>
      <c r="K977" s="220"/>
      <c r="L977" s="220"/>
      <c r="M977" s="218"/>
      <c r="N977" s="220"/>
    </row>
    <row r="978">
      <c r="A978" s="371"/>
      <c r="B978" s="216"/>
      <c r="C978" s="216"/>
      <c r="D978" s="220"/>
      <c r="E978" s="220"/>
      <c r="F978" s="220"/>
      <c r="G978" s="220"/>
      <c r="H978" s="220"/>
      <c r="I978" s="219"/>
      <c r="J978" s="218"/>
      <c r="K978" s="220"/>
      <c r="L978" s="220"/>
      <c r="M978" s="218"/>
      <c r="N978" s="220"/>
    </row>
    <row r="979">
      <c r="A979" s="371"/>
      <c r="B979" s="216"/>
      <c r="C979" s="216"/>
      <c r="D979" s="220"/>
      <c r="E979" s="220"/>
      <c r="F979" s="220"/>
      <c r="G979" s="220"/>
      <c r="H979" s="220"/>
      <c r="I979" s="219"/>
      <c r="J979" s="218"/>
      <c r="K979" s="220"/>
      <c r="L979" s="220"/>
      <c r="M979" s="218"/>
      <c r="N979" s="220"/>
    </row>
    <row r="980">
      <c r="A980" s="371"/>
      <c r="B980" s="216"/>
      <c r="C980" s="216"/>
      <c r="D980" s="220"/>
      <c r="E980" s="220"/>
      <c r="F980" s="220"/>
      <c r="G980" s="220"/>
      <c r="H980" s="220"/>
      <c r="I980" s="219"/>
      <c r="J980" s="218"/>
      <c r="K980" s="220"/>
      <c r="L980" s="220"/>
      <c r="M980" s="218"/>
      <c r="N980" s="220"/>
    </row>
    <row r="981">
      <c r="A981" s="371"/>
      <c r="B981" s="216"/>
      <c r="C981" s="216"/>
      <c r="D981" s="220"/>
      <c r="E981" s="220"/>
      <c r="F981" s="220"/>
      <c r="G981" s="220"/>
      <c r="H981" s="220"/>
      <c r="I981" s="219"/>
      <c r="J981" s="218"/>
      <c r="K981" s="220"/>
      <c r="L981" s="220"/>
      <c r="M981" s="218"/>
      <c r="N981" s="220"/>
    </row>
    <row r="982">
      <c r="A982" s="371"/>
      <c r="B982" s="216"/>
      <c r="C982" s="216"/>
      <c r="D982" s="220"/>
      <c r="E982" s="220"/>
      <c r="F982" s="220"/>
      <c r="G982" s="220"/>
      <c r="H982" s="220"/>
      <c r="I982" s="219"/>
      <c r="J982" s="218"/>
      <c r="K982" s="220"/>
      <c r="L982" s="220"/>
      <c r="M982" s="218"/>
      <c r="N982" s="220"/>
    </row>
    <row r="983">
      <c r="A983" s="371"/>
      <c r="B983" s="216"/>
      <c r="C983" s="216"/>
      <c r="D983" s="220"/>
      <c r="E983" s="220"/>
      <c r="F983" s="220"/>
      <c r="G983" s="220"/>
      <c r="H983" s="220"/>
      <c r="I983" s="219"/>
      <c r="J983" s="218"/>
      <c r="K983" s="220"/>
      <c r="L983" s="220"/>
      <c r="M983" s="218"/>
      <c r="N983" s="220"/>
    </row>
    <row r="984">
      <c r="A984" s="371"/>
      <c r="B984" s="216"/>
      <c r="C984" s="216"/>
      <c r="D984" s="220"/>
      <c r="E984" s="220"/>
      <c r="F984" s="220"/>
      <c r="G984" s="220"/>
      <c r="H984" s="220"/>
      <c r="I984" s="219"/>
      <c r="J984" s="218"/>
      <c r="K984" s="220"/>
      <c r="L984" s="220"/>
      <c r="M984" s="218"/>
      <c r="N984" s="220"/>
    </row>
    <row r="985">
      <c r="A985" s="371"/>
      <c r="B985" s="216"/>
      <c r="C985" s="216"/>
      <c r="D985" s="220"/>
      <c r="E985" s="220"/>
      <c r="F985" s="220"/>
      <c r="G985" s="220"/>
      <c r="H985" s="220"/>
      <c r="I985" s="219"/>
      <c r="J985" s="218"/>
      <c r="K985" s="220"/>
      <c r="L985" s="220"/>
      <c r="M985" s="218"/>
      <c r="N985" s="220"/>
    </row>
    <row r="986">
      <c r="A986" s="371"/>
      <c r="B986" s="216"/>
      <c r="C986" s="216"/>
      <c r="D986" s="220"/>
      <c r="E986" s="220"/>
      <c r="F986" s="220"/>
      <c r="G986" s="220"/>
      <c r="H986" s="220"/>
      <c r="I986" s="219"/>
      <c r="J986" s="218"/>
      <c r="K986" s="220"/>
      <c r="L986" s="220"/>
      <c r="M986" s="218"/>
      <c r="N986" s="220"/>
    </row>
    <row r="987">
      <c r="A987" s="371"/>
      <c r="B987" s="216"/>
      <c r="C987" s="216"/>
      <c r="D987" s="220"/>
      <c r="E987" s="220"/>
      <c r="F987" s="220"/>
      <c r="G987" s="220"/>
      <c r="H987" s="220"/>
      <c r="I987" s="219"/>
      <c r="J987" s="218"/>
      <c r="K987" s="220"/>
      <c r="L987" s="220"/>
      <c r="M987" s="218"/>
      <c r="N987" s="220"/>
    </row>
    <row r="988">
      <c r="A988" s="371"/>
      <c r="B988" s="216"/>
      <c r="C988" s="216"/>
      <c r="D988" s="220"/>
      <c r="E988" s="220"/>
      <c r="F988" s="220"/>
      <c r="G988" s="220"/>
      <c r="H988" s="220"/>
      <c r="I988" s="219"/>
      <c r="J988" s="218"/>
      <c r="K988" s="220"/>
      <c r="L988" s="220"/>
      <c r="M988" s="218"/>
      <c r="N988" s="220"/>
    </row>
    <row r="989">
      <c r="A989" s="371"/>
      <c r="B989" s="216"/>
      <c r="C989" s="216"/>
      <c r="D989" s="220"/>
      <c r="E989" s="220"/>
      <c r="F989" s="220"/>
      <c r="G989" s="220"/>
      <c r="H989" s="220"/>
      <c r="I989" s="219"/>
      <c r="J989" s="218"/>
      <c r="K989" s="220"/>
      <c r="L989" s="220"/>
      <c r="M989" s="218"/>
      <c r="N989" s="220"/>
    </row>
    <row r="990">
      <c r="A990" s="371"/>
      <c r="B990" s="216"/>
      <c r="C990" s="216"/>
      <c r="D990" s="220"/>
      <c r="E990" s="220"/>
      <c r="F990" s="220"/>
      <c r="G990" s="220"/>
      <c r="H990" s="220"/>
      <c r="I990" s="219"/>
      <c r="J990" s="218"/>
      <c r="K990" s="220"/>
      <c r="L990" s="220"/>
      <c r="M990" s="218"/>
      <c r="N990" s="220"/>
    </row>
    <row r="991">
      <c r="A991" s="371"/>
      <c r="B991" s="216"/>
      <c r="C991" s="216"/>
      <c r="D991" s="220"/>
      <c r="E991" s="220"/>
      <c r="F991" s="220"/>
      <c r="G991" s="220"/>
      <c r="H991" s="220"/>
      <c r="I991" s="219"/>
      <c r="J991" s="218"/>
      <c r="K991" s="220"/>
      <c r="L991" s="220"/>
      <c r="M991" s="218"/>
      <c r="N991" s="220"/>
    </row>
    <row r="992">
      <c r="A992" s="371"/>
      <c r="B992" s="216"/>
      <c r="C992" s="216"/>
      <c r="D992" s="220"/>
      <c r="E992" s="220"/>
      <c r="F992" s="220"/>
      <c r="G992" s="220"/>
      <c r="H992" s="220"/>
      <c r="I992" s="219"/>
      <c r="J992" s="218"/>
      <c r="K992" s="220"/>
      <c r="L992" s="220"/>
      <c r="M992" s="218"/>
      <c r="N992" s="220"/>
    </row>
    <row r="993">
      <c r="A993" s="371"/>
      <c r="B993" s="216"/>
      <c r="C993" s="216"/>
      <c r="D993" s="220"/>
      <c r="E993" s="220"/>
      <c r="F993" s="220"/>
      <c r="G993" s="220"/>
      <c r="H993" s="220"/>
      <c r="I993" s="219"/>
      <c r="J993" s="218"/>
      <c r="K993" s="220"/>
      <c r="L993" s="220"/>
      <c r="M993" s="218"/>
      <c r="N993" s="220"/>
    </row>
    <row r="994">
      <c r="A994" s="371"/>
      <c r="B994" s="216"/>
      <c r="C994" s="216"/>
      <c r="D994" s="220"/>
      <c r="E994" s="220"/>
      <c r="F994" s="220"/>
      <c r="G994" s="220"/>
      <c r="H994" s="220"/>
      <c r="I994" s="219"/>
      <c r="J994" s="218"/>
      <c r="K994" s="220"/>
      <c r="L994" s="220"/>
      <c r="M994" s="218"/>
      <c r="N994" s="220"/>
    </row>
    <row r="995">
      <c r="A995" s="371"/>
      <c r="B995" s="216"/>
      <c r="C995" s="216"/>
      <c r="D995" s="220"/>
      <c r="E995" s="220"/>
      <c r="F995" s="220"/>
      <c r="G995" s="220"/>
      <c r="H995" s="220"/>
      <c r="I995" s="219"/>
      <c r="J995" s="218"/>
      <c r="K995" s="220"/>
      <c r="L995" s="220"/>
      <c r="M995" s="218"/>
      <c r="N995" s="220"/>
    </row>
    <row r="996">
      <c r="A996" s="371"/>
      <c r="B996" s="216"/>
      <c r="C996" s="216"/>
      <c r="D996" s="220"/>
      <c r="E996" s="220"/>
      <c r="F996" s="220"/>
      <c r="G996" s="220"/>
      <c r="H996" s="220"/>
      <c r="I996" s="219"/>
      <c r="J996" s="218"/>
      <c r="K996" s="220"/>
      <c r="L996" s="220"/>
      <c r="M996" s="218"/>
      <c r="N996" s="220"/>
    </row>
    <row r="997">
      <c r="A997" s="371"/>
      <c r="B997" s="216"/>
      <c r="C997" s="216"/>
      <c r="D997" s="220"/>
      <c r="E997" s="220"/>
      <c r="F997" s="220"/>
      <c r="G997" s="220"/>
      <c r="H997" s="220"/>
      <c r="I997" s="219"/>
      <c r="J997" s="218"/>
      <c r="K997" s="220"/>
      <c r="L997" s="220"/>
      <c r="M997" s="218"/>
      <c r="N997" s="220"/>
    </row>
    <row r="998">
      <c r="A998" s="371"/>
      <c r="B998" s="216"/>
      <c r="C998" s="216"/>
      <c r="D998" s="220"/>
      <c r="E998" s="220"/>
      <c r="F998" s="220"/>
      <c r="G998" s="220"/>
      <c r="H998" s="220"/>
      <c r="I998" s="219"/>
      <c r="J998" s="218"/>
      <c r="K998" s="220"/>
      <c r="L998" s="220"/>
      <c r="M998" s="218"/>
      <c r="N998" s="220"/>
    </row>
    <row r="999">
      <c r="A999" s="371"/>
      <c r="B999" s="216"/>
      <c r="C999" s="216"/>
      <c r="D999" s="220"/>
      <c r="E999" s="220"/>
      <c r="F999" s="220"/>
      <c r="G999" s="220"/>
      <c r="H999" s="220"/>
      <c r="I999" s="219"/>
      <c r="J999" s="218"/>
      <c r="K999" s="220"/>
      <c r="L999" s="220"/>
      <c r="M999" s="218"/>
      <c r="N999" s="220"/>
    </row>
    <row r="1000">
      <c r="A1000" s="371"/>
      <c r="B1000" s="216"/>
      <c r="C1000" s="216"/>
      <c r="D1000" s="220"/>
      <c r="E1000" s="220"/>
      <c r="F1000" s="220"/>
      <c r="G1000" s="220"/>
      <c r="H1000" s="220"/>
      <c r="I1000" s="219"/>
      <c r="J1000" s="218"/>
      <c r="K1000" s="220"/>
      <c r="L1000" s="220"/>
      <c r="M1000" s="218"/>
      <c r="N1000" s="220"/>
    </row>
    <row r="1001">
      <c r="A1001" s="371"/>
      <c r="B1001" s="216"/>
      <c r="C1001" s="216"/>
      <c r="D1001" s="220"/>
      <c r="E1001" s="220"/>
      <c r="F1001" s="220"/>
      <c r="G1001" s="220"/>
      <c r="H1001" s="220"/>
      <c r="I1001" s="219"/>
      <c r="J1001" s="218"/>
      <c r="K1001" s="220"/>
      <c r="L1001" s="220"/>
      <c r="M1001" s="218"/>
      <c r="N1001" s="220"/>
    </row>
    <row r="1002">
      <c r="A1002" s="371"/>
      <c r="B1002" s="216"/>
      <c r="C1002" s="216"/>
      <c r="D1002" s="220"/>
      <c r="E1002" s="220"/>
      <c r="F1002" s="220"/>
      <c r="G1002" s="220"/>
      <c r="H1002" s="220"/>
      <c r="I1002" s="219"/>
      <c r="J1002" s="218"/>
      <c r="K1002" s="220"/>
      <c r="L1002" s="220"/>
      <c r="M1002" s="218"/>
      <c r="N1002" s="220"/>
    </row>
    <row r="1003">
      <c r="A1003" s="371"/>
      <c r="B1003" s="216"/>
      <c r="C1003" s="216"/>
      <c r="D1003" s="220"/>
      <c r="E1003" s="220"/>
      <c r="F1003" s="220"/>
      <c r="G1003" s="220"/>
      <c r="H1003" s="220"/>
      <c r="I1003" s="219"/>
      <c r="J1003" s="218"/>
      <c r="K1003" s="220"/>
      <c r="L1003" s="220"/>
      <c r="M1003" s="218"/>
      <c r="N1003" s="220"/>
    </row>
    <row r="1004">
      <c r="A1004" s="371"/>
      <c r="B1004" s="216"/>
      <c r="C1004" s="216"/>
      <c r="D1004" s="220"/>
      <c r="E1004" s="220"/>
      <c r="F1004" s="220"/>
      <c r="G1004" s="220"/>
      <c r="H1004" s="220"/>
      <c r="I1004" s="219"/>
      <c r="J1004" s="218"/>
      <c r="K1004" s="220"/>
      <c r="L1004" s="220"/>
      <c r="M1004" s="218"/>
      <c r="N1004" s="220"/>
    </row>
    <row r="1005">
      <c r="A1005" s="371"/>
      <c r="B1005" s="216"/>
      <c r="C1005" s="216"/>
      <c r="D1005" s="220"/>
      <c r="E1005" s="220"/>
      <c r="F1005" s="220"/>
      <c r="G1005" s="220"/>
      <c r="H1005" s="220"/>
      <c r="I1005" s="219"/>
      <c r="J1005" s="218"/>
      <c r="K1005" s="220"/>
      <c r="L1005" s="220"/>
      <c r="M1005" s="218"/>
      <c r="N1005" s="220"/>
    </row>
    <row r="1006">
      <c r="A1006" s="371"/>
      <c r="B1006" s="216"/>
      <c r="C1006" s="216"/>
      <c r="D1006" s="220"/>
      <c r="E1006" s="220"/>
      <c r="F1006" s="220"/>
      <c r="G1006" s="220"/>
      <c r="H1006" s="220"/>
      <c r="I1006" s="219"/>
      <c r="J1006" s="218"/>
      <c r="K1006" s="220"/>
      <c r="L1006" s="220"/>
      <c r="M1006" s="218"/>
      <c r="N1006" s="220"/>
    </row>
    <row r="1007">
      <c r="A1007" s="371"/>
      <c r="B1007" s="216"/>
      <c r="C1007" s="216"/>
      <c r="D1007" s="220"/>
      <c r="E1007" s="220"/>
      <c r="F1007" s="220"/>
      <c r="G1007" s="220"/>
      <c r="H1007" s="220"/>
      <c r="I1007" s="219"/>
      <c r="J1007" s="218"/>
      <c r="K1007" s="220"/>
      <c r="L1007" s="220"/>
      <c r="M1007" s="218"/>
      <c r="N1007" s="220"/>
    </row>
    <row r="1008">
      <c r="A1008" s="371"/>
      <c r="B1008" s="216"/>
      <c r="C1008" s="216"/>
      <c r="D1008" s="220"/>
      <c r="E1008" s="220"/>
      <c r="F1008" s="220"/>
      <c r="G1008" s="220"/>
      <c r="H1008" s="220"/>
      <c r="I1008" s="219"/>
      <c r="J1008" s="218"/>
      <c r="K1008" s="220"/>
      <c r="L1008" s="220"/>
      <c r="M1008" s="218"/>
      <c r="N1008" s="220"/>
    </row>
    <row r="1009">
      <c r="A1009" s="371"/>
      <c r="B1009" s="216"/>
      <c r="C1009" s="216"/>
      <c r="D1009" s="220"/>
      <c r="E1009" s="220"/>
      <c r="F1009" s="220"/>
      <c r="G1009" s="220"/>
      <c r="H1009" s="220"/>
      <c r="I1009" s="219"/>
      <c r="J1009" s="218"/>
      <c r="K1009" s="220"/>
      <c r="L1009" s="220"/>
      <c r="M1009" s="218"/>
      <c r="N1009" s="220"/>
    </row>
    <row r="1010">
      <c r="A1010" s="371"/>
      <c r="B1010" s="216"/>
      <c r="C1010" s="216"/>
      <c r="D1010" s="220"/>
      <c r="E1010" s="220"/>
      <c r="F1010" s="220"/>
      <c r="G1010" s="220"/>
      <c r="H1010" s="220"/>
      <c r="I1010" s="219"/>
      <c r="J1010" s="218"/>
      <c r="K1010" s="220"/>
      <c r="L1010" s="220"/>
      <c r="M1010" s="218"/>
      <c r="N1010" s="220"/>
    </row>
    <row r="1011">
      <c r="A1011" s="371"/>
      <c r="B1011" s="216"/>
      <c r="C1011" s="216"/>
      <c r="D1011" s="220"/>
      <c r="E1011" s="220"/>
      <c r="F1011" s="220"/>
      <c r="G1011" s="220"/>
      <c r="H1011" s="220"/>
      <c r="I1011" s="219"/>
      <c r="J1011" s="218"/>
      <c r="K1011" s="220"/>
      <c r="L1011" s="220"/>
      <c r="M1011" s="218"/>
      <c r="N1011" s="220"/>
    </row>
    <row r="1012">
      <c r="A1012" s="371"/>
      <c r="B1012" s="216"/>
      <c r="C1012" s="216"/>
      <c r="D1012" s="220"/>
      <c r="E1012" s="220"/>
      <c r="F1012" s="220"/>
      <c r="G1012" s="220"/>
      <c r="H1012" s="220"/>
      <c r="I1012" s="219"/>
      <c r="J1012" s="218"/>
      <c r="K1012" s="220"/>
      <c r="L1012" s="220"/>
      <c r="M1012" s="218"/>
      <c r="N1012" s="220"/>
    </row>
    <row r="1013">
      <c r="A1013" s="371"/>
      <c r="B1013" s="216"/>
      <c r="C1013" s="216"/>
      <c r="D1013" s="220"/>
      <c r="E1013" s="220"/>
      <c r="F1013" s="220"/>
      <c r="G1013" s="220"/>
      <c r="H1013" s="220"/>
      <c r="I1013" s="219"/>
      <c r="J1013" s="218"/>
      <c r="K1013" s="220"/>
      <c r="L1013" s="220"/>
      <c r="M1013" s="218"/>
      <c r="N1013" s="220"/>
    </row>
    <row r="1014">
      <c r="A1014" s="371"/>
      <c r="B1014" s="216"/>
      <c r="C1014" s="216"/>
      <c r="D1014" s="220"/>
      <c r="E1014" s="220"/>
      <c r="F1014" s="220"/>
      <c r="G1014" s="220"/>
      <c r="H1014" s="220"/>
      <c r="I1014" s="219"/>
      <c r="J1014" s="218"/>
      <c r="K1014" s="220"/>
      <c r="L1014" s="220"/>
      <c r="M1014" s="218"/>
      <c r="N1014" s="220"/>
    </row>
    <row r="1015">
      <c r="A1015" s="371"/>
      <c r="B1015" s="216"/>
      <c r="C1015" s="216"/>
      <c r="D1015" s="220"/>
      <c r="E1015" s="220"/>
      <c r="F1015" s="220"/>
      <c r="G1015" s="220"/>
      <c r="H1015" s="220"/>
      <c r="I1015" s="219"/>
      <c r="J1015" s="218"/>
      <c r="K1015" s="220"/>
      <c r="L1015" s="220"/>
      <c r="M1015" s="218"/>
      <c r="N1015" s="220"/>
    </row>
    <row r="1016">
      <c r="A1016" s="371"/>
      <c r="B1016" s="216"/>
      <c r="C1016" s="216"/>
      <c r="D1016" s="220"/>
      <c r="E1016" s="220"/>
      <c r="F1016" s="220"/>
      <c r="G1016" s="220"/>
      <c r="H1016" s="220"/>
      <c r="I1016" s="219"/>
      <c r="J1016" s="218"/>
      <c r="K1016" s="220"/>
      <c r="L1016" s="220"/>
      <c r="M1016" s="218"/>
      <c r="N1016" s="220"/>
    </row>
    <row r="1017">
      <c r="A1017" s="371"/>
      <c r="B1017" s="216"/>
      <c r="C1017" s="216"/>
      <c r="D1017" s="220"/>
      <c r="E1017" s="220"/>
      <c r="F1017" s="220"/>
      <c r="G1017" s="220"/>
      <c r="H1017" s="220"/>
      <c r="I1017" s="219"/>
      <c r="J1017" s="218"/>
      <c r="K1017" s="220"/>
      <c r="L1017" s="220"/>
      <c r="M1017" s="218"/>
      <c r="N1017" s="220"/>
    </row>
    <row r="1018">
      <c r="A1018" s="371"/>
      <c r="B1018" s="216"/>
      <c r="C1018" s="216"/>
      <c r="D1018" s="220"/>
      <c r="E1018" s="220"/>
      <c r="F1018" s="220"/>
      <c r="G1018" s="220"/>
      <c r="H1018" s="220"/>
      <c r="I1018" s="219"/>
      <c r="J1018" s="218"/>
      <c r="K1018" s="220"/>
      <c r="L1018" s="220"/>
      <c r="M1018" s="218"/>
      <c r="N1018" s="220"/>
    </row>
    <row r="1019">
      <c r="A1019" s="371"/>
      <c r="B1019" s="216"/>
      <c r="C1019" s="216"/>
      <c r="D1019" s="220"/>
      <c r="E1019" s="220"/>
      <c r="F1019" s="220"/>
      <c r="G1019" s="220"/>
      <c r="H1019" s="220"/>
      <c r="I1019" s="219"/>
      <c r="J1019" s="218"/>
      <c r="K1019" s="220"/>
      <c r="L1019" s="220"/>
      <c r="M1019" s="218"/>
      <c r="N1019" s="220"/>
    </row>
    <row r="1020">
      <c r="A1020" s="371"/>
      <c r="B1020" s="216"/>
      <c r="C1020" s="216"/>
      <c r="D1020" s="220"/>
      <c r="E1020" s="220"/>
      <c r="F1020" s="220"/>
      <c r="G1020" s="220"/>
      <c r="H1020" s="220"/>
      <c r="I1020" s="219"/>
      <c r="J1020" s="218"/>
      <c r="K1020" s="220"/>
      <c r="L1020" s="220"/>
      <c r="M1020" s="218"/>
      <c r="N1020" s="220"/>
    </row>
    <row r="1021">
      <c r="A1021" s="371"/>
      <c r="B1021" s="216"/>
      <c r="C1021" s="216"/>
      <c r="D1021" s="220"/>
      <c r="E1021" s="220"/>
      <c r="F1021" s="220"/>
      <c r="G1021" s="220"/>
      <c r="H1021" s="220"/>
      <c r="I1021" s="219"/>
      <c r="J1021" s="218"/>
      <c r="K1021" s="220"/>
      <c r="L1021" s="220"/>
      <c r="M1021" s="218"/>
      <c r="N1021" s="220"/>
    </row>
    <row r="1022">
      <c r="A1022" s="371"/>
      <c r="B1022" s="216"/>
      <c r="C1022" s="216"/>
      <c r="D1022" s="220"/>
      <c r="E1022" s="220"/>
      <c r="F1022" s="220"/>
      <c r="G1022" s="220"/>
      <c r="H1022" s="220"/>
      <c r="I1022" s="219"/>
      <c r="J1022" s="218"/>
      <c r="K1022" s="220"/>
      <c r="L1022" s="220"/>
      <c r="M1022" s="218"/>
      <c r="N1022" s="220"/>
    </row>
    <row r="1023">
      <c r="A1023" s="371"/>
      <c r="B1023" s="216"/>
      <c r="C1023" s="216"/>
      <c r="D1023" s="220"/>
      <c r="E1023" s="220"/>
      <c r="F1023" s="220"/>
      <c r="G1023" s="220"/>
      <c r="H1023" s="220"/>
      <c r="I1023" s="219"/>
      <c r="J1023" s="218"/>
      <c r="K1023" s="220"/>
      <c r="L1023" s="220"/>
      <c r="M1023" s="218"/>
      <c r="N1023" s="220"/>
    </row>
    <row r="1024">
      <c r="A1024" s="371"/>
      <c r="B1024" s="216"/>
      <c r="C1024" s="216"/>
      <c r="D1024" s="220"/>
      <c r="E1024" s="220"/>
      <c r="F1024" s="220"/>
      <c r="G1024" s="220"/>
      <c r="H1024" s="220"/>
      <c r="I1024" s="219"/>
      <c r="J1024" s="218"/>
      <c r="K1024" s="220"/>
      <c r="L1024" s="220"/>
      <c r="M1024" s="218"/>
      <c r="N1024" s="220"/>
    </row>
    <row r="1025">
      <c r="A1025" s="371"/>
      <c r="B1025" s="216"/>
      <c r="C1025" s="216"/>
      <c r="D1025" s="220"/>
      <c r="E1025" s="220"/>
      <c r="F1025" s="220"/>
      <c r="G1025" s="220"/>
      <c r="H1025" s="220"/>
      <c r="I1025" s="219"/>
      <c r="J1025" s="218"/>
      <c r="K1025" s="220"/>
      <c r="L1025" s="220"/>
      <c r="M1025" s="218"/>
      <c r="N1025" s="220"/>
    </row>
    <row r="1026">
      <c r="A1026" s="371"/>
      <c r="B1026" s="216"/>
      <c r="C1026" s="216"/>
      <c r="D1026" s="220"/>
      <c r="E1026" s="220"/>
      <c r="F1026" s="220"/>
      <c r="G1026" s="220"/>
      <c r="H1026" s="220"/>
      <c r="I1026" s="219"/>
      <c r="J1026" s="218"/>
      <c r="K1026" s="220"/>
      <c r="L1026" s="220"/>
      <c r="M1026" s="218"/>
      <c r="N1026" s="220"/>
    </row>
    <row r="1027">
      <c r="A1027" s="371"/>
      <c r="B1027" s="216"/>
      <c r="C1027" s="216"/>
      <c r="D1027" s="220"/>
      <c r="E1027" s="220"/>
      <c r="F1027" s="220"/>
      <c r="G1027" s="220"/>
      <c r="H1027" s="220"/>
      <c r="I1027" s="219"/>
      <c r="J1027" s="218"/>
      <c r="K1027" s="220"/>
      <c r="L1027" s="220"/>
      <c r="M1027" s="218"/>
      <c r="N1027" s="220"/>
    </row>
    <row r="1028">
      <c r="A1028" s="371"/>
      <c r="B1028" s="216"/>
      <c r="C1028" s="216"/>
      <c r="D1028" s="220"/>
      <c r="E1028" s="220"/>
      <c r="F1028" s="220"/>
      <c r="G1028" s="220"/>
      <c r="H1028" s="220"/>
      <c r="I1028" s="219"/>
      <c r="J1028" s="218"/>
      <c r="K1028" s="220"/>
      <c r="L1028" s="220"/>
      <c r="M1028" s="218"/>
      <c r="N1028" s="220"/>
    </row>
    <row r="1029">
      <c r="A1029" s="371"/>
      <c r="B1029" s="216"/>
      <c r="C1029" s="216"/>
      <c r="D1029" s="220"/>
      <c r="E1029" s="220"/>
      <c r="F1029" s="220"/>
      <c r="G1029" s="220"/>
      <c r="H1029" s="220"/>
      <c r="I1029" s="219"/>
      <c r="J1029" s="218"/>
      <c r="K1029" s="220"/>
      <c r="L1029" s="220"/>
      <c r="M1029" s="218"/>
      <c r="N1029" s="220"/>
    </row>
    <row r="1030">
      <c r="A1030" s="371"/>
      <c r="B1030" s="216"/>
      <c r="C1030" s="216"/>
      <c r="D1030" s="220"/>
      <c r="E1030" s="220"/>
      <c r="F1030" s="220"/>
      <c r="G1030" s="220"/>
      <c r="H1030" s="220"/>
      <c r="I1030" s="219"/>
      <c r="J1030" s="218"/>
      <c r="K1030" s="220"/>
      <c r="L1030" s="220"/>
      <c r="M1030" s="218"/>
      <c r="N1030" s="220"/>
    </row>
    <row r="1031">
      <c r="A1031" s="371"/>
      <c r="B1031" s="216"/>
      <c r="C1031" s="216"/>
      <c r="D1031" s="220"/>
      <c r="E1031" s="220"/>
      <c r="F1031" s="220"/>
      <c r="G1031" s="220"/>
      <c r="H1031" s="220"/>
      <c r="I1031" s="219"/>
      <c r="J1031" s="218"/>
      <c r="K1031" s="220"/>
      <c r="L1031" s="220"/>
      <c r="M1031" s="218"/>
      <c r="N1031" s="220"/>
    </row>
    <row r="1032">
      <c r="A1032" s="371"/>
      <c r="B1032" s="216"/>
      <c r="C1032" s="216"/>
      <c r="D1032" s="220"/>
      <c r="E1032" s="220"/>
      <c r="F1032" s="220"/>
      <c r="G1032" s="220"/>
      <c r="H1032" s="220"/>
      <c r="I1032" s="219"/>
      <c r="J1032" s="218"/>
      <c r="K1032" s="220"/>
      <c r="L1032" s="220"/>
      <c r="M1032" s="218"/>
      <c r="N1032" s="220"/>
    </row>
    <row r="1033">
      <c r="A1033" s="371"/>
      <c r="B1033" s="216"/>
      <c r="C1033" s="216"/>
      <c r="D1033" s="220"/>
      <c r="E1033" s="220"/>
      <c r="F1033" s="220"/>
      <c r="G1033" s="220"/>
      <c r="H1033" s="220"/>
      <c r="I1033" s="219"/>
      <c r="J1033" s="218"/>
      <c r="K1033" s="220"/>
      <c r="L1033" s="220"/>
      <c r="M1033" s="218"/>
      <c r="N1033" s="220"/>
    </row>
    <row r="1034">
      <c r="A1034" s="371"/>
      <c r="B1034" s="216"/>
      <c r="C1034" s="216"/>
      <c r="D1034" s="220"/>
      <c r="E1034" s="220"/>
      <c r="F1034" s="220"/>
      <c r="G1034" s="220"/>
      <c r="H1034" s="220"/>
      <c r="I1034" s="219"/>
      <c r="J1034" s="218"/>
      <c r="K1034" s="220"/>
      <c r="L1034" s="220"/>
      <c r="M1034" s="218"/>
      <c r="N1034" s="220"/>
    </row>
    <row r="1035">
      <c r="A1035" s="371"/>
      <c r="B1035" s="216"/>
      <c r="C1035" s="216"/>
      <c r="D1035" s="220"/>
      <c r="E1035" s="220"/>
      <c r="F1035" s="220"/>
      <c r="G1035" s="220"/>
      <c r="H1035" s="220"/>
      <c r="I1035" s="219"/>
      <c r="J1035" s="218"/>
      <c r="K1035" s="220"/>
      <c r="L1035" s="220"/>
      <c r="M1035" s="218"/>
      <c r="N1035" s="220"/>
    </row>
    <row r="1036">
      <c r="A1036" s="371"/>
      <c r="B1036" s="216"/>
      <c r="C1036" s="216"/>
      <c r="D1036" s="220"/>
      <c r="E1036" s="220"/>
      <c r="F1036" s="220"/>
      <c r="G1036" s="220"/>
      <c r="H1036" s="220"/>
      <c r="I1036" s="219"/>
      <c r="J1036" s="218"/>
      <c r="K1036" s="220"/>
      <c r="L1036" s="220"/>
      <c r="M1036" s="218"/>
      <c r="N1036" s="220"/>
    </row>
    <row r="1037">
      <c r="A1037" s="371"/>
      <c r="B1037" s="216"/>
      <c r="C1037" s="216"/>
      <c r="D1037" s="220"/>
      <c r="E1037" s="220"/>
      <c r="F1037" s="220"/>
      <c r="G1037" s="220"/>
      <c r="H1037" s="220"/>
      <c r="I1037" s="219"/>
      <c r="J1037" s="218"/>
      <c r="K1037" s="220"/>
      <c r="L1037" s="220"/>
      <c r="M1037" s="218"/>
      <c r="N1037" s="220"/>
    </row>
    <row r="1038">
      <c r="A1038" s="371"/>
      <c r="B1038" s="216"/>
      <c r="C1038" s="216"/>
      <c r="D1038" s="220"/>
      <c r="E1038" s="220"/>
      <c r="F1038" s="220"/>
      <c r="G1038" s="220"/>
      <c r="H1038" s="220"/>
      <c r="I1038" s="219"/>
      <c r="J1038" s="218"/>
      <c r="K1038" s="220"/>
      <c r="L1038" s="220"/>
      <c r="M1038" s="218"/>
      <c r="N1038" s="220"/>
    </row>
    <row r="1039">
      <c r="A1039" s="371"/>
      <c r="B1039" s="216"/>
      <c r="C1039" s="216"/>
      <c r="D1039" s="220"/>
      <c r="E1039" s="220"/>
      <c r="F1039" s="220"/>
      <c r="G1039" s="220"/>
      <c r="H1039" s="220"/>
      <c r="I1039" s="219"/>
      <c r="J1039" s="218"/>
      <c r="K1039" s="220"/>
      <c r="L1039" s="220"/>
      <c r="M1039" s="218"/>
      <c r="N1039" s="220"/>
    </row>
    <row r="1040">
      <c r="A1040" s="371"/>
      <c r="B1040" s="216"/>
      <c r="C1040" s="216"/>
      <c r="D1040" s="220"/>
      <c r="E1040" s="220"/>
      <c r="F1040" s="220"/>
      <c r="G1040" s="220"/>
      <c r="H1040" s="220"/>
      <c r="I1040" s="219"/>
      <c r="J1040" s="218"/>
      <c r="K1040" s="220"/>
      <c r="L1040" s="220"/>
      <c r="M1040" s="218"/>
      <c r="N1040" s="220"/>
    </row>
    <row r="1041">
      <c r="A1041" s="371"/>
      <c r="B1041" s="216"/>
      <c r="C1041" s="216"/>
      <c r="D1041" s="220"/>
      <c r="E1041" s="220"/>
      <c r="F1041" s="220"/>
      <c r="G1041" s="220"/>
      <c r="H1041" s="220"/>
      <c r="I1041" s="219"/>
      <c r="J1041" s="218"/>
      <c r="K1041" s="220"/>
      <c r="L1041" s="220"/>
      <c r="M1041" s="218"/>
      <c r="N1041" s="220"/>
    </row>
    <row r="1042">
      <c r="A1042" s="371"/>
      <c r="B1042" s="216"/>
      <c r="C1042" s="216"/>
      <c r="D1042" s="220"/>
      <c r="E1042" s="220"/>
      <c r="F1042" s="220"/>
      <c r="G1042" s="220"/>
      <c r="H1042" s="220"/>
      <c r="I1042" s="219"/>
      <c r="J1042" s="218"/>
      <c r="K1042" s="220"/>
      <c r="L1042" s="220"/>
      <c r="M1042" s="218"/>
      <c r="N1042" s="220"/>
    </row>
    <row r="1043">
      <c r="A1043" s="371"/>
      <c r="B1043" s="216"/>
      <c r="C1043" s="216"/>
      <c r="D1043" s="220"/>
      <c r="E1043" s="220"/>
      <c r="F1043" s="220"/>
      <c r="G1043" s="220"/>
      <c r="H1043" s="220"/>
      <c r="I1043" s="219"/>
      <c r="J1043" s="218"/>
      <c r="K1043" s="220"/>
      <c r="L1043" s="220"/>
      <c r="M1043" s="218"/>
      <c r="N1043" s="220"/>
    </row>
    <row r="1044">
      <c r="A1044" s="371"/>
      <c r="B1044" s="216"/>
      <c r="C1044" s="216"/>
      <c r="D1044" s="220"/>
      <c r="E1044" s="220"/>
      <c r="F1044" s="220"/>
      <c r="G1044" s="220"/>
      <c r="H1044" s="220"/>
      <c r="I1044" s="219"/>
      <c r="J1044" s="218"/>
      <c r="K1044" s="220"/>
      <c r="L1044" s="220"/>
      <c r="M1044" s="218"/>
      <c r="N1044" s="220"/>
    </row>
    <row r="1045">
      <c r="A1045" s="371"/>
      <c r="B1045" s="216"/>
      <c r="C1045" s="216"/>
      <c r="D1045" s="220"/>
      <c r="E1045" s="220"/>
      <c r="F1045" s="220"/>
      <c r="G1045" s="220"/>
      <c r="H1045" s="220"/>
      <c r="I1045" s="219"/>
      <c r="J1045" s="218"/>
      <c r="K1045" s="220"/>
      <c r="L1045" s="220"/>
      <c r="M1045" s="218"/>
      <c r="N1045" s="220"/>
    </row>
    <row r="1046">
      <c r="A1046" s="371"/>
      <c r="B1046" s="216"/>
      <c r="C1046" s="216"/>
      <c r="D1046" s="220"/>
      <c r="E1046" s="220"/>
      <c r="F1046" s="220"/>
      <c r="G1046" s="220"/>
      <c r="H1046" s="220"/>
      <c r="I1046" s="219"/>
      <c r="J1046" s="218"/>
      <c r="K1046" s="220"/>
      <c r="L1046" s="220"/>
      <c r="M1046" s="218"/>
      <c r="N1046" s="220"/>
    </row>
    <row r="1047">
      <c r="A1047" s="371"/>
      <c r="B1047" s="216"/>
      <c r="C1047" s="216"/>
      <c r="D1047" s="220"/>
      <c r="E1047" s="220"/>
      <c r="F1047" s="220"/>
      <c r="G1047" s="220"/>
      <c r="H1047" s="220"/>
      <c r="I1047" s="219"/>
      <c r="J1047" s="218"/>
      <c r="K1047" s="220"/>
      <c r="L1047" s="220"/>
      <c r="M1047" s="218"/>
      <c r="N1047" s="220"/>
    </row>
    <row r="1048">
      <c r="A1048" s="371"/>
      <c r="B1048" s="216"/>
      <c r="C1048" s="216"/>
      <c r="D1048" s="220"/>
      <c r="E1048" s="220"/>
      <c r="F1048" s="220"/>
      <c r="G1048" s="220"/>
      <c r="H1048" s="220"/>
      <c r="I1048" s="219"/>
      <c r="J1048" s="218"/>
      <c r="K1048" s="220"/>
      <c r="L1048" s="220"/>
      <c r="M1048" s="218"/>
      <c r="N1048" s="220"/>
    </row>
    <row r="1049">
      <c r="A1049" s="371"/>
      <c r="B1049" s="216"/>
      <c r="C1049" s="216"/>
      <c r="D1049" s="220"/>
      <c r="E1049" s="220"/>
      <c r="F1049" s="220"/>
      <c r="G1049" s="220"/>
      <c r="H1049" s="220"/>
      <c r="I1049" s="219"/>
      <c r="J1049" s="218"/>
      <c r="K1049" s="220"/>
      <c r="L1049" s="220"/>
      <c r="M1049" s="218"/>
      <c r="N1049" s="220"/>
    </row>
    <row r="1050">
      <c r="A1050" s="371"/>
      <c r="B1050" s="216"/>
      <c r="C1050" s="216"/>
      <c r="D1050" s="220"/>
      <c r="E1050" s="220"/>
      <c r="F1050" s="220"/>
      <c r="G1050" s="220"/>
      <c r="H1050" s="220"/>
      <c r="I1050" s="219"/>
      <c r="J1050" s="218"/>
      <c r="K1050" s="220"/>
      <c r="L1050" s="220"/>
      <c r="M1050" s="218"/>
      <c r="N1050" s="220"/>
    </row>
    <row r="1051">
      <c r="A1051" s="371"/>
      <c r="B1051" s="216"/>
      <c r="C1051" s="216"/>
      <c r="D1051" s="220"/>
      <c r="E1051" s="220"/>
      <c r="F1051" s="220"/>
      <c r="G1051" s="220"/>
      <c r="H1051" s="220"/>
      <c r="I1051" s="219"/>
      <c r="J1051" s="218"/>
      <c r="K1051" s="220"/>
      <c r="L1051" s="220"/>
      <c r="M1051" s="218"/>
      <c r="N1051" s="220"/>
    </row>
    <row r="1052">
      <c r="A1052" s="371"/>
      <c r="B1052" s="216"/>
      <c r="C1052" s="216"/>
      <c r="D1052" s="220"/>
      <c r="E1052" s="220"/>
      <c r="F1052" s="220"/>
      <c r="G1052" s="220"/>
      <c r="H1052" s="220"/>
      <c r="I1052" s="219"/>
      <c r="J1052" s="218"/>
      <c r="K1052" s="220"/>
      <c r="L1052" s="220"/>
      <c r="M1052" s="218"/>
      <c r="N1052" s="220"/>
    </row>
    <row r="1053">
      <c r="A1053" s="371"/>
      <c r="B1053" s="216"/>
      <c r="C1053" s="216"/>
      <c r="D1053" s="220"/>
      <c r="E1053" s="220"/>
      <c r="F1053" s="220"/>
      <c r="G1053" s="220"/>
      <c r="H1053" s="220"/>
      <c r="I1053" s="219"/>
      <c r="J1053" s="218"/>
      <c r="K1053" s="220"/>
      <c r="L1053" s="220"/>
      <c r="M1053" s="218"/>
      <c r="N1053" s="220"/>
    </row>
    <row r="1054">
      <c r="A1054" s="371"/>
      <c r="B1054" s="216"/>
      <c r="C1054" s="216"/>
      <c r="D1054" s="220"/>
      <c r="E1054" s="220"/>
      <c r="F1054" s="220"/>
      <c r="G1054" s="220"/>
      <c r="H1054" s="220"/>
      <c r="I1054" s="219"/>
      <c r="J1054" s="218"/>
      <c r="K1054" s="220"/>
      <c r="L1054" s="220"/>
      <c r="M1054" s="218"/>
      <c r="N1054" s="220"/>
    </row>
    <row r="1055">
      <c r="A1055" s="371"/>
      <c r="B1055" s="216"/>
      <c r="C1055" s="216"/>
      <c r="D1055" s="220"/>
      <c r="E1055" s="220"/>
      <c r="F1055" s="220"/>
      <c r="G1055" s="220"/>
      <c r="H1055" s="220"/>
      <c r="I1055" s="219"/>
      <c r="J1055" s="218"/>
      <c r="K1055" s="220"/>
      <c r="L1055" s="220"/>
      <c r="M1055" s="218"/>
      <c r="N1055" s="220"/>
    </row>
    <row r="1056">
      <c r="A1056" s="371"/>
      <c r="B1056" s="216"/>
      <c r="C1056" s="216"/>
      <c r="D1056" s="220"/>
      <c r="E1056" s="220"/>
      <c r="F1056" s="220"/>
      <c r="G1056" s="220"/>
      <c r="H1056" s="220"/>
      <c r="I1056" s="219"/>
      <c r="J1056" s="218"/>
      <c r="K1056" s="220"/>
      <c r="L1056" s="220"/>
      <c r="M1056" s="218"/>
      <c r="N1056" s="220"/>
    </row>
    <row r="1057">
      <c r="A1057" s="371"/>
      <c r="B1057" s="216"/>
      <c r="C1057" s="216"/>
      <c r="D1057" s="220"/>
      <c r="E1057" s="220"/>
      <c r="F1057" s="220"/>
      <c r="G1057" s="220"/>
      <c r="H1057" s="220"/>
      <c r="I1057" s="219"/>
      <c r="J1057" s="218"/>
      <c r="K1057" s="220"/>
      <c r="L1057" s="220"/>
      <c r="M1057" s="218"/>
      <c r="N1057" s="220"/>
    </row>
    <row r="1058">
      <c r="A1058" s="371"/>
      <c r="B1058" s="216"/>
      <c r="C1058" s="216"/>
      <c r="D1058" s="220"/>
      <c r="E1058" s="220"/>
      <c r="F1058" s="220"/>
      <c r="G1058" s="220"/>
      <c r="H1058" s="220"/>
      <c r="I1058" s="219"/>
      <c r="J1058" s="218"/>
      <c r="K1058" s="220"/>
      <c r="L1058" s="220"/>
      <c r="M1058" s="218"/>
      <c r="N1058" s="220"/>
    </row>
    <row r="1059">
      <c r="A1059" s="371"/>
      <c r="B1059" s="216"/>
      <c r="C1059" s="216"/>
      <c r="D1059" s="220"/>
      <c r="E1059" s="220"/>
      <c r="F1059" s="220"/>
      <c r="G1059" s="220"/>
      <c r="H1059" s="220"/>
      <c r="I1059" s="219"/>
      <c r="J1059" s="218"/>
      <c r="K1059" s="220"/>
      <c r="L1059" s="220"/>
      <c r="M1059" s="218"/>
      <c r="N1059" s="220"/>
    </row>
    <row r="1060">
      <c r="A1060" s="371"/>
      <c r="B1060" s="216"/>
      <c r="C1060" s="216"/>
      <c r="D1060" s="220"/>
      <c r="E1060" s="220"/>
      <c r="F1060" s="220"/>
      <c r="G1060" s="220"/>
      <c r="H1060" s="220"/>
      <c r="I1060" s="219"/>
      <c r="J1060" s="218"/>
      <c r="K1060" s="220"/>
      <c r="L1060" s="220"/>
      <c r="M1060" s="218"/>
      <c r="N1060" s="220"/>
    </row>
    <row r="1061">
      <c r="A1061" s="371"/>
      <c r="B1061" s="216"/>
      <c r="C1061" s="216"/>
      <c r="D1061" s="220"/>
      <c r="E1061" s="220"/>
      <c r="F1061" s="220"/>
      <c r="G1061" s="220"/>
      <c r="H1061" s="220"/>
      <c r="I1061" s="219"/>
      <c r="J1061" s="218"/>
      <c r="K1061" s="220"/>
      <c r="L1061" s="220"/>
      <c r="M1061" s="218"/>
      <c r="N1061" s="220"/>
    </row>
    <row r="1062">
      <c r="A1062" s="371"/>
      <c r="B1062" s="216"/>
      <c r="C1062" s="216"/>
      <c r="D1062" s="220"/>
      <c r="E1062" s="220"/>
      <c r="F1062" s="220"/>
      <c r="G1062" s="220"/>
      <c r="H1062" s="220"/>
      <c r="I1062" s="219"/>
      <c r="J1062" s="218"/>
      <c r="K1062" s="220"/>
      <c r="L1062" s="220"/>
      <c r="M1062" s="218"/>
      <c r="N1062" s="220"/>
    </row>
    <row r="1063">
      <c r="A1063" s="371"/>
      <c r="B1063" s="216"/>
      <c r="C1063" s="216"/>
      <c r="D1063" s="220"/>
      <c r="E1063" s="220"/>
      <c r="F1063" s="220"/>
      <c r="G1063" s="220"/>
      <c r="H1063" s="220"/>
      <c r="I1063" s="219"/>
      <c r="J1063" s="218"/>
      <c r="K1063" s="220"/>
      <c r="L1063" s="220"/>
      <c r="M1063" s="218"/>
      <c r="N1063" s="220"/>
    </row>
    <row r="1064">
      <c r="A1064" s="371"/>
      <c r="B1064" s="216"/>
      <c r="C1064" s="216"/>
      <c r="D1064" s="220"/>
      <c r="E1064" s="220"/>
      <c r="F1064" s="220"/>
      <c r="G1064" s="220"/>
      <c r="H1064" s="220"/>
      <c r="I1064" s="219"/>
      <c r="J1064" s="218"/>
      <c r="K1064" s="220"/>
      <c r="L1064" s="220"/>
      <c r="M1064" s="218"/>
      <c r="N1064" s="220"/>
    </row>
    <row r="1065">
      <c r="A1065" s="371"/>
      <c r="B1065" s="216"/>
      <c r="C1065" s="216"/>
      <c r="D1065" s="220"/>
      <c r="E1065" s="220"/>
      <c r="F1065" s="220"/>
      <c r="G1065" s="220"/>
      <c r="H1065" s="220"/>
      <c r="I1065" s="219"/>
      <c r="J1065" s="218"/>
      <c r="K1065" s="220"/>
      <c r="L1065" s="220"/>
      <c r="M1065" s="218"/>
      <c r="N1065" s="220"/>
    </row>
    <row r="1066">
      <c r="A1066" s="371"/>
      <c r="B1066" s="216"/>
      <c r="C1066" s="216"/>
      <c r="D1066" s="220"/>
      <c r="E1066" s="220"/>
      <c r="F1066" s="220"/>
      <c r="G1066" s="220"/>
      <c r="H1066" s="220"/>
      <c r="I1066" s="219"/>
      <c r="J1066" s="218"/>
      <c r="K1066" s="220"/>
      <c r="L1066" s="220"/>
      <c r="M1066" s="218"/>
      <c r="N1066" s="220"/>
    </row>
    <row r="1067">
      <c r="A1067" s="371"/>
      <c r="B1067" s="216"/>
      <c r="C1067" s="216"/>
      <c r="D1067" s="220"/>
      <c r="E1067" s="220"/>
      <c r="F1067" s="220"/>
      <c r="G1067" s="220"/>
      <c r="H1067" s="220"/>
      <c r="I1067" s="219"/>
      <c r="J1067" s="218"/>
      <c r="K1067" s="220"/>
      <c r="L1067" s="220"/>
      <c r="M1067" s="218"/>
      <c r="N1067" s="220"/>
    </row>
    <row r="1068">
      <c r="A1068" s="371"/>
      <c r="B1068" s="216"/>
      <c r="C1068" s="216"/>
      <c r="D1068" s="220"/>
      <c r="E1068" s="220"/>
      <c r="F1068" s="220"/>
      <c r="G1068" s="220"/>
      <c r="H1068" s="220"/>
      <c r="I1068" s="219"/>
      <c r="J1068" s="218"/>
      <c r="K1068" s="220"/>
      <c r="L1068" s="220"/>
      <c r="M1068" s="218"/>
      <c r="N1068" s="220"/>
    </row>
    <row r="1069">
      <c r="A1069" s="371"/>
      <c r="B1069" s="216"/>
      <c r="C1069" s="216"/>
      <c r="D1069" s="220"/>
      <c r="E1069" s="220"/>
      <c r="F1069" s="220"/>
      <c r="G1069" s="220"/>
      <c r="H1069" s="220"/>
      <c r="I1069" s="219"/>
      <c r="J1069" s="218"/>
      <c r="K1069" s="220"/>
      <c r="L1069" s="220"/>
      <c r="M1069" s="218"/>
      <c r="N1069" s="220"/>
    </row>
    <row r="1070">
      <c r="A1070" s="371"/>
      <c r="B1070" s="216"/>
      <c r="C1070" s="216"/>
      <c r="D1070" s="220"/>
      <c r="E1070" s="220"/>
      <c r="F1070" s="220"/>
      <c r="G1070" s="220"/>
      <c r="H1070" s="220"/>
      <c r="I1070" s="219"/>
      <c r="J1070" s="218"/>
      <c r="K1070" s="220"/>
      <c r="L1070" s="220"/>
      <c r="M1070" s="218"/>
      <c r="N1070" s="220"/>
    </row>
    <row r="1071">
      <c r="A1071" s="371"/>
      <c r="B1071" s="216"/>
      <c r="C1071" s="216"/>
      <c r="D1071" s="220"/>
      <c r="E1071" s="220"/>
      <c r="F1071" s="220"/>
      <c r="G1071" s="220"/>
      <c r="H1071" s="220"/>
      <c r="I1071" s="219"/>
      <c r="J1071" s="218"/>
      <c r="K1071" s="220"/>
      <c r="L1071" s="220"/>
      <c r="M1071" s="218"/>
      <c r="N1071" s="220"/>
    </row>
    <row r="1072">
      <c r="A1072" s="371"/>
      <c r="B1072" s="216"/>
      <c r="C1072" s="216"/>
      <c r="D1072" s="220"/>
      <c r="E1072" s="220"/>
      <c r="F1072" s="220"/>
      <c r="G1072" s="220"/>
      <c r="H1072" s="220"/>
      <c r="I1072" s="219"/>
      <c r="J1072" s="218"/>
      <c r="K1072" s="220"/>
      <c r="L1072" s="220"/>
      <c r="M1072" s="218"/>
      <c r="N1072" s="220"/>
    </row>
    <row r="1073">
      <c r="A1073" s="371"/>
      <c r="B1073" s="216"/>
      <c r="C1073" s="216"/>
      <c r="D1073" s="220"/>
      <c r="E1073" s="220"/>
      <c r="F1073" s="220"/>
      <c r="G1073" s="220"/>
      <c r="H1073" s="220"/>
      <c r="I1073" s="219"/>
      <c r="J1073" s="218"/>
      <c r="K1073" s="220"/>
      <c r="L1073" s="220"/>
      <c r="M1073" s="218"/>
      <c r="N1073" s="220"/>
    </row>
    <row r="1074">
      <c r="A1074" s="371"/>
      <c r="B1074" s="216"/>
      <c r="C1074" s="216"/>
      <c r="D1074" s="220"/>
      <c r="E1074" s="220"/>
      <c r="F1074" s="220"/>
      <c r="G1074" s="220"/>
      <c r="H1074" s="220"/>
      <c r="I1074" s="219"/>
      <c r="J1074" s="218"/>
      <c r="K1074" s="220"/>
      <c r="L1074" s="220"/>
      <c r="M1074" s="218"/>
      <c r="N1074" s="220"/>
    </row>
    <row r="1075">
      <c r="A1075" s="371"/>
      <c r="B1075" s="216"/>
      <c r="C1075" s="216"/>
      <c r="D1075" s="220"/>
      <c r="E1075" s="220"/>
      <c r="F1075" s="220"/>
      <c r="G1075" s="220"/>
      <c r="H1075" s="220"/>
      <c r="I1075" s="219"/>
      <c r="J1075" s="218"/>
      <c r="K1075" s="220"/>
      <c r="L1075" s="220"/>
      <c r="M1075" s="218"/>
      <c r="N1075" s="220"/>
    </row>
    <row r="1076">
      <c r="A1076" s="371"/>
      <c r="B1076" s="216"/>
      <c r="C1076" s="216"/>
      <c r="D1076" s="220"/>
      <c r="E1076" s="220"/>
      <c r="F1076" s="220"/>
      <c r="G1076" s="220"/>
      <c r="H1076" s="220"/>
      <c r="I1076" s="219"/>
      <c r="J1076" s="218"/>
      <c r="K1076" s="220"/>
      <c r="L1076" s="220"/>
      <c r="M1076" s="218"/>
      <c r="N1076" s="220"/>
    </row>
    <row r="1077">
      <c r="A1077" s="371"/>
      <c r="B1077" s="216"/>
      <c r="C1077" s="216"/>
      <c r="D1077" s="220"/>
      <c r="E1077" s="220"/>
      <c r="F1077" s="220"/>
      <c r="G1077" s="220"/>
      <c r="H1077" s="220"/>
      <c r="I1077" s="219"/>
      <c r="J1077" s="218"/>
      <c r="K1077" s="220"/>
      <c r="L1077" s="220"/>
      <c r="M1077" s="218"/>
      <c r="N1077" s="220"/>
    </row>
    <row r="1078">
      <c r="A1078" s="371"/>
      <c r="B1078" s="216"/>
      <c r="C1078" s="216"/>
      <c r="D1078" s="220"/>
      <c r="E1078" s="220"/>
      <c r="F1078" s="220"/>
      <c r="G1078" s="220"/>
      <c r="H1078" s="220"/>
      <c r="I1078" s="219"/>
      <c r="J1078" s="218"/>
      <c r="K1078" s="220"/>
      <c r="L1078" s="220"/>
      <c r="M1078" s="218"/>
      <c r="N1078" s="220"/>
    </row>
    <row r="1079">
      <c r="A1079" s="371"/>
      <c r="B1079" s="216"/>
      <c r="C1079" s="216"/>
      <c r="D1079" s="220"/>
      <c r="E1079" s="220"/>
      <c r="F1079" s="220"/>
      <c r="G1079" s="220"/>
      <c r="H1079" s="220"/>
      <c r="I1079" s="219"/>
      <c r="J1079" s="218"/>
      <c r="K1079" s="220"/>
      <c r="L1079" s="220"/>
      <c r="M1079" s="218"/>
      <c r="N1079" s="220"/>
    </row>
    <row r="1080">
      <c r="A1080" s="371"/>
      <c r="B1080" s="216"/>
      <c r="C1080" s="216"/>
      <c r="D1080" s="220"/>
      <c r="E1080" s="220"/>
      <c r="F1080" s="220"/>
      <c r="G1080" s="220"/>
      <c r="H1080" s="220"/>
      <c r="I1080" s="219"/>
      <c r="J1080" s="218"/>
      <c r="K1080" s="220"/>
      <c r="L1080" s="220"/>
      <c r="M1080" s="218"/>
      <c r="N1080" s="220"/>
    </row>
    <row r="1081">
      <c r="A1081" s="371"/>
      <c r="B1081" s="216"/>
      <c r="C1081" s="216"/>
      <c r="D1081" s="220"/>
      <c r="E1081" s="220"/>
      <c r="F1081" s="220"/>
      <c r="G1081" s="220"/>
      <c r="H1081" s="220"/>
      <c r="I1081" s="219"/>
      <c r="J1081" s="218"/>
      <c r="K1081" s="220"/>
      <c r="L1081" s="220"/>
      <c r="M1081" s="218"/>
      <c r="N1081" s="220"/>
    </row>
    <row r="1082">
      <c r="A1082" s="371"/>
      <c r="B1082" s="216"/>
      <c r="C1082" s="216"/>
      <c r="D1082" s="220"/>
      <c r="E1082" s="220"/>
      <c r="F1082" s="220"/>
      <c r="G1082" s="220"/>
      <c r="H1082" s="220"/>
      <c r="I1082" s="219"/>
      <c r="J1082" s="218"/>
      <c r="K1082" s="220"/>
      <c r="L1082" s="220"/>
      <c r="M1082" s="218"/>
      <c r="N1082" s="220"/>
    </row>
    <row r="1083">
      <c r="A1083" s="371"/>
      <c r="B1083" s="216"/>
      <c r="C1083" s="216"/>
      <c r="D1083" s="220"/>
      <c r="E1083" s="220"/>
      <c r="F1083" s="220"/>
      <c r="G1083" s="220"/>
      <c r="H1083" s="220"/>
      <c r="I1083" s="219"/>
      <c r="J1083" s="218"/>
      <c r="K1083" s="220"/>
      <c r="L1083" s="220"/>
      <c r="M1083" s="218"/>
      <c r="N1083" s="220"/>
    </row>
    <row r="1084">
      <c r="A1084" s="371"/>
      <c r="B1084" s="216"/>
      <c r="C1084" s="216"/>
      <c r="D1084" s="220"/>
      <c r="E1084" s="220"/>
      <c r="F1084" s="220"/>
      <c r="G1084" s="220"/>
      <c r="H1084" s="220"/>
      <c r="I1084" s="219"/>
      <c r="J1084" s="218"/>
      <c r="K1084" s="220"/>
      <c r="L1084" s="220"/>
      <c r="M1084" s="218"/>
      <c r="N1084" s="220"/>
    </row>
    <row r="1085">
      <c r="A1085" s="371"/>
      <c r="B1085" s="216"/>
      <c r="C1085" s="216"/>
      <c r="D1085" s="220"/>
      <c r="E1085" s="220"/>
      <c r="F1085" s="220"/>
      <c r="G1085" s="220"/>
      <c r="H1085" s="220"/>
      <c r="I1085" s="219"/>
      <c r="J1085" s="218"/>
      <c r="K1085" s="220"/>
      <c r="L1085" s="220"/>
      <c r="M1085" s="218"/>
      <c r="N1085" s="220"/>
    </row>
    <row r="1086">
      <c r="A1086" s="371"/>
      <c r="B1086" s="216"/>
      <c r="C1086" s="216"/>
      <c r="D1086" s="220"/>
      <c r="E1086" s="220"/>
      <c r="F1086" s="220"/>
      <c r="G1086" s="220"/>
      <c r="H1086" s="220"/>
      <c r="I1086" s="219"/>
      <c r="J1086" s="218"/>
      <c r="K1086" s="220"/>
      <c r="L1086" s="220"/>
      <c r="M1086" s="218"/>
      <c r="N1086" s="220"/>
    </row>
    <row r="1087">
      <c r="A1087" s="371"/>
      <c r="B1087" s="216"/>
      <c r="C1087" s="216"/>
      <c r="D1087" s="220"/>
      <c r="E1087" s="220"/>
      <c r="F1087" s="220"/>
      <c r="G1087" s="220"/>
      <c r="H1087" s="220"/>
      <c r="I1087" s="219"/>
      <c r="J1087" s="218"/>
      <c r="K1087" s="220"/>
      <c r="L1087" s="220"/>
      <c r="M1087" s="218"/>
      <c r="N1087" s="220"/>
    </row>
    <row r="1088">
      <c r="A1088" s="371"/>
      <c r="B1088" s="216"/>
      <c r="C1088" s="216"/>
      <c r="D1088" s="220"/>
      <c r="E1088" s="220"/>
      <c r="F1088" s="220"/>
      <c r="G1088" s="220"/>
      <c r="H1088" s="220"/>
      <c r="I1088" s="219"/>
      <c r="J1088" s="218"/>
      <c r="K1088" s="220"/>
      <c r="L1088" s="220"/>
      <c r="M1088" s="218"/>
      <c r="N1088" s="220"/>
    </row>
    <row r="1089">
      <c r="A1089" s="371"/>
      <c r="B1089" s="216"/>
      <c r="C1089" s="216"/>
      <c r="D1089" s="220"/>
      <c r="E1089" s="220"/>
      <c r="F1089" s="220"/>
      <c r="G1089" s="220"/>
      <c r="H1089" s="220"/>
      <c r="I1089" s="219"/>
      <c r="J1089" s="218"/>
      <c r="K1089" s="220"/>
      <c r="L1089" s="220"/>
      <c r="M1089" s="218"/>
      <c r="N1089" s="220"/>
    </row>
    <row r="1090">
      <c r="A1090" s="371"/>
      <c r="B1090" s="216"/>
      <c r="C1090" s="216"/>
      <c r="D1090" s="220"/>
      <c r="E1090" s="220"/>
      <c r="F1090" s="220"/>
      <c r="G1090" s="220"/>
      <c r="H1090" s="220"/>
      <c r="I1090" s="219"/>
      <c r="J1090" s="218"/>
      <c r="K1090" s="220"/>
      <c r="L1090" s="220"/>
      <c r="M1090" s="218"/>
      <c r="N1090" s="220"/>
    </row>
    <row r="1091">
      <c r="A1091" s="371"/>
      <c r="B1091" s="216"/>
      <c r="C1091" s="216"/>
      <c r="D1091" s="220"/>
      <c r="E1091" s="220"/>
      <c r="F1091" s="220"/>
      <c r="G1091" s="220"/>
      <c r="H1091" s="220"/>
      <c r="I1091" s="219"/>
      <c r="J1091" s="218"/>
      <c r="K1091" s="220"/>
      <c r="L1091" s="220"/>
      <c r="M1091" s="218"/>
      <c r="N1091" s="220"/>
    </row>
    <row r="1092">
      <c r="A1092" s="371"/>
      <c r="B1092" s="216"/>
      <c r="C1092" s="216"/>
      <c r="D1092" s="220"/>
      <c r="E1092" s="220"/>
      <c r="F1092" s="220"/>
      <c r="G1092" s="220"/>
      <c r="H1092" s="220"/>
      <c r="I1092" s="219"/>
      <c r="J1092" s="218"/>
      <c r="K1092" s="220"/>
      <c r="L1092" s="220"/>
      <c r="M1092" s="218"/>
      <c r="N1092" s="220"/>
    </row>
    <row r="1093">
      <c r="A1093" s="371"/>
      <c r="B1093" s="216"/>
      <c r="C1093" s="216"/>
      <c r="D1093" s="220"/>
      <c r="E1093" s="220"/>
      <c r="F1093" s="220"/>
      <c r="G1093" s="220"/>
      <c r="H1093" s="220"/>
      <c r="I1093" s="219"/>
      <c r="J1093" s="218"/>
      <c r="K1093" s="220"/>
      <c r="L1093" s="220"/>
      <c r="M1093" s="218"/>
      <c r="N1093" s="220"/>
    </row>
    <row r="1094">
      <c r="A1094" s="371"/>
      <c r="B1094" s="216"/>
      <c r="C1094" s="216"/>
      <c r="D1094" s="220"/>
      <c r="E1094" s="220"/>
      <c r="F1094" s="220"/>
      <c r="G1094" s="220"/>
      <c r="H1094" s="220"/>
      <c r="I1094" s="219"/>
      <c r="J1094" s="218"/>
      <c r="K1094" s="220"/>
      <c r="L1094" s="220"/>
      <c r="M1094" s="218"/>
      <c r="N1094" s="220"/>
    </row>
    <row r="1095">
      <c r="A1095" s="371"/>
      <c r="B1095" s="216"/>
      <c r="C1095" s="216"/>
      <c r="D1095" s="220"/>
      <c r="E1095" s="220"/>
      <c r="F1095" s="220"/>
      <c r="G1095" s="220"/>
      <c r="H1095" s="220"/>
      <c r="I1095" s="219"/>
      <c r="J1095" s="218"/>
      <c r="K1095" s="220"/>
      <c r="L1095" s="220"/>
      <c r="M1095" s="218"/>
      <c r="N1095" s="220"/>
    </row>
    <row r="1096">
      <c r="A1096" s="371"/>
      <c r="B1096" s="216"/>
      <c r="C1096" s="216"/>
      <c r="D1096" s="220"/>
      <c r="E1096" s="220"/>
      <c r="F1096" s="220"/>
      <c r="G1096" s="220"/>
      <c r="H1096" s="220"/>
      <c r="I1096" s="219"/>
      <c r="J1096" s="218"/>
      <c r="K1096" s="220"/>
      <c r="L1096" s="220"/>
      <c r="M1096" s="218"/>
      <c r="N1096" s="220"/>
    </row>
    <row r="1097">
      <c r="A1097" s="371"/>
      <c r="B1097" s="216"/>
      <c r="C1097" s="216"/>
      <c r="D1097" s="220"/>
      <c r="E1097" s="220"/>
      <c r="F1097" s="220"/>
      <c r="G1097" s="220"/>
      <c r="H1097" s="220"/>
      <c r="I1097" s="219"/>
      <c r="J1097" s="218"/>
      <c r="K1097" s="220"/>
      <c r="L1097" s="220"/>
      <c r="M1097" s="218"/>
      <c r="N1097" s="220"/>
    </row>
    <row r="1098">
      <c r="A1098" s="371"/>
      <c r="B1098" s="216"/>
      <c r="C1098" s="216"/>
      <c r="D1098" s="220"/>
      <c r="E1098" s="220"/>
      <c r="F1098" s="220"/>
      <c r="G1098" s="220"/>
      <c r="H1098" s="220"/>
      <c r="I1098" s="219"/>
      <c r="J1098" s="218"/>
      <c r="K1098" s="220"/>
      <c r="L1098" s="220"/>
      <c r="M1098" s="218"/>
      <c r="N1098" s="220"/>
    </row>
    <row r="1099">
      <c r="A1099" s="371"/>
      <c r="B1099" s="216"/>
      <c r="C1099" s="216"/>
      <c r="D1099" s="220"/>
      <c r="E1099" s="220"/>
      <c r="F1099" s="220"/>
      <c r="G1099" s="220"/>
      <c r="H1099" s="220"/>
      <c r="I1099" s="219"/>
      <c r="J1099" s="218"/>
      <c r="K1099" s="220"/>
      <c r="L1099" s="220"/>
      <c r="M1099" s="218"/>
      <c r="N1099" s="220"/>
    </row>
    <row r="1100">
      <c r="A1100" s="371"/>
      <c r="B1100" s="216"/>
      <c r="C1100" s="216"/>
      <c r="D1100" s="220"/>
      <c r="E1100" s="220"/>
      <c r="F1100" s="220"/>
      <c r="G1100" s="220"/>
      <c r="H1100" s="220"/>
      <c r="I1100" s="219"/>
      <c r="J1100" s="218"/>
      <c r="K1100" s="220"/>
      <c r="L1100" s="220"/>
      <c r="M1100" s="218"/>
      <c r="N1100" s="220"/>
    </row>
    <row r="1101">
      <c r="A1101" s="371"/>
      <c r="B1101" s="216"/>
      <c r="C1101" s="216"/>
      <c r="D1101" s="220"/>
      <c r="E1101" s="220"/>
      <c r="F1101" s="220"/>
      <c r="G1101" s="220"/>
      <c r="H1101" s="220"/>
      <c r="I1101" s="219"/>
      <c r="J1101" s="218"/>
      <c r="K1101" s="220"/>
      <c r="L1101" s="220"/>
      <c r="M1101" s="218"/>
      <c r="N1101" s="220"/>
    </row>
    <row r="1102">
      <c r="A1102" s="371"/>
      <c r="B1102" s="216"/>
      <c r="C1102" s="216"/>
      <c r="D1102" s="220"/>
      <c r="E1102" s="220"/>
      <c r="F1102" s="220"/>
      <c r="G1102" s="220"/>
      <c r="H1102" s="220"/>
      <c r="I1102" s="219"/>
      <c r="J1102" s="218"/>
      <c r="K1102" s="220"/>
      <c r="L1102" s="220"/>
      <c r="M1102" s="218"/>
      <c r="N1102" s="220"/>
    </row>
    <row r="1103">
      <c r="A1103" s="371"/>
      <c r="B1103" s="216"/>
      <c r="C1103" s="216"/>
      <c r="D1103" s="220"/>
      <c r="E1103" s="220"/>
      <c r="F1103" s="220"/>
      <c r="G1103" s="220"/>
      <c r="H1103" s="220"/>
      <c r="I1103" s="219"/>
      <c r="J1103" s="218"/>
      <c r="K1103" s="220"/>
      <c r="L1103" s="220"/>
      <c r="M1103" s="218"/>
      <c r="N1103" s="220"/>
    </row>
    <row r="1104">
      <c r="A1104" s="371"/>
      <c r="B1104" s="216"/>
      <c r="C1104" s="216"/>
      <c r="D1104" s="220"/>
      <c r="E1104" s="220"/>
      <c r="F1104" s="220"/>
      <c r="G1104" s="220"/>
      <c r="H1104" s="220"/>
      <c r="I1104" s="219"/>
      <c r="J1104" s="218"/>
      <c r="K1104" s="220"/>
      <c r="L1104" s="220"/>
      <c r="M1104" s="218"/>
      <c r="N1104" s="220"/>
    </row>
    <row r="1105">
      <c r="A1105" s="371"/>
      <c r="B1105" s="216"/>
      <c r="C1105" s="216"/>
      <c r="D1105" s="220"/>
      <c r="E1105" s="220"/>
      <c r="F1105" s="220"/>
      <c r="G1105" s="220"/>
      <c r="H1105" s="220"/>
      <c r="I1105" s="219"/>
      <c r="J1105" s="218"/>
      <c r="K1105" s="220"/>
      <c r="L1105" s="220"/>
      <c r="M1105" s="218"/>
      <c r="N1105" s="220"/>
    </row>
    <row r="1106">
      <c r="A1106" s="371"/>
      <c r="B1106" s="216"/>
      <c r="C1106" s="216"/>
      <c r="D1106" s="220"/>
      <c r="E1106" s="220"/>
      <c r="F1106" s="220"/>
      <c r="G1106" s="220"/>
      <c r="H1106" s="220"/>
      <c r="I1106" s="219"/>
      <c r="J1106" s="218"/>
      <c r="K1106" s="220"/>
      <c r="L1106" s="220"/>
      <c r="M1106" s="218"/>
      <c r="N1106" s="220"/>
    </row>
    <row r="1107">
      <c r="A1107" s="371"/>
      <c r="B1107" s="216"/>
      <c r="C1107" s="216"/>
      <c r="D1107" s="220"/>
      <c r="E1107" s="220"/>
      <c r="F1107" s="220"/>
      <c r="G1107" s="220"/>
      <c r="H1107" s="220"/>
      <c r="I1107" s="219"/>
      <c r="J1107" s="218"/>
      <c r="K1107" s="220"/>
      <c r="L1107" s="220"/>
      <c r="M1107" s="218"/>
      <c r="N1107" s="220"/>
    </row>
    <row r="1108">
      <c r="A1108" s="371"/>
      <c r="B1108" s="216"/>
      <c r="C1108" s="216"/>
      <c r="D1108" s="220"/>
      <c r="E1108" s="220"/>
      <c r="F1108" s="220"/>
      <c r="G1108" s="220"/>
      <c r="H1108" s="220"/>
      <c r="I1108" s="219"/>
      <c r="J1108" s="218"/>
      <c r="K1108" s="220"/>
      <c r="L1108" s="220"/>
      <c r="M1108" s="218"/>
      <c r="N1108" s="220"/>
    </row>
    <row r="1109">
      <c r="A1109" s="371"/>
      <c r="B1109" s="216"/>
      <c r="C1109" s="216"/>
      <c r="D1109" s="220"/>
      <c r="E1109" s="220"/>
      <c r="F1109" s="220"/>
      <c r="G1109" s="220"/>
      <c r="H1109" s="220"/>
      <c r="I1109" s="219"/>
      <c r="J1109" s="218"/>
      <c r="K1109" s="220"/>
      <c r="L1109" s="220"/>
      <c r="M1109" s="218"/>
      <c r="N1109" s="220"/>
    </row>
    <row r="1110">
      <c r="A1110" s="371"/>
      <c r="B1110" s="216"/>
      <c r="C1110" s="216"/>
      <c r="D1110" s="220"/>
      <c r="E1110" s="220"/>
      <c r="F1110" s="220"/>
      <c r="G1110" s="220"/>
      <c r="H1110" s="220"/>
      <c r="I1110" s="219"/>
      <c r="J1110" s="218"/>
      <c r="K1110" s="220"/>
      <c r="L1110" s="220"/>
      <c r="M1110" s="218"/>
      <c r="N1110" s="220"/>
    </row>
    <row r="1111">
      <c r="A1111" s="371"/>
      <c r="B1111" s="216"/>
      <c r="C1111" s="216"/>
      <c r="D1111" s="220"/>
      <c r="E1111" s="220"/>
      <c r="F1111" s="220"/>
      <c r="G1111" s="220"/>
      <c r="H1111" s="220"/>
      <c r="I1111" s="219"/>
      <c r="J1111" s="218"/>
      <c r="K1111" s="220"/>
      <c r="L1111" s="220"/>
      <c r="M1111" s="218"/>
      <c r="N1111" s="220"/>
    </row>
    <row r="1112">
      <c r="A1112" s="371"/>
      <c r="B1112" s="216"/>
      <c r="C1112" s="216"/>
      <c r="D1112" s="220"/>
      <c r="E1112" s="220"/>
      <c r="F1112" s="220"/>
      <c r="G1112" s="220"/>
      <c r="H1112" s="220"/>
      <c r="I1112" s="219"/>
      <c r="J1112" s="218"/>
      <c r="K1112" s="220"/>
      <c r="L1112" s="220"/>
      <c r="M1112" s="218"/>
      <c r="N1112" s="220"/>
    </row>
    <row r="1113">
      <c r="A1113" s="371"/>
      <c r="B1113" s="216"/>
      <c r="C1113" s="216"/>
      <c r="D1113" s="220"/>
      <c r="E1113" s="220"/>
      <c r="F1113" s="220"/>
      <c r="G1113" s="220"/>
      <c r="H1113" s="220"/>
      <c r="I1113" s="219"/>
      <c r="J1113" s="218"/>
      <c r="K1113" s="220"/>
      <c r="L1113" s="220"/>
      <c r="M1113" s="218"/>
      <c r="N1113" s="220"/>
    </row>
    <row r="1114">
      <c r="A1114" s="371"/>
      <c r="B1114" s="216"/>
      <c r="C1114" s="216"/>
      <c r="D1114" s="220"/>
      <c r="E1114" s="220"/>
      <c r="F1114" s="220"/>
      <c r="G1114" s="220"/>
      <c r="H1114" s="220"/>
      <c r="I1114" s="219"/>
      <c r="J1114" s="218"/>
      <c r="K1114" s="220"/>
      <c r="L1114" s="220"/>
      <c r="M1114" s="218"/>
      <c r="N1114" s="220"/>
    </row>
    <row r="1115">
      <c r="A1115" s="371"/>
      <c r="B1115" s="216"/>
      <c r="C1115" s="216"/>
      <c r="D1115" s="220"/>
      <c r="E1115" s="220"/>
      <c r="F1115" s="220"/>
      <c r="G1115" s="220"/>
      <c r="H1115" s="220"/>
      <c r="I1115" s="219"/>
      <c r="J1115" s="218"/>
      <c r="K1115" s="220"/>
      <c r="L1115" s="220"/>
      <c r="M1115" s="218"/>
      <c r="N1115" s="220"/>
    </row>
    <row r="1116">
      <c r="A1116" s="371"/>
      <c r="B1116" s="216"/>
      <c r="C1116" s="216"/>
      <c r="D1116" s="220"/>
      <c r="E1116" s="220"/>
      <c r="F1116" s="220"/>
      <c r="G1116" s="220"/>
      <c r="H1116" s="220"/>
      <c r="I1116" s="219"/>
      <c r="J1116" s="218"/>
      <c r="K1116" s="220"/>
      <c r="L1116" s="220"/>
      <c r="M1116" s="218"/>
      <c r="N1116" s="220"/>
    </row>
    <row r="1117">
      <c r="A1117" s="371"/>
      <c r="B1117" s="216"/>
      <c r="C1117" s="216"/>
      <c r="D1117" s="220"/>
      <c r="E1117" s="220"/>
      <c r="F1117" s="220"/>
      <c r="G1117" s="220"/>
      <c r="H1117" s="220"/>
      <c r="I1117" s="219"/>
      <c r="J1117" s="218"/>
      <c r="K1117" s="220"/>
      <c r="L1117" s="220"/>
      <c r="M1117" s="218"/>
      <c r="N1117" s="220"/>
    </row>
    <row r="1118">
      <c r="A1118" s="371"/>
      <c r="B1118" s="216"/>
      <c r="C1118" s="216"/>
      <c r="D1118" s="220"/>
      <c r="E1118" s="220"/>
      <c r="F1118" s="220"/>
      <c r="G1118" s="220"/>
      <c r="H1118" s="220"/>
      <c r="I1118" s="219"/>
      <c r="J1118" s="218"/>
      <c r="K1118" s="220"/>
      <c r="L1118" s="220"/>
      <c r="M1118" s="218"/>
      <c r="N1118" s="220"/>
    </row>
    <row r="1119">
      <c r="A1119" s="371"/>
      <c r="B1119" s="216"/>
      <c r="C1119" s="216"/>
      <c r="D1119" s="220"/>
      <c r="E1119" s="220"/>
      <c r="F1119" s="220"/>
      <c r="G1119" s="220"/>
      <c r="H1119" s="220"/>
      <c r="I1119" s="219"/>
      <c r="J1119" s="218"/>
      <c r="K1119" s="220"/>
      <c r="L1119" s="220"/>
      <c r="M1119" s="218"/>
      <c r="N1119" s="220"/>
    </row>
    <row r="1120">
      <c r="A1120" s="371"/>
      <c r="B1120" s="216"/>
      <c r="C1120" s="216"/>
      <c r="D1120" s="220"/>
      <c r="E1120" s="220"/>
      <c r="F1120" s="220"/>
      <c r="G1120" s="220"/>
      <c r="H1120" s="220"/>
      <c r="I1120" s="219"/>
      <c r="J1120" s="218"/>
      <c r="K1120" s="220"/>
      <c r="L1120" s="220"/>
      <c r="M1120" s="218"/>
      <c r="N1120" s="220"/>
    </row>
    <row r="1121">
      <c r="A1121" s="371"/>
      <c r="B1121" s="216"/>
      <c r="C1121" s="216"/>
      <c r="D1121" s="220"/>
      <c r="E1121" s="220"/>
      <c r="F1121" s="220"/>
      <c r="G1121" s="220"/>
      <c r="H1121" s="220"/>
      <c r="I1121" s="219"/>
      <c r="J1121" s="218"/>
      <c r="K1121" s="220"/>
      <c r="L1121" s="220"/>
      <c r="M1121" s="218"/>
      <c r="N1121" s="220"/>
    </row>
    <row r="1122">
      <c r="A1122" s="371"/>
      <c r="B1122" s="216"/>
      <c r="C1122" s="216"/>
      <c r="D1122" s="220"/>
      <c r="E1122" s="220"/>
      <c r="F1122" s="220"/>
      <c r="G1122" s="220"/>
      <c r="H1122" s="220"/>
      <c r="I1122" s="219"/>
      <c r="J1122" s="218"/>
      <c r="K1122" s="220"/>
      <c r="L1122" s="220"/>
      <c r="M1122" s="218"/>
      <c r="N1122" s="220"/>
    </row>
    <row r="1123">
      <c r="A1123" s="371"/>
      <c r="B1123" s="216"/>
      <c r="C1123" s="216"/>
      <c r="D1123" s="220"/>
      <c r="E1123" s="220"/>
      <c r="F1123" s="220"/>
      <c r="G1123" s="220"/>
      <c r="H1123" s="220"/>
      <c r="I1123" s="219"/>
      <c r="J1123" s="218"/>
      <c r="K1123" s="220"/>
      <c r="L1123" s="220"/>
      <c r="M1123" s="218"/>
      <c r="N1123" s="220"/>
    </row>
    <row r="1124">
      <c r="A1124" s="371"/>
      <c r="B1124" s="216"/>
      <c r="C1124" s="216"/>
      <c r="D1124" s="220"/>
      <c r="E1124" s="220"/>
      <c r="F1124" s="220"/>
      <c r="G1124" s="220"/>
      <c r="H1124" s="220"/>
      <c r="I1124" s="219"/>
      <c r="J1124" s="218"/>
      <c r="K1124" s="220"/>
      <c r="L1124" s="220"/>
      <c r="M1124" s="218"/>
      <c r="N1124" s="220"/>
    </row>
    <row r="1125">
      <c r="A1125" s="371"/>
      <c r="B1125" s="216"/>
      <c r="C1125" s="216"/>
      <c r="D1125" s="220"/>
      <c r="E1125" s="220"/>
      <c r="F1125" s="220"/>
      <c r="G1125" s="220"/>
      <c r="H1125" s="220"/>
      <c r="I1125" s="219"/>
      <c r="J1125" s="218"/>
      <c r="K1125" s="220"/>
      <c r="L1125" s="220"/>
      <c r="M1125" s="218"/>
      <c r="N1125" s="220"/>
    </row>
    <row r="1126">
      <c r="A1126" s="371"/>
      <c r="B1126" s="216"/>
      <c r="C1126" s="216"/>
      <c r="D1126" s="220"/>
      <c r="E1126" s="220"/>
      <c r="F1126" s="220"/>
      <c r="G1126" s="220"/>
      <c r="H1126" s="220"/>
      <c r="I1126" s="219"/>
      <c r="J1126" s="218"/>
      <c r="K1126" s="220"/>
      <c r="L1126" s="220"/>
      <c r="M1126" s="218"/>
      <c r="N1126" s="220"/>
    </row>
    <row r="1127">
      <c r="A1127" s="371"/>
      <c r="B1127" s="216"/>
      <c r="C1127" s="216"/>
      <c r="D1127" s="220"/>
      <c r="E1127" s="220"/>
      <c r="F1127" s="220"/>
      <c r="G1127" s="220"/>
      <c r="H1127" s="220"/>
      <c r="I1127" s="219"/>
      <c r="J1127" s="218"/>
      <c r="K1127" s="220"/>
      <c r="L1127" s="220"/>
      <c r="M1127" s="218"/>
      <c r="N1127" s="220"/>
    </row>
    <row r="1128">
      <c r="A1128" s="371"/>
      <c r="B1128" s="216"/>
      <c r="C1128" s="216"/>
      <c r="D1128" s="220"/>
      <c r="E1128" s="220"/>
      <c r="F1128" s="220"/>
      <c r="G1128" s="220"/>
      <c r="H1128" s="220"/>
      <c r="I1128" s="219"/>
      <c r="J1128" s="218"/>
      <c r="K1128" s="220"/>
      <c r="L1128" s="220"/>
      <c r="M1128" s="218"/>
      <c r="N1128" s="220"/>
    </row>
    <row r="1129">
      <c r="A1129" s="371"/>
      <c r="B1129" s="216"/>
      <c r="C1129" s="216"/>
      <c r="D1129" s="220"/>
      <c r="E1129" s="220"/>
      <c r="F1129" s="220"/>
      <c r="G1129" s="220"/>
      <c r="H1129" s="220"/>
      <c r="I1129" s="219"/>
      <c r="J1129" s="218"/>
      <c r="K1129" s="220"/>
      <c r="L1129" s="220"/>
      <c r="M1129" s="218"/>
      <c r="N1129" s="220"/>
    </row>
    <row r="1130">
      <c r="A1130" s="371"/>
      <c r="B1130" s="216"/>
      <c r="C1130" s="216"/>
      <c r="D1130" s="220"/>
      <c r="E1130" s="220"/>
      <c r="F1130" s="220"/>
      <c r="G1130" s="220"/>
      <c r="H1130" s="220"/>
      <c r="I1130" s="219"/>
      <c r="J1130" s="218"/>
      <c r="K1130" s="220"/>
      <c r="L1130" s="220"/>
      <c r="M1130" s="218"/>
      <c r="N1130" s="220"/>
    </row>
    <row r="1131">
      <c r="A1131" s="371"/>
      <c r="B1131" s="216"/>
      <c r="C1131" s="216"/>
      <c r="D1131" s="220"/>
      <c r="E1131" s="220"/>
      <c r="F1131" s="220"/>
      <c r="G1131" s="220"/>
      <c r="H1131" s="220"/>
      <c r="I1131" s="219"/>
      <c r="J1131" s="218"/>
      <c r="K1131" s="220"/>
      <c r="L1131" s="220"/>
      <c r="M1131" s="218"/>
      <c r="N1131" s="220"/>
    </row>
    <row r="1132">
      <c r="A1132" s="371"/>
      <c r="B1132" s="216"/>
      <c r="C1132" s="216"/>
      <c r="D1132" s="220"/>
      <c r="E1132" s="220"/>
      <c r="F1132" s="220"/>
      <c r="G1132" s="220"/>
      <c r="H1132" s="220"/>
      <c r="I1132" s="219"/>
      <c r="J1132" s="218"/>
      <c r="K1132" s="220"/>
      <c r="L1132" s="220"/>
      <c r="M1132" s="218"/>
      <c r="N1132" s="220"/>
    </row>
    <row r="1133">
      <c r="A1133" s="371"/>
      <c r="B1133" s="216"/>
      <c r="C1133" s="216"/>
      <c r="D1133" s="220"/>
      <c r="E1133" s="220"/>
      <c r="F1133" s="220"/>
      <c r="G1133" s="220"/>
      <c r="H1133" s="220"/>
      <c r="I1133" s="219"/>
      <c r="J1133" s="218"/>
      <c r="K1133" s="220"/>
      <c r="L1133" s="220"/>
      <c r="M1133" s="218"/>
      <c r="N1133" s="220"/>
    </row>
    <row r="1134">
      <c r="A1134" s="371"/>
      <c r="B1134" s="216"/>
      <c r="C1134" s="216"/>
      <c r="D1134" s="220"/>
      <c r="E1134" s="220"/>
      <c r="F1134" s="220"/>
      <c r="G1134" s="220"/>
      <c r="H1134" s="220"/>
      <c r="I1134" s="219"/>
      <c r="J1134" s="218"/>
      <c r="K1134" s="220"/>
      <c r="L1134" s="220"/>
      <c r="M1134" s="218"/>
      <c r="N1134" s="220"/>
    </row>
    <row r="1135">
      <c r="A1135" s="371"/>
      <c r="B1135" s="216"/>
      <c r="C1135" s="216"/>
      <c r="D1135" s="220"/>
      <c r="E1135" s="220"/>
      <c r="F1135" s="220"/>
      <c r="G1135" s="220"/>
      <c r="H1135" s="220"/>
      <c r="I1135" s="219"/>
      <c r="J1135" s="218"/>
      <c r="K1135" s="220"/>
      <c r="L1135" s="220"/>
      <c r="M1135" s="218"/>
      <c r="N1135" s="220"/>
    </row>
    <row r="1136">
      <c r="A1136" s="371"/>
      <c r="B1136" s="216"/>
      <c r="C1136" s="216"/>
      <c r="D1136" s="220"/>
      <c r="E1136" s="220"/>
      <c r="F1136" s="220"/>
      <c r="G1136" s="220"/>
      <c r="H1136" s="220"/>
      <c r="I1136" s="219"/>
      <c r="J1136" s="218"/>
      <c r="K1136" s="220"/>
      <c r="L1136" s="220"/>
      <c r="M1136" s="218"/>
      <c r="N1136" s="220"/>
    </row>
    <row r="1137">
      <c r="A1137" s="371"/>
      <c r="B1137" s="216"/>
      <c r="C1137" s="216"/>
      <c r="D1137" s="220"/>
      <c r="E1137" s="220"/>
      <c r="F1137" s="220"/>
      <c r="G1137" s="220"/>
      <c r="H1137" s="220"/>
      <c r="I1137" s="219"/>
      <c r="J1137" s="218"/>
      <c r="K1137" s="220"/>
      <c r="L1137" s="220"/>
      <c r="M1137" s="218"/>
      <c r="N1137" s="220"/>
    </row>
    <row r="1138">
      <c r="A1138" s="371"/>
      <c r="B1138" s="216"/>
      <c r="C1138" s="216"/>
      <c r="D1138" s="220"/>
      <c r="E1138" s="220"/>
      <c r="F1138" s="220"/>
      <c r="G1138" s="220"/>
      <c r="H1138" s="220"/>
      <c r="I1138" s="219"/>
      <c r="J1138" s="218"/>
      <c r="K1138" s="220"/>
      <c r="L1138" s="220"/>
      <c r="M1138" s="218"/>
      <c r="N1138" s="220"/>
    </row>
    <row r="1139">
      <c r="A1139" s="371"/>
      <c r="B1139" s="216"/>
      <c r="C1139" s="216"/>
      <c r="D1139" s="220"/>
      <c r="E1139" s="220"/>
      <c r="F1139" s="220"/>
      <c r="G1139" s="220"/>
      <c r="H1139" s="220"/>
      <c r="I1139" s="219"/>
      <c r="J1139" s="218"/>
      <c r="K1139" s="220"/>
      <c r="L1139" s="220"/>
      <c r="M1139" s="218"/>
      <c r="N1139" s="220"/>
    </row>
    <row r="1140">
      <c r="A1140" s="371"/>
      <c r="B1140" s="216"/>
      <c r="C1140" s="216"/>
      <c r="D1140" s="220"/>
      <c r="E1140" s="220"/>
      <c r="F1140" s="220"/>
      <c r="G1140" s="220"/>
      <c r="H1140" s="220"/>
      <c r="I1140" s="219"/>
      <c r="J1140" s="218"/>
      <c r="K1140" s="220"/>
      <c r="L1140" s="220"/>
      <c r="M1140" s="218"/>
      <c r="N1140" s="220"/>
    </row>
    <row r="1141">
      <c r="A1141" s="371"/>
      <c r="B1141" s="216"/>
      <c r="C1141" s="216"/>
      <c r="D1141" s="220"/>
      <c r="E1141" s="220"/>
      <c r="F1141" s="220"/>
      <c r="G1141" s="220"/>
      <c r="H1141" s="220"/>
      <c r="I1141" s="219"/>
      <c r="J1141" s="218"/>
      <c r="K1141" s="220"/>
      <c r="L1141" s="220"/>
      <c r="M1141" s="218"/>
      <c r="N1141" s="220"/>
    </row>
    <row r="1142">
      <c r="A1142" s="371"/>
      <c r="B1142" s="216"/>
      <c r="C1142" s="216"/>
      <c r="D1142" s="220"/>
      <c r="E1142" s="220"/>
      <c r="F1142" s="220"/>
      <c r="G1142" s="220"/>
      <c r="H1142" s="220"/>
      <c r="I1142" s="219"/>
      <c r="J1142" s="218"/>
      <c r="K1142" s="220"/>
      <c r="L1142" s="220"/>
      <c r="M1142" s="218"/>
      <c r="N1142" s="220"/>
    </row>
    <row r="1143">
      <c r="A1143" s="371"/>
      <c r="B1143" s="216"/>
      <c r="C1143" s="216"/>
      <c r="D1143" s="220"/>
      <c r="E1143" s="220"/>
      <c r="F1143" s="220"/>
      <c r="G1143" s="220"/>
      <c r="H1143" s="220"/>
      <c r="I1143" s="219"/>
      <c r="J1143" s="218"/>
      <c r="K1143" s="220"/>
      <c r="L1143" s="220"/>
      <c r="M1143" s="218"/>
      <c r="N1143" s="220"/>
    </row>
    <row r="1144">
      <c r="A1144" s="371"/>
      <c r="B1144" s="216"/>
      <c r="C1144" s="216"/>
      <c r="D1144" s="220"/>
      <c r="E1144" s="220"/>
      <c r="F1144" s="220"/>
      <c r="G1144" s="220"/>
      <c r="H1144" s="220"/>
      <c r="I1144" s="219"/>
      <c r="J1144" s="218"/>
      <c r="K1144" s="220"/>
      <c r="L1144" s="220"/>
      <c r="M1144" s="218"/>
      <c r="N1144" s="220"/>
    </row>
    <row r="1145">
      <c r="A1145" s="371"/>
      <c r="B1145" s="216"/>
      <c r="C1145" s="216"/>
      <c r="D1145" s="220"/>
      <c r="E1145" s="220"/>
      <c r="F1145" s="220"/>
      <c r="G1145" s="220"/>
      <c r="H1145" s="220"/>
      <c r="I1145" s="219"/>
      <c r="J1145" s="218"/>
      <c r="K1145" s="220"/>
      <c r="L1145" s="220"/>
      <c r="M1145" s="218"/>
      <c r="N1145" s="220"/>
    </row>
    <row r="1146">
      <c r="A1146" s="371"/>
      <c r="B1146" s="216"/>
      <c r="C1146" s="216"/>
      <c r="D1146" s="220"/>
      <c r="E1146" s="220"/>
      <c r="F1146" s="220"/>
      <c r="G1146" s="220"/>
      <c r="H1146" s="220"/>
      <c r="I1146" s="219"/>
      <c r="J1146" s="218"/>
      <c r="K1146" s="220"/>
      <c r="L1146" s="220"/>
      <c r="M1146" s="218"/>
      <c r="N1146" s="220"/>
    </row>
    <row r="1147">
      <c r="A1147" s="371"/>
      <c r="B1147" s="216"/>
      <c r="C1147" s="216"/>
      <c r="D1147" s="220"/>
      <c r="E1147" s="220"/>
      <c r="F1147" s="220"/>
      <c r="G1147" s="220"/>
      <c r="H1147" s="220"/>
      <c r="I1147" s="219"/>
      <c r="J1147" s="218"/>
      <c r="K1147" s="220"/>
      <c r="L1147" s="220"/>
      <c r="M1147" s="218"/>
      <c r="N1147" s="220"/>
    </row>
    <row r="1148">
      <c r="A1148" s="371"/>
      <c r="B1148" s="216"/>
      <c r="C1148" s="216"/>
      <c r="D1148" s="220"/>
      <c r="E1148" s="220"/>
      <c r="F1148" s="220"/>
      <c r="G1148" s="220"/>
      <c r="H1148" s="220"/>
      <c r="I1148" s="219"/>
      <c r="J1148" s="218"/>
      <c r="K1148" s="220"/>
      <c r="L1148" s="220"/>
      <c r="M1148" s="218"/>
      <c r="N1148" s="220"/>
    </row>
    <row r="1149">
      <c r="A1149" s="371"/>
      <c r="B1149" s="216"/>
      <c r="C1149" s="216"/>
      <c r="D1149" s="220"/>
      <c r="E1149" s="220"/>
      <c r="F1149" s="220"/>
      <c r="G1149" s="220"/>
      <c r="H1149" s="220"/>
      <c r="I1149" s="219"/>
      <c r="J1149" s="218"/>
      <c r="K1149" s="220"/>
      <c r="L1149" s="220"/>
      <c r="M1149" s="218"/>
      <c r="N1149" s="220"/>
    </row>
    <row r="1150">
      <c r="A1150" s="371"/>
      <c r="B1150" s="216"/>
      <c r="C1150" s="216"/>
      <c r="D1150" s="220"/>
      <c r="E1150" s="220"/>
      <c r="F1150" s="220"/>
      <c r="G1150" s="220"/>
      <c r="H1150" s="220"/>
      <c r="I1150" s="219"/>
      <c r="J1150" s="218"/>
      <c r="K1150" s="220"/>
      <c r="L1150" s="220"/>
      <c r="M1150" s="218"/>
      <c r="N1150" s="220"/>
    </row>
    <row r="1151">
      <c r="A1151" s="371"/>
      <c r="B1151" s="216"/>
      <c r="C1151" s="216"/>
      <c r="D1151" s="220"/>
      <c r="E1151" s="220"/>
      <c r="F1151" s="220"/>
      <c r="G1151" s="220"/>
      <c r="H1151" s="220"/>
      <c r="I1151" s="219"/>
      <c r="J1151" s="218"/>
      <c r="K1151" s="220"/>
      <c r="L1151" s="220"/>
      <c r="M1151" s="218"/>
      <c r="N1151" s="220"/>
    </row>
    <row r="1152">
      <c r="A1152" s="371"/>
      <c r="B1152" s="216"/>
      <c r="C1152" s="216"/>
      <c r="D1152" s="220"/>
      <c r="E1152" s="220"/>
      <c r="F1152" s="220"/>
      <c r="G1152" s="220"/>
      <c r="H1152" s="220"/>
      <c r="I1152" s="219"/>
      <c r="J1152" s="218"/>
      <c r="K1152" s="220"/>
      <c r="L1152" s="220"/>
      <c r="M1152" s="218"/>
      <c r="N1152" s="220"/>
    </row>
    <row r="1153">
      <c r="A1153" s="371"/>
      <c r="B1153" s="216"/>
      <c r="C1153" s="216"/>
      <c r="D1153" s="220"/>
      <c r="E1153" s="220"/>
      <c r="F1153" s="220"/>
      <c r="G1153" s="220"/>
      <c r="H1153" s="220"/>
      <c r="I1153" s="219"/>
      <c r="J1153" s="218"/>
      <c r="K1153" s="220"/>
      <c r="L1153" s="220"/>
      <c r="M1153" s="218"/>
      <c r="N1153" s="220"/>
    </row>
    <row r="1154">
      <c r="A1154" s="371"/>
      <c r="B1154" s="216"/>
      <c r="C1154" s="216"/>
      <c r="D1154" s="220"/>
      <c r="E1154" s="220"/>
      <c r="F1154" s="220"/>
      <c r="G1154" s="220"/>
      <c r="H1154" s="220"/>
      <c r="I1154" s="219"/>
      <c r="J1154" s="218"/>
      <c r="K1154" s="220"/>
      <c r="L1154" s="220"/>
      <c r="M1154" s="218"/>
      <c r="N1154" s="220"/>
    </row>
    <row r="1155">
      <c r="A1155" s="371"/>
      <c r="B1155" s="216"/>
      <c r="C1155" s="216"/>
      <c r="D1155" s="220"/>
      <c r="E1155" s="220"/>
      <c r="F1155" s="220"/>
      <c r="G1155" s="220"/>
      <c r="H1155" s="220"/>
      <c r="I1155" s="219"/>
      <c r="J1155" s="218"/>
      <c r="K1155" s="220"/>
      <c r="L1155" s="220"/>
      <c r="M1155" s="218"/>
      <c r="N1155" s="220"/>
    </row>
    <row r="1156">
      <c r="A1156" s="371"/>
      <c r="B1156" s="216"/>
      <c r="C1156" s="216"/>
      <c r="D1156" s="220"/>
      <c r="E1156" s="220"/>
      <c r="F1156" s="220"/>
      <c r="G1156" s="220"/>
      <c r="H1156" s="220"/>
      <c r="I1156" s="219"/>
      <c r="J1156" s="218"/>
      <c r="K1156" s="220"/>
      <c r="L1156" s="220"/>
      <c r="M1156" s="218"/>
      <c r="N1156" s="220"/>
    </row>
    <row r="1157">
      <c r="A1157" s="371"/>
      <c r="B1157" s="216"/>
      <c r="C1157" s="216"/>
      <c r="D1157" s="220"/>
      <c r="E1157" s="220"/>
      <c r="F1157" s="220"/>
      <c r="G1157" s="220"/>
      <c r="H1157" s="220"/>
      <c r="I1157" s="219"/>
      <c r="J1157" s="218"/>
      <c r="K1157" s="220"/>
      <c r="L1157" s="220"/>
      <c r="M1157" s="218"/>
      <c r="N1157" s="220"/>
    </row>
    <row r="1158">
      <c r="A1158" s="371"/>
      <c r="B1158" s="216"/>
      <c r="C1158" s="216"/>
      <c r="D1158" s="220"/>
      <c r="E1158" s="220"/>
      <c r="F1158" s="220"/>
      <c r="G1158" s="220"/>
      <c r="H1158" s="220"/>
      <c r="I1158" s="219"/>
      <c r="J1158" s="218"/>
      <c r="K1158" s="220"/>
      <c r="L1158" s="220"/>
      <c r="M1158" s="218"/>
      <c r="N1158" s="220"/>
    </row>
    <row r="1159">
      <c r="A1159" s="371"/>
      <c r="B1159" s="216"/>
      <c r="C1159" s="216"/>
      <c r="D1159" s="220"/>
      <c r="E1159" s="220"/>
      <c r="F1159" s="220"/>
      <c r="G1159" s="220"/>
      <c r="H1159" s="220"/>
      <c r="I1159" s="219"/>
      <c r="J1159" s="218"/>
      <c r="K1159" s="220"/>
      <c r="L1159" s="220"/>
      <c r="M1159" s="218"/>
      <c r="N1159" s="220"/>
    </row>
    <row r="1160">
      <c r="A1160" s="371"/>
      <c r="B1160" s="216"/>
      <c r="C1160" s="216"/>
      <c r="D1160" s="220"/>
      <c r="E1160" s="220"/>
      <c r="F1160" s="220"/>
      <c r="G1160" s="220"/>
      <c r="H1160" s="220"/>
      <c r="I1160" s="219"/>
      <c r="J1160" s="218"/>
      <c r="K1160" s="220"/>
      <c r="L1160" s="220"/>
      <c r="M1160" s="218"/>
      <c r="N1160" s="220"/>
    </row>
    <row r="1161">
      <c r="A1161" s="371"/>
      <c r="B1161" s="216"/>
      <c r="C1161" s="216"/>
      <c r="D1161" s="220"/>
      <c r="E1161" s="220"/>
      <c r="F1161" s="220"/>
      <c r="G1161" s="220"/>
      <c r="H1161" s="220"/>
      <c r="I1161" s="219"/>
      <c r="J1161" s="218"/>
      <c r="K1161" s="220"/>
      <c r="L1161" s="220"/>
      <c r="M1161" s="218"/>
      <c r="N1161" s="220"/>
    </row>
    <row r="1162">
      <c r="A1162" s="371"/>
      <c r="B1162" s="216"/>
      <c r="C1162" s="216"/>
      <c r="D1162" s="220"/>
      <c r="E1162" s="220"/>
      <c r="F1162" s="220"/>
      <c r="G1162" s="220"/>
      <c r="H1162" s="220"/>
      <c r="I1162" s="219"/>
      <c r="J1162" s="218"/>
      <c r="K1162" s="220"/>
      <c r="L1162" s="220"/>
      <c r="M1162" s="218"/>
      <c r="N1162" s="220"/>
    </row>
    <row r="1163">
      <c r="A1163" s="371"/>
      <c r="B1163" s="216"/>
      <c r="C1163" s="216"/>
      <c r="D1163" s="220"/>
      <c r="E1163" s="220"/>
      <c r="F1163" s="220"/>
      <c r="G1163" s="220"/>
      <c r="H1163" s="220"/>
      <c r="I1163" s="219"/>
      <c r="J1163" s="218"/>
      <c r="K1163" s="220"/>
      <c r="L1163" s="220"/>
      <c r="M1163" s="218"/>
      <c r="N1163" s="220"/>
    </row>
    <row r="1164">
      <c r="A1164" s="371"/>
      <c r="B1164" s="216"/>
      <c r="C1164" s="216"/>
      <c r="D1164" s="220"/>
      <c r="E1164" s="220"/>
      <c r="F1164" s="220"/>
      <c r="G1164" s="220"/>
      <c r="H1164" s="220"/>
      <c r="I1164" s="219"/>
      <c r="J1164" s="218"/>
      <c r="K1164" s="220"/>
      <c r="L1164" s="220"/>
      <c r="M1164" s="218"/>
      <c r="N1164" s="220"/>
    </row>
    <row r="1165">
      <c r="A1165" s="371"/>
      <c r="B1165" s="216"/>
      <c r="C1165" s="216"/>
      <c r="D1165" s="220"/>
      <c r="E1165" s="220"/>
      <c r="F1165" s="220"/>
      <c r="G1165" s="220"/>
      <c r="H1165" s="220"/>
      <c r="I1165" s="219"/>
      <c r="J1165" s="218"/>
      <c r="K1165" s="220"/>
      <c r="L1165" s="220"/>
      <c r="M1165" s="218"/>
      <c r="N1165" s="220"/>
    </row>
    <row r="1166">
      <c r="A1166" s="371"/>
      <c r="B1166" s="216"/>
      <c r="C1166" s="216"/>
      <c r="D1166" s="220"/>
      <c r="E1166" s="220"/>
      <c r="F1166" s="220"/>
      <c r="G1166" s="220"/>
      <c r="H1166" s="220"/>
      <c r="I1166" s="219"/>
      <c r="J1166" s="218"/>
      <c r="K1166" s="220"/>
      <c r="L1166" s="220"/>
      <c r="M1166" s="218"/>
      <c r="N1166" s="220"/>
    </row>
    <row r="1167">
      <c r="A1167" s="371"/>
      <c r="B1167" s="216"/>
      <c r="C1167" s="216"/>
      <c r="D1167" s="220"/>
      <c r="E1167" s="220"/>
      <c r="F1167" s="220"/>
      <c r="G1167" s="220"/>
      <c r="H1167" s="220"/>
      <c r="I1167" s="219"/>
      <c r="J1167" s="218"/>
      <c r="K1167" s="220"/>
      <c r="L1167" s="220"/>
      <c r="M1167" s="218"/>
      <c r="N1167" s="220"/>
    </row>
    <row r="1168">
      <c r="A1168" s="371"/>
      <c r="B1168" s="216"/>
      <c r="C1168" s="216"/>
      <c r="D1168" s="220"/>
      <c r="E1168" s="220"/>
      <c r="F1168" s="220"/>
      <c r="G1168" s="220"/>
      <c r="H1168" s="220"/>
      <c r="I1168" s="219"/>
      <c r="J1168" s="218"/>
      <c r="K1168" s="220"/>
      <c r="L1168" s="220"/>
      <c r="M1168" s="218"/>
      <c r="N1168" s="220"/>
    </row>
    <row r="1169">
      <c r="A1169" s="371"/>
      <c r="B1169" s="216"/>
      <c r="C1169" s="216"/>
      <c r="D1169" s="220"/>
      <c r="E1169" s="220"/>
      <c r="F1169" s="220"/>
      <c r="G1169" s="220"/>
      <c r="H1169" s="220"/>
      <c r="I1169" s="219"/>
      <c r="J1169" s="218"/>
      <c r="K1169" s="220"/>
      <c r="L1169" s="220"/>
      <c r="M1169" s="218"/>
      <c r="N1169" s="220"/>
    </row>
    <row r="1170">
      <c r="A1170" s="371"/>
      <c r="B1170" s="216"/>
      <c r="C1170" s="216"/>
      <c r="D1170" s="220"/>
      <c r="E1170" s="220"/>
      <c r="F1170" s="220"/>
      <c r="G1170" s="220"/>
      <c r="H1170" s="220"/>
      <c r="I1170" s="219"/>
      <c r="J1170" s="218"/>
      <c r="K1170" s="220"/>
      <c r="L1170" s="220"/>
      <c r="M1170" s="218"/>
      <c r="N1170" s="220"/>
    </row>
    <row r="1171">
      <c r="A1171" s="371"/>
      <c r="B1171" s="216"/>
      <c r="C1171" s="216"/>
      <c r="D1171" s="220"/>
      <c r="E1171" s="220"/>
      <c r="F1171" s="220"/>
      <c r="G1171" s="220"/>
      <c r="H1171" s="220"/>
      <c r="I1171" s="219"/>
      <c r="J1171" s="218"/>
      <c r="K1171" s="220"/>
      <c r="L1171" s="220"/>
      <c r="M1171" s="218"/>
      <c r="N1171" s="220"/>
    </row>
    <row r="1172">
      <c r="A1172" s="371"/>
      <c r="B1172" s="216"/>
      <c r="C1172" s="216"/>
      <c r="D1172" s="220"/>
      <c r="E1172" s="220"/>
      <c r="F1172" s="220"/>
      <c r="G1172" s="220"/>
      <c r="H1172" s="220"/>
      <c r="I1172" s="219"/>
      <c r="J1172" s="218"/>
      <c r="K1172" s="220"/>
      <c r="L1172" s="220"/>
      <c r="M1172" s="218"/>
      <c r="N1172" s="220"/>
    </row>
    <row r="1173">
      <c r="A1173" s="371"/>
      <c r="B1173" s="216"/>
      <c r="C1173" s="216"/>
      <c r="D1173" s="220"/>
      <c r="E1173" s="220"/>
      <c r="F1173" s="220"/>
      <c r="G1173" s="220"/>
      <c r="H1173" s="220"/>
      <c r="I1173" s="219"/>
      <c r="J1173" s="218"/>
      <c r="K1173" s="220"/>
      <c r="L1173" s="220"/>
      <c r="M1173" s="218"/>
      <c r="N1173" s="220"/>
    </row>
    <row r="1174">
      <c r="A1174" s="371"/>
      <c r="B1174" s="216"/>
      <c r="C1174" s="216"/>
      <c r="D1174" s="220"/>
      <c r="E1174" s="220"/>
      <c r="F1174" s="220"/>
      <c r="G1174" s="220"/>
      <c r="H1174" s="220"/>
      <c r="I1174" s="219"/>
      <c r="J1174" s="218"/>
      <c r="K1174" s="220"/>
      <c r="L1174" s="220"/>
      <c r="M1174" s="218"/>
      <c r="N1174" s="220"/>
    </row>
    <row r="1175">
      <c r="A1175" s="371"/>
      <c r="B1175" s="216"/>
      <c r="C1175" s="216"/>
      <c r="D1175" s="220"/>
      <c r="E1175" s="220"/>
      <c r="F1175" s="220"/>
      <c r="G1175" s="220"/>
      <c r="H1175" s="220"/>
      <c r="I1175" s="219"/>
      <c r="J1175" s="218"/>
      <c r="K1175" s="220"/>
      <c r="L1175" s="220"/>
      <c r="M1175" s="218"/>
      <c r="N1175" s="220"/>
    </row>
    <row r="1176">
      <c r="A1176" s="371"/>
      <c r="B1176" s="216"/>
      <c r="C1176" s="216"/>
      <c r="D1176" s="220"/>
      <c r="E1176" s="220"/>
      <c r="F1176" s="220"/>
      <c r="G1176" s="220"/>
      <c r="H1176" s="220"/>
      <c r="I1176" s="219"/>
      <c r="J1176" s="218"/>
      <c r="K1176" s="220"/>
      <c r="L1176" s="220"/>
      <c r="M1176" s="218"/>
      <c r="N1176" s="220"/>
    </row>
    <row r="1177">
      <c r="A1177" s="371"/>
      <c r="B1177" s="216"/>
      <c r="C1177" s="216"/>
      <c r="D1177" s="220"/>
      <c r="E1177" s="220"/>
      <c r="F1177" s="220"/>
      <c r="G1177" s="220"/>
      <c r="H1177" s="220"/>
      <c r="I1177" s="219"/>
      <c r="J1177" s="218"/>
      <c r="K1177" s="220"/>
      <c r="L1177" s="220"/>
      <c r="M1177" s="218"/>
      <c r="N1177" s="220"/>
    </row>
    <row r="1178">
      <c r="A1178" s="371"/>
      <c r="B1178" s="216"/>
      <c r="C1178" s="216"/>
      <c r="D1178" s="220"/>
      <c r="E1178" s="220"/>
      <c r="F1178" s="220"/>
      <c r="G1178" s="220"/>
      <c r="H1178" s="220"/>
      <c r="I1178" s="219"/>
      <c r="J1178" s="218"/>
      <c r="K1178" s="220"/>
      <c r="L1178" s="220"/>
      <c r="M1178" s="218"/>
      <c r="N1178" s="220"/>
    </row>
    <row r="1179">
      <c r="A1179" s="371"/>
      <c r="B1179" s="216"/>
      <c r="C1179" s="216"/>
      <c r="D1179" s="220"/>
      <c r="E1179" s="220"/>
      <c r="F1179" s="220"/>
      <c r="G1179" s="220"/>
      <c r="H1179" s="220"/>
      <c r="I1179" s="219"/>
      <c r="J1179" s="218"/>
      <c r="K1179" s="220"/>
      <c r="L1179" s="220"/>
      <c r="M1179" s="218"/>
      <c r="N1179" s="220"/>
    </row>
    <row r="1180">
      <c r="A1180" s="371"/>
      <c r="B1180" s="216"/>
      <c r="C1180" s="216"/>
      <c r="D1180" s="220"/>
      <c r="E1180" s="220"/>
      <c r="F1180" s="220"/>
      <c r="G1180" s="220"/>
      <c r="H1180" s="220"/>
      <c r="I1180" s="219"/>
      <c r="J1180" s="218"/>
      <c r="K1180" s="220"/>
      <c r="L1180" s="220"/>
      <c r="M1180" s="218"/>
      <c r="N1180" s="220"/>
    </row>
    <row r="1181">
      <c r="A1181" s="371"/>
      <c r="B1181" s="216"/>
      <c r="C1181" s="216"/>
      <c r="D1181" s="220"/>
      <c r="E1181" s="220"/>
      <c r="F1181" s="220"/>
      <c r="G1181" s="220"/>
      <c r="H1181" s="220"/>
      <c r="I1181" s="219"/>
      <c r="J1181" s="218"/>
      <c r="K1181" s="220"/>
      <c r="L1181" s="220"/>
      <c r="M1181" s="218"/>
      <c r="N1181" s="220"/>
    </row>
    <row r="1182">
      <c r="A1182" s="371"/>
      <c r="B1182" s="216"/>
      <c r="C1182" s="216"/>
      <c r="D1182" s="220"/>
      <c r="E1182" s="220"/>
      <c r="F1182" s="220"/>
      <c r="G1182" s="220"/>
      <c r="H1182" s="220"/>
      <c r="I1182" s="219"/>
      <c r="J1182" s="218"/>
      <c r="K1182" s="220"/>
      <c r="L1182" s="220"/>
      <c r="M1182" s="218"/>
      <c r="N1182" s="220"/>
    </row>
    <row r="1183">
      <c r="A1183" s="371"/>
      <c r="B1183" s="216"/>
      <c r="C1183" s="216"/>
      <c r="D1183" s="220"/>
      <c r="E1183" s="220"/>
      <c r="F1183" s="220"/>
      <c r="G1183" s="220"/>
      <c r="H1183" s="220"/>
      <c r="I1183" s="219"/>
      <c r="J1183" s="218"/>
      <c r="K1183" s="220"/>
      <c r="L1183" s="220"/>
      <c r="M1183" s="218"/>
      <c r="N1183" s="220"/>
    </row>
    <row r="1184">
      <c r="A1184" s="371"/>
      <c r="B1184" s="216"/>
      <c r="C1184" s="216"/>
      <c r="D1184" s="220"/>
      <c r="E1184" s="220"/>
      <c r="F1184" s="220"/>
      <c r="G1184" s="220"/>
      <c r="H1184" s="220"/>
      <c r="I1184" s="219"/>
      <c r="J1184" s="218"/>
      <c r="K1184" s="220"/>
      <c r="L1184" s="220"/>
      <c r="M1184" s="218"/>
      <c r="N1184" s="220"/>
    </row>
    <row r="1185">
      <c r="A1185" s="371"/>
      <c r="B1185" s="216"/>
      <c r="C1185" s="216"/>
      <c r="D1185" s="220"/>
      <c r="E1185" s="220"/>
      <c r="F1185" s="220"/>
      <c r="G1185" s="220"/>
      <c r="H1185" s="220"/>
      <c r="I1185" s="219"/>
      <c r="J1185" s="218"/>
      <c r="K1185" s="220"/>
      <c r="L1185" s="220"/>
      <c r="M1185" s="218"/>
      <c r="N1185" s="220"/>
    </row>
    <row r="1186">
      <c r="A1186" s="371"/>
      <c r="B1186" s="216"/>
      <c r="C1186" s="216"/>
      <c r="D1186" s="220"/>
      <c r="E1186" s="220"/>
      <c r="F1186" s="220"/>
      <c r="G1186" s="220"/>
      <c r="H1186" s="220"/>
      <c r="I1186" s="219"/>
      <c r="J1186" s="218"/>
      <c r="K1186" s="220"/>
      <c r="L1186" s="220"/>
      <c r="M1186" s="218"/>
      <c r="N1186" s="220"/>
    </row>
    <row r="1187">
      <c r="A1187" s="371"/>
      <c r="B1187" s="216"/>
      <c r="C1187" s="216"/>
      <c r="D1187" s="220"/>
      <c r="E1187" s="220"/>
      <c r="F1187" s="220"/>
      <c r="G1187" s="220"/>
      <c r="H1187" s="220"/>
      <c r="I1187" s="219"/>
      <c r="J1187" s="218"/>
      <c r="K1187" s="220"/>
      <c r="L1187" s="220"/>
      <c r="M1187" s="218"/>
      <c r="N1187" s="220"/>
    </row>
    <row r="1188">
      <c r="A1188" s="371"/>
      <c r="B1188" s="216"/>
      <c r="C1188" s="216"/>
      <c r="D1188" s="220"/>
      <c r="E1188" s="220"/>
      <c r="F1188" s="220"/>
      <c r="G1188" s="220"/>
      <c r="H1188" s="220"/>
      <c r="I1188" s="219"/>
      <c r="J1188" s="218"/>
      <c r="K1188" s="220"/>
      <c r="L1188" s="220"/>
      <c r="M1188" s="218"/>
      <c r="N1188" s="220"/>
    </row>
    <row r="1189">
      <c r="A1189" s="371"/>
      <c r="B1189" s="216"/>
      <c r="C1189" s="216"/>
      <c r="D1189" s="220"/>
      <c r="E1189" s="220"/>
      <c r="F1189" s="220"/>
      <c r="G1189" s="220"/>
      <c r="H1189" s="220"/>
      <c r="I1189" s="219"/>
      <c r="J1189" s="218"/>
      <c r="K1189" s="220"/>
      <c r="L1189" s="220"/>
      <c r="M1189" s="218"/>
      <c r="N1189" s="220"/>
    </row>
    <row r="1190">
      <c r="A1190" s="371"/>
      <c r="B1190" s="216"/>
      <c r="C1190" s="216"/>
      <c r="D1190" s="220"/>
      <c r="E1190" s="220"/>
      <c r="F1190" s="220"/>
      <c r="G1190" s="220"/>
      <c r="H1190" s="220"/>
      <c r="I1190" s="219"/>
      <c r="J1190" s="218"/>
      <c r="K1190" s="220"/>
      <c r="L1190" s="220"/>
      <c r="M1190" s="218"/>
      <c r="N1190" s="220"/>
    </row>
    <row r="1191">
      <c r="A1191" s="371"/>
      <c r="B1191" s="216"/>
      <c r="C1191" s="216"/>
      <c r="D1191" s="220"/>
      <c r="E1191" s="220"/>
      <c r="F1191" s="220"/>
      <c r="G1191" s="220"/>
      <c r="H1191" s="220"/>
      <c r="I1191" s="219"/>
      <c r="J1191" s="218"/>
      <c r="K1191" s="220"/>
      <c r="L1191" s="220"/>
      <c r="M1191" s="218"/>
      <c r="N1191" s="220"/>
    </row>
    <row r="1192">
      <c r="A1192" s="371"/>
      <c r="B1192" s="216"/>
      <c r="C1192" s="216"/>
      <c r="D1192" s="220"/>
      <c r="E1192" s="220"/>
      <c r="F1192" s="220"/>
      <c r="G1192" s="220"/>
      <c r="H1192" s="220"/>
      <c r="I1192" s="219"/>
      <c r="J1192" s="218"/>
      <c r="K1192" s="220"/>
      <c r="L1192" s="220"/>
      <c r="M1192" s="218"/>
      <c r="N1192" s="220"/>
    </row>
    <row r="1193">
      <c r="A1193" s="371"/>
      <c r="B1193" s="216"/>
      <c r="C1193" s="216"/>
      <c r="D1193" s="220"/>
      <c r="E1193" s="220"/>
      <c r="F1193" s="220"/>
      <c r="G1193" s="220"/>
      <c r="H1193" s="220"/>
      <c r="I1193" s="219"/>
      <c r="J1193" s="218"/>
      <c r="K1193" s="220"/>
      <c r="L1193" s="220"/>
      <c r="M1193" s="218"/>
      <c r="N1193" s="220"/>
    </row>
    <row r="1194">
      <c r="A1194" s="371"/>
      <c r="B1194" s="216"/>
      <c r="C1194" s="216"/>
      <c r="D1194" s="220"/>
      <c r="E1194" s="220"/>
      <c r="F1194" s="220"/>
      <c r="G1194" s="220"/>
      <c r="H1194" s="220"/>
      <c r="I1194" s="219"/>
      <c r="J1194" s="218"/>
      <c r="K1194" s="220"/>
      <c r="L1194" s="220"/>
      <c r="M1194" s="218"/>
      <c r="N1194" s="220"/>
    </row>
    <row r="1195">
      <c r="A1195" s="371"/>
      <c r="B1195" s="216"/>
      <c r="C1195" s="216"/>
      <c r="D1195" s="220"/>
      <c r="E1195" s="220"/>
      <c r="F1195" s="220"/>
      <c r="G1195" s="220"/>
      <c r="H1195" s="220"/>
      <c r="I1195" s="219"/>
      <c r="J1195" s="218"/>
      <c r="K1195" s="220"/>
      <c r="L1195" s="220"/>
      <c r="M1195" s="218"/>
      <c r="N1195" s="220"/>
    </row>
    <row r="1196">
      <c r="A1196" s="371"/>
      <c r="B1196" s="216"/>
      <c r="C1196" s="216"/>
      <c r="D1196" s="220"/>
      <c r="E1196" s="220"/>
      <c r="F1196" s="220"/>
      <c r="G1196" s="220"/>
      <c r="H1196" s="220"/>
      <c r="I1196" s="219"/>
      <c r="J1196" s="218"/>
      <c r="K1196" s="220"/>
      <c r="L1196" s="220"/>
      <c r="M1196" s="218"/>
      <c r="N1196" s="220"/>
    </row>
    <row r="1197">
      <c r="A1197" s="371"/>
      <c r="B1197" s="216"/>
      <c r="C1197" s="216"/>
      <c r="D1197" s="220"/>
      <c r="E1197" s="220"/>
      <c r="F1197" s="220"/>
      <c r="G1197" s="220"/>
      <c r="H1197" s="220"/>
      <c r="I1197" s="219"/>
      <c r="J1197" s="218"/>
      <c r="K1197" s="220"/>
      <c r="L1197" s="220"/>
      <c r="M1197" s="218"/>
      <c r="N1197" s="220"/>
    </row>
    <row r="1198">
      <c r="A1198" s="371"/>
      <c r="B1198" s="216"/>
      <c r="C1198" s="216"/>
      <c r="D1198" s="220"/>
      <c r="E1198" s="220"/>
      <c r="F1198" s="220"/>
      <c r="G1198" s="220"/>
      <c r="H1198" s="220"/>
      <c r="I1198" s="219"/>
      <c r="J1198" s="218"/>
      <c r="K1198" s="220"/>
      <c r="L1198" s="220"/>
      <c r="M1198" s="218"/>
      <c r="N1198" s="220"/>
    </row>
    <row r="1199">
      <c r="A1199" s="371"/>
      <c r="B1199" s="216"/>
      <c r="C1199" s="216"/>
      <c r="D1199" s="220"/>
      <c r="E1199" s="220"/>
      <c r="F1199" s="220"/>
      <c r="G1199" s="220"/>
      <c r="H1199" s="220"/>
      <c r="I1199" s="219"/>
      <c r="J1199" s="218"/>
      <c r="K1199" s="220"/>
      <c r="L1199" s="220"/>
      <c r="M1199" s="218"/>
      <c r="N1199" s="220"/>
    </row>
    <row r="1200">
      <c r="A1200" s="371"/>
      <c r="B1200" s="216"/>
      <c r="C1200" s="216"/>
      <c r="D1200" s="220"/>
      <c r="E1200" s="220"/>
      <c r="F1200" s="220"/>
      <c r="G1200" s="220"/>
      <c r="H1200" s="220"/>
      <c r="I1200" s="219"/>
      <c r="J1200" s="218"/>
      <c r="K1200" s="220"/>
      <c r="L1200" s="220"/>
      <c r="M1200" s="218"/>
      <c r="N1200" s="220"/>
    </row>
    <row r="1201">
      <c r="A1201" s="371"/>
      <c r="B1201" s="216"/>
      <c r="C1201" s="216"/>
      <c r="D1201" s="220"/>
      <c r="E1201" s="220"/>
      <c r="F1201" s="220"/>
      <c r="G1201" s="220"/>
      <c r="H1201" s="220"/>
      <c r="I1201" s="219"/>
      <c r="J1201" s="218"/>
      <c r="K1201" s="220"/>
      <c r="L1201" s="220"/>
      <c r="M1201" s="218"/>
      <c r="N1201" s="220"/>
    </row>
    <row r="1202">
      <c r="A1202" s="371"/>
      <c r="B1202" s="216"/>
      <c r="C1202" s="216"/>
      <c r="D1202" s="220"/>
      <c r="E1202" s="220"/>
      <c r="F1202" s="220"/>
      <c r="G1202" s="220"/>
      <c r="H1202" s="220"/>
      <c r="I1202" s="219"/>
      <c r="J1202" s="218"/>
      <c r="K1202" s="220"/>
      <c r="L1202" s="220"/>
      <c r="M1202" s="218"/>
      <c r="N1202" s="220"/>
    </row>
    <row r="1203">
      <c r="A1203" s="371"/>
      <c r="B1203" s="216"/>
      <c r="C1203" s="216"/>
      <c r="D1203" s="220"/>
      <c r="E1203" s="220"/>
      <c r="F1203" s="220"/>
      <c r="G1203" s="220"/>
      <c r="H1203" s="220"/>
      <c r="I1203" s="219"/>
      <c r="J1203" s="218"/>
      <c r="K1203" s="220"/>
      <c r="L1203" s="220"/>
      <c r="M1203" s="218"/>
      <c r="N1203" s="220"/>
    </row>
    <row r="1204">
      <c r="A1204" s="371"/>
      <c r="B1204" s="216"/>
      <c r="C1204" s="216"/>
      <c r="D1204" s="220"/>
      <c r="E1204" s="220"/>
      <c r="F1204" s="220"/>
      <c r="G1204" s="220"/>
      <c r="H1204" s="220"/>
      <c r="I1204" s="219"/>
      <c r="J1204" s="218"/>
      <c r="K1204" s="220"/>
      <c r="L1204" s="220"/>
      <c r="M1204" s="218"/>
      <c r="N1204" s="220"/>
    </row>
    <row r="1205">
      <c r="A1205" s="371"/>
      <c r="B1205" s="216"/>
      <c r="C1205" s="216"/>
      <c r="D1205" s="220"/>
      <c r="E1205" s="220"/>
      <c r="F1205" s="220"/>
      <c r="G1205" s="220"/>
      <c r="H1205" s="220"/>
      <c r="I1205" s="219"/>
      <c r="J1205" s="218"/>
      <c r="K1205" s="220"/>
      <c r="L1205" s="220"/>
      <c r="M1205" s="218"/>
      <c r="N1205" s="220"/>
    </row>
    <row r="1206">
      <c r="A1206" s="371"/>
      <c r="B1206" s="216"/>
      <c r="C1206" s="216"/>
      <c r="D1206" s="220"/>
      <c r="E1206" s="220"/>
      <c r="F1206" s="220"/>
      <c r="G1206" s="220"/>
      <c r="H1206" s="220"/>
      <c r="I1206" s="219"/>
      <c r="J1206" s="218"/>
      <c r="K1206" s="220"/>
      <c r="L1206" s="220"/>
      <c r="M1206" s="218"/>
      <c r="N1206" s="220"/>
    </row>
    <row r="1207">
      <c r="A1207" s="371"/>
      <c r="B1207" s="216"/>
      <c r="C1207" s="216"/>
      <c r="D1207" s="220"/>
      <c r="E1207" s="220"/>
      <c r="F1207" s="220"/>
      <c r="G1207" s="220"/>
      <c r="H1207" s="220"/>
      <c r="I1207" s="219"/>
      <c r="J1207" s="218"/>
      <c r="K1207" s="220"/>
      <c r="L1207" s="220"/>
      <c r="M1207" s="218"/>
      <c r="N1207" s="220"/>
    </row>
    <row r="1208">
      <c r="A1208" s="371"/>
      <c r="B1208" s="216"/>
      <c r="C1208" s="216"/>
      <c r="D1208" s="220"/>
      <c r="E1208" s="220"/>
      <c r="F1208" s="220"/>
      <c r="G1208" s="220"/>
      <c r="H1208" s="220"/>
      <c r="I1208" s="219"/>
      <c r="J1208" s="218"/>
      <c r="K1208" s="220"/>
      <c r="L1208" s="220"/>
      <c r="M1208" s="218"/>
      <c r="N1208" s="220"/>
    </row>
    <row r="1209">
      <c r="A1209" s="371"/>
      <c r="B1209" s="216"/>
      <c r="C1209" s="216"/>
      <c r="D1209" s="220"/>
      <c r="E1209" s="220"/>
      <c r="F1209" s="220"/>
      <c r="G1209" s="220"/>
      <c r="H1209" s="220"/>
      <c r="I1209" s="219"/>
      <c r="J1209" s="218"/>
      <c r="K1209" s="220"/>
      <c r="L1209" s="220"/>
      <c r="M1209" s="218"/>
      <c r="N1209" s="220"/>
    </row>
    <row r="1210">
      <c r="A1210" s="371"/>
      <c r="B1210" s="216"/>
      <c r="C1210" s="216"/>
      <c r="D1210" s="220"/>
      <c r="E1210" s="220"/>
      <c r="F1210" s="220"/>
      <c r="G1210" s="220"/>
      <c r="H1210" s="220"/>
      <c r="I1210" s="219"/>
      <c r="J1210" s="218"/>
      <c r="K1210" s="220"/>
      <c r="L1210" s="220"/>
      <c r="M1210" s="218"/>
      <c r="N1210" s="220"/>
    </row>
    <row r="1211">
      <c r="A1211" s="371"/>
      <c r="B1211" s="216"/>
      <c r="C1211" s="216"/>
      <c r="D1211" s="220"/>
      <c r="E1211" s="220"/>
      <c r="F1211" s="220"/>
      <c r="G1211" s="220"/>
      <c r="H1211" s="220"/>
      <c r="I1211" s="219"/>
      <c r="J1211" s="218"/>
      <c r="K1211" s="220"/>
      <c r="L1211" s="220"/>
      <c r="M1211" s="218"/>
      <c r="N1211" s="220"/>
    </row>
    <row r="1212">
      <c r="A1212" s="371"/>
      <c r="B1212" s="216"/>
      <c r="C1212" s="216"/>
      <c r="D1212" s="220"/>
      <c r="E1212" s="220"/>
      <c r="F1212" s="220"/>
      <c r="G1212" s="220"/>
      <c r="H1212" s="220"/>
      <c r="I1212" s="219"/>
      <c r="J1212" s="218"/>
      <c r="K1212" s="220"/>
      <c r="L1212" s="220"/>
      <c r="M1212" s="218"/>
      <c r="N1212" s="220"/>
    </row>
    <row r="1213">
      <c r="A1213" s="371"/>
      <c r="B1213" s="216"/>
      <c r="C1213" s="216"/>
      <c r="D1213" s="220"/>
      <c r="E1213" s="220"/>
      <c r="F1213" s="220"/>
      <c r="G1213" s="220"/>
      <c r="H1213" s="220"/>
      <c r="I1213" s="219"/>
      <c r="J1213" s="218"/>
      <c r="K1213" s="220"/>
      <c r="L1213" s="220"/>
      <c r="M1213" s="218"/>
      <c r="N1213" s="220"/>
    </row>
    <row r="1214">
      <c r="A1214" s="371"/>
      <c r="B1214" s="216"/>
      <c r="C1214" s="216"/>
      <c r="D1214" s="220"/>
      <c r="E1214" s="220"/>
      <c r="F1214" s="220"/>
      <c r="G1214" s="220"/>
      <c r="H1214" s="220"/>
      <c r="I1214" s="219"/>
      <c r="J1214" s="218"/>
      <c r="K1214" s="220"/>
      <c r="L1214" s="220"/>
      <c r="M1214" s="218"/>
      <c r="N1214" s="220"/>
    </row>
    <row r="1215">
      <c r="A1215" s="371"/>
      <c r="B1215" s="216"/>
      <c r="C1215" s="216"/>
      <c r="D1215" s="220"/>
      <c r="E1215" s="220"/>
      <c r="F1215" s="220"/>
      <c r="G1215" s="220"/>
      <c r="H1215" s="220"/>
      <c r="I1215" s="219"/>
      <c r="J1215" s="218"/>
      <c r="K1215" s="220"/>
      <c r="L1215" s="220"/>
      <c r="M1215" s="218"/>
      <c r="N1215" s="220"/>
    </row>
    <row r="1216">
      <c r="A1216" s="371"/>
      <c r="B1216" s="216"/>
      <c r="C1216" s="216"/>
      <c r="D1216" s="220"/>
      <c r="E1216" s="220"/>
      <c r="F1216" s="220"/>
      <c r="G1216" s="220"/>
      <c r="H1216" s="220"/>
      <c r="I1216" s="219"/>
      <c r="J1216" s="218"/>
      <c r="K1216" s="220"/>
      <c r="L1216" s="220"/>
      <c r="M1216" s="218"/>
      <c r="N1216" s="220"/>
    </row>
    <row r="1217">
      <c r="A1217" s="371"/>
      <c r="B1217" s="216"/>
      <c r="C1217" s="216"/>
      <c r="D1217" s="220"/>
      <c r="E1217" s="220"/>
      <c r="F1217" s="220"/>
      <c r="G1217" s="220"/>
      <c r="H1217" s="220"/>
      <c r="I1217" s="219"/>
      <c r="J1217" s="218"/>
      <c r="K1217" s="220"/>
      <c r="L1217" s="220"/>
      <c r="M1217" s="218"/>
      <c r="N1217" s="220"/>
    </row>
    <row r="1218">
      <c r="A1218" s="371"/>
      <c r="B1218" s="216"/>
      <c r="C1218" s="216"/>
      <c r="D1218" s="220"/>
      <c r="E1218" s="220"/>
      <c r="F1218" s="220"/>
      <c r="G1218" s="220"/>
      <c r="H1218" s="220"/>
      <c r="I1218" s="219"/>
      <c r="J1218" s="218"/>
      <c r="K1218" s="220"/>
      <c r="L1218" s="220"/>
      <c r="M1218" s="218"/>
      <c r="N1218" s="220"/>
    </row>
    <row r="1219">
      <c r="A1219" s="371"/>
      <c r="B1219" s="216"/>
      <c r="C1219" s="216"/>
      <c r="D1219" s="220"/>
      <c r="E1219" s="220"/>
      <c r="F1219" s="220"/>
      <c r="G1219" s="220"/>
      <c r="H1219" s="220"/>
      <c r="I1219" s="219"/>
      <c r="J1219" s="218"/>
      <c r="K1219" s="220"/>
      <c r="L1219" s="220"/>
      <c r="M1219" s="218"/>
      <c r="N1219" s="220"/>
    </row>
    <row r="1220">
      <c r="A1220" s="371"/>
      <c r="B1220" s="216"/>
      <c r="C1220" s="216"/>
      <c r="D1220" s="220"/>
      <c r="E1220" s="220"/>
      <c r="F1220" s="220"/>
      <c r="G1220" s="220"/>
      <c r="H1220" s="220"/>
      <c r="I1220" s="219"/>
      <c r="J1220" s="218"/>
      <c r="K1220" s="220"/>
      <c r="L1220" s="220"/>
      <c r="M1220" s="218"/>
      <c r="N1220" s="220"/>
    </row>
    <row r="1221">
      <c r="A1221" s="371"/>
      <c r="B1221" s="216"/>
      <c r="C1221" s="216"/>
      <c r="D1221" s="220"/>
      <c r="E1221" s="220"/>
      <c r="F1221" s="220"/>
      <c r="G1221" s="220"/>
      <c r="H1221" s="220"/>
      <c r="I1221" s="219"/>
      <c r="J1221" s="218"/>
      <c r="K1221" s="220"/>
      <c r="L1221" s="220"/>
      <c r="M1221" s="218"/>
      <c r="N1221" s="220"/>
    </row>
    <row r="1222">
      <c r="A1222" s="371"/>
      <c r="B1222" s="216"/>
      <c r="C1222" s="216"/>
      <c r="D1222" s="220"/>
      <c r="E1222" s="220"/>
      <c r="F1222" s="220"/>
      <c r="G1222" s="220"/>
      <c r="H1222" s="220"/>
      <c r="I1222" s="219"/>
      <c r="J1222" s="218"/>
      <c r="K1222" s="220"/>
      <c r="L1222" s="220"/>
      <c r="M1222" s="218"/>
      <c r="N1222" s="220"/>
    </row>
    <row r="1223">
      <c r="A1223" s="371"/>
      <c r="B1223" s="216"/>
      <c r="C1223" s="216"/>
      <c r="D1223" s="220"/>
      <c r="E1223" s="220"/>
      <c r="F1223" s="220"/>
      <c r="G1223" s="220"/>
      <c r="H1223" s="220"/>
      <c r="I1223" s="219"/>
      <c r="J1223" s="218"/>
      <c r="K1223" s="220"/>
      <c r="L1223" s="220"/>
      <c r="M1223" s="218"/>
      <c r="N1223" s="220"/>
    </row>
    <row r="1224">
      <c r="A1224" s="371"/>
      <c r="B1224" s="216"/>
      <c r="C1224" s="216"/>
      <c r="D1224" s="220"/>
      <c r="E1224" s="220"/>
      <c r="F1224" s="220"/>
      <c r="G1224" s="220"/>
      <c r="H1224" s="220"/>
      <c r="I1224" s="219"/>
      <c r="J1224" s="218"/>
      <c r="K1224" s="220"/>
      <c r="L1224" s="220"/>
      <c r="M1224" s="218"/>
      <c r="N1224" s="220"/>
    </row>
    <row r="1225">
      <c r="A1225" s="371"/>
      <c r="B1225" s="216"/>
      <c r="C1225" s="216"/>
      <c r="D1225" s="220"/>
      <c r="E1225" s="220"/>
      <c r="F1225" s="220"/>
      <c r="G1225" s="220"/>
      <c r="H1225" s="220"/>
      <c r="I1225" s="219"/>
      <c r="J1225" s="218"/>
      <c r="K1225" s="220"/>
      <c r="L1225" s="220"/>
      <c r="M1225" s="218"/>
      <c r="N1225" s="220"/>
    </row>
    <row r="1226">
      <c r="A1226" s="371"/>
      <c r="B1226" s="216"/>
      <c r="C1226" s="216"/>
      <c r="D1226" s="220"/>
      <c r="E1226" s="220"/>
      <c r="F1226" s="220"/>
      <c r="G1226" s="220"/>
      <c r="H1226" s="220"/>
      <c r="I1226" s="219"/>
      <c r="J1226" s="218"/>
      <c r="K1226" s="220"/>
      <c r="L1226" s="220"/>
      <c r="M1226" s="218"/>
      <c r="N1226" s="220"/>
    </row>
    <row r="1227">
      <c r="A1227" s="371"/>
      <c r="B1227" s="216"/>
      <c r="C1227" s="216"/>
      <c r="D1227" s="220"/>
      <c r="E1227" s="220"/>
      <c r="F1227" s="220"/>
      <c r="G1227" s="220"/>
      <c r="H1227" s="220"/>
      <c r="I1227" s="219"/>
      <c r="J1227" s="218"/>
      <c r="K1227" s="220"/>
      <c r="L1227" s="220"/>
      <c r="M1227" s="218"/>
      <c r="N1227" s="220"/>
    </row>
    <row r="1228">
      <c r="A1228" s="371"/>
      <c r="B1228" s="216"/>
      <c r="C1228" s="216"/>
      <c r="D1228" s="220"/>
      <c r="E1228" s="220"/>
      <c r="F1228" s="220"/>
      <c r="G1228" s="220"/>
      <c r="H1228" s="220"/>
      <c r="I1228" s="219"/>
      <c r="J1228" s="218"/>
      <c r="K1228" s="220"/>
      <c r="L1228" s="220"/>
      <c r="M1228" s="218"/>
      <c r="N1228" s="220"/>
    </row>
    <row r="1229">
      <c r="A1229" s="371"/>
      <c r="B1229" s="216"/>
      <c r="C1229" s="216"/>
      <c r="D1229" s="220"/>
      <c r="E1229" s="220"/>
      <c r="F1229" s="220"/>
      <c r="G1229" s="220"/>
      <c r="H1229" s="220"/>
      <c r="I1229" s="219"/>
      <c r="J1229" s="218"/>
      <c r="K1229" s="220"/>
      <c r="L1229" s="220"/>
      <c r="M1229" s="218"/>
      <c r="N1229" s="220"/>
    </row>
    <row r="1230">
      <c r="A1230" s="371"/>
      <c r="B1230" s="216"/>
      <c r="C1230" s="216"/>
      <c r="D1230" s="220"/>
      <c r="E1230" s="220"/>
      <c r="F1230" s="220"/>
      <c r="G1230" s="220"/>
      <c r="H1230" s="220"/>
      <c r="I1230" s="219"/>
      <c r="J1230" s="218"/>
      <c r="K1230" s="220"/>
      <c r="L1230" s="220"/>
      <c r="M1230" s="218"/>
      <c r="N1230" s="220"/>
    </row>
    <row r="1231">
      <c r="A1231" s="371"/>
      <c r="B1231" s="216"/>
      <c r="C1231" s="216"/>
      <c r="D1231" s="220"/>
      <c r="E1231" s="220"/>
      <c r="F1231" s="220"/>
      <c r="G1231" s="220"/>
      <c r="H1231" s="220"/>
      <c r="I1231" s="219"/>
      <c r="J1231" s="218"/>
      <c r="K1231" s="220"/>
      <c r="L1231" s="220"/>
      <c r="M1231" s="218"/>
      <c r="N1231" s="220"/>
    </row>
    <row r="1232">
      <c r="A1232" s="371"/>
      <c r="B1232" s="216"/>
      <c r="C1232" s="216"/>
      <c r="D1232" s="220"/>
      <c r="E1232" s="220"/>
      <c r="F1232" s="220"/>
      <c r="G1232" s="220"/>
      <c r="H1232" s="220"/>
      <c r="I1232" s="219"/>
      <c r="J1232" s="218"/>
      <c r="K1232" s="220"/>
      <c r="L1232" s="220"/>
      <c r="M1232" s="218"/>
      <c r="N1232" s="220"/>
    </row>
    <row r="1233">
      <c r="A1233" s="371"/>
      <c r="B1233" s="216"/>
      <c r="C1233" s="216"/>
      <c r="D1233" s="220"/>
      <c r="E1233" s="220"/>
      <c r="F1233" s="220"/>
      <c r="G1233" s="220"/>
      <c r="H1233" s="220"/>
      <c r="I1233" s="219"/>
      <c r="J1233" s="218"/>
      <c r="K1233" s="220"/>
      <c r="L1233" s="220"/>
      <c r="M1233" s="218"/>
      <c r="N1233" s="220"/>
    </row>
    <row r="1234">
      <c r="A1234" s="371"/>
      <c r="B1234" s="216"/>
      <c r="C1234" s="216"/>
      <c r="D1234" s="220"/>
      <c r="E1234" s="220"/>
      <c r="F1234" s="220"/>
      <c r="G1234" s="220"/>
      <c r="H1234" s="220"/>
      <c r="I1234" s="219"/>
      <c r="J1234" s="218"/>
      <c r="K1234" s="220"/>
      <c r="L1234" s="220"/>
      <c r="M1234" s="218"/>
      <c r="N1234" s="220"/>
    </row>
    <row r="1235">
      <c r="A1235" s="371"/>
      <c r="B1235" s="216"/>
      <c r="C1235" s="216"/>
      <c r="D1235" s="220"/>
      <c r="E1235" s="220"/>
      <c r="F1235" s="220"/>
      <c r="G1235" s="220"/>
      <c r="H1235" s="220"/>
      <c r="I1235" s="219"/>
      <c r="J1235" s="218"/>
      <c r="K1235" s="220"/>
      <c r="L1235" s="220"/>
      <c r="M1235" s="218"/>
      <c r="N1235" s="220"/>
    </row>
    <row r="1236">
      <c r="A1236" s="371"/>
      <c r="B1236" s="216"/>
      <c r="C1236" s="216"/>
      <c r="D1236" s="220"/>
      <c r="E1236" s="220"/>
      <c r="F1236" s="220"/>
      <c r="G1236" s="220"/>
      <c r="H1236" s="220"/>
      <c r="I1236" s="219"/>
      <c r="J1236" s="218"/>
      <c r="K1236" s="220"/>
      <c r="L1236" s="220"/>
      <c r="M1236" s="218"/>
      <c r="N1236" s="220"/>
    </row>
    <row r="1237">
      <c r="A1237" s="371"/>
      <c r="B1237" s="216"/>
      <c r="C1237" s="216"/>
      <c r="D1237" s="220"/>
      <c r="E1237" s="220"/>
      <c r="F1237" s="220"/>
      <c r="G1237" s="220"/>
      <c r="H1237" s="220"/>
      <c r="I1237" s="219"/>
      <c r="J1237" s="218"/>
      <c r="K1237" s="220"/>
      <c r="L1237" s="220"/>
      <c r="M1237" s="218"/>
      <c r="N1237" s="220"/>
    </row>
    <row r="1238">
      <c r="A1238" s="371"/>
      <c r="B1238" s="216"/>
      <c r="C1238" s="216"/>
      <c r="D1238" s="220"/>
      <c r="E1238" s="220"/>
      <c r="F1238" s="220"/>
      <c r="G1238" s="220"/>
      <c r="H1238" s="220"/>
      <c r="I1238" s="219"/>
      <c r="J1238" s="218"/>
      <c r="K1238" s="220"/>
      <c r="L1238" s="220"/>
      <c r="M1238" s="218"/>
      <c r="N1238" s="220"/>
    </row>
    <row r="1239">
      <c r="A1239" s="371"/>
      <c r="B1239" s="216"/>
      <c r="C1239" s="216"/>
      <c r="D1239" s="220"/>
      <c r="E1239" s="220"/>
      <c r="F1239" s="220"/>
      <c r="G1239" s="220"/>
      <c r="H1239" s="220"/>
      <c r="I1239" s="219"/>
      <c r="J1239" s="218"/>
      <c r="K1239" s="220"/>
      <c r="L1239" s="220"/>
      <c r="M1239" s="218"/>
      <c r="N1239" s="220"/>
    </row>
    <row r="1240">
      <c r="A1240" s="371"/>
      <c r="B1240" s="216"/>
      <c r="C1240" s="216"/>
      <c r="D1240" s="220"/>
      <c r="E1240" s="220"/>
      <c r="F1240" s="220"/>
      <c r="G1240" s="220"/>
      <c r="H1240" s="220"/>
      <c r="I1240" s="219"/>
      <c r="J1240" s="218"/>
      <c r="K1240" s="220"/>
      <c r="L1240" s="220"/>
      <c r="M1240" s="218"/>
      <c r="N1240" s="220"/>
    </row>
    <row r="1241">
      <c r="A1241" s="371"/>
      <c r="B1241" s="216"/>
      <c r="C1241" s="216"/>
      <c r="D1241" s="220"/>
      <c r="E1241" s="220"/>
      <c r="F1241" s="220"/>
      <c r="G1241" s="220"/>
      <c r="H1241" s="220"/>
      <c r="I1241" s="219"/>
      <c r="J1241" s="218"/>
      <c r="K1241" s="220"/>
      <c r="L1241" s="220"/>
      <c r="M1241" s="218"/>
      <c r="N1241" s="220"/>
    </row>
    <row r="1242">
      <c r="A1242" s="371"/>
      <c r="B1242" s="216"/>
      <c r="C1242" s="216"/>
      <c r="D1242" s="220"/>
      <c r="E1242" s="220"/>
      <c r="F1242" s="220"/>
      <c r="G1242" s="220"/>
      <c r="H1242" s="220"/>
      <c r="I1242" s="219"/>
      <c r="J1242" s="218"/>
      <c r="K1242" s="220"/>
      <c r="L1242" s="220"/>
      <c r="M1242" s="218"/>
      <c r="N1242" s="220"/>
    </row>
    <row r="1243">
      <c r="A1243" s="371"/>
      <c r="B1243" s="216"/>
      <c r="C1243" s="216"/>
      <c r="D1243" s="220"/>
      <c r="E1243" s="220"/>
      <c r="F1243" s="220"/>
      <c r="G1243" s="220"/>
      <c r="H1243" s="220"/>
      <c r="I1243" s="219"/>
      <c r="J1243" s="218"/>
      <c r="K1243" s="220"/>
      <c r="L1243" s="220"/>
      <c r="M1243" s="218"/>
      <c r="N1243" s="220"/>
    </row>
    <row r="1244">
      <c r="A1244" s="371"/>
      <c r="B1244" s="216"/>
      <c r="C1244" s="216"/>
      <c r="D1244" s="220"/>
      <c r="E1244" s="220"/>
      <c r="F1244" s="220"/>
      <c r="G1244" s="220"/>
      <c r="H1244" s="220"/>
      <c r="I1244" s="219"/>
      <c r="J1244" s="218"/>
      <c r="K1244" s="220"/>
      <c r="L1244" s="220"/>
      <c r="M1244" s="218"/>
      <c r="N1244" s="220"/>
    </row>
    <row r="1245">
      <c r="A1245" s="371"/>
      <c r="B1245" s="216"/>
      <c r="C1245" s="216"/>
      <c r="D1245" s="220"/>
      <c r="E1245" s="220"/>
      <c r="F1245" s="220"/>
      <c r="G1245" s="220"/>
      <c r="H1245" s="220"/>
      <c r="I1245" s="219"/>
      <c r="J1245" s="218"/>
      <c r="K1245" s="220"/>
      <c r="L1245" s="220"/>
      <c r="M1245" s="218"/>
      <c r="N1245" s="220"/>
    </row>
    <row r="1246">
      <c r="A1246" s="371"/>
      <c r="B1246" s="216"/>
      <c r="C1246" s="216"/>
      <c r="D1246" s="220"/>
      <c r="E1246" s="220"/>
      <c r="F1246" s="220"/>
      <c r="G1246" s="220"/>
      <c r="H1246" s="220"/>
      <c r="I1246" s="219"/>
      <c r="J1246" s="218"/>
      <c r="K1246" s="220"/>
      <c r="L1246" s="220"/>
      <c r="M1246" s="218"/>
      <c r="N1246" s="220"/>
    </row>
    <row r="1247">
      <c r="A1247" s="371"/>
      <c r="B1247" s="216"/>
      <c r="C1247" s="216"/>
      <c r="D1247" s="220"/>
      <c r="E1247" s="220"/>
      <c r="F1247" s="220"/>
      <c r="G1247" s="220"/>
      <c r="H1247" s="220"/>
      <c r="I1247" s="219"/>
      <c r="J1247" s="218"/>
      <c r="K1247" s="220"/>
      <c r="L1247" s="220"/>
      <c r="M1247" s="218"/>
      <c r="N1247" s="220"/>
    </row>
    <row r="1248">
      <c r="A1248" s="371"/>
      <c r="B1248" s="216"/>
      <c r="C1248" s="216"/>
      <c r="D1248" s="220"/>
      <c r="E1248" s="220"/>
      <c r="F1248" s="220"/>
      <c r="G1248" s="220"/>
      <c r="H1248" s="220"/>
      <c r="I1248" s="219"/>
      <c r="J1248" s="218"/>
      <c r="K1248" s="220"/>
      <c r="L1248" s="220"/>
      <c r="M1248" s="218"/>
      <c r="N1248" s="220"/>
    </row>
    <row r="1249">
      <c r="A1249" s="371"/>
      <c r="B1249" s="216"/>
      <c r="C1249" s="216"/>
      <c r="D1249" s="220"/>
      <c r="E1249" s="220"/>
      <c r="F1249" s="220"/>
      <c r="G1249" s="220"/>
      <c r="H1249" s="220"/>
      <c r="I1249" s="219"/>
      <c r="J1249" s="218"/>
      <c r="K1249" s="220"/>
      <c r="L1249" s="220"/>
      <c r="M1249" s="218"/>
      <c r="N1249" s="220"/>
    </row>
    <row r="1250">
      <c r="A1250" s="371"/>
      <c r="B1250" s="216"/>
      <c r="C1250" s="216"/>
      <c r="D1250" s="220"/>
      <c r="E1250" s="220"/>
      <c r="F1250" s="220"/>
      <c r="G1250" s="220"/>
      <c r="H1250" s="220"/>
      <c r="I1250" s="219"/>
      <c r="J1250" s="218"/>
      <c r="K1250" s="220"/>
      <c r="L1250" s="220"/>
      <c r="M1250" s="218"/>
      <c r="N1250" s="220"/>
    </row>
    <row r="1251">
      <c r="A1251" s="371"/>
      <c r="B1251" s="216"/>
      <c r="C1251" s="216"/>
      <c r="D1251" s="220"/>
      <c r="E1251" s="220"/>
      <c r="F1251" s="220"/>
      <c r="G1251" s="220"/>
      <c r="H1251" s="220"/>
      <c r="I1251" s="219"/>
      <c r="J1251" s="218"/>
      <c r="K1251" s="220"/>
      <c r="L1251" s="220"/>
      <c r="M1251" s="218"/>
      <c r="N1251" s="220"/>
    </row>
    <row r="1252">
      <c r="A1252" s="371"/>
      <c r="B1252" s="216"/>
      <c r="C1252" s="216"/>
      <c r="D1252" s="220"/>
      <c r="E1252" s="220"/>
      <c r="F1252" s="220"/>
      <c r="G1252" s="220"/>
      <c r="H1252" s="220"/>
      <c r="I1252" s="219"/>
      <c r="J1252" s="218"/>
      <c r="K1252" s="220"/>
      <c r="L1252" s="220"/>
      <c r="M1252" s="218"/>
      <c r="N1252" s="220"/>
    </row>
    <row r="1253">
      <c r="A1253" s="371"/>
      <c r="B1253" s="216"/>
      <c r="C1253" s="216"/>
      <c r="D1253" s="220"/>
      <c r="E1253" s="220"/>
      <c r="F1253" s="220"/>
      <c r="G1253" s="220"/>
      <c r="H1253" s="220"/>
      <c r="I1253" s="219"/>
      <c r="J1253" s="218"/>
      <c r="K1253" s="220"/>
      <c r="L1253" s="220"/>
      <c r="M1253" s="218"/>
      <c r="N1253" s="220"/>
    </row>
    <row r="1254">
      <c r="A1254" s="371"/>
      <c r="B1254" s="216"/>
      <c r="C1254" s="216"/>
      <c r="D1254" s="220"/>
      <c r="E1254" s="220"/>
      <c r="F1254" s="220"/>
      <c r="G1254" s="220"/>
      <c r="H1254" s="220"/>
      <c r="I1254" s="219"/>
      <c r="J1254" s="218"/>
      <c r="K1254" s="220"/>
      <c r="L1254" s="220"/>
      <c r="M1254" s="218"/>
      <c r="N1254" s="220"/>
    </row>
    <row r="1255">
      <c r="A1255" s="371"/>
      <c r="B1255" s="216"/>
      <c r="C1255" s="216"/>
      <c r="D1255" s="220"/>
      <c r="E1255" s="220"/>
      <c r="F1255" s="220"/>
      <c r="G1255" s="220"/>
      <c r="H1255" s="220"/>
      <c r="I1255" s="219"/>
      <c r="J1255" s="218"/>
      <c r="K1255" s="220"/>
      <c r="L1255" s="220"/>
      <c r="M1255" s="218"/>
      <c r="N1255" s="220"/>
    </row>
    <row r="1256">
      <c r="A1256" s="371"/>
      <c r="B1256" s="216"/>
      <c r="C1256" s="216"/>
      <c r="D1256" s="220"/>
      <c r="E1256" s="220"/>
      <c r="F1256" s="220"/>
      <c r="G1256" s="220"/>
      <c r="H1256" s="220"/>
      <c r="I1256" s="219"/>
      <c r="J1256" s="218"/>
      <c r="K1256" s="220"/>
      <c r="L1256" s="220"/>
      <c r="M1256" s="218"/>
      <c r="N1256" s="220"/>
    </row>
    <row r="1257">
      <c r="A1257" s="371"/>
      <c r="B1257" s="216"/>
      <c r="C1257" s="216"/>
      <c r="D1257" s="220"/>
      <c r="E1257" s="220"/>
      <c r="F1257" s="220"/>
      <c r="G1257" s="220"/>
      <c r="H1257" s="220"/>
      <c r="I1257" s="219"/>
      <c r="J1257" s="218"/>
      <c r="K1257" s="220"/>
      <c r="L1257" s="220"/>
      <c r="M1257" s="218"/>
      <c r="N1257" s="220"/>
    </row>
    <row r="1258">
      <c r="A1258" s="371"/>
      <c r="B1258" s="216"/>
      <c r="C1258" s="216"/>
      <c r="D1258" s="220"/>
      <c r="E1258" s="220"/>
      <c r="F1258" s="220"/>
      <c r="G1258" s="220"/>
      <c r="H1258" s="220"/>
      <c r="I1258" s="219"/>
      <c r="J1258" s="218"/>
      <c r="K1258" s="220"/>
      <c r="L1258" s="220"/>
      <c r="M1258" s="218"/>
      <c r="N1258" s="220"/>
    </row>
    <row r="1259">
      <c r="A1259" s="371"/>
      <c r="B1259" s="216"/>
      <c r="C1259" s="216"/>
      <c r="D1259" s="220"/>
      <c r="E1259" s="220"/>
      <c r="F1259" s="220"/>
      <c r="G1259" s="220"/>
      <c r="H1259" s="220"/>
      <c r="I1259" s="219"/>
      <c r="J1259" s="218"/>
      <c r="K1259" s="220"/>
      <c r="L1259" s="220"/>
      <c r="M1259" s="218"/>
      <c r="N1259" s="220"/>
    </row>
    <row r="1260">
      <c r="A1260" s="371"/>
      <c r="B1260" s="216"/>
      <c r="C1260" s="216"/>
      <c r="D1260" s="220"/>
      <c r="E1260" s="220"/>
      <c r="F1260" s="220"/>
      <c r="G1260" s="220"/>
      <c r="H1260" s="220"/>
      <c r="I1260" s="219"/>
      <c r="J1260" s="218"/>
      <c r="K1260" s="220"/>
      <c r="L1260" s="220"/>
      <c r="M1260" s="218"/>
      <c r="N1260" s="220"/>
    </row>
    <row r="1261">
      <c r="A1261" s="371"/>
      <c r="B1261" s="216"/>
      <c r="C1261" s="216"/>
      <c r="D1261" s="220"/>
      <c r="E1261" s="220"/>
      <c r="F1261" s="220"/>
      <c r="G1261" s="220"/>
      <c r="H1261" s="220"/>
      <c r="I1261" s="219"/>
      <c r="J1261" s="218"/>
      <c r="K1261" s="220"/>
      <c r="L1261" s="220"/>
      <c r="M1261" s="218"/>
      <c r="N1261" s="220"/>
    </row>
    <row r="1262">
      <c r="A1262" s="371"/>
      <c r="B1262" s="216"/>
      <c r="C1262" s="216"/>
      <c r="D1262" s="220"/>
      <c r="E1262" s="220"/>
      <c r="F1262" s="220"/>
      <c r="G1262" s="220"/>
      <c r="H1262" s="220"/>
      <c r="I1262" s="219"/>
      <c r="J1262" s="218"/>
      <c r="K1262" s="220"/>
      <c r="L1262" s="220"/>
      <c r="M1262" s="218"/>
      <c r="N1262" s="220"/>
    </row>
    <row r="1263">
      <c r="A1263" s="371"/>
      <c r="B1263" s="216"/>
      <c r="C1263" s="216"/>
      <c r="D1263" s="220"/>
      <c r="E1263" s="220"/>
      <c r="F1263" s="220"/>
      <c r="G1263" s="220"/>
      <c r="H1263" s="220"/>
      <c r="I1263" s="219"/>
      <c r="J1263" s="218"/>
      <c r="K1263" s="220"/>
      <c r="L1263" s="220"/>
      <c r="M1263" s="218"/>
      <c r="N1263" s="220"/>
    </row>
    <row r="1264">
      <c r="A1264" s="371"/>
      <c r="B1264" s="216"/>
      <c r="C1264" s="216"/>
      <c r="D1264" s="220"/>
      <c r="E1264" s="220"/>
      <c r="F1264" s="220"/>
      <c r="G1264" s="220"/>
      <c r="H1264" s="220"/>
      <c r="I1264" s="219"/>
      <c r="J1264" s="218"/>
      <c r="K1264" s="220"/>
      <c r="L1264" s="220"/>
      <c r="M1264" s="218"/>
      <c r="N1264" s="220"/>
    </row>
    <row r="1265">
      <c r="A1265" s="371"/>
      <c r="B1265" s="216"/>
      <c r="C1265" s="216"/>
      <c r="D1265" s="220"/>
      <c r="E1265" s="220"/>
      <c r="F1265" s="220"/>
      <c r="G1265" s="220"/>
      <c r="H1265" s="220"/>
      <c r="I1265" s="219"/>
      <c r="J1265" s="218"/>
      <c r="K1265" s="220"/>
      <c r="L1265" s="220"/>
      <c r="M1265" s="218"/>
      <c r="N1265" s="220"/>
    </row>
    <row r="1266">
      <c r="A1266" s="371"/>
      <c r="B1266" s="216"/>
      <c r="C1266" s="216"/>
      <c r="D1266" s="220"/>
      <c r="E1266" s="220"/>
      <c r="F1266" s="220"/>
      <c r="G1266" s="220"/>
      <c r="H1266" s="220"/>
      <c r="I1266" s="219"/>
      <c r="J1266" s="218"/>
      <c r="K1266" s="220"/>
      <c r="L1266" s="220"/>
      <c r="M1266" s="218"/>
      <c r="N1266" s="220"/>
    </row>
    <row r="1267">
      <c r="A1267" s="371"/>
      <c r="B1267" s="216"/>
      <c r="C1267" s="216"/>
      <c r="D1267" s="220"/>
      <c r="E1267" s="220"/>
      <c r="F1267" s="220"/>
      <c r="G1267" s="220"/>
      <c r="H1267" s="220"/>
      <c r="I1267" s="219"/>
      <c r="J1267" s="218"/>
      <c r="K1267" s="220"/>
      <c r="L1267" s="220"/>
      <c r="M1267" s="218"/>
      <c r="N1267" s="220"/>
    </row>
    <row r="1268">
      <c r="A1268" s="371"/>
      <c r="B1268" s="216"/>
      <c r="C1268" s="216"/>
      <c r="D1268" s="220"/>
      <c r="E1268" s="220"/>
      <c r="F1268" s="220"/>
      <c r="G1268" s="220"/>
      <c r="H1268" s="220"/>
      <c r="I1268" s="219"/>
      <c r="J1268" s="218"/>
      <c r="K1268" s="220"/>
      <c r="L1268" s="220"/>
      <c r="M1268" s="218"/>
      <c r="N1268" s="220"/>
    </row>
    <row r="1269">
      <c r="A1269" s="371"/>
      <c r="B1269" s="216"/>
      <c r="C1269" s="216"/>
      <c r="D1269" s="220"/>
      <c r="E1269" s="220"/>
      <c r="F1269" s="220"/>
      <c r="G1269" s="220"/>
      <c r="H1269" s="220"/>
      <c r="I1269" s="219"/>
      <c r="J1269" s="218"/>
      <c r="K1269" s="220"/>
      <c r="L1269" s="220"/>
      <c r="M1269" s="218"/>
      <c r="N1269" s="220"/>
    </row>
    <row r="1270">
      <c r="A1270" s="371"/>
      <c r="B1270" s="216"/>
      <c r="C1270" s="216"/>
      <c r="D1270" s="220"/>
      <c r="E1270" s="220"/>
      <c r="F1270" s="220"/>
      <c r="G1270" s="220"/>
      <c r="H1270" s="220"/>
      <c r="I1270" s="219"/>
      <c r="J1270" s="218"/>
      <c r="K1270" s="220"/>
      <c r="L1270" s="220"/>
      <c r="M1270" s="218"/>
      <c r="N1270" s="220"/>
    </row>
    <row r="1271">
      <c r="A1271" s="371"/>
      <c r="B1271" s="216"/>
      <c r="C1271" s="216"/>
      <c r="D1271" s="220"/>
      <c r="E1271" s="220"/>
      <c r="F1271" s="220"/>
      <c r="G1271" s="220"/>
      <c r="H1271" s="220"/>
      <c r="I1271" s="219"/>
      <c r="J1271" s="218"/>
      <c r="K1271" s="220"/>
      <c r="L1271" s="220"/>
      <c r="M1271" s="218"/>
      <c r="N1271" s="220"/>
    </row>
    <row r="1272">
      <c r="A1272" s="371"/>
      <c r="B1272" s="216"/>
      <c r="C1272" s="216"/>
      <c r="D1272" s="220"/>
      <c r="E1272" s="220"/>
      <c r="F1272" s="220"/>
      <c r="G1272" s="220"/>
      <c r="H1272" s="220"/>
      <c r="I1272" s="219"/>
      <c r="J1272" s="218"/>
      <c r="K1272" s="220"/>
      <c r="L1272" s="220"/>
      <c r="M1272" s="218"/>
      <c r="N1272" s="220"/>
    </row>
    <row r="1273">
      <c r="A1273" s="371"/>
      <c r="B1273" s="216"/>
      <c r="C1273" s="216"/>
      <c r="D1273" s="220"/>
      <c r="E1273" s="220"/>
      <c r="F1273" s="220"/>
      <c r="G1273" s="220"/>
      <c r="H1273" s="220"/>
      <c r="I1273" s="219"/>
      <c r="J1273" s="218"/>
      <c r="K1273" s="220"/>
      <c r="L1273" s="220"/>
      <c r="M1273" s="218"/>
      <c r="N1273" s="220"/>
    </row>
    <row r="1274">
      <c r="A1274" s="371"/>
      <c r="B1274" s="216"/>
      <c r="C1274" s="216"/>
      <c r="D1274" s="220"/>
      <c r="E1274" s="220"/>
      <c r="F1274" s="220"/>
      <c r="G1274" s="220"/>
      <c r="H1274" s="220"/>
      <c r="I1274" s="219"/>
      <c r="J1274" s="218"/>
      <c r="K1274" s="220"/>
      <c r="L1274" s="220"/>
      <c r="M1274" s="218"/>
      <c r="N1274" s="220"/>
    </row>
    <row r="1275">
      <c r="A1275" s="371"/>
      <c r="B1275" s="216"/>
      <c r="C1275" s="216"/>
      <c r="D1275" s="220"/>
      <c r="E1275" s="220"/>
      <c r="F1275" s="220"/>
      <c r="G1275" s="220"/>
      <c r="H1275" s="220"/>
      <c r="I1275" s="219"/>
      <c r="J1275" s="218"/>
      <c r="K1275" s="220"/>
      <c r="L1275" s="220"/>
      <c r="M1275" s="218"/>
      <c r="N1275" s="220"/>
    </row>
    <row r="1276">
      <c r="A1276" s="371"/>
      <c r="B1276" s="216"/>
      <c r="C1276" s="216"/>
      <c r="D1276" s="220"/>
      <c r="E1276" s="220"/>
      <c r="F1276" s="220"/>
      <c r="G1276" s="220"/>
      <c r="H1276" s="220"/>
      <c r="I1276" s="219"/>
      <c r="J1276" s="218"/>
      <c r="K1276" s="220"/>
      <c r="L1276" s="220"/>
      <c r="M1276" s="218"/>
      <c r="N1276" s="220"/>
    </row>
    <row r="1277">
      <c r="A1277" s="371"/>
      <c r="B1277" s="216"/>
      <c r="C1277" s="216"/>
      <c r="D1277" s="220"/>
      <c r="E1277" s="220"/>
      <c r="F1277" s="220"/>
      <c r="G1277" s="220"/>
      <c r="H1277" s="220"/>
      <c r="I1277" s="219"/>
      <c r="J1277" s="218"/>
      <c r="K1277" s="220"/>
      <c r="L1277" s="220"/>
      <c r="M1277" s="218"/>
      <c r="N1277" s="220"/>
    </row>
    <row r="1278">
      <c r="A1278" s="371"/>
      <c r="B1278" s="216"/>
      <c r="C1278" s="216"/>
      <c r="D1278" s="220"/>
      <c r="E1278" s="220"/>
      <c r="F1278" s="220"/>
      <c r="G1278" s="220"/>
      <c r="H1278" s="220"/>
      <c r="I1278" s="219"/>
      <c r="J1278" s="218"/>
      <c r="K1278" s="220"/>
      <c r="L1278" s="220"/>
      <c r="M1278" s="218"/>
      <c r="N1278" s="220"/>
    </row>
    <row r="1279">
      <c r="A1279" s="371"/>
      <c r="B1279" s="216"/>
      <c r="C1279" s="216"/>
      <c r="D1279" s="220"/>
      <c r="E1279" s="220"/>
      <c r="F1279" s="220"/>
      <c r="G1279" s="220"/>
      <c r="H1279" s="220"/>
      <c r="I1279" s="219"/>
      <c r="J1279" s="218"/>
      <c r="K1279" s="220"/>
      <c r="L1279" s="220"/>
      <c r="M1279" s="218"/>
      <c r="N1279" s="220"/>
    </row>
    <row r="1280">
      <c r="A1280" s="371"/>
      <c r="B1280" s="216"/>
      <c r="C1280" s="216"/>
      <c r="D1280" s="220"/>
      <c r="E1280" s="220"/>
      <c r="F1280" s="220"/>
      <c r="G1280" s="220"/>
      <c r="H1280" s="220"/>
      <c r="I1280" s="219"/>
      <c r="J1280" s="218"/>
      <c r="K1280" s="220"/>
      <c r="L1280" s="220"/>
      <c r="M1280" s="218"/>
      <c r="N1280" s="220"/>
    </row>
    <row r="1281">
      <c r="A1281" s="371"/>
      <c r="B1281" s="216"/>
      <c r="C1281" s="216"/>
      <c r="D1281" s="220"/>
      <c r="E1281" s="220"/>
      <c r="F1281" s="220"/>
      <c r="G1281" s="220"/>
      <c r="H1281" s="220"/>
      <c r="I1281" s="219"/>
      <c r="J1281" s="218"/>
      <c r="K1281" s="220"/>
      <c r="L1281" s="220"/>
      <c r="M1281" s="218"/>
      <c r="N1281" s="220"/>
    </row>
    <row r="1282">
      <c r="A1282" s="371"/>
      <c r="B1282" s="216"/>
      <c r="C1282" s="216"/>
      <c r="D1282" s="220"/>
      <c r="E1282" s="220"/>
      <c r="F1282" s="220"/>
      <c r="G1282" s="220"/>
      <c r="H1282" s="220"/>
      <c r="I1282" s="219"/>
      <c r="J1282" s="218"/>
      <c r="K1282" s="220"/>
      <c r="L1282" s="220"/>
      <c r="M1282" s="218"/>
      <c r="N1282" s="220"/>
    </row>
    <row r="1283">
      <c r="A1283" s="371"/>
      <c r="B1283" s="216"/>
      <c r="C1283" s="216"/>
      <c r="D1283" s="220"/>
      <c r="E1283" s="220"/>
      <c r="F1283" s="220"/>
      <c r="G1283" s="220"/>
      <c r="H1283" s="220"/>
      <c r="I1283" s="219"/>
      <c r="J1283" s="218"/>
      <c r="K1283" s="220"/>
      <c r="L1283" s="220"/>
      <c r="M1283" s="218"/>
      <c r="N1283" s="220"/>
    </row>
    <row r="1284">
      <c r="A1284" s="371"/>
      <c r="B1284" s="216"/>
      <c r="C1284" s="216"/>
      <c r="D1284" s="220"/>
      <c r="E1284" s="220"/>
      <c r="F1284" s="220"/>
      <c r="G1284" s="220"/>
      <c r="H1284" s="220"/>
      <c r="I1284" s="219"/>
      <c r="J1284" s="218"/>
      <c r="K1284" s="220"/>
      <c r="L1284" s="220"/>
      <c r="M1284" s="218"/>
      <c r="N1284" s="220"/>
    </row>
    <row r="1285">
      <c r="A1285" s="371"/>
      <c r="B1285" s="216"/>
      <c r="C1285" s="216"/>
      <c r="D1285" s="220"/>
      <c r="E1285" s="220"/>
      <c r="F1285" s="220"/>
      <c r="G1285" s="220"/>
      <c r="H1285" s="220"/>
      <c r="I1285" s="219"/>
      <c r="J1285" s="218"/>
      <c r="K1285" s="220"/>
      <c r="L1285" s="220"/>
      <c r="M1285" s="218"/>
      <c r="N1285" s="220"/>
    </row>
    <row r="1286">
      <c r="A1286" s="371"/>
      <c r="B1286" s="216"/>
      <c r="C1286" s="216"/>
      <c r="D1286" s="220"/>
      <c r="E1286" s="220"/>
      <c r="F1286" s="220"/>
      <c r="G1286" s="220"/>
      <c r="H1286" s="220"/>
      <c r="I1286" s="219"/>
      <c r="J1286" s="218"/>
      <c r="K1286" s="220"/>
      <c r="L1286" s="220"/>
      <c r="M1286" s="218"/>
      <c r="N1286" s="220"/>
    </row>
    <row r="1287">
      <c r="A1287" s="371"/>
      <c r="B1287" s="216"/>
      <c r="C1287" s="216"/>
      <c r="D1287" s="220"/>
      <c r="E1287" s="220"/>
      <c r="F1287" s="220"/>
      <c r="G1287" s="220"/>
      <c r="H1287" s="220"/>
      <c r="I1287" s="219"/>
      <c r="J1287" s="218"/>
      <c r="K1287" s="220"/>
      <c r="L1287" s="220"/>
      <c r="M1287" s="218"/>
      <c r="N1287" s="220"/>
    </row>
    <row r="1288">
      <c r="A1288" s="371"/>
      <c r="B1288" s="216"/>
      <c r="C1288" s="216"/>
      <c r="D1288" s="220"/>
      <c r="E1288" s="220"/>
      <c r="F1288" s="220"/>
      <c r="G1288" s="220"/>
      <c r="H1288" s="220"/>
      <c r="I1288" s="219"/>
      <c r="J1288" s="218"/>
      <c r="K1288" s="220"/>
      <c r="L1288" s="220"/>
      <c r="M1288" s="218"/>
      <c r="N1288" s="220"/>
    </row>
    <row r="1289">
      <c r="A1289" s="371"/>
      <c r="B1289" s="216"/>
      <c r="C1289" s="216"/>
      <c r="D1289" s="220"/>
      <c r="E1289" s="220"/>
      <c r="F1289" s="220"/>
      <c r="G1289" s="220"/>
      <c r="H1289" s="220"/>
      <c r="I1289" s="219"/>
      <c r="J1289" s="218"/>
      <c r="K1289" s="220"/>
      <c r="L1289" s="220"/>
      <c r="M1289" s="218"/>
      <c r="N1289" s="220"/>
    </row>
    <row r="1290">
      <c r="A1290" s="371"/>
      <c r="B1290" s="216"/>
      <c r="C1290" s="216"/>
      <c r="D1290" s="220"/>
      <c r="E1290" s="220"/>
      <c r="F1290" s="220"/>
      <c r="G1290" s="220"/>
      <c r="H1290" s="220"/>
      <c r="I1290" s="219"/>
      <c r="J1290" s="218"/>
      <c r="K1290" s="220"/>
      <c r="L1290" s="220"/>
      <c r="M1290" s="218"/>
      <c r="N1290" s="220"/>
    </row>
    <row r="1291">
      <c r="A1291" s="371"/>
      <c r="B1291" s="216"/>
      <c r="C1291" s="216"/>
      <c r="D1291" s="220"/>
      <c r="E1291" s="220"/>
      <c r="F1291" s="220"/>
      <c r="G1291" s="220"/>
      <c r="H1291" s="220"/>
      <c r="I1291" s="219"/>
      <c r="J1291" s="218"/>
      <c r="K1291" s="220"/>
      <c r="L1291" s="220"/>
      <c r="M1291" s="218"/>
      <c r="N1291" s="220"/>
    </row>
    <row r="1292">
      <c r="A1292" s="371"/>
      <c r="B1292" s="216"/>
      <c r="C1292" s="216"/>
      <c r="D1292" s="220"/>
      <c r="E1292" s="220"/>
      <c r="F1292" s="220"/>
      <c r="G1292" s="220"/>
      <c r="H1292" s="220"/>
      <c r="I1292" s="219"/>
      <c r="J1292" s="218"/>
      <c r="K1292" s="220"/>
      <c r="L1292" s="220"/>
      <c r="M1292" s="218"/>
      <c r="N1292" s="220"/>
    </row>
    <row r="1293">
      <c r="A1293" s="371"/>
      <c r="B1293" s="216"/>
      <c r="C1293" s="216"/>
      <c r="D1293" s="220"/>
      <c r="E1293" s="220"/>
      <c r="F1293" s="220"/>
      <c r="G1293" s="220"/>
      <c r="H1293" s="220"/>
      <c r="I1293" s="219"/>
      <c r="J1293" s="218"/>
      <c r="K1293" s="220"/>
      <c r="L1293" s="220"/>
      <c r="M1293" s="218"/>
      <c r="N1293" s="220"/>
    </row>
    <row r="1294">
      <c r="A1294" s="371"/>
      <c r="B1294" s="216"/>
      <c r="C1294" s="216"/>
      <c r="D1294" s="220"/>
      <c r="E1294" s="220"/>
      <c r="F1294" s="220"/>
      <c r="G1294" s="220"/>
      <c r="H1294" s="220"/>
      <c r="I1294" s="219"/>
      <c r="J1294" s="218"/>
      <c r="K1294" s="220"/>
      <c r="L1294" s="220"/>
      <c r="M1294" s="218"/>
      <c r="N1294" s="220"/>
    </row>
    <row r="1295">
      <c r="A1295" s="371"/>
      <c r="B1295" s="216"/>
      <c r="C1295" s="216"/>
      <c r="D1295" s="220"/>
      <c r="E1295" s="220"/>
      <c r="F1295" s="220"/>
      <c r="G1295" s="220"/>
      <c r="H1295" s="220"/>
      <c r="I1295" s="219"/>
      <c r="J1295" s="218"/>
      <c r="K1295" s="220"/>
      <c r="L1295" s="220"/>
      <c r="M1295" s="218"/>
      <c r="N1295" s="220"/>
    </row>
    <row r="1296">
      <c r="A1296" s="371"/>
      <c r="B1296" s="216"/>
      <c r="C1296" s="216"/>
      <c r="D1296" s="220"/>
      <c r="E1296" s="220"/>
      <c r="F1296" s="220"/>
      <c r="G1296" s="220"/>
      <c r="H1296" s="220"/>
      <c r="I1296" s="219"/>
      <c r="J1296" s="218"/>
      <c r="K1296" s="220"/>
      <c r="L1296" s="220"/>
      <c r="M1296" s="218"/>
      <c r="N1296" s="220"/>
    </row>
    <row r="1297">
      <c r="A1297" s="371"/>
      <c r="B1297" s="216"/>
      <c r="C1297" s="216"/>
      <c r="D1297" s="220"/>
      <c r="E1297" s="220"/>
      <c r="F1297" s="220"/>
      <c r="G1297" s="220"/>
      <c r="H1297" s="220"/>
      <c r="I1297" s="219"/>
      <c r="J1297" s="218"/>
      <c r="K1297" s="220"/>
      <c r="L1297" s="220"/>
      <c r="M1297" s="218"/>
      <c r="N1297" s="220"/>
    </row>
    <row r="1298">
      <c r="A1298" s="371"/>
      <c r="B1298" s="216"/>
      <c r="C1298" s="216"/>
      <c r="D1298" s="220"/>
      <c r="E1298" s="220"/>
      <c r="F1298" s="220"/>
      <c r="G1298" s="220"/>
      <c r="H1298" s="220"/>
      <c r="I1298" s="219"/>
      <c r="J1298" s="218"/>
      <c r="K1298" s="220"/>
      <c r="L1298" s="220"/>
      <c r="M1298" s="218"/>
      <c r="N1298" s="220"/>
    </row>
    <row r="1299">
      <c r="A1299" s="371"/>
      <c r="B1299" s="216"/>
      <c r="C1299" s="216"/>
      <c r="D1299" s="220"/>
      <c r="E1299" s="220"/>
      <c r="F1299" s="220"/>
      <c r="G1299" s="220"/>
      <c r="H1299" s="220"/>
      <c r="I1299" s="219"/>
      <c r="J1299" s="218"/>
      <c r="K1299" s="220"/>
      <c r="L1299" s="220"/>
      <c r="M1299" s="218"/>
      <c r="N1299" s="220"/>
    </row>
    <row r="1300">
      <c r="A1300" s="371"/>
      <c r="B1300" s="216"/>
      <c r="C1300" s="216"/>
      <c r="D1300" s="220"/>
      <c r="E1300" s="220"/>
      <c r="F1300" s="220"/>
      <c r="G1300" s="220"/>
      <c r="H1300" s="220"/>
      <c r="I1300" s="219"/>
      <c r="J1300" s="218"/>
      <c r="K1300" s="220"/>
      <c r="L1300" s="220"/>
      <c r="M1300" s="218"/>
      <c r="N1300" s="220"/>
    </row>
    <row r="1301">
      <c r="A1301" s="371"/>
      <c r="B1301" s="216"/>
      <c r="C1301" s="216"/>
      <c r="D1301" s="220"/>
      <c r="E1301" s="220"/>
      <c r="F1301" s="220"/>
      <c r="G1301" s="220"/>
      <c r="H1301" s="220"/>
      <c r="I1301" s="219"/>
      <c r="J1301" s="218"/>
      <c r="K1301" s="220"/>
      <c r="L1301" s="220"/>
      <c r="M1301" s="218"/>
      <c r="N1301" s="220"/>
    </row>
    <row r="1302">
      <c r="A1302" s="371"/>
      <c r="B1302" s="216"/>
      <c r="C1302" s="216"/>
      <c r="D1302" s="220"/>
      <c r="E1302" s="220"/>
      <c r="F1302" s="220"/>
      <c r="G1302" s="220"/>
      <c r="H1302" s="220"/>
      <c r="I1302" s="219"/>
      <c r="J1302" s="218"/>
      <c r="K1302" s="220"/>
      <c r="L1302" s="220"/>
      <c r="M1302" s="218"/>
      <c r="N1302" s="220"/>
    </row>
    <row r="1303">
      <c r="A1303" s="371"/>
      <c r="B1303" s="216"/>
      <c r="C1303" s="216"/>
      <c r="D1303" s="220"/>
      <c r="E1303" s="220"/>
      <c r="F1303" s="220"/>
      <c r="G1303" s="220"/>
      <c r="H1303" s="220"/>
      <c r="I1303" s="219"/>
      <c r="J1303" s="218"/>
      <c r="K1303" s="220"/>
      <c r="L1303" s="220"/>
      <c r="M1303" s="218"/>
      <c r="N1303" s="220"/>
    </row>
    <row r="1304">
      <c r="A1304" s="371"/>
      <c r="B1304" s="216"/>
      <c r="C1304" s="216"/>
      <c r="D1304" s="220"/>
      <c r="E1304" s="220"/>
      <c r="F1304" s="220"/>
      <c r="G1304" s="220"/>
      <c r="H1304" s="220"/>
      <c r="I1304" s="219"/>
      <c r="J1304" s="218"/>
      <c r="K1304" s="220"/>
      <c r="L1304" s="220"/>
      <c r="M1304" s="218"/>
      <c r="N1304" s="220"/>
    </row>
  </sheetData>
  <autoFilter ref="$A$1:$N$350"/>
  <conditionalFormatting sqref="M6:M10 L11:L13 M14:M1304">
    <cfRule type="expression" dxfId="9" priority="1">
      <formula>$M$6:$M$2189="PASS"</formula>
    </cfRule>
  </conditionalFormatting>
  <conditionalFormatting sqref="M6:M10 L11:L13 M14:M1304">
    <cfRule type="expression" dxfId="11" priority="2">
      <formula>$M$6:$M$2189="REJECT"</formula>
    </cfRule>
  </conditionalFormatting>
  <conditionalFormatting sqref="M6:M10 L11:L13 M14:M1304">
    <cfRule type="expression" dxfId="2" priority="3">
      <formula>$M$1:$M$2189="FIX"</formula>
    </cfRule>
  </conditionalFormatting>
  <conditionalFormatting sqref="A1:G1304 H1:H138 I1:M1304 N1:N10 N14:N1304 H140:H1304">
    <cfRule type="expression" dxfId="6" priority="4">
      <formula>$L$1:$L$2189="Inprogress"</formula>
    </cfRule>
  </conditionalFormatting>
  <conditionalFormatting sqref="A1:G1304 H1:H138 I1:M1304 N1:N10 N14:N1304 H140:H1304">
    <cfRule type="expression" dxfId="7" priority="5">
      <formula>$L$1:$L$2189="Pre"</formula>
    </cfRule>
  </conditionalFormatting>
  <conditionalFormatting sqref="A1:G1304 H1:H138 I1:M1304 N1:N10 N14:N1304 H140:H1304">
    <cfRule type="expression" dxfId="8" priority="6">
      <formula>$L$1:$L$2189="Done"</formula>
    </cfRule>
  </conditionalFormatting>
  <conditionalFormatting sqref="A1:G1304 H1:H138 I1:M1304 N1:N10 N14:N1304 H140:H1304">
    <cfRule type="expression" dxfId="22" priority="7">
      <formula>$L$1:$L$2189="Reject"</formula>
    </cfRule>
  </conditionalFormatting>
  <dataValidations>
    <dataValidation type="list" allowBlank="1" sqref="D1:D1304">
      <formula1>"Web,Mobile,Tablet"</formula1>
    </dataValidation>
    <dataValidation type="list" allowBlank="1" sqref="L1:L10 K11:K13 L14:L1304">
      <formula1>"Inprogress,Pre,Done,Reject"</formula1>
    </dataValidation>
    <dataValidation type="list" allowBlank="1" sqref="M6:M10 L11:L13 M14:M91 M93:M121 M126:M129 M131:M139 M142:M143 M145:M159 M161:M191 M193 M195:M215 M217 M220:M233 M235:M246 M248:M259 M261:M262 M270 M286 M290 M296 M309:M1304">
      <formula1>"PASS,FAIL,FIX"</formula1>
    </dataValidation>
    <dataValidation type="list" allowBlank="1" sqref="M1:M5 M92 M122:M125 M130 M140:M141 M144 M160 M192 M194 M216 M218:M219 M234 M247 M260 M263:M269 M271:M285 M287:M289 M291:M295 M297:M308">
      <formula1>"PASS,FAIL,FIX,REJECT"</formula1>
    </dataValidation>
    <dataValidation type="list" allowBlank="1" sqref="K6:K10 J11:J13 K14:K122 K124:K129 K131:K139 K142:K159 K161:K162 K165:K178 K181:K182 K184 K186 K194:K195 K197 K200:K201 K203:K206 K208:K211 K213 K215 K217 K220:K227 K229:K248 K250:K256 K258:K259 K263:K271 K273:K278 K281 K284 K291 K293 K295 K297 K299:K305">
      <formula1>"HuongLM,ThoLV,HungTQ,TungTV"</formula1>
    </dataValidation>
    <dataValidation type="list" allowBlank="1" sqref="E1:E1304">
      <formula1>"Safari,Chrome,Firefox,IE 10 &amp; up"</formula1>
    </dataValidation>
    <dataValidation type="list" allowBlank="1" sqref="C1:C1304">
      <formula1>"Admin,Trainee,Website,Console"</formula1>
    </dataValidation>
    <dataValidation type="list" allowBlank="1" sqref="J1:J10 J14:J1304">
      <formula1>"Nganth,Bachnt,Hoatk,Ngocpm,Ken Noble"</formula1>
    </dataValidation>
    <dataValidation type="list" allowBlank="1" sqref="K1:K5 K123 K130 K140:K141 K160 K163:K164 K179:K180 K183 K185 K187:K193 K196 K198:K199 K202 K207 K212 K214 K216 K218:K219 K228 K249 K257 K260:K262 K272 K279:K280 K282:K283 K285:K290 K292 K294 K296 K298 K306:K1304">
      <formula1>"HuongLM,ThoLV,HungTQ,TungTV,SonTT"</formula1>
    </dataValidation>
  </dataValidations>
  <hyperlinks>
    <hyperlink r:id="rId1" location="/courses/index" ref="I6"/>
    <hyperlink r:id="rId2" ref="I7"/>
    <hyperlink r:id="rId3" ref="I8"/>
    <hyperlink r:id="rId4" ref="I9"/>
    <hyperlink r:id="rId5" ref="I10"/>
    <hyperlink r:id="rId6" ref="I14"/>
    <hyperlink r:id="rId7" ref="I15"/>
    <hyperlink r:id="rId8" ref="I16"/>
    <hyperlink r:id="rId9" ref="I17"/>
  </hyperlinks>
  <drawing r:id="rId10"/>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43"/>
    <col customWidth="1" min="2" max="2" width="19.57"/>
    <col customWidth="1" min="3" max="3" width="35.86"/>
    <col customWidth="1" min="4" max="4" width="49.14"/>
    <col customWidth="1" min="5" max="5" width="92.43"/>
  </cols>
  <sheetData>
    <row r="1">
      <c r="A1" s="34" t="s">
        <v>1065</v>
      </c>
      <c r="B1" s="34" t="s">
        <v>3763</v>
      </c>
      <c r="C1" s="34" t="s">
        <v>3765</v>
      </c>
      <c r="D1" s="34" t="s">
        <v>3766</v>
      </c>
      <c r="E1" s="34" t="s">
        <v>1892</v>
      </c>
    </row>
    <row r="2">
      <c r="A2" s="504">
        <v>1.0</v>
      </c>
      <c r="B2" s="505" t="s">
        <v>3768</v>
      </c>
      <c r="C2" s="505" t="s">
        <v>323</v>
      </c>
      <c r="D2" s="505" t="s">
        <v>3771</v>
      </c>
      <c r="E2" s="505" t="s">
        <v>3772</v>
      </c>
    </row>
    <row r="3">
      <c r="A3" s="34">
        <v>2.0</v>
      </c>
      <c r="B3" s="505" t="s">
        <v>3768</v>
      </c>
      <c r="C3" s="505" t="s">
        <v>319</v>
      </c>
      <c r="D3" s="505" t="s">
        <v>3773</v>
      </c>
      <c r="E3" s="505" t="s">
        <v>3774</v>
      </c>
    </row>
    <row r="4">
      <c r="A4" s="34">
        <v>3.0</v>
      </c>
      <c r="B4" s="505" t="s">
        <v>3768</v>
      </c>
      <c r="C4" s="505" t="s">
        <v>319</v>
      </c>
      <c r="D4" s="505" t="s">
        <v>3775</v>
      </c>
      <c r="E4" s="505" t="s">
        <v>3776</v>
      </c>
    </row>
    <row r="5">
      <c r="A5" s="34">
        <v>4.0</v>
      </c>
      <c r="B5" s="505" t="s">
        <v>3768</v>
      </c>
      <c r="C5" s="505" t="s">
        <v>3779</v>
      </c>
      <c r="D5" s="505" t="s">
        <v>3780</v>
      </c>
      <c r="E5" s="505" t="s">
        <v>3781</v>
      </c>
    </row>
    <row r="6">
      <c r="A6" s="34">
        <v>5.0</v>
      </c>
      <c r="B6" s="505" t="s">
        <v>3768</v>
      </c>
      <c r="C6" s="505" t="s">
        <v>3779</v>
      </c>
      <c r="D6" s="505" t="s">
        <v>3782</v>
      </c>
      <c r="E6" s="505" t="s">
        <v>3783</v>
      </c>
    </row>
    <row r="7">
      <c r="A7" s="34">
        <v>6.0</v>
      </c>
      <c r="B7" s="505" t="s">
        <v>3768</v>
      </c>
      <c r="C7" s="505" t="s">
        <v>3779</v>
      </c>
      <c r="D7" s="505" t="s">
        <v>3784</v>
      </c>
      <c r="E7" s="505" t="s">
        <v>3786</v>
      </c>
    </row>
    <row r="8">
      <c r="A8" s="34">
        <v>7.0</v>
      </c>
      <c r="B8" s="505" t="s">
        <v>3788</v>
      </c>
      <c r="C8" s="505" t="s">
        <v>323</v>
      </c>
      <c r="D8" s="505" t="s">
        <v>3790</v>
      </c>
      <c r="E8" s="505" t="s">
        <v>3791</v>
      </c>
    </row>
    <row r="9">
      <c r="A9" s="34">
        <v>8.0</v>
      </c>
      <c r="B9" s="505" t="s">
        <v>3788</v>
      </c>
      <c r="C9" s="505" t="s">
        <v>319</v>
      </c>
      <c r="D9" s="505" t="s">
        <v>3790</v>
      </c>
      <c r="E9" s="505" t="s">
        <v>3792</v>
      </c>
    </row>
    <row r="10">
      <c r="A10" s="34">
        <v>9.0</v>
      </c>
      <c r="B10" s="505" t="s">
        <v>3788</v>
      </c>
      <c r="C10" s="505" t="s">
        <v>3779</v>
      </c>
      <c r="D10" s="505" t="s">
        <v>3794</v>
      </c>
      <c r="E10" s="505" t="s">
        <v>3797</v>
      </c>
    </row>
    <row r="11">
      <c r="A11" s="34">
        <v>10.0</v>
      </c>
      <c r="B11" s="73"/>
      <c r="C11" s="73"/>
      <c r="D11" s="73"/>
      <c r="E11" s="73"/>
    </row>
    <row r="12">
      <c r="A12" s="34">
        <v>11.0</v>
      </c>
      <c r="B12" s="73"/>
      <c r="C12" s="73"/>
      <c r="D12" s="73"/>
      <c r="E12" s="73"/>
    </row>
    <row r="13">
      <c r="A13" s="34">
        <v>12.0</v>
      </c>
      <c r="B13" s="73"/>
      <c r="C13" s="73"/>
      <c r="D13" s="73"/>
      <c r="E13" s="73"/>
    </row>
    <row r="14">
      <c r="A14" s="34">
        <v>13.0</v>
      </c>
      <c r="B14" s="73"/>
      <c r="C14" s="73"/>
      <c r="D14" s="73"/>
      <c r="E14" s="73"/>
    </row>
    <row r="15">
      <c r="A15" s="34">
        <v>14.0</v>
      </c>
      <c r="B15" s="73"/>
      <c r="C15" s="73"/>
      <c r="D15" s="73"/>
      <c r="E15" s="73"/>
    </row>
    <row r="16">
      <c r="A16" s="34">
        <v>15.0</v>
      </c>
      <c r="B16" s="73"/>
      <c r="C16" s="73"/>
      <c r="D16" s="73"/>
      <c r="E16" s="73"/>
    </row>
    <row r="17">
      <c r="A17" s="34">
        <v>16.0</v>
      </c>
      <c r="B17" s="73"/>
      <c r="C17" s="73"/>
      <c r="D17" s="73"/>
      <c r="E17" s="73"/>
    </row>
    <row r="18">
      <c r="A18" s="34">
        <v>17.0</v>
      </c>
      <c r="B18" s="73"/>
      <c r="C18" s="73"/>
      <c r="D18" s="73"/>
      <c r="E18" s="73"/>
    </row>
    <row r="19">
      <c r="A19" s="34">
        <v>18.0</v>
      </c>
      <c r="B19" s="73"/>
      <c r="C19" s="73"/>
      <c r="D19" s="73"/>
      <c r="E19" s="73"/>
    </row>
    <row r="20">
      <c r="A20" s="34">
        <v>19.0</v>
      </c>
      <c r="B20" s="73"/>
      <c r="C20" s="73"/>
      <c r="D20" s="73"/>
      <c r="E20" s="73"/>
    </row>
    <row r="21">
      <c r="A21" s="78"/>
      <c r="B21" s="73"/>
      <c r="C21" s="73"/>
      <c r="D21" s="73"/>
      <c r="E21" s="73"/>
    </row>
    <row r="22">
      <c r="A22" s="78"/>
      <c r="B22" s="73"/>
      <c r="C22" s="73"/>
      <c r="D22" s="73"/>
      <c r="E22" s="73"/>
    </row>
    <row r="23">
      <c r="A23" s="78"/>
      <c r="B23" s="73"/>
      <c r="C23" s="73"/>
      <c r="D23" s="73"/>
      <c r="E23" s="73"/>
    </row>
    <row r="24">
      <c r="A24" s="78"/>
      <c r="B24" s="73"/>
      <c r="C24" s="73"/>
      <c r="D24" s="73"/>
      <c r="E24" s="73"/>
    </row>
    <row r="25">
      <c r="A25" s="78"/>
      <c r="B25" s="73"/>
      <c r="C25" s="73"/>
      <c r="D25" s="73"/>
      <c r="E25" s="73"/>
    </row>
    <row r="26">
      <c r="A26" s="78"/>
      <c r="B26" s="73"/>
      <c r="C26" s="73"/>
      <c r="D26" s="73"/>
      <c r="E26" s="73"/>
    </row>
    <row r="27">
      <c r="A27" s="78"/>
      <c r="B27" s="73"/>
      <c r="C27" s="73"/>
      <c r="D27" s="73"/>
      <c r="E27" s="73"/>
    </row>
    <row r="28">
      <c r="A28" s="78"/>
      <c r="B28" s="73"/>
      <c r="C28" s="73"/>
      <c r="D28" s="73"/>
      <c r="E28" s="73"/>
    </row>
    <row r="29">
      <c r="A29" s="78"/>
      <c r="B29" s="73"/>
      <c r="C29" s="73"/>
      <c r="D29" s="73"/>
      <c r="E29" s="73"/>
    </row>
    <row r="30">
      <c r="A30" s="78"/>
      <c r="B30" s="73"/>
      <c r="C30" s="73"/>
      <c r="D30" s="73"/>
      <c r="E30" s="73"/>
    </row>
    <row r="31">
      <c r="A31" s="78"/>
      <c r="B31" s="73"/>
      <c r="C31" s="73"/>
      <c r="D31" s="73"/>
      <c r="E31" s="73"/>
    </row>
    <row r="32">
      <c r="A32" s="78"/>
      <c r="B32" s="73"/>
      <c r="C32" s="73"/>
      <c r="D32" s="73"/>
      <c r="E32" s="73"/>
    </row>
    <row r="33">
      <c r="A33" s="78"/>
      <c r="B33" s="73"/>
      <c r="C33" s="73"/>
      <c r="D33" s="73"/>
      <c r="E33" s="73"/>
    </row>
    <row r="34">
      <c r="A34" s="78"/>
      <c r="B34" s="73"/>
      <c r="C34" s="73"/>
      <c r="D34" s="73"/>
      <c r="E34" s="73"/>
    </row>
    <row r="35">
      <c r="A35" s="78"/>
      <c r="B35" s="73"/>
      <c r="C35" s="73"/>
      <c r="D35" s="73"/>
      <c r="E35" s="73"/>
    </row>
    <row r="36">
      <c r="A36" s="78"/>
      <c r="B36" s="73"/>
      <c r="C36" s="73"/>
      <c r="D36" s="73"/>
      <c r="E36" s="73"/>
    </row>
    <row r="37">
      <c r="A37" s="78"/>
      <c r="B37" s="73"/>
      <c r="C37" s="73"/>
      <c r="D37" s="73"/>
      <c r="E37" s="73"/>
    </row>
    <row r="38">
      <c r="A38" s="78"/>
      <c r="B38" s="73"/>
      <c r="C38" s="73"/>
      <c r="D38" s="73"/>
      <c r="E38" s="73"/>
    </row>
    <row r="39">
      <c r="A39" s="78"/>
      <c r="B39" s="73"/>
      <c r="C39" s="73"/>
      <c r="D39" s="73"/>
      <c r="E39" s="73"/>
    </row>
    <row r="40">
      <c r="A40" s="78"/>
      <c r="B40" s="73"/>
      <c r="C40" s="73"/>
      <c r="D40" s="73"/>
      <c r="E40" s="73"/>
    </row>
    <row r="41">
      <c r="A41" s="78"/>
      <c r="B41" s="73"/>
      <c r="C41" s="73"/>
      <c r="D41" s="73"/>
      <c r="E41" s="73"/>
    </row>
    <row r="42">
      <c r="A42" s="78"/>
      <c r="B42" s="73"/>
      <c r="C42" s="73"/>
      <c r="D42" s="73"/>
      <c r="E42" s="73"/>
    </row>
    <row r="43">
      <c r="A43" s="78"/>
      <c r="B43" s="73"/>
      <c r="C43" s="73"/>
      <c r="D43" s="73"/>
      <c r="E43" s="73"/>
    </row>
    <row r="44">
      <c r="A44" s="78"/>
      <c r="B44" s="73"/>
      <c r="C44" s="73"/>
      <c r="D44" s="73"/>
      <c r="E44" s="73"/>
    </row>
    <row r="45">
      <c r="A45" s="78"/>
      <c r="B45" s="73"/>
      <c r="C45" s="73"/>
      <c r="D45" s="73"/>
      <c r="E45" s="73"/>
    </row>
    <row r="46">
      <c r="A46" s="78"/>
      <c r="B46" s="73"/>
      <c r="C46" s="73"/>
      <c r="D46" s="73"/>
      <c r="E46" s="73"/>
    </row>
    <row r="47">
      <c r="A47" s="78"/>
      <c r="B47" s="73"/>
      <c r="C47" s="73"/>
      <c r="D47" s="73"/>
      <c r="E47" s="73"/>
    </row>
    <row r="48">
      <c r="A48" s="78"/>
      <c r="B48" s="73"/>
      <c r="C48" s="73"/>
      <c r="D48" s="73"/>
      <c r="E48" s="73"/>
    </row>
    <row r="49">
      <c r="A49" s="78"/>
      <c r="B49" s="73"/>
      <c r="C49" s="73"/>
      <c r="D49" s="73"/>
      <c r="E49" s="73"/>
    </row>
    <row r="50">
      <c r="A50" s="78"/>
      <c r="B50" s="73"/>
      <c r="C50" s="73"/>
      <c r="D50" s="73"/>
      <c r="E50" s="73"/>
    </row>
    <row r="51">
      <c r="A51" s="78"/>
      <c r="B51" s="73"/>
      <c r="C51" s="73"/>
      <c r="D51" s="73"/>
      <c r="E51" s="73"/>
    </row>
    <row r="52">
      <c r="A52" s="78"/>
      <c r="B52" s="73"/>
      <c r="C52" s="73"/>
      <c r="D52" s="73"/>
      <c r="E52" s="73"/>
    </row>
    <row r="53">
      <c r="A53" s="78"/>
      <c r="B53" s="73"/>
      <c r="C53" s="73"/>
      <c r="D53" s="73"/>
      <c r="E53" s="73"/>
    </row>
    <row r="54">
      <c r="A54" s="78"/>
      <c r="B54" s="73"/>
      <c r="C54" s="73"/>
      <c r="D54" s="73"/>
      <c r="E54" s="73"/>
    </row>
    <row r="55">
      <c r="A55" s="78"/>
      <c r="B55" s="73"/>
      <c r="C55" s="73"/>
      <c r="D55" s="73"/>
      <c r="E55" s="73"/>
    </row>
    <row r="56">
      <c r="A56" s="78"/>
      <c r="B56" s="73"/>
      <c r="C56" s="73"/>
      <c r="D56" s="73"/>
      <c r="E56" s="73"/>
    </row>
    <row r="57">
      <c r="A57" s="78"/>
      <c r="B57" s="73"/>
      <c r="C57" s="73"/>
      <c r="D57" s="73"/>
      <c r="E57" s="73"/>
    </row>
    <row r="58">
      <c r="A58" s="78"/>
      <c r="B58" s="73"/>
      <c r="C58" s="73"/>
      <c r="D58" s="73"/>
      <c r="E58" s="73"/>
    </row>
    <row r="59">
      <c r="A59" s="78"/>
      <c r="B59" s="73"/>
      <c r="C59" s="73"/>
      <c r="D59" s="73"/>
      <c r="E59" s="73"/>
    </row>
    <row r="60">
      <c r="A60" s="78"/>
      <c r="B60" s="73"/>
      <c r="C60" s="73"/>
      <c r="D60" s="73"/>
      <c r="E60" s="73"/>
    </row>
    <row r="61">
      <c r="A61" s="78"/>
      <c r="B61" s="73"/>
      <c r="C61" s="73"/>
      <c r="D61" s="73"/>
      <c r="E61" s="73"/>
    </row>
    <row r="62">
      <c r="A62" s="78"/>
      <c r="B62" s="73"/>
      <c r="C62" s="73"/>
      <c r="D62" s="73"/>
      <c r="E62" s="73"/>
    </row>
    <row r="63">
      <c r="A63" s="78"/>
      <c r="B63" s="73"/>
      <c r="C63" s="73"/>
      <c r="D63" s="73"/>
      <c r="E63" s="73"/>
    </row>
    <row r="64">
      <c r="A64" s="78"/>
      <c r="B64" s="73"/>
      <c r="C64" s="73"/>
      <c r="D64" s="73"/>
      <c r="E64" s="73"/>
    </row>
    <row r="65">
      <c r="A65" s="78"/>
      <c r="B65" s="73"/>
      <c r="C65" s="73"/>
      <c r="D65" s="73"/>
      <c r="E65" s="73"/>
    </row>
    <row r="66">
      <c r="A66" s="78"/>
      <c r="B66" s="73"/>
      <c r="C66" s="73"/>
      <c r="D66" s="73"/>
      <c r="E66" s="73"/>
    </row>
    <row r="67">
      <c r="A67" s="78"/>
      <c r="B67" s="73"/>
      <c r="C67" s="73"/>
      <c r="D67" s="73"/>
      <c r="E67" s="73"/>
    </row>
    <row r="68">
      <c r="A68" s="78"/>
      <c r="B68" s="73"/>
      <c r="C68" s="73"/>
      <c r="D68" s="73"/>
      <c r="E68" s="73"/>
    </row>
    <row r="69">
      <c r="A69" s="78"/>
      <c r="B69" s="73"/>
      <c r="C69" s="73"/>
      <c r="D69" s="73"/>
      <c r="E69" s="73"/>
    </row>
    <row r="70">
      <c r="A70" s="78"/>
      <c r="B70" s="73"/>
      <c r="C70" s="73"/>
      <c r="D70" s="73"/>
      <c r="E70" s="73"/>
    </row>
    <row r="71">
      <c r="A71" s="78"/>
      <c r="B71" s="73"/>
      <c r="C71" s="73"/>
      <c r="D71" s="73"/>
      <c r="E71" s="73"/>
    </row>
    <row r="72">
      <c r="A72" s="78"/>
      <c r="B72" s="73"/>
      <c r="C72" s="73"/>
      <c r="D72" s="73"/>
      <c r="E72" s="73"/>
    </row>
    <row r="73">
      <c r="A73" s="78"/>
      <c r="B73" s="73"/>
      <c r="C73" s="73"/>
      <c r="D73" s="73"/>
      <c r="E73" s="73"/>
    </row>
    <row r="74">
      <c r="A74" s="78"/>
      <c r="B74" s="73"/>
      <c r="C74" s="73"/>
      <c r="D74" s="73"/>
      <c r="E74" s="73"/>
    </row>
    <row r="75">
      <c r="A75" s="78"/>
      <c r="B75" s="73"/>
      <c r="C75" s="73"/>
      <c r="D75" s="73"/>
      <c r="E75" s="73"/>
    </row>
    <row r="76">
      <c r="A76" s="78"/>
      <c r="B76" s="73"/>
      <c r="C76" s="73"/>
      <c r="D76" s="73"/>
      <c r="E76" s="73"/>
    </row>
    <row r="77">
      <c r="A77" s="78"/>
      <c r="B77" s="73"/>
      <c r="C77" s="73"/>
      <c r="D77" s="73"/>
      <c r="E77" s="73"/>
    </row>
    <row r="78">
      <c r="A78" s="78"/>
      <c r="B78" s="73"/>
      <c r="C78" s="73"/>
      <c r="D78" s="73"/>
      <c r="E78" s="73"/>
    </row>
    <row r="79">
      <c r="A79" s="78"/>
      <c r="B79" s="73"/>
      <c r="C79" s="73"/>
      <c r="D79" s="73"/>
      <c r="E79" s="73"/>
    </row>
    <row r="80">
      <c r="A80" s="78"/>
      <c r="B80" s="73"/>
      <c r="C80" s="73"/>
      <c r="D80" s="73"/>
      <c r="E80" s="73"/>
    </row>
    <row r="81">
      <c r="A81" s="78"/>
      <c r="B81" s="73"/>
      <c r="C81" s="73"/>
      <c r="D81" s="73"/>
      <c r="E81" s="73"/>
    </row>
    <row r="82">
      <c r="A82" s="78"/>
      <c r="B82" s="73"/>
      <c r="C82" s="73"/>
      <c r="D82" s="73"/>
      <c r="E82" s="73"/>
    </row>
    <row r="83">
      <c r="A83" s="78"/>
      <c r="B83" s="73"/>
      <c r="C83" s="73"/>
      <c r="D83" s="73"/>
      <c r="E83" s="73"/>
    </row>
    <row r="84">
      <c r="A84" s="78"/>
      <c r="B84" s="73"/>
      <c r="C84" s="73"/>
      <c r="D84" s="73"/>
      <c r="E84" s="73"/>
    </row>
    <row r="85">
      <c r="A85" s="78"/>
      <c r="B85" s="73"/>
      <c r="C85" s="73"/>
      <c r="D85" s="73"/>
      <c r="E85" s="73"/>
    </row>
    <row r="86">
      <c r="A86" s="78"/>
      <c r="B86" s="73"/>
      <c r="C86" s="73"/>
      <c r="D86" s="73"/>
      <c r="E86" s="73"/>
    </row>
    <row r="87">
      <c r="A87" s="78"/>
      <c r="B87" s="73"/>
      <c r="C87" s="73"/>
      <c r="D87" s="73"/>
      <c r="E87" s="73"/>
    </row>
    <row r="88">
      <c r="A88" s="78"/>
      <c r="B88" s="73"/>
      <c r="C88" s="73"/>
      <c r="D88" s="73"/>
      <c r="E88" s="73"/>
    </row>
    <row r="89">
      <c r="A89" s="78"/>
      <c r="B89" s="73"/>
      <c r="C89" s="73"/>
      <c r="D89" s="73"/>
      <c r="E89" s="73"/>
    </row>
    <row r="90">
      <c r="A90" s="78"/>
      <c r="B90" s="73"/>
      <c r="C90" s="73"/>
      <c r="D90" s="73"/>
      <c r="E90" s="73"/>
    </row>
    <row r="91">
      <c r="A91" s="78"/>
      <c r="B91" s="73"/>
      <c r="C91" s="73"/>
      <c r="D91" s="73"/>
      <c r="E91" s="73"/>
    </row>
    <row r="92">
      <c r="A92" s="78"/>
      <c r="B92" s="73"/>
      <c r="C92" s="73"/>
      <c r="D92" s="73"/>
      <c r="E92" s="73"/>
    </row>
    <row r="93">
      <c r="A93" s="78"/>
      <c r="B93" s="73"/>
      <c r="C93" s="73"/>
      <c r="D93" s="73"/>
      <c r="E93" s="73"/>
    </row>
    <row r="94">
      <c r="A94" s="78"/>
      <c r="B94" s="73"/>
      <c r="C94" s="73"/>
      <c r="D94" s="73"/>
      <c r="E94" s="73"/>
    </row>
    <row r="95">
      <c r="A95" s="78"/>
      <c r="B95" s="73"/>
      <c r="C95" s="73"/>
      <c r="D95" s="73"/>
      <c r="E95" s="73"/>
    </row>
    <row r="96">
      <c r="A96" s="78"/>
      <c r="B96" s="73"/>
      <c r="C96" s="73"/>
      <c r="D96" s="73"/>
      <c r="E96" s="73"/>
    </row>
    <row r="97">
      <c r="A97" s="78"/>
      <c r="B97" s="73"/>
      <c r="C97" s="73"/>
      <c r="D97" s="73"/>
      <c r="E97" s="73"/>
    </row>
    <row r="98">
      <c r="A98" s="78"/>
      <c r="B98" s="73"/>
      <c r="C98" s="73"/>
      <c r="D98" s="73"/>
      <c r="E98" s="73"/>
    </row>
    <row r="99">
      <c r="A99" s="78"/>
      <c r="B99" s="73"/>
      <c r="C99" s="73"/>
      <c r="D99" s="73"/>
      <c r="E99" s="73"/>
    </row>
    <row r="100">
      <c r="A100" s="78"/>
      <c r="B100" s="73"/>
      <c r="C100" s="73"/>
      <c r="D100" s="73"/>
      <c r="E100" s="73"/>
    </row>
    <row r="101">
      <c r="A101" s="78"/>
      <c r="B101" s="73"/>
      <c r="C101" s="73"/>
      <c r="D101" s="73"/>
      <c r="E101" s="73"/>
    </row>
    <row r="102">
      <c r="A102" s="78"/>
      <c r="B102" s="73"/>
      <c r="C102" s="73"/>
      <c r="D102" s="73"/>
      <c r="E102" s="73"/>
    </row>
    <row r="103">
      <c r="A103" s="78"/>
      <c r="B103" s="73"/>
      <c r="C103" s="73"/>
      <c r="D103" s="73"/>
      <c r="E103" s="73"/>
    </row>
    <row r="104">
      <c r="A104" s="78"/>
      <c r="B104" s="73"/>
      <c r="C104" s="73"/>
      <c r="D104" s="73"/>
      <c r="E104" s="73"/>
    </row>
    <row r="105">
      <c r="A105" s="78"/>
      <c r="B105" s="73"/>
      <c r="C105" s="73"/>
      <c r="D105" s="73"/>
      <c r="E105" s="73"/>
    </row>
    <row r="106">
      <c r="A106" s="78"/>
      <c r="B106" s="73"/>
      <c r="C106" s="73"/>
      <c r="D106" s="73"/>
      <c r="E106" s="73"/>
    </row>
    <row r="107">
      <c r="A107" s="78"/>
      <c r="B107" s="73"/>
      <c r="C107" s="73"/>
      <c r="D107" s="73"/>
      <c r="E107" s="73"/>
    </row>
    <row r="108">
      <c r="A108" s="78"/>
      <c r="B108" s="73"/>
      <c r="C108" s="73"/>
      <c r="D108" s="73"/>
      <c r="E108" s="73"/>
    </row>
    <row r="109">
      <c r="A109" s="78"/>
      <c r="B109" s="73"/>
      <c r="C109" s="73"/>
      <c r="D109" s="73"/>
      <c r="E109" s="73"/>
    </row>
    <row r="110">
      <c r="A110" s="78"/>
      <c r="B110" s="73"/>
      <c r="C110" s="73"/>
      <c r="D110" s="73"/>
      <c r="E110" s="73"/>
    </row>
    <row r="111">
      <c r="A111" s="78"/>
      <c r="B111" s="73"/>
      <c r="C111" s="73"/>
      <c r="D111" s="73"/>
      <c r="E111" s="73"/>
    </row>
    <row r="112">
      <c r="A112" s="78"/>
      <c r="B112" s="73"/>
      <c r="C112" s="73"/>
      <c r="D112" s="73"/>
      <c r="E112" s="73"/>
    </row>
    <row r="113">
      <c r="A113" s="78"/>
      <c r="B113" s="73"/>
      <c r="C113" s="73"/>
      <c r="D113" s="73"/>
      <c r="E113" s="73"/>
    </row>
    <row r="114">
      <c r="A114" s="78"/>
      <c r="B114" s="73"/>
      <c r="C114" s="73"/>
      <c r="D114" s="73"/>
      <c r="E114" s="73"/>
    </row>
    <row r="115">
      <c r="A115" s="78"/>
      <c r="B115" s="73"/>
      <c r="C115" s="73"/>
      <c r="D115" s="73"/>
      <c r="E115" s="73"/>
    </row>
    <row r="116">
      <c r="A116" s="78"/>
      <c r="B116" s="73"/>
      <c r="C116" s="73"/>
      <c r="D116" s="73"/>
      <c r="E116" s="73"/>
    </row>
    <row r="117">
      <c r="A117" s="78"/>
      <c r="B117" s="73"/>
      <c r="C117" s="73"/>
      <c r="D117" s="73"/>
      <c r="E117" s="73"/>
    </row>
    <row r="118">
      <c r="A118" s="78"/>
      <c r="B118" s="73"/>
      <c r="C118" s="73"/>
      <c r="D118" s="73"/>
      <c r="E118" s="73"/>
    </row>
    <row r="119">
      <c r="A119" s="78"/>
      <c r="B119" s="73"/>
      <c r="C119" s="73"/>
      <c r="D119" s="73"/>
      <c r="E119" s="73"/>
    </row>
    <row r="120">
      <c r="A120" s="78"/>
      <c r="B120" s="73"/>
      <c r="C120" s="73"/>
      <c r="D120" s="73"/>
      <c r="E120" s="73"/>
    </row>
    <row r="121">
      <c r="A121" s="78"/>
      <c r="B121" s="73"/>
      <c r="C121" s="73"/>
      <c r="D121" s="73"/>
      <c r="E121" s="73"/>
    </row>
    <row r="122">
      <c r="A122" s="78"/>
      <c r="B122" s="73"/>
      <c r="C122" s="73"/>
      <c r="D122" s="73"/>
      <c r="E122" s="73"/>
    </row>
    <row r="123">
      <c r="A123" s="78"/>
      <c r="B123" s="73"/>
      <c r="C123" s="73"/>
      <c r="D123" s="73"/>
      <c r="E123" s="73"/>
    </row>
    <row r="124">
      <c r="A124" s="78"/>
      <c r="B124" s="73"/>
      <c r="C124" s="73"/>
      <c r="D124" s="73"/>
      <c r="E124" s="73"/>
    </row>
    <row r="125">
      <c r="A125" s="78"/>
      <c r="B125" s="73"/>
      <c r="C125" s="73"/>
      <c r="D125" s="73"/>
      <c r="E125" s="73"/>
    </row>
    <row r="126">
      <c r="A126" s="78"/>
      <c r="B126" s="73"/>
      <c r="C126" s="73"/>
      <c r="D126" s="73"/>
      <c r="E126" s="73"/>
    </row>
    <row r="127">
      <c r="A127" s="78"/>
      <c r="B127" s="73"/>
      <c r="C127" s="73"/>
      <c r="D127" s="73"/>
      <c r="E127" s="73"/>
    </row>
    <row r="128">
      <c r="A128" s="78"/>
      <c r="B128" s="73"/>
      <c r="C128" s="73"/>
      <c r="D128" s="73"/>
      <c r="E128" s="73"/>
    </row>
    <row r="129">
      <c r="A129" s="78"/>
      <c r="B129" s="73"/>
      <c r="C129" s="73"/>
      <c r="D129" s="73"/>
      <c r="E129" s="73"/>
    </row>
    <row r="130">
      <c r="A130" s="78"/>
      <c r="B130" s="73"/>
      <c r="C130" s="73"/>
      <c r="D130" s="73"/>
      <c r="E130" s="73"/>
    </row>
    <row r="131">
      <c r="A131" s="78"/>
      <c r="B131" s="73"/>
      <c r="C131" s="73"/>
      <c r="D131" s="73"/>
      <c r="E131" s="73"/>
    </row>
    <row r="132">
      <c r="A132" s="78"/>
      <c r="B132" s="73"/>
      <c r="C132" s="73"/>
      <c r="D132" s="73"/>
      <c r="E132" s="73"/>
    </row>
    <row r="133">
      <c r="A133" s="78"/>
      <c r="B133" s="73"/>
      <c r="C133" s="73"/>
      <c r="D133" s="73"/>
      <c r="E133" s="73"/>
    </row>
    <row r="134">
      <c r="A134" s="78"/>
      <c r="B134" s="73"/>
      <c r="C134" s="73"/>
      <c r="D134" s="73"/>
      <c r="E134" s="73"/>
    </row>
    <row r="135">
      <c r="A135" s="78"/>
      <c r="B135" s="73"/>
      <c r="C135" s="73"/>
      <c r="D135" s="73"/>
      <c r="E135" s="73"/>
    </row>
    <row r="136">
      <c r="A136" s="78"/>
      <c r="B136" s="73"/>
      <c r="C136" s="73"/>
      <c r="D136" s="73"/>
      <c r="E136" s="73"/>
    </row>
    <row r="137">
      <c r="A137" s="78"/>
      <c r="B137" s="73"/>
      <c r="C137" s="73"/>
      <c r="D137" s="73"/>
      <c r="E137" s="73"/>
    </row>
    <row r="138">
      <c r="A138" s="78"/>
      <c r="B138" s="73"/>
      <c r="C138" s="73"/>
      <c r="D138" s="73"/>
      <c r="E138" s="73"/>
    </row>
    <row r="139">
      <c r="A139" s="78"/>
      <c r="B139" s="73"/>
      <c r="C139" s="73"/>
      <c r="D139" s="73"/>
      <c r="E139" s="73"/>
    </row>
    <row r="140">
      <c r="A140" s="78"/>
      <c r="B140" s="73"/>
      <c r="C140" s="73"/>
      <c r="D140" s="73"/>
      <c r="E140" s="73"/>
    </row>
    <row r="141">
      <c r="A141" s="78"/>
      <c r="B141" s="73"/>
      <c r="C141" s="73"/>
      <c r="D141" s="73"/>
      <c r="E141" s="73"/>
    </row>
    <row r="142">
      <c r="A142" s="78"/>
      <c r="B142" s="73"/>
      <c r="C142" s="73"/>
      <c r="D142" s="73"/>
      <c r="E142" s="73"/>
    </row>
    <row r="143">
      <c r="A143" s="78"/>
      <c r="B143" s="73"/>
      <c r="C143" s="73"/>
      <c r="D143" s="73"/>
      <c r="E143" s="73"/>
    </row>
    <row r="144">
      <c r="A144" s="78"/>
      <c r="B144" s="73"/>
      <c r="C144" s="73"/>
      <c r="D144" s="73"/>
      <c r="E144" s="73"/>
    </row>
    <row r="145">
      <c r="A145" s="78"/>
      <c r="B145" s="73"/>
      <c r="C145" s="73"/>
      <c r="D145" s="73"/>
      <c r="E145" s="73"/>
    </row>
    <row r="146">
      <c r="A146" s="78"/>
      <c r="B146" s="73"/>
      <c r="C146" s="73"/>
      <c r="D146" s="73"/>
      <c r="E146" s="73"/>
    </row>
    <row r="147">
      <c r="A147" s="78"/>
      <c r="B147" s="73"/>
      <c r="C147" s="73"/>
      <c r="D147" s="73"/>
      <c r="E147" s="73"/>
    </row>
    <row r="148">
      <c r="A148" s="78"/>
      <c r="B148" s="73"/>
      <c r="C148" s="73"/>
      <c r="D148" s="73"/>
      <c r="E148" s="73"/>
    </row>
    <row r="149">
      <c r="A149" s="78"/>
      <c r="B149" s="73"/>
      <c r="C149" s="73"/>
      <c r="D149" s="73"/>
      <c r="E149" s="73"/>
    </row>
    <row r="150">
      <c r="A150" s="78"/>
      <c r="B150" s="73"/>
      <c r="C150" s="73"/>
      <c r="D150" s="73"/>
      <c r="E150" s="73"/>
    </row>
    <row r="151">
      <c r="A151" s="78"/>
      <c r="B151" s="73"/>
      <c r="C151" s="73"/>
      <c r="D151" s="73"/>
      <c r="E151" s="73"/>
    </row>
    <row r="152">
      <c r="A152" s="78"/>
      <c r="B152" s="73"/>
      <c r="C152" s="73"/>
      <c r="D152" s="73"/>
      <c r="E152" s="73"/>
    </row>
    <row r="153">
      <c r="A153" s="78"/>
      <c r="B153" s="73"/>
      <c r="C153" s="73"/>
      <c r="D153" s="73"/>
      <c r="E153" s="73"/>
    </row>
    <row r="154">
      <c r="A154" s="78"/>
      <c r="B154" s="73"/>
      <c r="C154" s="73"/>
      <c r="D154" s="73"/>
      <c r="E154" s="73"/>
    </row>
    <row r="155">
      <c r="A155" s="78"/>
      <c r="B155" s="73"/>
      <c r="C155" s="73"/>
      <c r="D155" s="73"/>
      <c r="E155" s="73"/>
    </row>
    <row r="156">
      <c r="A156" s="78"/>
      <c r="B156" s="73"/>
      <c r="C156" s="73"/>
      <c r="D156" s="73"/>
      <c r="E156" s="73"/>
    </row>
    <row r="157">
      <c r="A157" s="78"/>
      <c r="B157" s="73"/>
      <c r="C157" s="73"/>
      <c r="D157" s="73"/>
      <c r="E157" s="73"/>
    </row>
    <row r="158">
      <c r="A158" s="78"/>
      <c r="B158" s="73"/>
      <c r="C158" s="73"/>
      <c r="D158" s="73"/>
      <c r="E158" s="73"/>
    </row>
    <row r="159">
      <c r="A159" s="78"/>
      <c r="B159" s="73"/>
      <c r="C159" s="73"/>
      <c r="D159" s="73"/>
      <c r="E159" s="73"/>
    </row>
    <row r="160">
      <c r="A160" s="78"/>
      <c r="B160" s="73"/>
      <c r="C160" s="73"/>
      <c r="D160" s="73"/>
      <c r="E160" s="73"/>
    </row>
    <row r="161">
      <c r="A161" s="78"/>
      <c r="B161" s="73"/>
      <c r="C161" s="73"/>
      <c r="D161" s="73"/>
      <c r="E161" s="73"/>
    </row>
    <row r="162">
      <c r="A162" s="78"/>
      <c r="B162" s="73"/>
      <c r="C162" s="73"/>
      <c r="D162" s="73"/>
      <c r="E162" s="73"/>
    </row>
    <row r="163">
      <c r="A163" s="78"/>
      <c r="B163" s="73"/>
      <c r="C163" s="73"/>
      <c r="D163" s="73"/>
      <c r="E163" s="73"/>
    </row>
    <row r="164">
      <c r="A164" s="78"/>
      <c r="B164" s="73"/>
      <c r="C164" s="73"/>
      <c r="D164" s="73"/>
      <c r="E164" s="73"/>
    </row>
    <row r="165">
      <c r="A165" s="78"/>
      <c r="B165" s="73"/>
      <c r="C165" s="73"/>
      <c r="D165" s="73"/>
      <c r="E165" s="73"/>
    </row>
    <row r="166">
      <c r="A166" s="78"/>
      <c r="B166" s="73"/>
      <c r="C166" s="73"/>
      <c r="D166" s="73"/>
      <c r="E166" s="73"/>
    </row>
    <row r="167">
      <c r="A167" s="78"/>
      <c r="B167" s="73"/>
      <c r="C167" s="73"/>
      <c r="D167" s="73"/>
      <c r="E167" s="73"/>
    </row>
    <row r="168">
      <c r="A168" s="78"/>
      <c r="B168" s="73"/>
      <c r="C168" s="73"/>
      <c r="D168" s="73"/>
      <c r="E168" s="73"/>
    </row>
    <row r="169">
      <c r="A169" s="78"/>
      <c r="B169" s="73"/>
      <c r="C169" s="73"/>
      <c r="D169" s="73"/>
      <c r="E169" s="73"/>
    </row>
    <row r="170">
      <c r="A170" s="78"/>
      <c r="B170" s="73"/>
      <c r="C170" s="73"/>
      <c r="D170" s="73"/>
      <c r="E170" s="73"/>
    </row>
    <row r="171">
      <c r="A171" s="78"/>
      <c r="B171" s="73"/>
      <c r="C171" s="73"/>
      <c r="D171" s="73"/>
      <c r="E171" s="73"/>
    </row>
    <row r="172">
      <c r="A172" s="78"/>
      <c r="B172" s="73"/>
      <c r="C172" s="73"/>
      <c r="D172" s="73"/>
      <c r="E172" s="73"/>
    </row>
    <row r="173">
      <c r="A173" s="78"/>
      <c r="B173" s="73"/>
      <c r="C173" s="73"/>
      <c r="D173" s="73"/>
      <c r="E173" s="73"/>
    </row>
    <row r="174">
      <c r="A174" s="78"/>
      <c r="B174" s="73"/>
      <c r="C174" s="73"/>
      <c r="D174" s="73"/>
      <c r="E174" s="73"/>
    </row>
    <row r="175">
      <c r="A175" s="78"/>
      <c r="B175" s="73"/>
      <c r="C175" s="73"/>
      <c r="D175" s="73"/>
      <c r="E175" s="73"/>
    </row>
    <row r="176">
      <c r="A176" s="78"/>
      <c r="B176" s="73"/>
      <c r="C176" s="73"/>
      <c r="D176" s="73"/>
      <c r="E176" s="73"/>
    </row>
    <row r="177">
      <c r="A177" s="78"/>
      <c r="B177" s="73"/>
      <c r="C177" s="73"/>
      <c r="D177" s="73"/>
      <c r="E177" s="73"/>
    </row>
    <row r="178">
      <c r="A178" s="78"/>
      <c r="B178" s="73"/>
      <c r="C178" s="73"/>
      <c r="D178" s="73"/>
      <c r="E178" s="73"/>
    </row>
    <row r="179">
      <c r="A179" s="78"/>
      <c r="B179" s="73"/>
      <c r="C179" s="73"/>
      <c r="D179" s="73"/>
      <c r="E179" s="73"/>
    </row>
    <row r="180">
      <c r="A180" s="78"/>
      <c r="B180" s="73"/>
      <c r="C180" s="73"/>
      <c r="D180" s="73"/>
      <c r="E180" s="73"/>
    </row>
    <row r="181">
      <c r="A181" s="78"/>
      <c r="B181" s="73"/>
      <c r="C181" s="73"/>
      <c r="D181" s="73"/>
      <c r="E181" s="73"/>
    </row>
    <row r="182">
      <c r="A182" s="78"/>
      <c r="B182" s="73"/>
      <c r="C182" s="73"/>
      <c r="D182" s="73"/>
      <c r="E182" s="73"/>
    </row>
    <row r="183">
      <c r="A183" s="78"/>
      <c r="B183" s="73"/>
      <c r="C183" s="73"/>
      <c r="D183" s="73"/>
      <c r="E183" s="73"/>
    </row>
    <row r="184">
      <c r="A184" s="78"/>
      <c r="B184" s="73"/>
      <c r="C184" s="73"/>
      <c r="D184" s="73"/>
      <c r="E184" s="73"/>
    </row>
    <row r="185">
      <c r="A185" s="78"/>
      <c r="B185" s="73"/>
      <c r="C185" s="73"/>
      <c r="D185" s="73"/>
      <c r="E185" s="73"/>
    </row>
    <row r="186">
      <c r="A186" s="78"/>
      <c r="B186" s="73"/>
      <c r="C186" s="73"/>
      <c r="D186" s="73"/>
      <c r="E186" s="73"/>
    </row>
    <row r="187">
      <c r="A187" s="78"/>
      <c r="B187" s="73"/>
      <c r="C187" s="73"/>
      <c r="D187" s="73"/>
      <c r="E187" s="73"/>
    </row>
    <row r="188">
      <c r="A188" s="78"/>
      <c r="B188" s="73"/>
      <c r="C188" s="73"/>
      <c r="D188" s="73"/>
      <c r="E188" s="73"/>
    </row>
    <row r="189">
      <c r="A189" s="78"/>
      <c r="B189" s="73"/>
      <c r="C189" s="73"/>
      <c r="D189" s="73"/>
      <c r="E189" s="73"/>
    </row>
    <row r="190">
      <c r="A190" s="78"/>
      <c r="B190" s="73"/>
      <c r="C190" s="73"/>
      <c r="D190" s="73"/>
      <c r="E190" s="73"/>
    </row>
    <row r="191">
      <c r="A191" s="78"/>
      <c r="B191" s="73"/>
      <c r="C191" s="73"/>
      <c r="D191" s="73"/>
      <c r="E191" s="73"/>
    </row>
    <row r="192">
      <c r="A192" s="78"/>
      <c r="B192" s="73"/>
      <c r="C192" s="73"/>
      <c r="D192" s="73"/>
      <c r="E192" s="73"/>
    </row>
    <row r="193">
      <c r="A193" s="78"/>
      <c r="B193" s="73"/>
      <c r="C193" s="73"/>
      <c r="D193" s="73"/>
      <c r="E193" s="73"/>
    </row>
    <row r="194">
      <c r="A194" s="78"/>
      <c r="B194" s="73"/>
      <c r="C194" s="73"/>
      <c r="D194" s="73"/>
      <c r="E194" s="73"/>
    </row>
    <row r="195">
      <c r="A195" s="78"/>
      <c r="B195" s="73"/>
      <c r="C195" s="73"/>
      <c r="D195" s="73"/>
      <c r="E195" s="73"/>
    </row>
    <row r="196">
      <c r="A196" s="78"/>
      <c r="B196" s="73"/>
      <c r="C196" s="73"/>
      <c r="D196" s="73"/>
      <c r="E196" s="73"/>
    </row>
    <row r="197">
      <c r="A197" s="78"/>
      <c r="B197" s="73"/>
      <c r="C197" s="73"/>
      <c r="D197" s="73"/>
      <c r="E197" s="73"/>
    </row>
    <row r="198">
      <c r="A198" s="78"/>
      <c r="B198" s="73"/>
      <c r="C198" s="73"/>
      <c r="D198" s="73"/>
      <c r="E198" s="73"/>
    </row>
    <row r="199">
      <c r="A199" s="78"/>
      <c r="B199" s="73"/>
      <c r="C199" s="73"/>
      <c r="D199" s="73"/>
      <c r="E199" s="73"/>
    </row>
    <row r="200">
      <c r="A200" s="78"/>
      <c r="B200" s="73"/>
      <c r="C200" s="73"/>
      <c r="D200" s="73"/>
      <c r="E200" s="73"/>
    </row>
    <row r="201">
      <c r="A201" s="78"/>
      <c r="B201" s="73"/>
      <c r="C201" s="73"/>
      <c r="D201" s="73"/>
      <c r="E201" s="73"/>
    </row>
    <row r="202">
      <c r="A202" s="78"/>
      <c r="B202" s="73"/>
      <c r="C202" s="73"/>
      <c r="D202" s="73"/>
      <c r="E202" s="73"/>
    </row>
    <row r="203">
      <c r="A203" s="78"/>
      <c r="B203" s="73"/>
      <c r="C203" s="73"/>
      <c r="D203" s="73"/>
      <c r="E203" s="73"/>
    </row>
    <row r="204">
      <c r="A204" s="78"/>
      <c r="B204" s="73"/>
      <c r="C204" s="73"/>
      <c r="D204" s="73"/>
      <c r="E204" s="73"/>
    </row>
    <row r="205">
      <c r="A205" s="78"/>
      <c r="B205" s="73"/>
      <c r="C205" s="73"/>
      <c r="D205" s="73"/>
      <c r="E205" s="73"/>
    </row>
    <row r="206">
      <c r="A206" s="78"/>
      <c r="B206" s="73"/>
      <c r="C206" s="73"/>
      <c r="D206" s="73"/>
      <c r="E206" s="73"/>
    </row>
    <row r="207">
      <c r="A207" s="78"/>
      <c r="B207" s="73"/>
      <c r="C207" s="73"/>
      <c r="D207" s="73"/>
      <c r="E207" s="73"/>
    </row>
    <row r="208">
      <c r="A208" s="78"/>
      <c r="B208" s="73"/>
      <c r="C208" s="73"/>
      <c r="D208" s="73"/>
      <c r="E208" s="73"/>
    </row>
    <row r="209">
      <c r="A209" s="78"/>
      <c r="B209" s="73"/>
      <c r="C209" s="73"/>
      <c r="D209" s="73"/>
      <c r="E209" s="73"/>
    </row>
    <row r="210">
      <c r="A210" s="78"/>
      <c r="B210" s="73"/>
      <c r="C210" s="73"/>
      <c r="D210" s="73"/>
      <c r="E210" s="73"/>
    </row>
    <row r="211">
      <c r="A211" s="78"/>
      <c r="B211" s="73"/>
      <c r="C211" s="73"/>
      <c r="D211" s="73"/>
      <c r="E211" s="73"/>
    </row>
    <row r="212">
      <c r="A212" s="78"/>
      <c r="B212" s="73"/>
      <c r="C212" s="73"/>
      <c r="D212" s="73"/>
      <c r="E212" s="73"/>
    </row>
    <row r="213">
      <c r="A213" s="78"/>
      <c r="B213" s="73"/>
      <c r="C213" s="73"/>
      <c r="D213" s="73"/>
      <c r="E213" s="73"/>
    </row>
    <row r="214">
      <c r="A214" s="78"/>
      <c r="B214" s="73"/>
      <c r="C214" s="73"/>
      <c r="D214" s="73"/>
      <c r="E214" s="73"/>
    </row>
    <row r="215">
      <c r="A215" s="78"/>
      <c r="B215" s="73"/>
      <c r="C215" s="73"/>
      <c r="D215" s="73"/>
      <c r="E215" s="73"/>
    </row>
    <row r="216">
      <c r="A216" s="78"/>
      <c r="B216" s="73"/>
      <c r="C216" s="73"/>
      <c r="D216" s="73"/>
      <c r="E216" s="73"/>
    </row>
    <row r="217">
      <c r="A217" s="78"/>
      <c r="B217" s="73"/>
      <c r="C217" s="73"/>
      <c r="D217" s="73"/>
      <c r="E217" s="73"/>
    </row>
    <row r="218">
      <c r="A218" s="78"/>
      <c r="B218" s="73"/>
      <c r="C218" s="73"/>
      <c r="D218" s="73"/>
      <c r="E218" s="73"/>
    </row>
    <row r="219">
      <c r="A219" s="78"/>
      <c r="B219" s="73"/>
      <c r="C219" s="73"/>
      <c r="D219" s="73"/>
      <c r="E219" s="73"/>
    </row>
    <row r="220">
      <c r="A220" s="78"/>
      <c r="B220" s="73"/>
      <c r="C220" s="73"/>
      <c r="D220" s="73"/>
      <c r="E220" s="73"/>
    </row>
    <row r="221">
      <c r="A221" s="78"/>
      <c r="B221" s="73"/>
      <c r="C221" s="73"/>
      <c r="D221" s="73"/>
      <c r="E221" s="73"/>
    </row>
    <row r="222">
      <c r="A222" s="78"/>
      <c r="B222" s="73"/>
      <c r="C222" s="73"/>
      <c r="D222" s="73"/>
      <c r="E222" s="73"/>
    </row>
    <row r="223">
      <c r="A223" s="78"/>
      <c r="B223" s="73"/>
      <c r="C223" s="73"/>
      <c r="D223" s="73"/>
      <c r="E223" s="73"/>
    </row>
    <row r="224">
      <c r="A224" s="78"/>
      <c r="B224" s="73"/>
      <c r="C224" s="73"/>
      <c r="D224" s="73"/>
      <c r="E224" s="73"/>
    </row>
    <row r="225">
      <c r="A225" s="78"/>
      <c r="B225" s="73"/>
      <c r="C225" s="73"/>
      <c r="D225" s="73"/>
      <c r="E225" s="73"/>
    </row>
    <row r="226">
      <c r="A226" s="78"/>
      <c r="B226" s="73"/>
      <c r="C226" s="73"/>
      <c r="D226" s="73"/>
      <c r="E226" s="73"/>
    </row>
    <row r="227">
      <c r="A227" s="78"/>
      <c r="B227" s="73"/>
      <c r="C227" s="73"/>
      <c r="D227" s="73"/>
      <c r="E227" s="73"/>
    </row>
    <row r="228">
      <c r="A228" s="78"/>
      <c r="B228" s="73"/>
      <c r="C228" s="73"/>
      <c r="D228" s="73"/>
      <c r="E228" s="73"/>
    </row>
    <row r="229">
      <c r="A229" s="78"/>
      <c r="B229" s="73"/>
      <c r="C229" s="73"/>
      <c r="D229" s="73"/>
      <c r="E229" s="73"/>
    </row>
    <row r="230">
      <c r="A230" s="78"/>
      <c r="B230" s="73"/>
      <c r="C230" s="73"/>
      <c r="D230" s="73"/>
      <c r="E230" s="73"/>
    </row>
    <row r="231">
      <c r="A231" s="78"/>
      <c r="B231" s="73"/>
      <c r="C231" s="73"/>
      <c r="D231" s="73"/>
      <c r="E231" s="73"/>
    </row>
    <row r="232">
      <c r="A232" s="78"/>
      <c r="B232" s="73"/>
      <c r="C232" s="73"/>
      <c r="D232" s="73"/>
      <c r="E232" s="73"/>
    </row>
    <row r="233">
      <c r="A233" s="78"/>
      <c r="B233" s="73"/>
      <c r="C233" s="73"/>
      <c r="D233" s="73"/>
      <c r="E233" s="73"/>
    </row>
    <row r="234">
      <c r="A234" s="78"/>
      <c r="B234" s="73"/>
      <c r="C234" s="73"/>
      <c r="D234" s="73"/>
      <c r="E234" s="73"/>
    </row>
    <row r="235">
      <c r="A235" s="78"/>
      <c r="B235" s="73"/>
      <c r="C235" s="73"/>
      <c r="D235" s="73"/>
      <c r="E235" s="73"/>
    </row>
    <row r="236">
      <c r="A236" s="78"/>
      <c r="B236" s="73"/>
      <c r="C236" s="73"/>
      <c r="D236" s="73"/>
      <c r="E236" s="73"/>
    </row>
    <row r="237">
      <c r="A237" s="78"/>
      <c r="B237" s="73"/>
      <c r="C237" s="73"/>
      <c r="D237" s="73"/>
      <c r="E237" s="73"/>
    </row>
    <row r="238">
      <c r="A238" s="78"/>
      <c r="B238" s="73"/>
      <c r="C238" s="73"/>
      <c r="D238" s="73"/>
      <c r="E238" s="73"/>
    </row>
    <row r="239">
      <c r="A239" s="78"/>
      <c r="B239" s="73"/>
      <c r="C239" s="73"/>
      <c r="D239" s="73"/>
      <c r="E239" s="73"/>
    </row>
    <row r="240">
      <c r="A240" s="78"/>
      <c r="B240" s="73"/>
      <c r="C240" s="73"/>
      <c r="D240" s="73"/>
      <c r="E240" s="73"/>
    </row>
    <row r="241">
      <c r="A241" s="78"/>
      <c r="B241" s="73"/>
      <c r="C241" s="73"/>
      <c r="D241" s="73"/>
      <c r="E241" s="73"/>
    </row>
    <row r="242">
      <c r="A242" s="78"/>
      <c r="B242" s="73"/>
      <c r="C242" s="73"/>
      <c r="D242" s="73"/>
      <c r="E242" s="73"/>
    </row>
    <row r="243">
      <c r="A243" s="78"/>
      <c r="B243" s="73"/>
      <c r="C243" s="73"/>
      <c r="D243" s="73"/>
      <c r="E243" s="73"/>
    </row>
    <row r="244">
      <c r="A244" s="78"/>
      <c r="B244" s="73"/>
      <c r="C244" s="73"/>
      <c r="D244" s="73"/>
      <c r="E244" s="73"/>
    </row>
    <row r="245">
      <c r="A245" s="78"/>
      <c r="B245" s="73"/>
      <c r="C245" s="73"/>
      <c r="D245" s="73"/>
      <c r="E245" s="73"/>
    </row>
    <row r="246">
      <c r="A246" s="78"/>
      <c r="B246" s="73"/>
      <c r="C246" s="73"/>
      <c r="D246" s="73"/>
      <c r="E246" s="73"/>
    </row>
    <row r="247">
      <c r="A247" s="78"/>
      <c r="B247" s="73"/>
      <c r="C247" s="73"/>
      <c r="D247" s="73"/>
      <c r="E247" s="73"/>
    </row>
    <row r="248">
      <c r="A248" s="78"/>
      <c r="B248" s="73"/>
      <c r="C248" s="73"/>
      <c r="D248" s="73"/>
      <c r="E248" s="73"/>
    </row>
    <row r="249">
      <c r="A249" s="78"/>
      <c r="B249" s="73"/>
      <c r="C249" s="73"/>
      <c r="D249" s="73"/>
      <c r="E249" s="73"/>
    </row>
    <row r="250">
      <c r="A250" s="78"/>
      <c r="B250" s="73"/>
      <c r="C250" s="73"/>
      <c r="D250" s="73"/>
      <c r="E250" s="73"/>
    </row>
    <row r="251">
      <c r="A251" s="78"/>
      <c r="B251" s="73"/>
      <c r="C251" s="73"/>
      <c r="D251" s="73"/>
      <c r="E251" s="73"/>
    </row>
    <row r="252">
      <c r="A252" s="78"/>
      <c r="B252" s="73"/>
      <c r="C252" s="73"/>
      <c r="D252" s="73"/>
      <c r="E252" s="73"/>
    </row>
    <row r="253">
      <c r="A253" s="78"/>
      <c r="B253" s="73"/>
      <c r="C253" s="73"/>
      <c r="D253" s="73"/>
      <c r="E253" s="73"/>
    </row>
    <row r="254">
      <c r="A254" s="78"/>
      <c r="B254" s="73"/>
      <c r="C254" s="73"/>
      <c r="D254" s="73"/>
      <c r="E254" s="73"/>
    </row>
    <row r="255">
      <c r="A255" s="78"/>
      <c r="B255" s="73"/>
      <c r="C255" s="73"/>
      <c r="D255" s="73"/>
      <c r="E255" s="73"/>
    </row>
    <row r="256">
      <c r="A256" s="78"/>
      <c r="B256" s="73"/>
      <c r="C256" s="73"/>
      <c r="D256" s="73"/>
      <c r="E256" s="73"/>
    </row>
    <row r="257">
      <c r="A257" s="78"/>
      <c r="B257" s="73"/>
      <c r="C257" s="73"/>
      <c r="D257" s="73"/>
      <c r="E257" s="73"/>
    </row>
    <row r="258">
      <c r="A258" s="78"/>
      <c r="B258" s="73"/>
      <c r="C258" s="73"/>
      <c r="D258" s="73"/>
      <c r="E258" s="73"/>
    </row>
    <row r="259">
      <c r="A259" s="78"/>
      <c r="B259" s="73"/>
      <c r="C259" s="73"/>
      <c r="D259" s="73"/>
      <c r="E259" s="73"/>
    </row>
    <row r="260">
      <c r="A260" s="78"/>
      <c r="B260" s="73"/>
      <c r="C260" s="73"/>
      <c r="D260" s="73"/>
      <c r="E260" s="73"/>
    </row>
    <row r="261">
      <c r="A261" s="78"/>
      <c r="B261" s="73"/>
      <c r="C261" s="73"/>
      <c r="D261" s="73"/>
      <c r="E261" s="73"/>
    </row>
    <row r="262">
      <c r="A262" s="78"/>
      <c r="B262" s="73"/>
      <c r="C262" s="73"/>
      <c r="D262" s="73"/>
      <c r="E262" s="73"/>
    </row>
    <row r="263">
      <c r="A263" s="78"/>
      <c r="B263" s="73"/>
      <c r="C263" s="73"/>
      <c r="D263" s="73"/>
      <c r="E263" s="73"/>
    </row>
    <row r="264">
      <c r="A264" s="78"/>
      <c r="B264" s="73"/>
      <c r="C264" s="73"/>
      <c r="D264" s="73"/>
      <c r="E264" s="73"/>
    </row>
    <row r="265">
      <c r="A265" s="78"/>
      <c r="B265" s="73"/>
      <c r="C265" s="73"/>
      <c r="D265" s="73"/>
      <c r="E265" s="73"/>
    </row>
    <row r="266">
      <c r="A266" s="78"/>
      <c r="B266" s="73"/>
      <c r="C266" s="73"/>
      <c r="D266" s="73"/>
      <c r="E266" s="73"/>
    </row>
    <row r="267">
      <c r="A267" s="78"/>
      <c r="B267" s="73"/>
      <c r="C267" s="73"/>
      <c r="D267" s="73"/>
      <c r="E267" s="73"/>
    </row>
    <row r="268">
      <c r="A268" s="78"/>
      <c r="B268" s="73"/>
      <c r="C268" s="73"/>
      <c r="D268" s="73"/>
      <c r="E268" s="73"/>
    </row>
    <row r="269">
      <c r="A269" s="78"/>
      <c r="B269" s="73"/>
      <c r="C269" s="73"/>
      <c r="D269" s="73"/>
      <c r="E269" s="73"/>
    </row>
    <row r="270">
      <c r="A270" s="78"/>
      <c r="B270" s="73"/>
      <c r="C270" s="73"/>
      <c r="D270" s="73"/>
      <c r="E270" s="73"/>
    </row>
    <row r="271">
      <c r="A271" s="78"/>
      <c r="B271" s="73"/>
      <c r="C271" s="73"/>
      <c r="D271" s="73"/>
      <c r="E271" s="73"/>
    </row>
    <row r="272">
      <c r="A272" s="78"/>
      <c r="B272" s="73"/>
      <c r="C272" s="73"/>
      <c r="D272" s="73"/>
      <c r="E272" s="73"/>
    </row>
    <row r="273">
      <c r="A273" s="78"/>
      <c r="B273" s="73"/>
      <c r="C273" s="73"/>
      <c r="D273" s="73"/>
      <c r="E273" s="73"/>
    </row>
    <row r="274">
      <c r="A274" s="78"/>
      <c r="B274" s="73"/>
      <c r="C274" s="73"/>
      <c r="D274" s="73"/>
      <c r="E274" s="73"/>
    </row>
    <row r="275">
      <c r="A275" s="78"/>
      <c r="B275" s="73"/>
      <c r="C275" s="73"/>
      <c r="D275" s="73"/>
      <c r="E275" s="73"/>
    </row>
    <row r="276">
      <c r="A276" s="78"/>
      <c r="B276" s="73"/>
      <c r="C276" s="73"/>
      <c r="D276" s="73"/>
      <c r="E276" s="73"/>
    </row>
    <row r="277">
      <c r="A277" s="78"/>
      <c r="B277" s="73"/>
      <c r="C277" s="73"/>
      <c r="D277" s="73"/>
      <c r="E277" s="73"/>
    </row>
    <row r="278">
      <c r="A278" s="78"/>
      <c r="B278" s="73"/>
      <c r="C278" s="73"/>
      <c r="D278" s="73"/>
      <c r="E278" s="73"/>
    </row>
    <row r="279">
      <c r="A279" s="78"/>
      <c r="B279" s="73"/>
      <c r="C279" s="73"/>
      <c r="D279" s="73"/>
      <c r="E279" s="73"/>
    </row>
    <row r="280">
      <c r="A280" s="78"/>
      <c r="B280" s="73"/>
      <c r="C280" s="73"/>
      <c r="D280" s="73"/>
      <c r="E280" s="73"/>
    </row>
    <row r="281">
      <c r="A281" s="78"/>
      <c r="B281" s="73"/>
      <c r="C281" s="73"/>
      <c r="D281" s="73"/>
      <c r="E281" s="73"/>
    </row>
    <row r="282">
      <c r="A282" s="78"/>
      <c r="B282" s="73"/>
      <c r="C282" s="73"/>
      <c r="D282" s="73"/>
      <c r="E282" s="73"/>
    </row>
    <row r="283">
      <c r="A283" s="78"/>
      <c r="B283" s="73"/>
      <c r="C283" s="73"/>
      <c r="D283" s="73"/>
      <c r="E283" s="73"/>
    </row>
    <row r="284">
      <c r="A284" s="78"/>
      <c r="B284" s="73"/>
      <c r="C284" s="73"/>
      <c r="D284" s="73"/>
      <c r="E284" s="73"/>
    </row>
    <row r="285">
      <c r="A285" s="78"/>
      <c r="B285" s="73"/>
      <c r="C285" s="73"/>
      <c r="D285" s="73"/>
      <c r="E285" s="73"/>
    </row>
    <row r="286">
      <c r="A286" s="78"/>
      <c r="B286" s="73"/>
      <c r="C286" s="73"/>
      <c r="D286" s="73"/>
      <c r="E286" s="73"/>
    </row>
    <row r="287">
      <c r="A287" s="78"/>
      <c r="B287" s="73"/>
      <c r="C287" s="73"/>
      <c r="D287" s="73"/>
      <c r="E287" s="73"/>
    </row>
    <row r="288">
      <c r="A288" s="78"/>
      <c r="B288" s="73"/>
      <c r="C288" s="73"/>
      <c r="D288" s="73"/>
      <c r="E288" s="73"/>
    </row>
    <row r="289">
      <c r="A289" s="78"/>
      <c r="B289" s="73"/>
      <c r="C289" s="73"/>
      <c r="D289" s="73"/>
      <c r="E289" s="73"/>
    </row>
    <row r="290">
      <c r="A290" s="78"/>
      <c r="B290" s="73"/>
      <c r="C290" s="73"/>
      <c r="D290" s="73"/>
      <c r="E290" s="73"/>
    </row>
    <row r="291">
      <c r="A291" s="78"/>
      <c r="B291" s="73"/>
      <c r="C291" s="73"/>
      <c r="D291" s="73"/>
      <c r="E291" s="73"/>
    </row>
    <row r="292">
      <c r="A292" s="78"/>
      <c r="B292" s="73"/>
      <c r="C292" s="73"/>
      <c r="D292" s="73"/>
      <c r="E292" s="73"/>
    </row>
    <row r="293">
      <c r="A293" s="78"/>
      <c r="B293" s="73"/>
      <c r="C293" s="73"/>
      <c r="D293" s="73"/>
      <c r="E293" s="73"/>
    </row>
    <row r="294">
      <c r="A294" s="78"/>
      <c r="B294" s="73"/>
      <c r="C294" s="73"/>
      <c r="D294" s="73"/>
      <c r="E294" s="73"/>
    </row>
    <row r="295">
      <c r="A295" s="78"/>
      <c r="B295" s="73"/>
      <c r="C295" s="73"/>
      <c r="D295" s="73"/>
      <c r="E295" s="73"/>
    </row>
    <row r="296">
      <c r="A296" s="78"/>
      <c r="B296" s="73"/>
      <c r="C296" s="73"/>
      <c r="D296" s="73"/>
      <c r="E296" s="73"/>
    </row>
    <row r="297">
      <c r="A297" s="78"/>
      <c r="B297" s="73"/>
      <c r="C297" s="73"/>
      <c r="D297" s="73"/>
      <c r="E297" s="73"/>
    </row>
    <row r="298">
      <c r="A298" s="78"/>
      <c r="B298" s="73"/>
      <c r="C298" s="73"/>
      <c r="D298" s="73"/>
      <c r="E298" s="73"/>
    </row>
    <row r="299">
      <c r="A299" s="78"/>
      <c r="B299" s="73"/>
      <c r="C299" s="73"/>
      <c r="D299" s="73"/>
      <c r="E299" s="73"/>
    </row>
    <row r="300">
      <c r="A300" s="78"/>
      <c r="B300" s="73"/>
      <c r="C300" s="73"/>
      <c r="D300" s="73"/>
      <c r="E300" s="73"/>
    </row>
    <row r="301">
      <c r="A301" s="78"/>
      <c r="B301" s="73"/>
      <c r="C301" s="73"/>
      <c r="D301" s="73"/>
      <c r="E301" s="73"/>
    </row>
    <row r="302">
      <c r="A302" s="78"/>
      <c r="B302" s="73"/>
      <c r="C302" s="73"/>
      <c r="D302" s="73"/>
      <c r="E302" s="73"/>
    </row>
    <row r="303">
      <c r="A303" s="78"/>
      <c r="B303" s="73"/>
      <c r="C303" s="73"/>
      <c r="D303" s="73"/>
      <c r="E303" s="73"/>
    </row>
    <row r="304">
      <c r="A304" s="78"/>
      <c r="B304" s="73"/>
      <c r="C304" s="73"/>
      <c r="D304" s="73"/>
      <c r="E304" s="73"/>
    </row>
    <row r="305">
      <c r="A305" s="78"/>
      <c r="B305" s="73"/>
      <c r="C305" s="73"/>
      <c r="D305" s="73"/>
      <c r="E305" s="73"/>
    </row>
    <row r="306">
      <c r="A306" s="78"/>
      <c r="B306" s="73"/>
      <c r="C306" s="73"/>
      <c r="D306" s="73"/>
      <c r="E306" s="73"/>
    </row>
    <row r="307">
      <c r="A307" s="78"/>
      <c r="B307" s="73"/>
      <c r="C307" s="73"/>
      <c r="D307" s="73"/>
      <c r="E307" s="73"/>
    </row>
    <row r="308">
      <c r="A308" s="78"/>
      <c r="B308" s="73"/>
      <c r="C308" s="73"/>
      <c r="D308" s="73"/>
      <c r="E308" s="73"/>
    </row>
    <row r="309">
      <c r="A309" s="78"/>
      <c r="B309" s="73"/>
      <c r="C309" s="73"/>
      <c r="D309" s="73"/>
      <c r="E309" s="73"/>
    </row>
    <row r="310">
      <c r="A310" s="78"/>
      <c r="B310" s="73"/>
      <c r="C310" s="73"/>
      <c r="D310" s="73"/>
      <c r="E310" s="73"/>
    </row>
    <row r="311">
      <c r="A311" s="78"/>
      <c r="B311" s="73"/>
      <c r="C311" s="73"/>
      <c r="D311" s="73"/>
      <c r="E311" s="73"/>
    </row>
    <row r="312">
      <c r="A312" s="78"/>
      <c r="B312" s="73"/>
      <c r="C312" s="73"/>
      <c r="D312" s="73"/>
      <c r="E312" s="73"/>
    </row>
    <row r="313">
      <c r="A313" s="78"/>
      <c r="B313" s="73"/>
      <c r="C313" s="73"/>
      <c r="D313" s="73"/>
      <c r="E313" s="73"/>
    </row>
    <row r="314">
      <c r="A314" s="78"/>
      <c r="B314" s="73"/>
      <c r="C314" s="73"/>
      <c r="D314" s="73"/>
      <c r="E314" s="73"/>
    </row>
    <row r="315">
      <c r="A315" s="78"/>
      <c r="B315" s="73"/>
      <c r="C315" s="73"/>
      <c r="D315" s="73"/>
      <c r="E315" s="73"/>
    </row>
    <row r="316">
      <c r="A316" s="78"/>
      <c r="B316" s="73"/>
      <c r="C316" s="73"/>
      <c r="D316" s="73"/>
      <c r="E316" s="73"/>
    </row>
    <row r="317">
      <c r="A317" s="78"/>
      <c r="B317" s="73"/>
      <c r="C317" s="73"/>
      <c r="D317" s="73"/>
      <c r="E317" s="73"/>
    </row>
    <row r="318">
      <c r="A318" s="78"/>
      <c r="B318" s="73"/>
      <c r="C318" s="73"/>
      <c r="D318" s="73"/>
      <c r="E318" s="73"/>
    </row>
    <row r="319">
      <c r="A319" s="78"/>
      <c r="B319" s="73"/>
      <c r="C319" s="73"/>
      <c r="D319" s="73"/>
      <c r="E319" s="73"/>
    </row>
    <row r="320">
      <c r="A320" s="78"/>
      <c r="B320" s="73"/>
      <c r="C320" s="73"/>
      <c r="D320" s="73"/>
      <c r="E320" s="73"/>
    </row>
    <row r="321">
      <c r="A321" s="78"/>
      <c r="B321" s="73"/>
      <c r="C321" s="73"/>
      <c r="D321" s="73"/>
      <c r="E321" s="73"/>
    </row>
    <row r="322">
      <c r="A322" s="78"/>
      <c r="B322" s="73"/>
      <c r="C322" s="73"/>
      <c r="D322" s="73"/>
      <c r="E322" s="73"/>
    </row>
    <row r="323">
      <c r="A323" s="78"/>
      <c r="B323" s="73"/>
      <c r="C323" s="73"/>
      <c r="D323" s="73"/>
      <c r="E323" s="73"/>
    </row>
    <row r="324">
      <c r="A324" s="78"/>
      <c r="B324" s="73"/>
      <c r="C324" s="73"/>
      <c r="D324" s="73"/>
      <c r="E324" s="73"/>
    </row>
    <row r="325">
      <c r="A325" s="78"/>
      <c r="B325" s="73"/>
      <c r="C325" s="73"/>
      <c r="D325" s="73"/>
      <c r="E325" s="73"/>
    </row>
    <row r="326">
      <c r="A326" s="78"/>
      <c r="B326" s="73"/>
      <c r="C326" s="73"/>
      <c r="D326" s="73"/>
      <c r="E326" s="73"/>
    </row>
    <row r="327">
      <c r="A327" s="78"/>
      <c r="B327" s="73"/>
      <c r="C327" s="73"/>
      <c r="D327" s="73"/>
      <c r="E327" s="73"/>
    </row>
    <row r="328">
      <c r="A328" s="78"/>
      <c r="B328" s="73"/>
      <c r="C328" s="73"/>
      <c r="D328" s="73"/>
      <c r="E328" s="73"/>
    </row>
    <row r="329">
      <c r="A329" s="78"/>
      <c r="B329" s="73"/>
      <c r="C329" s="73"/>
      <c r="D329" s="73"/>
      <c r="E329" s="73"/>
    </row>
    <row r="330">
      <c r="A330" s="78"/>
      <c r="B330" s="73"/>
      <c r="C330" s="73"/>
      <c r="D330" s="73"/>
      <c r="E330" s="73"/>
    </row>
    <row r="331">
      <c r="A331" s="78"/>
      <c r="B331" s="73"/>
      <c r="C331" s="73"/>
      <c r="D331" s="73"/>
      <c r="E331" s="73"/>
    </row>
    <row r="332">
      <c r="A332" s="78"/>
      <c r="B332" s="73"/>
      <c r="C332" s="73"/>
      <c r="D332" s="73"/>
      <c r="E332" s="73"/>
    </row>
    <row r="333">
      <c r="A333" s="78"/>
      <c r="B333" s="73"/>
      <c r="C333" s="73"/>
      <c r="D333" s="73"/>
      <c r="E333" s="73"/>
    </row>
    <row r="334">
      <c r="A334" s="78"/>
      <c r="B334" s="73"/>
      <c r="C334" s="73"/>
      <c r="D334" s="73"/>
      <c r="E334" s="73"/>
    </row>
    <row r="335">
      <c r="A335" s="78"/>
      <c r="B335" s="73"/>
      <c r="C335" s="73"/>
      <c r="D335" s="73"/>
      <c r="E335" s="73"/>
    </row>
    <row r="336">
      <c r="A336" s="78"/>
      <c r="B336" s="73"/>
      <c r="C336" s="73"/>
      <c r="D336" s="73"/>
      <c r="E336" s="73"/>
    </row>
    <row r="337">
      <c r="A337" s="78"/>
      <c r="B337" s="73"/>
      <c r="C337" s="73"/>
      <c r="D337" s="73"/>
      <c r="E337" s="73"/>
    </row>
    <row r="338">
      <c r="A338" s="78"/>
      <c r="B338" s="73"/>
      <c r="C338" s="73"/>
      <c r="D338" s="73"/>
      <c r="E338" s="73"/>
    </row>
    <row r="339">
      <c r="A339" s="78"/>
      <c r="B339" s="73"/>
      <c r="C339" s="73"/>
      <c r="D339" s="73"/>
      <c r="E339" s="73"/>
    </row>
    <row r="340">
      <c r="A340" s="78"/>
      <c r="B340" s="73"/>
      <c r="C340" s="73"/>
      <c r="D340" s="73"/>
      <c r="E340" s="73"/>
    </row>
    <row r="341">
      <c r="A341" s="78"/>
      <c r="B341" s="73"/>
      <c r="C341" s="73"/>
      <c r="D341" s="73"/>
      <c r="E341" s="73"/>
    </row>
    <row r="342">
      <c r="A342" s="78"/>
      <c r="B342" s="73"/>
      <c r="C342" s="73"/>
      <c r="D342" s="73"/>
      <c r="E342" s="73"/>
    </row>
    <row r="343">
      <c r="A343" s="78"/>
      <c r="B343" s="73"/>
      <c r="C343" s="73"/>
      <c r="D343" s="73"/>
      <c r="E343" s="73"/>
    </row>
    <row r="344">
      <c r="A344" s="78"/>
      <c r="B344" s="73"/>
      <c r="C344" s="73"/>
      <c r="D344" s="73"/>
      <c r="E344" s="73"/>
    </row>
    <row r="345">
      <c r="A345" s="78"/>
      <c r="B345" s="73"/>
      <c r="C345" s="73"/>
      <c r="D345" s="73"/>
      <c r="E345" s="73"/>
    </row>
    <row r="346">
      <c r="A346" s="78"/>
      <c r="B346" s="73"/>
      <c r="C346" s="73"/>
      <c r="D346" s="73"/>
      <c r="E346" s="73"/>
    </row>
    <row r="347">
      <c r="A347" s="78"/>
      <c r="B347" s="73"/>
      <c r="C347" s="73"/>
      <c r="D347" s="73"/>
      <c r="E347" s="73"/>
    </row>
    <row r="348">
      <c r="A348" s="78"/>
      <c r="B348" s="73"/>
      <c r="C348" s="73"/>
      <c r="D348" s="73"/>
      <c r="E348" s="73"/>
    </row>
    <row r="349">
      <c r="A349" s="78"/>
      <c r="B349" s="73"/>
      <c r="C349" s="73"/>
      <c r="D349" s="73"/>
      <c r="E349" s="73"/>
    </row>
    <row r="350">
      <c r="A350" s="78"/>
      <c r="B350" s="73"/>
      <c r="C350" s="73"/>
      <c r="D350" s="73"/>
      <c r="E350" s="73"/>
    </row>
    <row r="351">
      <c r="A351" s="78"/>
      <c r="B351" s="73"/>
      <c r="C351" s="73"/>
      <c r="D351" s="73"/>
      <c r="E351" s="73"/>
    </row>
    <row r="352">
      <c r="A352" s="78"/>
      <c r="B352" s="73"/>
      <c r="C352" s="73"/>
      <c r="D352" s="73"/>
      <c r="E352" s="73"/>
    </row>
    <row r="353">
      <c r="A353" s="78"/>
      <c r="B353" s="73"/>
      <c r="C353" s="73"/>
      <c r="D353" s="73"/>
      <c r="E353" s="73"/>
    </row>
    <row r="354">
      <c r="A354" s="78"/>
      <c r="B354" s="73"/>
      <c r="C354" s="73"/>
      <c r="D354" s="73"/>
      <c r="E354" s="73"/>
    </row>
    <row r="355">
      <c r="A355" s="78"/>
      <c r="B355" s="73"/>
      <c r="C355" s="73"/>
      <c r="D355" s="73"/>
      <c r="E355" s="73"/>
    </row>
    <row r="356">
      <c r="A356" s="78"/>
      <c r="B356" s="73"/>
      <c r="C356" s="73"/>
      <c r="D356" s="73"/>
      <c r="E356" s="73"/>
    </row>
    <row r="357">
      <c r="A357" s="78"/>
      <c r="B357" s="73"/>
      <c r="C357" s="73"/>
      <c r="D357" s="73"/>
      <c r="E357" s="73"/>
    </row>
    <row r="358">
      <c r="A358" s="78"/>
      <c r="B358" s="73"/>
      <c r="C358" s="73"/>
      <c r="D358" s="73"/>
      <c r="E358" s="73"/>
    </row>
    <row r="359">
      <c r="A359" s="78"/>
      <c r="B359" s="73"/>
      <c r="C359" s="73"/>
      <c r="D359" s="73"/>
      <c r="E359" s="73"/>
    </row>
    <row r="360">
      <c r="A360" s="78"/>
      <c r="B360" s="73"/>
      <c r="C360" s="73"/>
      <c r="D360" s="73"/>
      <c r="E360" s="73"/>
    </row>
    <row r="361">
      <c r="A361" s="78"/>
      <c r="B361" s="73"/>
      <c r="C361" s="73"/>
      <c r="D361" s="73"/>
      <c r="E361" s="73"/>
    </row>
    <row r="362">
      <c r="A362" s="78"/>
      <c r="B362" s="73"/>
      <c r="C362" s="73"/>
      <c r="D362" s="73"/>
      <c r="E362" s="73"/>
    </row>
    <row r="363">
      <c r="A363" s="78"/>
      <c r="B363" s="73"/>
      <c r="C363" s="73"/>
      <c r="D363" s="73"/>
      <c r="E363" s="73"/>
    </row>
    <row r="364">
      <c r="A364" s="78"/>
      <c r="B364" s="73"/>
      <c r="C364" s="73"/>
      <c r="D364" s="73"/>
      <c r="E364" s="73"/>
    </row>
    <row r="365">
      <c r="A365" s="78"/>
      <c r="B365" s="73"/>
      <c r="C365" s="73"/>
      <c r="D365" s="73"/>
      <c r="E365" s="73"/>
    </row>
    <row r="366">
      <c r="A366" s="78"/>
      <c r="B366" s="73"/>
      <c r="C366" s="73"/>
      <c r="D366" s="73"/>
      <c r="E366" s="73"/>
    </row>
    <row r="367">
      <c r="A367" s="78"/>
      <c r="B367" s="73"/>
      <c r="C367" s="73"/>
      <c r="D367" s="73"/>
      <c r="E367" s="73"/>
    </row>
    <row r="368">
      <c r="A368" s="78"/>
      <c r="B368" s="73"/>
      <c r="C368" s="73"/>
      <c r="D368" s="73"/>
      <c r="E368" s="73"/>
    </row>
    <row r="369">
      <c r="A369" s="78"/>
      <c r="B369" s="73"/>
      <c r="C369" s="73"/>
      <c r="D369" s="73"/>
      <c r="E369" s="73"/>
    </row>
    <row r="370">
      <c r="A370" s="78"/>
      <c r="B370" s="73"/>
      <c r="C370" s="73"/>
      <c r="D370" s="73"/>
      <c r="E370" s="73"/>
    </row>
    <row r="371">
      <c r="A371" s="78"/>
      <c r="B371" s="73"/>
      <c r="C371" s="73"/>
      <c r="D371" s="73"/>
      <c r="E371" s="73"/>
    </row>
    <row r="372">
      <c r="A372" s="78"/>
      <c r="B372" s="73"/>
      <c r="C372" s="73"/>
      <c r="D372" s="73"/>
      <c r="E372" s="73"/>
    </row>
    <row r="373">
      <c r="A373" s="78"/>
      <c r="B373" s="73"/>
      <c r="C373" s="73"/>
      <c r="D373" s="73"/>
      <c r="E373" s="73"/>
    </row>
    <row r="374">
      <c r="A374" s="78"/>
      <c r="B374" s="73"/>
      <c r="C374" s="73"/>
      <c r="D374" s="73"/>
      <c r="E374" s="73"/>
    </row>
    <row r="375">
      <c r="A375" s="78"/>
      <c r="B375" s="73"/>
      <c r="C375" s="73"/>
      <c r="D375" s="73"/>
      <c r="E375" s="73"/>
    </row>
    <row r="376">
      <c r="A376" s="78"/>
      <c r="B376" s="73"/>
      <c r="C376" s="73"/>
      <c r="D376" s="73"/>
      <c r="E376" s="73"/>
    </row>
    <row r="377">
      <c r="A377" s="78"/>
      <c r="B377" s="73"/>
      <c r="C377" s="73"/>
      <c r="D377" s="73"/>
      <c r="E377" s="73"/>
    </row>
    <row r="378">
      <c r="A378" s="78"/>
      <c r="B378" s="73"/>
      <c r="C378" s="73"/>
      <c r="D378" s="73"/>
      <c r="E378" s="73"/>
    </row>
    <row r="379">
      <c r="A379" s="78"/>
      <c r="B379" s="73"/>
      <c r="C379" s="73"/>
      <c r="D379" s="73"/>
      <c r="E379" s="73"/>
    </row>
    <row r="380">
      <c r="A380" s="78"/>
      <c r="B380" s="73"/>
      <c r="C380" s="73"/>
      <c r="D380" s="73"/>
      <c r="E380" s="73"/>
    </row>
    <row r="381">
      <c r="A381" s="78"/>
      <c r="B381" s="73"/>
      <c r="C381" s="73"/>
      <c r="D381" s="73"/>
      <c r="E381" s="73"/>
    </row>
    <row r="382">
      <c r="A382" s="78"/>
      <c r="B382" s="73"/>
      <c r="C382" s="73"/>
      <c r="D382" s="73"/>
      <c r="E382" s="73"/>
    </row>
    <row r="383">
      <c r="A383" s="78"/>
      <c r="B383" s="73"/>
      <c r="C383" s="73"/>
      <c r="D383" s="73"/>
      <c r="E383" s="73"/>
    </row>
    <row r="384">
      <c r="A384" s="78"/>
      <c r="B384" s="73"/>
      <c r="C384" s="73"/>
      <c r="D384" s="73"/>
      <c r="E384" s="73"/>
    </row>
    <row r="385">
      <c r="A385" s="78"/>
      <c r="B385" s="73"/>
      <c r="C385" s="73"/>
      <c r="D385" s="73"/>
      <c r="E385" s="73"/>
    </row>
    <row r="386">
      <c r="A386" s="78"/>
      <c r="B386" s="73"/>
      <c r="C386" s="73"/>
      <c r="D386" s="73"/>
      <c r="E386" s="73"/>
    </row>
    <row r="387">
      <c r="A387" s="78"/>
      <c r="B387" s="73"/>
      <c r="C387" s="73"/>
      <c r="D387" s="73"/>
      <c r="E387" s="73"/>
    </row>
    <row r="388">
      <c r="A388" s="78"/>
      <c r="B388" s="73"/>
      <c r="C388" s="73"/>
      <c r="D388" s="73"/>
      <c r="E388" s="73"/>
    </row>
    <row r="389">
      <c r="A389" s="78"/>
      <c r="B389" s="73"/>
      <c r="C389" s="73"/>
      <c r="D389" s="73"/>
      <c r="E389" s="73"/>
    </row>
    <row r="390">
      <c r="A390" s="78"/>
      <c r="B390" s="73"/>
      <c r="C390" s="73"/>
      <c r="D390" s="73"/>
      <c r="E390" s="73"/>
    </row>
    <row r="391">
      <c r="A391" s="78"/>
      <c r="B391" s="73"/>
      <c r="C391" s="73"/>
      <c r="D391" s="73"/>
      <c r="E391" s="73"/>
    </row>
    <row r="392">
      <c r="A392" s="78"/>
      <c r="B392" s="73"/>
      <c r="C392" s="73"/>
      <c r="D392" s="73"/>
      <c r="E392" s="73"/>
    </row>
    <row r="393">
      <c r="A393" s="78"/>
      <c r="B393" s="73"/>
      <c r="C393" s="73"/>
      <c r="D393" s="73"/>
      <c r="E393" s="73"/>
    </row>
    <row r="394">
      <c r="A394" s="78"/>
      <c r="B394" s="73"/>
      <c r="C394" s="73"/>
      <c r="D394" s="73"/>
      <c r="E394" s="73"/>
    </row>
    <row r="395">
      <c r="A395" s="78"/>
      <c r="B395" s="73"/>
      <c r="C395" s="73"/>
      <c r="D395" s="73"/>
      <c r="E395" s="73"/>
    </row>
    <row r="396">
      <c r="A396" s="78"/>
      <c r="B396" s="73"/>
      <c r="C396" s="73"/>
      <c r="D396" s="73"/>
      <c r="E396" s="73"/>
    </row>
    <row r="397">
      <c r="A397" s="78"/>
      <c r="B397" s="73"/>
      <c r="C397" s="73"/>
      <c r="D397" s="73"/>
      <c r="E397" s="73"/>
    </row>
    <row r="398">
      <c r="A398" s="78"/>
      <c r="B398" s="73"/>
      <c r="C398" s="73"/>
      <c r="D398" s="73"/>
      <c r="E398" s="73"/>
    </row>
    <row r="399">
      <c r="A399" s="78"/>
      <c r="B399" s="73"/>
      <c r="C399" s="73"/>
      <c r="D399" s="73"/>
      <c r="E399" s="73"/>
    </row>
    <row r="400">
      <c r="A400" s="78"/>
      <c r="B400" s="73"/>
      <c r="C400" s="73"/>
      <c r="D400" s="73"/>
      <c r="E400" s="73"/>
    </row>
    <row r="401">
      <c r="A401" s="78"/>
      <c r="B401" s="73"/>
      <c r="C401" s="73"/>
      <c r="D401" s="73"/>
      <c r="E401" s="73"/>
    </row>
    <row r="402">
      <c r="A402" s="78"/>
      <c r="B402" s="73"/>
      <c r="C402" s="73"/>
      <c r="D402" s="73"/>
      <c r="E402" s="73"/>
    </row>
    <row r="403">
      <c r="A403" s="78"/>
      <c r="B403" s="73"/>
      <c r="C403" s="73"/>
      <c r="D403" s="73"/>
      <c r="E403" s="73"/>
    </row>
    <row r="404">
      <c r="A404" s="78"/>
      <c r="B404" s="73"/>
      <c r="C404" s="73"/>
      <c r="D404" s="73"/>
      <c r="E404" s="73"/>
    </row>
    <row r="405">
      <c r="A405" s="78"/>
      <c r="B405" s="73"/>
      <c r="C405" s="73"/>
      <c r="D405" s="73"/>
      <c r="E405" s="73"/>
    </row>
    <row r="406">
      <c r="A406" s="78"/>
      <c r="B406" s="73"/>
      <c r="C406" s="73"/>
      <c r="D406" s="73"/>
      <c r="E406" s="73"/>
    </row>
    <row r="407">
      <c r="A407" s="78"/>
      <c r="B407" s="73"/>
      <c r="C407" s="73"/>
      <c r="D407" s="73"/>
      <c r="E407" s="73"/>
    </row>
    <row r="408">
      <c r="A408" s="78"/>
      <c r="B408" s="73"/>
      <c r="C408" s="73"/>
      <c r="D408" s="73"/>
      <c r="E408" s="73"/>
    </row>
    <row r="409">
      <c r="A409" s="78"/>
      <c r="B409" s="73"/>
      <c r="C409" s="73"/>
      <c r="D409" s="73"/>
      <c r="E409" s="73"/>
    </row>
    <row r="410">
      <c r="A410" s="78"/>
      <c r="B410" s="73"/>
      <c r="C410" s="73"/>
      <c r="D410" s="73"/>
      <c r="E410" s="73"/>
    </row>
    <row r="411">
      <c r="A411" s="78"/>
      <c r="B411" s="73"/>
      <c r="C411" s="73"/>
      <c r="D411" s="73"/>
      <c r="E411" s="73"/>
    </row>
    <row r="412">
      <c r="A412" s="78"/>
      <c r="B412" s="73"/>
      <c r="C412" s="73"/>
      <c r="D412" s="73"/>
      <c r="E412" s="73"/>
    </row>
    <row r="413">
      <c r="A413" s="78"/>
      <c r="B413" s="73"/>
      <c r="C413" s="73"/>
      <c r="D413" s="73"/>
      <c r="E413" s="73"/>
    </row>
    <row r="414">
      <c r="A414" s="78"/>
      <c r="B414" s="73"/>
      <c r="C414" s="73"/>
      <c r="D414" s="73"/>
      <c r="E414" s="73"/>
    </row>
    <row r="415">
      <c r="A415" s="78"/>
      <c r="B415" s="73"/>
      <c r="C415" s="73"/>
      <c r="D415" s="73"/>
      <c r="E415" s="73"/>
    </row>
    <row r="416">
      <c r="A416" s="78"/>
      <c r="B416" s="73"/>
      <c r="C416" s="73"/>
      <c r="D416" s="73"/>
      <c r="E416" s="73"/>
    </row>
    <row r="417">
      <c r="A417" s="78"/>
      <c r="B417" s="73"/>
      <c r="C417" s="73"/>
      <c r="D417" s="73"/>
      <c r="E417" s="73"/>
    </row>
    <row r="418">
      <c r="A418" s="78"/>
      <c r="B418" s="73"/>
      <c r="C418" s="73"/>
      <c r="D418" s="73"/>
      <c r="E418" s="73"/>
    </row>
    <row r="419">
      <c r="A419" s="78"/>
      <c r="B419" s="73"/>
      <c r="C419" s="73"/>
      <c r="D419" s="73"/>
      <c r="E419" s="73"/>
    </row>
    <row r="420">
      <c r="A420" s="78"/>
      <c r="B420" s="73"/>
      <c r="C420" s="73"/>
      <c r="D420" s="73"/>
      <c r="E420" s="73"/>
    </row>
    <row r="421">
      <c r="A421" s="78"/>
      <c r="B421" s="73"/>
      <c r="C421" s="73"/>
      <c r="D421" s="73"/>
      <c r="E421" s="73"/>
    </row>
    <row r="422">
      <c r="A422" s="78"/>
      <c r="B422" s="73"/>
      <c r="C422" s="73"/>
      <c r="D422" s="73"/>
      <c r="E422" s="73"/>
    </row>
    <row r="423">
      <c r="A423" s="78"/>
      <c r="B423" s="73"/>
      <c r="C423" s="73"/>
      <c r="D423" s="73"/>
      <c r="E423" s="73"/>
    </row>
    <row r="424">
      <c r="A424" s="78"/>
      <c r="B424" s="73"/>
      <c r="C424" s="73"/>
      <c r="D424" s="73"/>
      <c r="E424" s="73"/>
    </row>
    <row r="425">
      <c r="A425" s="78"/>
      <c r="B425" s="73"/>
      <c r="C425" s="73"/>
      <c r="D425" s="73"/>
      <c r="E425" s="73"/>
    </row>
    <row r="426">
      <c r="A426" s="78"/>
      <c r="B426" s="73"/>
      <c r="C426" s="73"/>
      <c r="D426" s="73"/>
      <c r="E426" s="73"/>
    </row>
    <row r="427">
      <c r="A427" s="78"/>
      <c r="B427" s="73"/>
      <c r="C427" s="73"/>
      <c r="D427" s="73"/>
      <c r="E427" s="73"/>
    </row>
    <row r="428">
      <c r="A428" s="78"/>
      <c r="B428" s="73"/>
      <c r="C428" s="73"/>
      <c r="D428" s="73"/>
      <c r="E428" s="73"/>
    </row>
    <row r="429">
      <c r="A429" s="78"/>
      <c r="B429" s="73"/>
      <c r="C429" s="73"/>
      <c r="D429" s="73"/>
      <c r="E429" s="73"/>
    </row>
    <row r="430">
      <c r="A430" s="78"/>
      <c r="B430" s="73"/>
      <c r="C430" s="73"/>
      <c r="D430" s="73"/>
      <c r="E430" s="73"/>
    </row>
    <row r="431">
      <c r="A431" s="78"/>
      <c r="B431" s="73"/>
      <c r="C431" s="73"/>
      <c r="D431" s="73"/>
      <c r="E431" s="73"/>
    </row>
    <row r="432">
      <c r="A432" s="78"/>
      <c r="B432" s="73"/>
      <c r="C432" s="73"/>
      <c r="D432" s="73"/>
      <c r="E432" s="73"/>
    </row>
    <row r="433">
      <c r="A433" s="78"/>
      <c r="B433" s="73"/>
      <c r="C433" s="73"/>
      <c r="D433" s="73"/>
      <c r="E433" s="73"/>
    </row>
    <row r="434">
      <c r="A434" s="78"/>
      <c r="B434" s="73"/>
      <c r="C434" s="73"/>
      <c r="D434" s="73"/>
      <c r="E434" s="73"/>
    </row>
    <row r="435">
      <c r="A435" s="78"/>
      <c r="B435" s="73"/>
      <c r="C435" s="73"/>
      <c r="D435" s="73"/>
      <c r="E435" s="73"/>
    </row>
    <row r="436">
      <c r="A436" s="78"/>
      <c r="B436" s="73"/>
      <c r="C436" s="73"/>
      <c r="D436" s="73"/>
      <c r="E436" s="73"/>
    </row>
    <row r="437">
      <c r="A437" s="78"/>
      <c r="B437" s="73"/>
      <c r="C437" s="73"/>
      <c r="D437" s="73"/>
      <c r="E437" s="73"/>
    </row>
    <row r="438">
      <c r="A438" s="78"/>
      <c r="B438" s="73"/>
      <c r="C438" s="73"/>
      <c r="D438" s="73"/>
      <c r="E438" s="73"/>
    </row>
    <row r="439">
      <c r="A439" s="78"/>
      <c r="B439" s="73"/>
      <c r="C439" s="73"/>
      <c r="D439" s="73"/>
      <c r="E439" s="73"/>
    </row>
    <row r="440">
      <c r="A440" s="78"/>
      <c r="B440" s="73"/>
      <c r="C440" s="73"/>
      <c r="D440" s="73"/>
      <c r="E440" s="73"/>
    </row>
    <row r="441">
      <c r="A441" s="78"/>
      <c r="B441" s="73"/>
      <c r="C441" s="73"/>
      <c r="D441" s="73"/>
      <c r="E441" s="73"/>
    </row>
    <row r="442">
      <c r="A442" s="78"/>
      <c r="B442" s="73"/>
      <c r="C442" s="73"/>
      <c r="D442" s="73"/>
      <c r="E442" s="73"/>
    </row>
    <row r="443">
      <c r="A443" s="78"/>
      <c r="B443" s="73"/>
      <c r="C443" s="73"/>
      <c r="D443" s="73"/>
      <c r="E443" s="73"/>
    </row>
    <row r="444">
      <c r="A444" s="78"/>
      <c r="B444" s="73"/>
      <c r="C444" s="73"/>
      <c r="D444" s="73"/>
      <c r="E444" s="73"/>
    </row>
    <row r="445">
      <c r="A445" s="78"/>
      <c r="B445" s="73"/>
      <c r="C445" s="73"/>
      <c r="D445" s="73"/>
      <c r="E445" s="73"/>
    </row>
    <row r="446">
      <c r="A446" s="78"/>
      <c r="B446" s="73"/>
      <c r="C446" s="73"/>
      <c r="D446" s="73"/>
      <c r="E446" s="73"/>
    </row>
    <row r="447">
      <c r="A447" s="78"/>
      <c r="B447" s="73"/>
      <c r="C447" s="73"/>
      <c r="D447" s="73"/>
      <c r="E447" s="73"/>
    </row>
    <row r="448">
      <c r="A448" s="78"/>
      <c r="B448" s="73"/>
      <c r="C448" s="73"/>
      <c r="D448" s="73"/>
      <c r="E448" s="73"/>
    </row>
    <row r="449">
      <c r="A449" s="78"/>
      <c r="B449" s="73"/>
      <c r="C449" s="73"/>
      <c r="D449" s="73"/>
      <c r="E449" s="73"/>
    </row>
    <row r="450">
      <c r="A450" s="78"/>
      <c r="B450" s="73"/>
      <c r="C450" s="73"/>
      <c r="D450" s="73"/>
      <c r="E450" s="73"/>
    </row>
    <row r="451">
      <c r="A451" s="78"/>
      <c r="B451" s="73"/>
      <c r="C451" s="73"/>
      <c r="D451" s="73"/>
      <c r="E451" s="73"/>
    </row>
    <row r="452">
      <c r="A452" s="78"/>
      <c r="B452" s="73"/>
      <c r="C452" s="73"/>
      <c r="D452" s="73"/>
      <c r="E452" s="73"/>
    </row>
    <row r="453">
      <c r="A453" s="78"/>
      <c r="B453" s="73"/>
      <c r="C453" s="73"/>
      <c r="D453" s="73"/>
      <c r="E453" s="73"/>
    </row>
    <row r="454">
      <c r="A454" s="78"/>
      <c r="B454" s="73"/>
      <c r="C454" s="73"/>
      <c r="D454" s="73"/>
      <c r="E454" s="73"/>
    </row>
    <row r="455">
      <c r="A455" s="78"/>
      <c r="B455" s="73"/>
      <c r="C455" s="73"/>
      <c r="D455" s="73"/>
      <c r="E455" s="73"/>
    </row>
    <row r="456">
      <c r="A456" s="78"/>
      <c r="B456" s="73"/>
      <c r="C456" s="73"/>
      <c r="D456" s="73"/>
      <c r="E456" s="73"/>
    </row>
    <row r="457">
      <c r="A457" s="78"/>
      <c r="B457" s="73"/>
      <c r="C457" s="73"/>
      <c r="D457" s="73"/>
      <c r="E457" s="73"/>
    </row>
    <row r="458">
      <c r="A458" s="78"/>
      <c r="B458" s="73"/>
      <c r="C458" s="73"/>
      <c r="D458" s="73"/>
      <c r="E458" s="73"/>
    </row>
    <row r="459">
      <c r="A459" s="78"/>
      <c r="B459" s="73"/>
      <c r="C459" s="73"/>
      <c r="D459" s="73"/>
      <c r="E459" s="73"/>
    </row>
    <row r="460">
      <c r="A460" s="78"/>
      <c r="B460" s="73"/>
      <c r="C460" s="73"/>
      <c r="D460" s="73"/>
      <c r="E460" s="73"/>
    </row>
    <row r="461">
      <c r="A461" s="78"/>
      <c r="B461" s="73"/>
      <c r="C461" s="73"/>
      <c r="D461" s="73"/>
      <c r="E461" s="73"/>
    </row>
    <row r="462">
      <c r="A462" s="78"/>
      <c r="B462" s="73"/>
      <c r="C462" s="73"/>
      <c r="D462" s="73"/>
      <c r="E462" s="73"/>
    </row>
    <row r="463">
      <c r="A463" s="78"/>
      <c r="B463" s="73"/>
      <c r="C463" s="73"/>
      <c r="D463" s="73"/>
      <c r="E463" s="73"/>
    </row>
    <row r="464">
      <c r="A464" s="78"/>
      <c r="B464" s="73"/>
      <c r="C464" s="73"/>
      <c r="D464" s="73"/>
      <c r="E464" s="73"/>
    </row>
    <row r="465">
      <c r="A465" s="78"/>
      <c r="B465" s="73"/>
      <c r="C465" s="73"/>
      <c r="D465" s="73"/>
      <c r="E465" s="73"/>
    </row>
    <row r="466">
      <c r="A466" s="78"/>
      <c r="B466" s="73"/>
      <c r="C466" s="73"/>
      <c r="D466" s="73"/>
      <c r="E466" s="73"/>
    </row>
    <row r="467">
      <c r="A467" s="78"/>
      <c r="B467" s="73"/>
      <c r="C467" s="73"/>
      <c r="D467" s="73"/>
      <c r="E467" s="73"/>
    </row>
    <row r="468">
      <c r="A468" s="78"/>
      <c r="B468" s="73"/>
      <c r="C468" s="73"/>
      <c r="D468" s="73"/>
      <c r="E468" s="73"/>
    </row>
    <row r="469">
      <c r="A469" s="78"/>
      <c r="B469" s="73"/>
      <c r="C469" s="73"/>
      <c r="D469" s="73"/>
      <c r="E469" s="73"/>
    </row>
    <row r="470">
      <c r="A470" s="78"/>
      <c r="B470" s="73"/>
      <c r="C470" s="73"/>
      <c r="D470" s="73"/>
      <c r="E470" s="73"/>
    </row>
    <row r="471">
      <c r="A471" s="78"/>
      <c r="B471" s="73"/>
      <c r="C471" s="73"/>
      <c r="D471" s="73"/>
      <c r="E471" s="73"/>
    </row>
    <row r="472">
      <c r="A472" s="78"/>
      <c r="B472" s="73"/>
      <c r="C472" s="73"/>
      <c r="D472" s="73"/>
      <c r="E472" s="73"/>
    </row>
    <row r="473">
      <c r="A473" s="78"/>
      <c r="B473" s="73"/>
      <c r="C473" s="73"/>
      <c r="D473" s="73"/>
      <c r="E473" s="73"/>
    </row>
    <row r="474">
      <c r="A474" s="78"/>
      <c r="B474" s="73"/>
      <c r="C474" s="73"/>
      <c r="D474" s="73"/>
      <c r="E474" s="73"/>
    </row>
    <row r="475">
      <c r="A475" s="78"/>
      <c r="B475" s="73"/>
      <c r="C475" s="73"/>
      <c r="D475" s="73"/>
      <c r="E475" s="73"/>
    </row>
    <row r="476">
      <c r="A476" s="78"/>
      <c r="B476" s="73"/>
      <c r="C476" s="73"/>
      <c r="D476" s="73"/>
      <c r="E476" s="73"/>
    </row>
    <row r="477">
      <c r="A477" s="78"/>
      <c r="B477" s="73"/>
      <c r="C477" s="73"/>
      <c r="D477" s="73"/>
      <c r="E477" s="73"/>
    </row>
    <row r="478">
      <c r="A478" s="78"/>
      <c r="B478" s="73"/>
      <c r="C478" s="73"/>
      <c r="D478" s="73"/>
      <c r="E478" s="73"/>
    </row>
    <row r="479">
      <c r="A479" s="78"/>
      <c r="B479" s="73"/>
      <c r="C479" s="73"/>
      <c r="D479" s="73"/>
      <c r="E479" s="73"/>
    </row>
    <row r="480">
      <c r="A480" s="78"/>
      <c r="B480" s="73"/>
      <c r="C480" s="73"/>
      <c r="D480" s="73"/>
      <c r="E480" s="73"/>
    </row>
    <row r="481">
      <c r="A481" s="78"/>
      <c r="B481" s="73"/>
      <c r="C481" s="73"/>
      <c r="D481" s="73"/>
      <c r="E481" s="73"/>
    </row>
    <row r="482">
      <c r="A482" s="78"/>
      <c r="B482" s="73"/>
      <c r="C482" s="73"/>
      <c r="D482" s="73"/>
      <c r="E482" s="73"/>
    </row>
    <row r="483">
      <c r="A483" s="78"/>
      <c r="B483" s="73"/>
      <c r="C483" s="73"/>
      <c r="D483" s="73"/>
      <c r="E483" s="73"/>
    </row>
    <row r="484">
      <c r="A484" s="78"/>
      <c r="B484" s="73"/>
      <c r="C484" s="73"/>
      <c r="D484" s="73"/>
      <c r="E484" s="73"/>
    </row>
    <row r="485">
      <c r="A485" s="78"/>
      <c r="B485" s="73"/>
      <c r="C485" s="73"/>
      <c r="D485" s="73"/>
      <c r="E485" s="73"/>
    </row>
    <row r="486">
      <c r="A486" s="78"/>
      <c r="B486" s="73"/>
      <c r="C486" s="73"/>
      <c r="D486" s="73"/>
      <c r="E486" s="73"/>
    </row>
    <row r="487">
      <c r="A487" s="78"/>
      <c r="B487" s="73"/>
      <c r="C487" s="73"/>
      <c r="D487" s="73"/>
      <c r="E487" s="73"/>
    </row>
    <row r="488">
      <c r="A488" s="78"/>
      <c r="B488" s="73"/>
      <c r="C488" s="73"/>
      <c r="D488" s="73"/>
      <c r="E488" s="73"/>
    </row>
    <row r="489">
      <c r="A489" s="78"/>
      <c r="B489" s="73"/>
      <c r="C489" s="73"/>
      <c r="D489" s="73"/>
      <c r="E489" s="73"/>
    </row>
    <row r="490">
      <c r="A490" s="78"/>
      <c r="B490" s="73"/>
      <c r="C490" s="73"/>
      <c r="D490" s="73"/>
      <c r="E490" s="73"/>
    </row>
    <row r="491">
      <c r="A491" s="78"/>
      <c r="B491" s="73"/>
      <c r="C491" s="73"/>
      <c r="D491" s="73"/>
      <c r="E491" s="73"/>
    </row>
    <row r="492">
      <c r="A492" s="78"/>
      <c r="B492" s="73"/>
      <c r="C492" s="73"/>
      <c r="D492" s="73"/>
      <c r="E492" s="73"/>
    </row>
    <row r="493">
      <c r="A493" s="78"/>
      <c r="B493" s="73"/>
      <c r="C493" s="73"/>
      <c r="D493" s="73"/>
      <c r="E493" s="73"/>
    </row>
    <row r="494">
      <c r="A494" s="78"/>
      <c r="B494" s="73"/>
      <c r="C494" s="73"/>
      <c r="D494" s="73"/>
      <c r="E494" s="73"/>
    </row>
    <row r="495">
      <c r="A495" s="78"/>
      <c r="B495" s="73"/>
      <c r="C495" s="73"/>
      <c r="D495" s="73"/>
      <c r="E495" s="73"/>
    </row>
    <row r="496">
      <c r="A496" s="78"/>
      <c r="B496" s="73"/>
      <c r="C496" s="73"/>
      <c r="D496" s="73"/>
      <c r="E496" s="73"/>
    </row>
    <row r="497">
      <c r="A497" s="78"/>
      <c r="B497" s="73"/>
      <c r="C497" s="73"/>
      <c r="D497" s="73"/>
      <c r="E497" s="73"/>
    </row>
    <row r="498">
      <c r="A498" s="78"/>
      <c r="B498" s="73"/>
      <c r="C498" s="73"/>
      <c r="D498" s="73"/>
      <c r="E498" s="73"/>
    </row>
    <row r="499">
      <c r="A499" s="78"/>
      <c r="B499" s="73"/>
      <c r="C499" s="73"/>
      <c r="D499" s="73"/>
      <c r="E499" s="73"/>
    </row>
    <row r="500">
      <c r="A500" s="78"/>
      <c r="B500" s="73"/>
      <c r="C500" s="73"/>
      <c r="D500" s="73"/>
      <c r="E500" s="73"/>
    </row>
    <row r="501">
      <c r="A501" s="78"/>
      <c r="B501" s="73"/>
      <c r="C501" s="73"/>
      <c r="D501" s="73"/>
      <c r="E501" s="73"/>
    </row>
    <row r="502">
      <c r="A502" s="78"/>
      <c r="B502" s="73"/>
      <c r="C502" s="73"/>
      <c r="D502" s="73"/>
      <c r="E502" s="73"/>
    </row>
    <row r="503">
      <c r="A503" s="78"/>
      <c r="B503" s="73"/>
      <c r="C503" s="73"/>
      <c r="D503" s="73"/>
      <c r="E503" s="73"/>
    </row>
    <row r="504">
      <c r="A504" s="78"/>
      <c r="B504" s="73"/>
      <c r="C504" s="73"/>
      <c r="D504" s="73"/>
      <c r="E504" s="73"/>
    </row>
    <row r="505">
      <c r="A505" s="78"/>
      <c r="B505" s="73"/>
      <c r="C505" s="73"/>
      <c r="D505" s="73"/>
      <c r="E505" s="73"/>
    </row>
    <row r="506">
      <c r="A506" s="78"/>
      <c r="B506" s="73"/>
      <c r="C506" s="73"/>
      <c r="D506" s="73"/>
      <c r="E506" s="73"/>
    </row>
    <row r="507">
      <c r="A507" s="78"/>
      <c r="B507" s="73"/>
      <c r="C507" s="73"/>
      <c r="D507" s="73"/>
      <c r="E507" s="73"/>
    </row>
    <row r="508">
      <c r="A508" s="78"/>
      <c r="B508" s="73"/>
      <c r="C508" s="73"/>
      <c r="D508" s="73"/>
      <c r="E508" s="73"/>
    </row>
    <row r="509">
      <c r="A509" s="78"/>
      <c r="B509" s="73"/>
      <c r="C509" s="73"/>
      <c r="D509" s="73"/>
      <c r="E509" s="73"/>
    </row>
    <row r="510">
      <c r="A510" s="78"/>
      <c r="B510" s="73"/>
      <c r="C510" s="73"/>
      <c r="D510" s="73"/>
      <c r="E510" s="73"/>
    </row>
    <row r="511">
      <c r="A511" s="78"/>
      <c r="B511" s="73"/>
      <c r="C511" s="73"/>
      <c r="D511" s="73"/>
      <c r="E511" s="73"/>
    </row>
    <row r="512">
      <c r="A512" s="78"/>
      <c r="B512" s="73"/>
      <c r="C512" s="73"/>
      <c r="D512" s="73"/>
      <c r="E512" s="73"/>
    </row>
    <row r="513">
      <c r="A513" s="78"/>
      <c r="B513" s="73"/>
      <c r="C513" s="73"/>
      <c r="D513" s="73"/>
      <c r="E513" s="73"/>
    </row>
    <row r="514">
      <c r="A514" s="78"/>
      <c r="B514" s="73"/>
      <c r="C514" s="73"/>
      <c r="D514" s="73"/>
      <c r="E514" s="73"/>
    </row>
    <row r="515">
      <c r="A515" s="78"/>
      <c r="B515" s="73"/>
      <c r="C515" s="73"/>
      <c r="D515" s="73"/>
      <c r="E515" s="73"/>
    </row>
    <row r="516">
      <c r="A516" s="78"/>
      <c r="B516" s="73"/>
      <c r="C516" s="73"/>
      <c r="D516" s="73"/>
      <c r="E516" s="73"/>
    </row>
    <row r="517">
      <c r="A517" s="78"/>
      <c r="B517" s="73"/>
      <c r="C517" s="73"/>
      <c r="D517" s="73"/>
      <c r="E517" s="73"/>
    </row>
    <row r="518">
      <c r="A518" s="78"/>
      <c r="B518" s="73"/>
      <c r="C518" s="73"/>
      <c r="D518" s="73"/>
      <c r="E518" s="73"/>
    </row>
    <row r="519">
      <c r="A519" s="78"/>
      <c r="B519" s="73"/>
      <c r="C519" s="73"/>
      <c r="D519" s="73"/>
      <c r="E519" s="73"/>
    </row>
    <row r="520">
      <c r="A520" s="78"/>
      <c r="B520" s="73"/>
      <c r="C520" s="73"/>
      <c r="D520" s="73"/>
      <c r="E520" s="73"/>
    </row>
    <row r="521">
      <c r="A521" s="78"/>
      <c r="B521" s="73"/>
      <c r="C521" s="73"/>
      <c r="D521" s="73"/>
      <c r="E521" s="73"/>
    </row>
    <row r="522">
      <c r="A522" s="78"/>
      <c r="B522" s="73"/>
      <c r="C522" s="73"/>
      <c r="D522" s="73"/>
      <c r="E522" s="73"/>
    </row>
    <row r="523">
      <c r="A523" s="78"/>
      <c r="B523" s="73"/>
      <c r="C523" s="73"/>
      <c r="D523" s="73"/>
      <c r="E523" s="73"/>
    </row>
    <row r="524">
      <c r="A524" s="78"/>
      <c r="B524" s="73"/>
      <c r="C524" s="73"/>
      <c r="D524" s="73"/>
      <c r="E524" s="73"/>
    </row>
    <row r="525">
      <c r="A525" s="78"/>
      <c r="B525" s="73"/>
      <c r="C525" s="73"/>
      <c r="D525" s="73"/>
      <c r="E525" s="73"/>
    </row>
    <row r="526">
      <c r="A526" s="78"/>
      <c r="B526" s="73"/>
      <c r="C526" s="73"/>
      <c r="D526" s="73"/>
      <c r="E526" s="73"/>
    </row>
    <row r="527">
      <c r="A527" s="78"/>
      <c r="B527" s="73"/>
      <c r="C527" s="73"/>
      <c r="D527" s="73"/>
      <c r="E527" s="73"/>
    </row>
    <row r="528">
      <c r="A528" s="78"/>
      <c r="B528" s="73"/>
      <c r="C528" s="73"/>
      <c r="D528" s="73"/>
      <c r="E528" s="73"/>
    </row>
    <row r="529">
      <c r="A529" s="78"/>
      <c r="B529" s="73"/>
      <c r="C529" s="73"/>
      <c r="D529" s="73"/>
      <c r="E529" s="73"/>
    </row>
    <row r="530">
      <c r="A530" s="78"/>
      <c r="B530" s="73"/>
      <c r="C530" s="73"/>
      <c r="D530" s="73"/>
      <c r="E530" s="73"/>
    </row>
    <row r="531">
      <c r="A531" s="78"/>
      <c r="B531" s="73"/>
      <c r="C531" s="73"/>
      <c r="D531" s="73"/>
      <c r="E531" s="73"/>
    </row>
    <row r="532">
      <c r="A532" s="78"/>
      <c r="B532" s="73"/>
      <c r="C532" s="73"/>
      <c r="D532" s="73"/>
      <c r="E532" s="73"/>
    </row>
    <row r="533">
      <c r="A533" s="78"/>
      <c r="B533" s="73"/>
      <c r="C533" s="73"/>
      <c r="D533" s="73"/>
      <c r="E533" s="73"/>
    </row>
    <row r="534">
      <c r="A534" s="78"/>
      <c r="B534" s="73"/>
      <c r="C534" s="73"/>
      <c r="D534" s="73"/>
      <c r="E534" s="73"/>
    </row>
    <row r="535">
      <c r="A535" s="78"/>
      <c r="B535" s="73"/>
      <c r="C535" s="73"/>
      <c r="D535" s="73"/>
      <c r="E535" s="73"/>
    </row>
    <row r="536">
      <c r="A536" s="78"/>
      <c r="B536" s="73"/>
      <c r="C536" s="73"/>
      <c r="D536" s="73"/>
      <c r="E536" s="73"/>
    </row>
    <row r="537">
      <c r="A537" s="78"/>
      <c r="B537" s="73"/>
      <c r="C537" s="73"/>
      <c r="D537" s="73"/>
      <c r="E537" s="73"/>
    </row>
    <row r="538">
      <c r="A538" s="78"/>
      <c r="B538" s="73"/>
      <c r="C538" s="73"/>
      <c r="D538" s="73"/>
      <c r="E538" s="73"/>
    </row>
    <row r="539">
      <c r="A539" s="78"/>
      <c r="B539" s="73"/>
      <c r="C539" s="73"/>
      <c r="D539" s="73"/>
      <c r="E539" s="73"/>
    </row>
    <row r="540">
      <c r="A540" s="78"/>
      <c r="B540" s="73"/>
      <c r="C540" s="73"/>
      <c r="D540" s="73"/>
      <c r="E540" s="73"/>
    </row>
    <row r="541">
      <c r="A541" s="78"/>
      <c r="B541" s="73"/>
      <c r="C541" s="73"/>
      <c r="D541" s="73"/>
      <c r="E541" s="73"/>
    </row>
    <row r="542">
      <c r="A542" s="78"/>
      <c r="B542" s="73"/>
      <c r="C542" s="73"/>
      <c r="D542" s="73"/>
      <c r="E542" s="73"/>
    </row>
    <row r="543">
      <c r="A543" s="78"/>
      <c r="B543" s="73"/>
      <c r="C543" s="73"/>
      <c r="D543" s="73"/>
      <c r="E543" s="73"/>
    </row>
    <row r="544">
      <c r="A544" s="78"/>
      <c r="B544" s="73"/>
      <c r="C544" s="73"/>
      <c r="D544" s="73"/>
      <c r="E544" s="73"/>
    </row>
    <row r="545">
      <c r="A545" s="78"/>
      <c r="B545" s="73"/>
      <c r="C545" s="73"/>
      <c r="D545" s="73"/>
      <c r="E545" s="73"/>
    </row>
    <row r="546">
      <c r="A546" s="78"/>
      <c r="B546" s="73"/>
      <c r="C546" s="73"/>
      <c r="D546" s="73"/>
      <c r="E546" s="73"/>
    </row>
    <row r="547">
      <c r="A547" s="78"/>
      <c r="B547" s="73"/>
      <c r="C547" s="73"/>
      <c r="D547" s="73"/>
      <c r="E547" s="73"/>
    </row>
    <row r="548">
      <c r="A548" s="78"/>
      <c r="B548" s="73"/>
      <c r="C548" s="73"/>
      <c r="D548" s="73"/>
      <c r="E548" s="73"/>
    </row>
    <row r="549">
      <c r="A549" s="78"/>
      <c r="B549" s="73"/>
      <c r="C549" s="73"/>
      <c r="D549" s="73"/>
      <c r="E549" s="73"/>
    </row>
    <row r="550">
      <c r="A550" s="78"/>
      <c r="B550" s="73"/>
      <c r="C550" s="73"/>
      <c r="D550" s="73"/>
      <c r="E550" s="73"/>
    </row>
    <row r="551">
      <c r="A551" s="78"/>
      <c r="B551" s="73"/>
      <c r="C551" s="73"/>
      <c r="D551" s="73"/>
      <c r="E551" s="73"/>
    </row>
    <row r="552">
      <c r="A552" s="78"/>
      <c r="B552" s="73"/>
      <c r="C552" s="73"/>
      <c r="D552" s="73"/>
      <c r="E552" s="73"/>
    </row>
    <row r="553">
      <c r="A553" s="78"/>
      <c r="B553" s="73"/>
      <c r="C553" s="73"/>
      <c r="D553" s="73"/>
      <c r="E553" s="73"/>
    </row>
    <row r="554">
      <c r="A554" s="78"/>
      <c r="B554" s="73"/>
      <c r="C554" s="73"/>
      <c r="D554" s="73"/>
      <c r="E554" s="73"/>
    </row>
    <row r="555">
      <c r="A555" s="78"/>
      <c r="B555" s="73"/>
      <c r="C555" s="73"/>
      <c r="D555" s="73"/>
      <c r="E555" s="73"/>
    </row>
    <row r="556">
      <c r="A556" s="78"/>
      <c r="B556" s="73"/>
      <c r="C556" s="73"/>
      <c r="D556" s="73"/>
      <c r="E556" s="73"/>
    </row>
    <row r="557">
      <c r="A557" s="78"/>
      <c r="B557" s="73"/>
      <c r="C557" s="73"/>
      <c r="D557" s="73"/>
      <c r="E557" s="73"/>
    </row>
    <row r="558">
      <c r="A558" s="78"/>
      <c r="B558" s="73"/>
      <c r="C558" s="73"/>
      <c r="D558" s="73"/>
      <c r="E558" s="73"/>
    </row>
    <row r="559">
      <c r="A559" s="78"/>
      <c r="B559" s="73"/>
      <c r="C559" s="73"/>
      <c r="D559" s="73"/>
      <c r="E559" s="73"/>
    </row>
    <row r="560">
      <c r="A560" s="78"/>
      <c r="B560" s="73"/>
      <c r="C560" s="73"/>
      <c r="D560" s="73"/>
      <c r="E560" s="73"/>
    </row>
    <row r="561">
      <c r="A561" s="78"/>
      <c r="B561" s="73"/>
      <c r="C561" s="73"/>
      <c r="D561" s="73"/>
      <c r="E561" s="73"/>
    </row>
    <row r="562">
      <c r="A562" s="78"/>
      <c r="B562" s="73"/>
      <c r="C562" s="73"/>
      <c r="D562" s="73"/>
      <c r="E562" s="73"/>
    </row>
    <row r="563">
      <c r="A563" s="78"/>
      <c r="B563" s="73"/>
      <c r="C563" s="73"/>
      <c r="D563" s="73"/>
      <c r="E563" s="73"/>
    </row>
    <row r="564">
      <c r="A564" s="78"/>
      <c r="B564" s="73"/>
      <c r="C564" s="73"/>
      <c r="D564" s="73"/>
      <c r="E564" s="73"/>
    </row>
    <row r="565">
      <c r="A565" s="78"/>
      <c r="B565" s="73"/>
      <c r="C565" s="73"/>
      <c r="D565" s="73"/>
      <c r="E565" s="73"/>
    </row>
    <row r="566">
      <c r="A566" s="78"/>
      <c r="B566" s="73"/>
      <c r="C566" s="73"/>
      <c r="D566" s="73"/>
      <c r="E566" s="73"/>
    </row>
    <row r="567">
      <c r="A567" s="78"/>
      <c r="B567" s="73"/>
      <c r="C567" s="73"/>
      <c r="D567" s="73"/>
      <c r="E567" s="73"/>
    </row>
    <row r="568">
      <c r="A568" s="78"/>
      <c r="B568" s="73"/>
      <c r="C568" s="73"/>
      <c r="D568" s="73"/>
      <c r="E568" s="73"/>
    </row>
    <row r="569">
      <c r="A569" s="78"/>
      <c r="B569" s="73"/>
      <c r="C569" s="73"/>
      <c r="D569" s="73"/>
      <c r="E569" s="73"/>
    </row>
    <row r="570">
      <c r="A570" s="78"/>
      <c r="B570" s="73"/>
      <c r="C570" s="73"/>
      <c r="D570" s="73"/>
      <c r="E570" s="73"/>
    </row>
    <row r="571">
      <c r="A571" s="78"/>
      <c r="B571" s="73"/>
      <c r="C571" s="73"/>
      <c r="D571" s="73"/>
      <c r="E571" s="73"/>
    </row>
    <row r="572">
      <c r="A572" s="78"/>
      <c r="B572" s="73"/>
      <c r="C572" s="73"/>
      <c r="D572" s="73"/>
      <c r="E572" s="73"/>
    </row>
    <row r="573">
      <c r="A573" s="78"/>
      <c r="B573" s="73"/>
      <c r="C573" s="73"/>
      <c r="D573" s="73"/>
      <c r="E573" s="73"/>
    </row>
    <row r="574">
      <c r="A574" s="78"/>
      <c r="B574" s="73"/>
      <c r="C574" s="73"/>
      <c r="D574" s="73"/>
      <c r="E574" s="73"/>
    </row>
    <row r="575">
      <c r="A575" s="78"/>
      <c r="B575" s="73"/>
      <c r="C575" s="73"/>
      <c r="D575" s="73"/>
      <c r="E575" s="73"/>
    </row>
    <row r="576">
      <c r="A576" s="78"/>
      <c r="B576" s="73"/>
      <c r="C576" s="73"/>
      <c r="D576" s="73"/>
      <c r="E576" s="73"/>
    </row>
    <row r="577">
      <c r="A577" s="78"/>
      <c r="B577" s="73"/>
      <c r="C577" s="73"/>
      <c r="D577" s="73"/>
      <c r="E577" s="73"/>
    </row>
    <row r="578">
      <c r="A578" s="78"/>
      <c r="B578" s="73"/>
      <c r="C578" s="73"/>
      <c r="D578" s="73"/>
      <c r="E578" s="73"/>
    </row>
    <row r="579">
      <c r="A579" s="78"/>
      <c r="B579" s="73"/>
      <c r="C579" s="73"/>
      <c r="D579" s="73"/>
      <c r="E579" s="73"/>
    </row>
    <row r="580">
      <c r="A580" s="78"/>
      <c r="B580" s="73"/>
      <c r="C580" s="73"/>
      <c r="D580" s="73"/>
      <c r="E580" s="73"/>
    </row>
    <row r="581">
      <c r="A581" s="78"/>
      <c r="B581" s="73"/>
      <c r="C581" s="73"/>
      <c r="D581" s="73"/>
      <c r="E581" s="73"/>
    </row>
    <row r="582">
      <c r="A582" s="78"/>
      <c r="B582" s="73"/>
      <c r="C582" s="73"/>
      <c r="D582" s="73"/>
      <c r="E582" s="73"/>
    </row>
    <row r="583">
      <c r="A583" s="78"/>
      <c r="B583" s="73"/>
      <c r="C583" s="73"/>
      <c r="D583" s="73"/>
      <c r="E583" s="73"/>
    </row>
    <row r="584">
      <c r="A584" s="78"/>
      <c r="B584" s="73"/>
      <c r="C584" s="73"/>
      <c r="D584" s="73"/>
      <c r="E584" s="73"/>
    </row>
    <row r="585">
      <c r="A585" s="78"/>
      <c r="B585" s="73"/>
      <c r="C585" s="73"/>
      <c r="D585" s="73"/>
      <c r="E585" s="73"/>
    </row>
    <row r="586">
      <c r="A586" s="78"/>
      <c r="B586" s="73"/>
      <c r="C586" s="73"/>
      <c r="D586" s="73"/>
      <c r="E586" s="73"/>
    </row>
    <row r="587">
      <c r="A587" s="78"/>
      <c r="B587" s="73"/>
      <c r="C587" s="73"/>
      <c r="D587" s="73"/>
      <c r="E587" s="73"/>
    </row>
    <row r="588">
      <c r="A588" s="78"/>
      <c r="B588" s="73"/>
      <c r="C588" s="73"/>
      <c r="D588" s="73"/>
      <c r="E588" s="73"/>
    </row>
    <row r="589">
      <c r="A589" s="78"/>
      <c r="B589" s="73"/>
      <c r="C589" s="73"/>
      <c r="D589" s="73"/>
      <c r="E589" s="73"/>
    </row>
    <row r="590">
      <c r="A590" s="78"/>
      <c r="B590" s="73"/>
      <c r="C590" s="73"/>
      <c r="D590" s="73"/>
      <c r="E590" s="73"/>
    </row>
    <row r="591">
      <c r="A591" s="78"/>
      <c r="B591" s="73"/>
      <c r="C591" s="73"/>
      <c r="D591" s="73"/>
      <c r="E591" s="73"/>
    </row>
    <row r="592">
      <c r="A592" s="78"/>
      <c r="B592" s="73"/>
      <c r="C592" s="73"/>
      <c r="D592" s="73"/>
      <c r="E592" s="73"/>
    </row>
    <row r="593">
      <c r="A593" s="78"/>
      <c r="B593" s="73"/>
      <c r="C593" s="73"/>
      <c r="D593" s="73"/>
      <c r="E593" s="73"/>
    </row>
    <row r="594">
      <c r="A594" s="78"/>
      <c r="B594" s="73"/>
      <c r="C594" s="73"/>
      <c r="D594" s="73"/>
      <c r="E594" s="73"/>
    </row>
    <row r="595">
      <c r="A595" s="78"/>
      <c r="B595" s="73"/>
      <c r="C595" s="73"/>
      <c r="D595" s="73"/>
      <c r="E595" s="73"/>
    </row>
    <row r="596">
      <c r="A596" s="78"/>
      <c r="B596" s="73"/>
      <c r="C596" s="73"/>
      <c r="D596" s="73"/>
      <c r="E596" s="73"/>
    </row>
    <row r="597">
      <c r="A597" s="78"/>
      <c r="B597" s="73"/>
      <c r="C597" s="73"/>
      <c r="D597" s="73"/>
      <c r="E597" s="73"/>
    </row>
    <row r="598">
      <c r="A598" s="78"/>
      <c r="B598" s="73"/>
      <c r="C598" s="73"/>
      <c r="D598" s="73"/>
      <c r="E598" s="73"/>
    </row>
    <row r="599">
      <c r="A599" s="78"/>
      <c r="B599" s="73"/>
      <c r="C599" s="73"/>
      <c r="D599" s="73"/>
      <c r="E599" s="73"/>
    </row>
    <row r="600">
      <c r="A600" s="78"/>
      <c r="B600" s="73"/>
      <c r="C600" s="73"/>
      <c r="D600" s="73"/>
      <c r="E600" s="73"/>
    </row>
    <row r="601">
      <c r="A601" s="78"/>
      <c r="B601" s="73"/>
      <c r="C601" s="73"/>
      <c r="D601" s="73"/>
      <c r="E601" s="73"/>
    </row>
    <row r="602">
      <c r="A602" s="78"/>
      <c r="B602" s="73"/>
      <c r="C602" s="73"/>
      <c r="D602" s="73"/>
      <c r="E602" s="73"/>
    </row>
    <row r="603">
      <c r="A603" s="78"/>
      <c r="B603" s="73"/>
      <c r="C603" s="73"/>
      <c r="D603" s="73"/>
      <c r="E603" s="73"/>
    </row>
    <row r="604">
      <c r="A604" s="78"/>
      <c r="B604" s="73"/>
      <c r="C604" s="73"/>
      <c r="D604" s="73"/>
      <c r="E604" s="73"/>
    </row>
    <row r="605">
      <c r="A605" s="78"/>
      <c r="B605" s="73"/>
      <c r="C605" s="73"/>
      <c r="D605" s="73"/>
      <c r="E605" s="73"/>
    </row>
    <row r="606">
      <c r="A606" s="78"/>
      <c r="B606" s="73"/>
      <c r="C606" s="73"/>
      <c r="D606" s="73"/>
      <c r="E606" s="73"/>
    </row>
    <row r="607">
      <c r="A607" s="78"/>
      <c r="B607" s="73"/>
      <c r="C607" s="73"/>
      <c r="D607" s="73"/>
      <c r="E607" s="73"/>
    </row>
    <row r="608">
      <c r="A608" s="78"/>
      <c r="B608" s="73"/>
      <c r="C608" s="73"/>
      <c r="D608" s="73"/>
      <c r="E608" s="73"/>
    </row>
    <row r="609">
      <c r="A609" s="78"/>
      <c r="B609" s="73"/>
      <c r="C609" s="73"/>
      <c r="D609" s="73"/>
      <c r="E609" s="73"/>
    </row>
    <row r="610">
      <c r="A610" s="78"/>
      <c r="B610" s="73"/>
      <c r="C610" s="73"/>
      <c r="D610" s="73"/>
      <c r="E610" s="73"/>
    </row>
    <row r="611">
      <c r="A611" s="78"/>
      <c r="B611" s="73"/>
      <c r="C611" s="73"/>
      <c r="D611" s="73"/>
      <c r="E611" s="73"/>
    </row>
    <row r="612">
      <c r="A612" s="78"/>
      <c r="B612" s="73"/>
      <c r="C612" s="73"/>
      <c r="D612" s="73"/>
      <c r="E612" s="73"/>
    </row>
    <row r="613">
      <c r="A613" s="78"/>
      <c r="B613" s="73"/>
      <c r="C613" s="73"/>
      <c r="D613" s="73"/>
      <c r="E613" s="73"/>
    </row>
    <row r="614">
      <c r="A614" s="78"/>
      <c r="B614" s="73"/>
      <c r="C614" s="73"/>
      <c r="D614" s="73"/>
      <c r="E614" s="73"/>
    </row>
    <row r="615">
      <c r="A615" s="78"/>
      <c r="B615" s="73"/>
      <c r="C615" s="73"/>
      <c r="D615" s="73"/>
      <c r="E615" s="73"/>
    </row>
    <row r="616">
      <c r="A616" s="78"/>
      <c r="B616" s="73"/>
      <c r="C616" s="73"/>
      <c r="D616" s="73"/>
      <c r="E616" s="73"/>
    </row>
    <row r="617">
      <c r="A617" s="78"/>
      <c r="B617" s="73"/>
      <c r="C617" s="73"/>
      <c r="D617" s="73"/>
      <c r="E617" s="73"/>
    </row>
    <row r="618">
      <c r="A618" s="78"/>
      <c r="B618" s="73"/>
      <c r="C618" s="73"/>
      <c r="D618" s="73"/>
      <c r="E618" s="73"/>
    </row>
    <row r="619">
      <c r="A619" s="78"/>
      <c r="B619" s="73"/>
      <c r="C619" s="73"/>
      <c r="D619" s="73"/>
      <c r="E619" s="73"/>
    </row>
    <row r="620">
      <c r="A620" s="78"/>
      <c r="B620" s="73"/>
      <c r="C620" s="73"/>
      <c r="D620" s="73"/>
      <c r="E620" s="73"/>
    </row>
    <row r="621">
      <c r="A621" s="78"/>
      <c r="B621" s="73"/>
      <c r="C621" s="73"/>
      <c r="D621" s="73"/>
      <c r="E621" s="73"/>
    </row>
    <row r="622">
      <c r="A622" s="78"/>
      <c r="B622" s="73"/>
      <c r="C622" s="73"/>
      <c r="D622" s="73"/>
      <c r="E622" s="73"/>
    </row>
    <row r="623">
      <c r="A623" s="78"/>
      <c r="B623" s="73"/>
      <c r="C623" s="73"/>
      <c r="D623" s="73"/>
      <c r="E623" s="73"/>
    </row>
    <row r="624">
      <c r="A624" s="78"/>
      <c r="B624" s="73"/>
      <c r="C624" s="73"/>
      <c r="D624" s="73"/>
      <c r="E624" s="73"/>
    </row>
    <row r="625">
      <c r="A625" s="78"/>
      <c r="B625" s="73"/>
      <c r="C625" s="73"/>
      <c r="D625" s="73"/>
      <c r="E625" s="73"/>
    </row>
    <row r="626">
      <c r="A626" s="78"/>
      <c r="B626" s="73"/>
      <c r="C626" s="73"/>
      <c r="D626" s="73"/>
      <c r="E626" s="73"/>
    </row>
    <row r="627">
      <c r="A627" s="78"/>
      <c r="B627" s="73"/>
      <c r="C627" s="73"/>
      <c r="D627" s="73"/>
      <c r="E627" s="73"/>
    </row>
    <row r="628">
      <c r="A628" s="78"/>
      <c r="B628" s="73"/>
      <c r="C628" s="73"/>
      <c r="D628" s="73"/>
      <c r="E628" s="73"/>
    </row>
    <row r="629">
      <c r="A629" s="78"/>
      <c r="B629" s="73"/>
      <c r="C629" s="73"/>
      <c r="D629" s="73"/>
      <c r="E629" s="73"/>
    </row>
    <row r="630">
      <c r="A630" s="78"/>
      <c r="B630" s="73"/>
      <c r="C630" s="73"/>
      <c r="D630" s="73"/>
      <c r="E630" s="73"/>
    </row>
    <row r="631">
      <c r="A631" s="78"/>
      <c r="B631" s="73"/>
      <c r="C631" s="73"/>
      <c r="D631" s="73"/>
      <c r="E631" s="73"/>
    </row>
    <row r="632">
      <c r="A632" s="78"/>
      <c r="B632" s="73"/>
      <c r="C632" s="73"/>
      <c r="D632" s="73"/>
      <c r="E632" s="73"/>
    </row>
    <row r="633">
      <c r="A633" s="78"/>
      <c r="B633" s="73"/>
      <c r="C633" s="73"/>
      <c r="D633" s="73"/>
      <c r="E633" s="73"/>
    </row>
    <row r="634">
      <c r="A634" s="78"/>
      <c r="B634" s="73"/>
      <c r="C634" s="73"/>
      <c r="D634" s="73"/>
      <c r="E634" s="73"/>
    </row>
    <row r="635">
      <c r="A635" s="78"/>
      <c r="B635" s="73"/>
      <c r="C635" s="73"/>
      <c r="D635" s="73"/>
      <c r="E635" s="73"/>
    </row>
    <row r="636">
      <c r="A636" s="78"/>
      <c r="B636" s="73"/>
      <c r="C636" s="73"/>
      <c r="D636" s="73"/>
      <c r="E636" s="73"/>
    </row>
    <row r="637">
      <c r="A637" s="78"/>
      <c r="B637" s="73"/>
      <c r="C637" s="73"/>
      <c r="D637" s="73"/>
      <c r="E637" s="73"/>
    </row>
    <row r="638">
      <c r="A638" s="78"/>
      <c r="B638" s="73"/>
      <c r="C638" s="73"/>
      <c r="D638" s="73"/>
      <c r="E638" s="73"/>
    </row>
    <row r="639">
      <c r="A639" s="78"/>
      <c r="B639" s="73"/>
      <c r="C639" s="73"/>
      <c r="D639" s="73"/>
      <c r="E639" s="73"/>
    </row>
    <row r="640">
      <c r="A640" s="78"/>
      <c r="B640" s="73"/>
      <c r="C640" s="73"/>
      <c r="D640" s="73"/>
      <c r="E640" s="73"/>
    </row>
    <row r="641">
      <c r="A641" s="78"/>
      <c r="B641" s="73"/>
      <c r="C641" s="73"/>
      <c r="D641" s="73"/>
      <c r="E641" s="73"/>
    </row>
    <row r="642">
      <c r="A642" s="78"/>
      <c r="B642" s="73"/>
      <c r="C642" s="73"/>
      <c r="D642" s="73"/>
      <c r="E642" s="73"/>
    </row>
    <row r="643">
      <c r="A643" s="78"/>
      <c r="B643" s="73"/>
      <c r="C643" s="73"/>
      <c r="D643" s="73"/>
      <c r="E643" s="73"/>
    </row>
    <row r="644">
      <c r="A644" s="78"/>
      <c r="B644" s="73"/>
      <c r="C644" s="73"/>
      <c r="D644" s="73"/>
      <c r="E644" s="73"/>
    </row>
    <row r="645">
      <c r="A645" s="78"/>
      <c r="B645" s="73"/>
      <c r="C645" s="73"/>
      <c r="D645" s="73"/>
      <c r="E645" s="73"/>
    </row>
    <row r="646">
      <c r="A646" s="78"/>
      <c r="B646" s="73"/>
      <c r="C646" s="73"/>
      <c r="D646" s="73"/>
      <c r="E646" s="73"/>
    </row>
    <row r="647">
      <c r="A647" s="78"/>
      <c r="B647" s="73"/>
      <c r="C647" s="73"/>
      <c r="D647" s="73"/>
      <c r="E647" s="73"/>
    </row>
    <row r="648">
      <c r="A648" s="78"/>
      <c r="B648" s="73"/>
      <c r="C648" s="73"/>
      <c r="D648" s="73"/>
      <c r="E648" s="73"/>
    </row>
    <row r="649">
      <c r="A649" s="78"/>
      <c r="B649" s="73"/>
      <c r="C649" s="73"/>
      <c r="D649" s="73"/>
      <c r="E649" s="73"/>
    </row>
    <row r="650">
      <c r="A650" s="78"/>
      <c r="B650" s="73"/>
      <c r="C650" s="73"/>
      <c r="D650" s="73"/>
      <c r="E650" s="73"/>
    </row>
    <row r="651">
      <c r="A651" s="78"/>
      <c r="B651" s="73"/>
      <c r="C651" s="73"/>
      <c r="D651" s="73"/>
      <c r="E651" s="73"/>
    </row>
    <row r="652">
      <c r="A652" s="78"/>
      <c r="B652" s="73"/>
      <c r="C652" s="73"/>
      <c r="D652" s="73"/>
      <c r="E652" s="73"/>
    </row>
    <row r="653">
      <c r="A653" s="78"/>
      <c r="B653" s="73"/>
      <c r="C653" s="73"/>
      <c r="D653" s="73"/>
      <c r="E653" s="73"/>
    </row>
    <row r="654">
      <c r="A654" s="78"/>
      <c r="B654" s="73"/>
      <c r="C654" s="73"/>
      <c r="D654" s="73"/>
      <c r="E654" s="73"/>
    </row>
    <row r="655">
      <c r="A655" s="78"/>
      <c r="B655" s="73"/>
      <c r="C655" s="73"/>
      <c r="D655" s="73"/>
      <c r="E655" s="73"/>
    </row>
    <row r="656">
      <c r="A656" s="78"/>
      <c r="B656" s="73"/>
      <c r="C656" s="73"/>
      <c r="D656" s="73"/>
      <c r="E656" s="73"/>
    </row>
    <row r="657">
      <c r="A657" s="78"/>
      <c r="B657" s="73"/>
      <c r="C657" s="73"/>
      <c r="D657" s="73"/>
      <c r="E657" s="73"/>
    </row>
    <row r="658">
      <c r="A658" s="78"/>
      <c r="B658" s="73"/>
      <c r="C658" s="73"/>
      <c r="D658" s="73"/>
      <c r="E658" s="73"/>
    </row>
    <row r="659">
      <c r="A659" s="78"/>
      <c r="B659" s="73"/>
      <c r="C659" s="73"/>
      <c r="D659" s="73"/>
      <c r="E659" s="73"/>
    </row>
    <row r="660">
      <c r="A660" s="78"/>
      <c r="B660" s="73"/>
      <c r="C660" s="73"/>
      <c r="D660" s="73"/>
      <c r="E660" s="73"/>
    </row>
    <row r="661">
      <c r="A661" s="78"/>
      <c r="B661" s="73"/>
      <c r="C661" s="73"/>
      <c r="D661" s="73"/>
      <c r="E661" s="73"/>
    </row>
    <row r="662">
      <c r="A662" s="78"/>
      <c r="B662" s="73"/>
      <c r="C662" s="73"/>
      <c r="D662" s="73"/>
      <c r="E662" s="73"/>
    </row>
    <row r="663">
      <c r="A663" s="78"/>
      <c r="B663" s="73"/>
      <c r="C663" s="73"/>
      <c r="D663" s="73"/>
      <c r="E663" s="73"/>
    </row>
    <row r="664">
      <c r="A664" s="78"/>
      <c r="B664" s="73"/>
      <c r="C664" s="73"/>
      <c r="D664" s="73"/>
      <c r="E664" s="73"/>
    </row>
    <row r="665">
      <c r="A665" s="78"/>
      <c r="B665" s="73"/>
      <c r="C665" s="73"/>
      <c r="D665" s="73"/>
      <c r="E665" s="73"/>
    </row>
    <row r="666">
      <c r="A666" s="78"/>
      <c r="B666" s="73"/>
      <c r="C666" s="73"/>
      <c r="D666" s="73"/>
      <c r="E666" s="73"/>
    </row>
    <row r="667">
      <c r="A667" s="78"/>
      <c r="B667" s="73"/>
      <c r="C667" s="73"/>
      <c r="D667" s="73"/>
      <c r="E667" s="73"/>
    </row>
    <row r="668">
      <c r="A668" s="78"/>
      <c r="B668" s="73"/>
      <c r="C668" s="73"/>
      <c r="D668" s="73"/>
      <c r="E668" s="73"/>
    </row>
    <row r="669">
      <c r="A669" s="78"/>
      <c r="B669" s="73"/>
      <c r="C669" s="73"/>
      <c r="D669" s="73"/>
      <c r="E669" s="73"/>
    </row>
    <row r="670">
      <c r="A670" s="78"/>
      <c r="B670" s="73"/>
      <c r="C670" s="73"/>
      <c r="D670" s="73"/>
      <c r="E670" s="73"/>
    </row>
    <row r="671">
      <c r="A671" s="78"/>
      <c r="B671" s="73"/>
      <c r="C671" s="73"/>
      <c r="D671" s="73"/>
      <c r="E671" s="73"/>
    </row>
    <row r="672">
      <c r="A672" s="78"/>
      <c r="B672" s="73"/>
      <c r="C672" s="73"/>
      <c r="D672" s="73"/>
      <c r="E672" s="73"/>
    </row>
    <row r="673">
      <c r="A673" s="78"/>
      <c r="B673" s="73"/>
      <c r="C673" s="73"/>
      <c r="D673" s="73"/>
      <c r="E673" s="73"/>
    </row>
    <row r="674">
      <c r="A674" s="78"/>
      <c r="B674" s="73"/>
      <c r="C674" s="73"/>
      <c r="D674" s="73"/>
      <c r="E674" s="73"/>
    </row>
    <row r="675">
      <c r="A675" s="78"/>
      <c r="B675" s="73"/>
      <c r="C675" s="73"/>
      <c r="D675" s="73"/>
      <c r="E675" s="73"/>
    </row>
    <row r="676">
      <c r="A676" s="78"/>
      <c r="B676" s="73"/>
      <c r="C676" s="73"/>
      <c r="D676" s="73"/>
      <c r="E676" s="73"/>
    </row>
    <row r="677">
      <c r="A677" s="78"/>
      <c r="B677" s="73"/>
      <c r="C677" s="73"/>
      <c r="D677" s="73"/>
      <c r="E677" s="73"/>
    </row>
    <row r="678">
      <c r="A678" s="78"/>
      <c r="B678" s="73"/>
      <c r="C678" s="73"/>
      <c r="D678" s="73"/>
      <c r="E678" s="73"/>
    </row>
    <row r="679">
      <c r="A679" s="78"/>
      <c r="B679" s="73"/>
      <c r="C679" s="73"/>
      <c r="D679" s="73"/>
      <c r="E679" s="73"/>
    </row>
    <row r="680">
      <c r="A680" s="78"/>
      <c r="B680" s="73"/>
      <c r="C680" s="73"/>
      <c r="D680" s="73"/>
      <c r="E680" s="73"/>
    </row>
    <row r="681">
      <c r="A681" s="78"/>
      <c r="B681" s="73"/>
      <c r="C681" s="73"/>
      <c r="D681" s="73"/>
      <c r="E681" s="73"/>
    </row>
    <row r="682">
      <c r="A682" s="78"/>
      <c r="B682" s="73"/>
      <c r="C682" s="73"/>
      <c r="D682" s="73"/>
      <c r="E682" s="73"/>
    </row>
    <row r="683">
      <c r="A683" s="78"/>
      <c r="B683" s="73"/>
      <c r="C683" s="73"/>
      <c r="D683" s="73"/>
      <c r="E683" s="73"/>
    </row>
    <row r="684">
      <c r="A684" s="78"/>
      <c r="B684" s="73"/>
      <c r="C684" s="73"/>
      <c r="D684" s="73"/>
      <c r="E684" s="73"/>
    </row>
    <row r="685">
      <c r="A685" s="78"/>
      <c r="B685" s="73"/>
      <c r="C685" s="73"/>
      <c r="D685" s="73"/>
      <c r="E685" s="73"/>
    </row>
    <row r="686">
      <c r="A686" s="78"/>
      <c r="B686" s="73"/>
      <c r="C686" s="73"/>
      <c r="D686" s="73"/>
      <c r="E686" s="73"/>
    </row>
    <row r="687">
      <c r="A687" s="78"/>
      <c r="B687" s="73"/>
      <c r="C687" s="73"/>
      <c r="D687" s="73"/>
      <c r="E687" s="73"/>
    </row>
    <row r="688">
      <c r="A688" s="78"/>
      <c r="B688" s="73"/>
      <c r="C688" s="73"/>
      <c r="D688" s="73"/>
      <c r="E688" s="73"/>
    </row>
    <row r="689">
      <c r="A689" s="78"/>
      <c r="B689" s="73"/>
      <c r="C689" s="73"/>
      <c r="D689" s="73"/>
      <c r="E689" s="73"/>
    </row>
    <row r="690">
      <c r="A690" s="78"/>
      <c r="B690" s="73"/>
      <c r="C690" s="73"/>
      <c r="D690" s="73"/>
      <c r="E690" s="73"/>
    </row>
    <row r="691">
      <c r="A691" s="78"/>
      <c r="B691" s="73"/>
      <c r="C691" s="73"/>
      <c r="D691" s="73"/>
      <c r="E691" s="73"/>
    </row>
    <row r="692">
      <c r="A692" s="78"/>
      <c r="B692" s="73"/>
      <c r="C692" s="73"/>
      <c r="D692" s="73"/>
      <c r="E692" s="73"/>
    </row>
    <row r="693">
      <c r="A693" s="78"/>
      <c r="B693" s="73"/>
      <c r="C693" s="73"/>
      <c r="D693" s="73"/>
      <c r="E693" s="73"/>
    </row>
    <row r="694">
      <c r="A694" s="78"/>
      <c r="B694" s="73"/>
      <c r="C694" s="73"/>
      <c r="D694" s="73"/>
      <c r="E694" s="73"/>
    </row>
    <row r="695">
      <c r="A695" s="78"/>
      <c r="B695" s="73"/>
      <c r="C695" s="73"/>
      <c r="D695" s="73"/>
      <c r="E695" s="73"/>
    </row>
    <row r="696">
      <c r="A696" s="78"/>
      <c r="B696" s="73"/>
      <c r="C696" s="73"/>
      <c r="D696" s="73"/>
      <c r="E696" s="73"/>
    </row>
    <row r="697">
      <c r="A697" s="78"/>
      <c r="B697" s="73"/>
      <c r="C697" s="73"/>
      <c r="D697" s="73"/>
      <c r="E697" s="73"/>
    </row>
    <row r="698">
      <c r="A698" s="78"/>
      <c r="B698" s="73"/>
      <c r="C698" s="73"/>
      <c r="D698" s="73"/>
      <c r="E698" s="73"/>
    </row>
    <row r="699">
      <c r="A699" s="78"/>
      <c r="B699" s="73"/>
      <c r="C699" s="73"/>
      <c r="D699" s="73"/>
      <c r="E699" s="73"/>
    </row>
    <row r="700">
      <c r="A700" s="78"/>
      <c r="B700" s="73"/>
      <c r="C700" s="73"/>
      <c r="D700" s="73"/>
      <c r="E700" s="73"/>
    </row>
    <row r="701">
      <c r="A701" s="78"/>
      <c r="B701" s="73"/>
      <c r="C701" s="73"/>
      <c r="D701" s="73"/>
      <c r="E701" s="73"/>
    </row>
    <row r="702">
      <c r="A702" s="78"/>
      <c r="B702" s="73"/>
      <c r="C702" s="73"/>
      <c r="D702" s="73"/>
      <c r="E702" s="73"/>
    </row>
    <row r="703">
      <c r="A703" s="78"/>
      <c r="B703" s="73"/>
      <c r="C703" s="73"/>
      <c r="D703" s="73"/>
      <c r="E703" s="73"/>
    </row>
    <row r="704">
      <c r="A704" s="78"/>
      <c r="B704" s="73"/>
      <c r="C704" s="73"/>
      <c r="D704" s="73"/>
      <c r="E704" s="73"/>
    </row>
    <row r="705">
      <c r="A705" s="78"/>
      <c r="B705" s="73"/>
      <c r="C705" s="73"/>
      <c r="D705" s="73"/>
      <c r="E705" s="73"/>
    </row>
    <row r="706">
      <c r="A706" s="78"/>
      <c r="B706" s="73"/>
      <c r="C706" s="73"/>
      <c r="D706" s="73"/>
      <c r="E706" s="73"/>
    </row>
    <row r="707">
      <c r="A707" s="78"/>
      <c r="B707" s="73"/>
      <c r="C707" s="73"/>
      <c r="D707" s="73"/>
      <c r="E707" s="73"/>
    </row>
    <row r="708">
      <c r="A708" s="78"/>
      <c r="B708" s="73"/>
      <c r="C708" s="73"/>
      <c r="D708" s="73"/>
      <c r="E708" s="73"/>
    </row>
    <row r="709">
      <c r="A709" s="78"/>
      <c r="B709" s="73"/>
      <c r="C709" s="73"/>
      <c r="D709" s="73"/>
      <c r="E709" s="73"/>
    </row>
    <row r="710">
      <c r="A710" s="78"/>
      <c r="B710" s="73"/>
      <c r="C710" s="73"/>
      <c r="D710" s="73"/>
      <c r="E710" s="73"/>
    </row>
    <row r="711">
      <c r="A711" s="78"/>
      <c r="B711" s="73"/>
      <c r="C711" s="73"/>
      <c r="D711" s="73"/>
      <c r="E711" s="73"/>
    </row>
    <row r="712">
      <c r="A712" s="78"/>
      <c r="B712" s="73"/>
      <c r="C712" s="73"/>
      <c r="D712" s="73"/>
      <c r="E712" s="73"/>
    </row>
    <row r="713">
      <c r="A713" s="78"/>
      <c r="B713" s="73"/>
      <c r="C713" s="73"/>
      <c r="D713" s="73"/>
      <c r="E713" s="73"/>
    </row>
    <row r="714">
      <c r="A714" s="78"/>
      <c r="B714" s="73"/>
      <c r="C714" s="73"/>
      <c r="D714" s="73"/>
      <c r="E714" s="73"/>
    </row>
    <row r="715">
      <c r="A715" s="78"/>
      <c r="B715" s="73"/>
      <c r="C715" s="73"/>
      <c r="D715" s="73"/>
      <c r="E715" s="73"/>
    </row>
    <row r="716">
      <c r="A716" s="78"/>
      <c r="B716" s="73"/>
      <c r="C716" s="73"/>
      <c r="D716" s="73"/>
      <c r="E716" s="73"/>
    </row>
    <row r="717">
      <c r="A717" s="78"/>
      <c r="B717" s="73"/>
      <c r="C717" s="73"/>
      <c r="D717" s="73"/>
      <c r="E717" s="73"/>
    </row>
    <row r="718">
      <c r="A718" s="78"/>
      <c r="B718" s="73"/>
      <c r="C718" s="73"/>
      <c r="D718" s="73"/>
      <c r="E718" s="73"/>
    </row>
    <row r="719">
      <c r="A719" s="78"/>
      <c r="B719" s="73"/>
      <c r="C719" s="73"/>
      <c r="D719" s="73"/>
      <c r="E719" s="73"/>
    </row>
    <row r="720">
      <c r="A720" s="78"/>
      <c r="B720" s="73"/>
      <c r="C720" s="73"/>
      <c r="D720" s="73"/>
      <c r="E720" s="73"/>
    </row>
    <row r="721">
      <c r="A721" s="78"/>
      <c r="B721" s="73"/>
      <c r="C721" s="73"/>
      <c r="D721" s="73"/>
      <c r="E721" s="73"/>
    </row>
    <row r="722">
      <c r="A722" s="78"/>
      <c r="B722" s="73"/>
      <c r="C722" s="73"/>
      <c r="D722" s="73"/>
      <c r="E722" s="73"/>
    </row>
    <row r="723">
      <c r="A723" s="78"/>
      <c r="B723" s="73"/>
      <c r="C723" s="73"/>
      <c r="D723" s="73"/>
      <c r="E723" s="73"/>
    </row>
    <row r="724">
      <c r="A724" s="78"/>
      <c r="B724" s="73"/>
      <c r="C724" s="73"/>
      <c r="D724" s="73"/>
      <c r="E724" s="73"/>
    </row>
    <row r="725">
      <c r="A725" s="78"/>
      <c r="B725" s="73"/>
      <c r="C725" s="73"/>
      <c r="D725" s="73"/>
      <c r="E725" s="73"/>
    </row>
    <row r="726">
      <c r="A726" s="78"/>
      <c r="B726" s="73"/>
      <c r="C726" s="73"/>
      <c r="D726" s="73"/>
      <c r="E726" s="73"/>
    </row>
    <row r="727">
      <c r="A727" s="78"/>
      <c r="B727" s="73"/>
      <c r="C727" s="73"/>
      <c r="D727" s="73"/>
      <c r="E727" s="73"/>
    </row>
    <row r="728">
      <c r="A728" s="78"/>
      <c r="B728" s="73"/>
      <c r="C728" s="73"/>
      <c r="D728" s="73"/>
      <c r="E728" s="73"/>
    </row>
    <row r="729">
      <c r="A729" s="78"/>
      <c r="B729" s="73"/>
      <c r="C729" s="73"/>
      <c r="D729" s="73"/>
      <c r="E729" s="73"/>
    </row>
    <row r="730">
      <c r="A730" s="78"/>
      <c r="B730" s="73"/>
      <c r="C730" s="73"/>
      <c r="D730" s="73"/>
      <c r="E730" s="73"/>
    </row>
    <row r="731">
      <c r="A731" s="78"/>
      <c r="B731" s="73"/>
      <c r="C731" s="73"/>
      <c r="D731" s="73"/>
      <c r="E731" s="73"/>
    </row>
    <row r="732">
      <c r="A732" s="78"/>
      <c r="B732" s="73"/>
      <c r="C732" s="73"/>
      <c r="D732" s="73"/>
      <c r="E732" s="73"/>
    </row>
    <row r="733">
      <c r="A733" s="78"/>
      <c r="B733" s="73"/>
      <c r="C733" s="73"/>
      <c r="D733" s="73"/>
      <c r="E733" s="73"/>
    </row>
    <row r="734">
      <c r="A734" s="78"/>
      <c r="B734" s="73"/>
      <c r="C734" s="73"/>
      <c r="D734" s="73"/>
      <c r="E734" s="73"/>
    </row>
    <row r="735">
      <c r="A735" s="78"/>
      <c r="B735" s="73"/>
      <c r="C735" s="73"/>
      <c r="D735" s="73"/>
      <c r="E735" s="73"/>
    </row>
    <row r="736">
      <c r="A736" s="78"/>
      <c r="B736" s="73"/>
      <c r="C736" s="73"/>
      <c r="D736" s="73"/>
      <c r="E736" s="73"/>
    </row>
    <row r="737">
      <c r="A737" s="78"/>
      <c r="B737" s="73"/>
      <c r="C737" s="73"/>
      <c r="D737" s="73"/>
      <c r="E737" s="73"/>
    </row>
    <row r="738">
      <c r="A738" s="78"/>
      <c r="B738" s="73"/>
      <c r="C738" s="73"/>
      <c r="D738" s="73"/>
      <c r="E738" s="73"/>
    </row>
    <row r="739">
      <c r="A739" s="78"/>
      <c r="B739" s="73"/>
      <c r="C739" s="73"/>
      <c r="D739" s="73"/>
      <c r="E739" s="73"/>
    </row>
    <row r="740">
      <c r="A740" s="78"/>
      <c r="B740" s="73"/>
      <c r="C740" s="73"/>
      <c r="D740" s="73"/>
      <c r="E740" s="73"/>
    </row>
    <row r="741">
      <c r="A741" s="78"/>
      <c r="B741" s="73"/>
      <c r="C741" s="73"/>
      <c r="D741" s="73"/>
      <c r="E741" s="73"/>
    </row>
    <row r="742">
      <c r="A742" s="78"/>
      <c r="B742" s="73"/>
      <c r="C742" s="73"/>
      <c r="D742" s="73"/>
      <c r="E742" s="73"/>
    </row>
    <row r="743">
      <c r="A743" s="78"/>
      <c r="B743" s="73"/>
      <c r="C743" s="73"/>
      <c r="D743" s="73"/>
      <c r="E743" s="73"/>
    </row>
    <row r="744">
      <c r="A744" s="78"/>
      <c r="B744" s="73"/>
      <c r="C744" s="73"/>
      <c r="D744" s="73"/>
      <c r="E744" s="73"/>
    </row>
    <row r="745">
      <c r="A745" s="78"/>
      <c r="B745" s="73"/>
      <c r="C745" s="73"/>
      <c r="D745" s="73"/>
      <c r="E745" s="73"/>
    </row>
    <row r="746">
      <c r="A746" s="78"/>
      <c r="B746" s="73"/>
      <c r="C746" s="73"/>
      <c r="D746" s="73"/>
      <c r="E746" s="73"/>
    </row>
    <row r="747">
      <c r="A747" s="78"/>
      <c r="B747" s="73"/>
      <c r="C747" s="73"/>
      <c r="D747" s="73"/>
      <c r="E747" s="73"/>
    </row>
    <row r="748">
      <c r="A748" s="78"/>
      <c r="B748" s="73"/>
      <c r="C748" s="73"/>
      <c r="D748" s="73"/>
      <c r="E748" s="73"/>
    </row>
    <row r="749">
      <c r="A749" s="78"/>
      <c r="B749" s="73"/>
      <c r="C749" s="73"/>
      <c r="D749" s="73"/>
      <c r="E749" s="73"/>
    </row>
    <row r="750">
      <c r="A750" s="78"/>
      <c r="B750" s="73"/>
      <c r="C750" s="73"/>
      <c r="D750" s="73"/>
      <c r="E750" s="73"/>
    </row>
    <row r="751">
      <c r="A751" s="78"/>
      <c r="B751" s="73"/>
      <c r="C751" s="73"/>
      <c r="D751" s="73"/>
      <c r="E751" s="73"/>
    </row>
    <row r="752">
      <c r="A752" s="78"/>
      <c r="B752" s="73"/>
      <c r="C752" s="73"/>
      <c r="D752" s="73"/>
      <c r="E752" s="73"/>
    </row>
    <row r="753">
      <c r="A753" s="78"/>
      <c r="B753" s="73"/>
      <c r="C753" s="73"/>
      <c r="D753" s="73"/>
      <c r="E753" s="73"/>
    </row>
    <row r="754">
      <c r="A754" s="78"/>
      <c r="B754" s="73"/>
      <c r="C754" s="73"/>
      <c r="D754" s="73"/>
      <c r="E754" s="73"/>
    </row>
    <row r="755">
      <c r="A755" s="78"/>
      <c r="B755" s="73"/>
      <c r="C755" s="73"/>
      <c r="D755" s="73"/>
      <c r="E755" s="73"/>
    </row>
    <row r="756">
      <c r="A756" s="78"/>
      <c r="B756" s="73"/>
      <c r="C756" s="73"/>
      <c r="D756" s="73"/>
      <c r="E756" s="73"/>
    </row>
    <row r="757">
      <c r="A757" s="78"/>
      <c r="B757" s="73"/>
      <c r="C757" s="73"/>
      <c r="D757" s="73"/>
      <c r="E757" s="73"/>
    </row>
    <row r="758">
      <c r="A758" s="78"/>
      <c r="B758" s="73"/>
      <c r="C758" s="73"/>
      <c r="D758" s="73"/>
      <c r="E758" s="73"/>
    </row>
    <row r="759">
      <c r="A759" s="78"/>
      <c r="B759" s="73"/>
      <c r="C759" s="73"/>
      <c r="D759" s="73"/>
      <c r="E759" s="73"/>
    </row>
    <row r="760">
      <c r="A760" s="78"/>
      <c r="B760" s="73"/>
      <c r="C760" s="73"/>
      <c r="D760" s="73"/>
      <c r="E760" s="73"/>
    </row>
    <row r="761">
      <c r="A761" s="78"/>
      <c r="B761" s="73"/>
      <c r="C761" s="73"/>
      <c r="D761" s="73"/>
      <c r="E761" s="73"/>
    </row>
    <row r="762">
      <c r="A762" s="78"/>
      <c r="B762" s="73"/>
      <c r="C762" s="73"/>
      <c r="D762" s="73"/>
      <c r="E762" s="73"/>
    </row>
    <row r="763">
      <c r="A763" s="78"/>
      <c r="B763" s="73"/>
      <c r="C763" s="73"/>
      <c r="D763" s="73"/>
      <c r="E763" s="73"/>
    </row>
    <row r="764">
      <c r="A764" s="78"/>
      <c r="B764" s="73"/>
      <c r="C764" s="73"/>
      <c r="D764" s="73"/>
      <c r="E764" s="73"/>
    </row>
    <row r="765">
      <c r="A765" s="78"/>
      <c r="B765" s="73"/>
      <c r="C765" s="73"/>
      <c r="D765" s="73"/>
      <c r="E765" s="73"/>
    </row>
    <row r="766">
      <c r="A766" s="78"/>
      <c r="B766" s="73"/>
      <c r="C766" s="73"/>
      <c r="D766" s="73"/>
      <c r="E766" s="73"/>
    </row>
    <row r="767">
      <c r="A767" s="78"/>
      <c r="B767" s="73"/>
      <c r="C767" s="73"/>
      <c r="D767" s="73"/>
      <c r="E767" s="73"/>
    </row>
    <row r="768">
      <c r="A768" s="78"/>
      <c r="B768" s="73"/>
      <c r="C768" s="73"/>
      <c r="D768" s="73"/>
      <c r="E768" s="73"/>
    </row>
    <row r="769">
      <c r="A769" s="78"/>
      <c r="B769" s="73"/>
      <c r="C769" s="73"/>
      <c r="D769" s="73"/>
      <c r="E769" s="73"/>
    </row>
    <row r="770">
      <c r="A770" s="78"/>
      <c r="B770" s="73"/>
      <c r="C770" s="73"/>
      <c r="D770" s="73"/>
      <c r="E770" s="73"/>
    </row>
    <row r="771">
      <c r="A771" s="78"/>
      <c r="B771" s="73"/>
      <c r="C771" s="73"/>
      <c r="D771" s="73"/>
      <c r="E771" s="73"/>
    </row>
    <row r="772">
      <c r="A772" s="78"/>
      <c r="B772" s="73"/>
      <c r="C772" s="73"/>
      <c r="D772" s="73"/>
      <c r="E772" s="73"/>
    </row>
    <row r="773">
      <c r="A773" s="78"/>
      <c r="B773" s="73"/>
      <c r="C773" s="73"/>
      <c r="D773" s="73"/>
      <c r="E773" s="73"/>
    </row>
    <row r="774">
      <c r="A774" s="78"/>
      <c r="B774" s="73"/>
      <c r="C774" s="73"/>
      <c r="D774" s="73"/>
      <c r="E774" s="73"/>
    </row>
    <row r="775">
      <c r="A775" s="78"/>
      <c r="B775" s="73"/>
      <c r="C775" s="73"/>
      <c r="D775" s="73"/>
      <c r="E775" s="73"/>
    </row>
    <row r="776">
      <c r="A776" s="78"/>
      <c r="B776" s="73"/>
      <c r="C776" s="73"/>
      <c r="D776" s="73"/>
      <c r="E776" s="73"/>
    </row>
    <row r="777">
      <c r="A777" s="78"/>
      <c r="B777" s="73"/>
      <c r="C777" s="73"/>
      <c r="D777" s="73"/>
      <c r="E777" s="73"/>
    </row>
    <row r="778">
      <c r="A778" s="78"/>
      <c r="B778" s="73"/>
      <c r="C778" s="73"/>
      <c r="D778" s="73"/>
      <c r="E778" s="73"/>
    </row>
    <row r="779">
      <c r="A779" s="78"/>
      <c r="B779" s="73"/>
      <c r="C779" s="73"/>
      <c r="D779" s="73"/>
      <c r="E779" s="73"/>
    </row>
    <row r="780">
      <c r="A780" s="78"/>
      <c r="B780" s="73"/>
      <c r="C780" s="73"/>
      <c r="D780" s="73"/>
      <c r="E780" s="73"/>
    </row>
    <row r="781">
      <c r="A781" s="78"/>
      <c r="B781" s="73"/>
      <c r="C781" s="73"/>
      <c r="D781" s="73"/>
      <c r="E781" s="73"/>
    </row>
    <row r="782">
      <c r="A782" s="78"/>
      <c r="B782" s="73"/>
      <c r="C782" s="73"/>
      <c r="D782" s="73"/>
      <c r="E782" s="73"/>
    </row>
    <row r="783">
      <c r="A783" s="78"/>
      <c r="B783" s="73"/>
      <c r="C783" s="73"/>
      <c r="D783" s="73"/>
      <c r="E783" s="73"/>
    </row>
    <row r="784">
      <c r="A784" s="78"/>
      <c r="B784" s="73"/>
      <c r="C784" s="73"/>
      <c r="D784" s="73"/>
      <c r="E784" s="73"/>
    </row>
    <row r="785">
      <c r="A785" s="78"/>
      <c r="B785" s="73"/>
      <c r="C785" s="73"/>
      <c r="D785" s="73"/>
      <c r="E785" s="73"/>
    </row>
    <row r="786">
      <c r="A786" s="78"/>
      <c r="B786" s="73"/>
      <c r="C786" s="73"/>
      <c r="D786" s="73"/>
      <c r="E786" s="73"/>
    </row>
    <row r="787">
      <c r="A787" s="78"/>
      <c r="B787" s="73"/>
      <c r="C787" s="73"/>
      <c r="D787" s="73"/>
      <c r="E787" s="73"/>
    </row>
    <row r="788">
      <c r="A788" s="78"/>
      <c r="B788" s="73"/>
      <c r="C788" s="73"/>
      <c r="D788" s="73"/>
      <c r="E788" s="73"/>
    </row>
    <row r="789">
      <c r="A789" s="78"/>
      <c r="B789" s="73"/>
      <c r="C789" s="73"/>
      <c r="D789" s="73"/>
      <c r="E789" s="73"/>
    </row>
    <row r="790">
      <c r="A790" s="78"/>
      <c r="B790" s="73"/>
      <c r="C790" s="73"/>
      <c r="D790" s="73"/>
      <c r="E790" s="73"/>
    </row>
    <row r="791">
      <c r="A791" s="78"/>
      <c r="B791" s="73"/>
      <c r="C791" s="73"/>
      <c r="D791" s="73"/>
      <c r="E791" s="73"/>
    </row>
    <row r="792">
      <c r="A792" s="78"/>
      <c r="B792" s="73"/>
      <c r="C792" s="73"/>
      <c r="D792" s="73"/>
      <c r="E792" s="73"/>
    </row>
    <row r="793">
      <c r="A793" s="78"/>
      <c r="B793" s="73"/>
      <c r="C793" s="73"/>
      <c r="D793" s="73"/>
      <c r="E793" s="73"/>
    </row>
    <row r="794">
      <c r="A794" s="78"/>
      <c r="B794" s="73"/>
      <c r="C794" s="73"/>
      <c r="D794" s="73"/>
      <c r="E794" s="73"/>
    </row>
    <row r="795">
      <c r="A795" s="78"/>
      <c r="B795" s="73"/>
      <c r="C795" s="73"/>
      <c r="D795" s="73"/>
      <c r="E795" s="73"/>
    </row>
    <row r="796">
      <c r="A796" s="78"/>
      <c r="B796" s="73"/>
      <c r="C796" s="73"/>
      <c r="D796" s="73"/>
      <c r="E796" s="73"/>
    </row>
    <row r="797">
      <c r="A797" s="78"/>
      <c r="B797" s="73"/>
      <c r="C797" s="73"/>
      <c r="D797" s="73"/>
      <c r="E797" s="73"/>
    </row>
    <row r="798">
      <c r="A798" s="78"/>
      <c r="B798" s="73"/>
      <c r="C798" s="73"/>
      <c r="D798" s="73"/>
      <c r="E798" s="73"/>
    </row>
    <row r="799">
      <c r="A799" s="78"/>
      <c r="B799" s="73"/>
      <c r="C799" s="73"/>
      <c r="D799" s="73"/>
      <c r="E799" s="73"/>
    </row>
    <row r="800">
      <c r="A800" s="78"/>
      <c r="B800" s="73"/>
      <c r="C800" s="73"/>
      <c r="D800" s="73"/>
      <c r="E800" s="73"/>
    </row>
    <row r="801">
      <c r="A801" s="78"/>
      <c r="B801" s="73"/>
      <c r="C801" s="73"/>
      <c r="D801" s="73"/>
      <c r="E801" s="73"/>
    </row>
    <row r="802">
      <c r="A802" s="78"/>
      <c r="B802" s="73"/>
      <c r="C802" s="73"/>
      <c r="D802" s="73"/>
      <c r="E802" s="73"/>
    </row>
    <row r="803">
      <c r="A803" s="78"/>
      <c r="B803" s="73"/>
      <c r="C803" s="73"/>
      <c r="D803" s="73"/>
      <c r="E803" s="73"/>
    </row>
    <row r="804">
      <c r="A804" s="78"/>
      <c r="B804" s="73"/>
      <c r="C804" s="73"/>
      <c r="D804" s="73"/>
      <c r="E804" s="73"/>
    </row>
    <row r="805">
      <c r="A805" s="78"/>
      <c r="B805" s="73"/>
      <c r="C805" s="73"/>
      <c r="D805" s="73"/>
      <c r="E805" s="73"/>
    </row>
    <row r="806">
      <c r="A806" s="78"/>
      <c r="B806" s="73"/>
      <c r="C806" s="73"/>
      <c r="D806" s="73"/>
      <c r="E806" s="73"/>
    </row>
    <row r="807">
      <c r="A807" s="78"/>
      <c r="B807" s="73"/>
      <c r="C807" s="73"/>
      <c r="D807" s="73"/>
      <c r="E807" s="73"/>
    </row>
    <row r="808">
      <c r="A808" s="78"/>
      <c r="B808" s="73"/>
      <c r="C808" s="73"/>
      <c r="D808" s="73"/>
      <c r="E808" s="73"/>
    </row>
    <row r="809">
      <c r="A809" s="78"/>
      <c r="B809" s="73"/>
      <c r="C809" s="73"/>
      <c r="D809" s="73"/>
      <c r="E809" s="73"/>
    </row>
    <row r="810">
      <c r="A810" s="78"/>
      <c r="B810" s="73"/>
      <c r="C810" s="73"/>
      <c r="D810" s="73"/>
      <c r="E810" s="73"/>
    </row>
    <row r="811">
      <c r="A811" s="78"/>
      <c r="B811" s="73"/>
      <c r="C811" s="73"/>
      <c r="D811" s="73"/>
      <c r="E811" s="73"/>
    </row>
    <row r="812">
      <c r="A812" s="78"/>
      <c r="B812" s="73"/>
      <c r="C812" s="73"/>
      <c r="D812" s="73"/>
      <c r="E812" s="73"/>
    </row>
    <row r="813">
      <c r="A813" s="78"/>
      <c r="B813" s="73"/>
      <c r="C813" s="73"/>
      <c r="D813" s="73"/>
      <c r="E813" s="73"/>
    </row>
    <row r="814">
      <c r="A814" s="78"/>
      <c r="B814" s="73"/>
      <c r="C814" s="73"/>
      <c r="D814" s="73"/>
      <c r="E814" s="73"/>
    </row>
    <row r="815">
      <c r="A815" s="78"/>
      <c r="B815" s="73"/>
      <c r="C815" s="73"/>
      <c r="D815" s="73"/>
      <c r="E815" s="73"/>
    </row>
    <row r="816">
      <c r="A816" s="78"/>
      <c r="B816" s="73"/>
      <c r="C816" s="73"/>
      <c r="D816" s="73"/>
      <c r="E816" s="73"/>
    </row>
    <row r="817">
      <c r="A817" s="78"/>
      <c r="B817" s="73"/>
      <c r="C817" s="73"/>
      <c r="D817" s="73"/>
      <c r="E817" s="73"/>
    </row>
    <row r="818">
      <c r="A818" s="78"/>
      <c r="B818" s="73"/>
      <c r="C818" s="73"/>
      <c r="D818" s="73"/>
      <c r="E818" s="73"/>
    </row>
    <row r="819">
      <c r="A819" s="78"/>
      <c r="B819" s="73"/>
      <c r="C819" s="73"/>
      <c r="D819" s="73"/>
      <c r="E819" s="73"/>
    </row>
    <row r="820">
      <c r="A820" s="78"/>
      <c r="B820" s="73"/>
      <c r="C820" s="73"/>
      <c r="D820" s="73"/>
      <c r="E820" s="73"/>
    </row>
    <row r="821">
      <c r="A821" s="78"/>
      <c r="B821" s="73"/>
      <c r="C821" s="73"/>
      <c r="D821" s="73"/>
      <c r="E821" s="73"/>
    </row>
    <row r="822">
      <c r="A822" s="78"/>
      <c r="B822" s="73"/>
      <c r="C822" s="73"/>
      <c r="D822" s="73"/>
      <c r="E822" s="73"/>
    </row>
    <row r="823">
      <c r="A823" s="78"/>
      <c r="B823" s="73"/>
      <c r="C823" s="73"/>
      <c r="D823" s="73"/>
      <c r="E823" s="73"/>
    </row>
    <row r="824">
      <c r="A824" s="78"/>
      <c r="B824" s="73"/>
      <c r="C824" s="73"/>
      <c r="D824" s="73"/>
      <c r="E824" s="73"/>
    </row>
    <row r="825">
      <c r="A825" s="78"/>
      <c r="B825" s="73"/>
      <c r="C825" s="73"/>
      <c r="D825" s="73"/>
      <c r="E825" s="73"/>
    </row>
    <row r="826">
      <c r="A826" s="78"/>
      <c r="B826" s="73"/>
      <c r="C826" s="73"/>
      <c r="D826" s="73"/>
      <c r="E826" s="73"/>
    </row>
    <row r="827">
      <c r="A827" s="78"/>
      <c r="B827" s="73"/>
      <c r="C827" s="73"/>
      <c r="D827" s="73"/>
      <c r="E827" s="73"/>
    </row>
    <row r="828">
      <c r="A828" s="78"/>
      <c r="B828" s="73"/>
      <c r="C828" s="73"/>
      <c r="D828" s="73"/>
      <c r="E828" s="73"/>
    </row>
    <row r="829">
      <c r="A829" s="78"/>
      <c r="B829" s="73"/>
      <c r="C829" s="73"/>
      <c r="D829" s="73"/>
      <c r="E829" s="73"/>
    </row>
    <row r="830">
      <c r="A830" s="78"/>
      <c r="B830" s="73"/>
      <c r="C830" s="73"/>
      <c r="D830" s="73"/>
      <c r="E830" s="73"/>
    </row>
    <row r="831">
      <c r="A831" s="78"/>
      <c r="B831" s="73"/>
      <c r="C831" s="73"/>
      <c r="D831" s="73"/>
      <c r="E831" s="73"/>
    </row>
    <row r="832">
      <c r="A832" s="78"/>
      <c r="B832" s="73"/>
      <c r="C832" s="73"/>
      <c r="D832" s="73"/>
      <c r="E832" s="73"/>
    </row>
    <row r="833">
      <c r="A833" s="78"/>
      <c r="B833" s="73"/>
      <c r="C833" s="73"/>
      <c r="D833" s="73"/>
      <c r="E833" s="73"/>
    </row>
    <row r="834">
      <c r="A834" s="78"/>
      <c r="B834" s="73"/>
      <c r="C834" s="73"/>
      <c r="D834" s="73"/>
      <c r="E834" s="73"/>
    </row>
    <row r="835">
      <c r="A835" s="78"/>
      <c r="B835" s="73"/>
      <c r="C835" s="73"/>
      <c r="D835" s="73"/>
      <c r="E835" s="73"/>
    </row>
    <row r="836">
      <c r="A836" s="78"/>
      <c r="B836" s="73"/>
      <c r="C836" s="73"/>
      <c r="D836" s="73"/>
      <c r="E836" s="73"/>
    </row>
    <row r="837">
      <c r="A837" s="78"/>
      <c r="B837" s="73"/>
      <c r="C837" s="73"/>
      <c r="D837" s="73"/>
      <c r="E837" s="73"/>
    </row>
    <row r="838">
      <c r="A838" s="78"/>
      <c r="B838" s="73"/>
      <c r="C838" s="73"/>
      <c r="D838" s="73"/>
      <c r="E838" s="73"/>
    </row>
    <row r="839">
      <c r="A839" s="78"/>
      <c r="B839" s="73"/>
      <c r="C839" s="73"/>
      <c r="D839" s="73"/>
      <c r="E839" s="73"/>
    </row>
    <row r="840">
      <c r="A840" s="78"/>
      <c r="B840" s="73"/>
      <c r="C840" s="73"/>
      <c r="D840" s="73"/>
      <c r="E840" s="73"/>
    </row>
    <row r="841">
      <c r="A841" s="78"/>
      <c r="B841" s="73"/>
      <c r="C841" s="73"/>
      <c r="D841" s="73"/>
      <c r="E841" s="73"/>
    </row>
    <row r="842">
      <c r="A842" s="78"/>
      <c r="B842" s="73"/>
      <c r="C842" s="73"/>
      <c r="D842" s="73"/>
      <c r="E842" s="73"/>
    </row>
    <row r="843">
      <c r="A843" s="78"/>
      <c r="B843" s="73"/>
      <c r="C843" s="73"/>
      <c r="D843" s="73"/>
      <c r="E843" s="73"/>
    </row>
    <row r="844">
      <c r="A844" s="78"/>
      <c r="B844" s="73"/>
      <c r="C844" s="73"/>
      <c r="D844" s="73"/>
      <c r="E844" s="73"/>
    </row>
    <row r="845">
      <c r="A845" s="78"/>
      <c r="B845" s="73"/>
      <c r="C845" s="73"/>
      <c r="D845" s="73"/>
      <c r="E845" s="73"/>
    </row>
    <row r="846">
      <c r="A846" s="78"/>
      <c r="B846" s="73"/>
      <c r="C846" s="73"/>
      <c r="D846" s="73"/>
      <c r="E846" s="73"/>
    </row>
    <row r="847">
      <c r="A847" s="78"/>
      <c r="B847" s="73"/>
      <c r="C847" s="73"/>
      <c r="D847" s="73"/>
      <c r="E847" s="73"/>
    </row>
    <row r="848">
      <c r="A848" s="78"/>
      <c r="B848" s="73"/>
      <c r="C848" s="73"/>
      <c r="D848" s="73"/>
      <c r="E848" s="73"/>
    </row>
    <row r="849">
      <c r="A849" s="78"/>
      <c r="B849" s="73"/>
      <c r="C849" s="73"/>
      <c r="D849" s="73"/>
      <c r="E849" s="73"/>
    </row>
    <row r="850">
      <c r="A850" s="78"/>
      <c r="B850" s="73"/>
      <c r="C850" s="73"/>
      <c r="D850" s="73"/>
      <c r="E850" s="73"/>
    </row>
    <row r="851">
      <c r="A851" s="78"/>
      <c r="B851" s="73"/>
      <c r="C851" s="73"/>
      <c r="D851" s="73"/>
      <c r="E851" s="73"/>
    </row>
    <row r="852">
      <c r="A852" s="78"/>
      <c r="B852" s="73"/>
      <c r="C852" s="73"/>
      <c r="D852" s="73"/>
      <c r="E852" s="73"/>
    </row>
    <row r="853">
      <c r="A853" s="78"/>
      <c r="B853" s="73"/>
      <c r="C853" s="73"/>
      <c r="D853" s="73"/>
      <c r="E853" s="73"/>
    </row>
    <row r="854">
      <c r="A854" s="78"/>
      <c r="B854" s="73"/>
      <c r="C854" s="73"/>
      <c r="D854" s="73"/>
      <c r="E854" s="73"/>
    </row>
    <row r="855">
      <c r="A855" s="78"/>
      <c r="B855" s="73"/>
      <c r="C855" s="73"/>
      <c r="D855" s="73"/>
      <c r="E855" s="73"/>
    </row>
    <row r="856">
      <c r="A856" s="78"/>
      <c r="B856" s="73"/>
      <c r="C856" s="73"/>
      <c r="D856" s="73"/>
      <c r="E856" s="73"/>
    </row>
    <row r="857">
      <c r="A857" s="78"/>
      <c r="B857" s="73"/>
      <c r="C857" s="73"/>
      <c r="D857" s="73"/>
      <c r="E857" s="73"/>
    </row>
    <row r="858">
      <c r="A858" s="78"/>
      <c r="B858" s="73"/>
      <c r="C858" s="73"/>
      <c r="D858" s="73"/>
      <c r="E858" s="73"/>
    </row>
    <row r="859">
      <c r="A859" s="78"/>
      <c r="B859" s="73"/>
      <c r="C859" s="73"/>
      <c r="D859" s="73"/>
      <c r="E859" s="73"/>
    </row>
    <row r="860">
      <c r="A860" s="78"/>
      <c r="B860" s="73"/>
      <c r="C860" s="73"/>
      <c r="D860" s="73"/>
      <c r="E860" s="73"/>
    </row>
    <row r="861">
      <c r="A861" s="78"/>
      <c r="B861" s="73"/>
      <c r="C861" s="73"/>
      <c r="D861" s="73"/>
      <c r="E861" s="73"/>
    </row>
    <row r="862">
      <c r="A862" s="78"/>
      <c r="B862" s="73"/>
      <c r="C862" s="73"/>
      <c r="D862" s="73"/>
      <c r="E862" s="73"/>
    </row>
    <row r="863">
      <c r="A863" s="78"/>
      <c r="B863" s="73"/>
      <c r="C863" s="73"/>
      <c r="D863" s="73"/>
      <c r="E863" s="73"/>
    </row>
    <row r="864">
      <c r="A864" s="78"/>
      <c r="B864" s="73"/>
      <c r="C864" s="73"/>
      <c r="D864" s="73"/>
      <c r="E864" s="73"/>
    </row>
    <row r="865">
      <c r="A865" s="78"/>
      <c r="B865" s="73"/>
      <c r="C865" s="73"/>
      <c r="D865" s="73"/>
      <c r="E865" s="73"/>
    </row>
    <row r="866">
      <c r="A866" s="78"/>
      <c r="B866" s="73"/>
      <c r="C866" s="73"/>
      <c r="D866" s="73"/>
      <c r="E866" s="73"/>
    </row>
    <row r="867">
      <c r="A867" s="78"/>
      <c r="B867" s="73"/>
      <c r="C867" s="73"/>
      <c r="D867" s="73"/>
      <c r="E867" s="73"/>
    </row>
    <row r="868">
      <c r="A868" s="78"/>
      <c r="B868" s="73"/>
      <c r="C868" s="73"/>
      <c r="D868" s="73"/>
      <c r="E868" s="73"/>
    </row>
    <row r="869">
      <c r="A869" s="78"/>
      <c r="B869" s="73"/>
      <c r="C869" s="73"/>
      <c r="D869" s="73"/>
      <c r="E869" s="73"/>
    </row>
    <row r="870">
      <c r="A870" s="78"/>
      <c r="B870" s="73"/>
      <c r="C870" s="73"/>
      <c r="D870" s="73"/>
      <c r="E870" s="73"/>
    </row>
    <row r="871">
      <c r="A871" s="78"/>
      <c r="B871" s="73"/>
      <c r="C871" s="73"/>
      <c r="D871" s="73"/>
      <c r="E871" s="73"/>
    </row>
    <row r="872">
      <c r="A872" s="78"/>
      <c r="B872" s="73"/>
      <c r="C872" s="73"/>
      <c r="D872" s="73"/>
      <c r="E872" s="73"/>
    </row>
    <row r="873">
      <c r="A873" s="78"/>
      <c r="B873" s="73"/>
      <c r="C873" s="73"/>
      <c r="D873" s="73"/>
      <c r="E873" s="73"/>
    </row>
    <row r="874">
      <c r="A874" s="78"/>
      <c r="B874" s="73"/>
      <c r="C874" s="73"/>
      <c r="D874" s="73"/>
      <c r="E874" s="73"/>
    </row>
    <row r="875">
      <c r="A875" s="78"/>
      <c r="B875" s="73"/>
      <c r="C875" s="73"/>
      <c r="D875" s="73"/>
      <c r="E875" s="73"/>
    </row>
    <row r="876">
      <c r="A876" s="78"/>
      <c r="B876" s="73"/>
      <c r="C876" s="73"/>
      <c r="D876" s="73"/>
      <c r="E876" s="73"/>
    </row>
    <row r="877">
      <c r="A877" s="78"/>
      <c r="B877" s="73"/>
      <c r="C877" s="73"/>
      <c r="D877" s="73"/>
      <c r="E877" s="73"/>
    </row>
    <row r="878">
      <c r="A878" s="78"/>
      <c r="B878" s="73"/>
      <c r="C878" s="73"/>
      <c r="D878" s="73"/>
      <c r="E878" s="73"/>
    </row>
    <row r="879">
      <c r="A879" s="78"/>
      <c r="B879" s="73"/>
      <c r="C879" s="73"/>
      <c r="D879" s="73"/>
      <c r="E879" s="73"/>
    </row>
    <row r="880">
      <c r="A880" s="78"/>
      <c r="B880" s="73"/>
      <c r="C880" s="73"/>
      <c r="D880" s="73"/>
      <c r="E880" s="73"/>
    </row>
    <row r="881">
      <c r="A881" s="78"/>
      <c r="B881" s="73"/>
      <c r="C881" s="73"/>
      <c r="D881" s="73"/>
      <c r="E881" s="73"/>
    </row>
    <row r="882">
      <c r="A882" s="78"/>
      <c r="B882" s="73"/>
      <c r="C882" s="73"/>
      <c r="D882" s="73"/>
      <c r="E882" s="73"/>
    </row>
    <row r="883">
      <c r="A883" s="78"/>
      <c r="B883" s="73"/>
      <c r="C883" s="73"/>
      <c r="D883" s="73"/>
      <c r="E883" s="73"/>
    </row>
    <row r="884">
      <c r="A884" s="78"/>
      <c r="B884" s="73"/>
      <c r="C884" s="73"/>
      <c r="D884" s="73"/>
      <c r="E884" s="73"/>
    </row>
    <row r="885">
      <c r="A885" s="78"/>
      <c r="B885" s="73"/>
      <c r="C885" s="73"/>
      <c r="D885" s="73"/>
      <c r="E885" s="73"/>
    </row>
    <row r="886">
      <c r="A886" s="78"/>
      <c r="B886" s="73"/>
      <c r="C886" s="73"/>
      <c r="D886" s="73"/>
      <c r="E886" s="73"/>
    </row>
    <row r="887">
      <c r="A887" s="78"/>
      <c r="B887" s="73"/>
      <c r="C887" s="73"/>
      <c r="D887" s="73"/>
      <c r="E887" s="73"/>
    </row>
    <row r="888">
      <c r="A888" s="78"/>
      <c r="B888" s="73"/>
      <c r="C888" s="73"/>
      <c r="D888" s="73"/>
      <c r="E888" s="73"/>
    </row>
    <row r="889">
      <c r="A889" s="78"/>
      <c r="B889" s="73"/>
      <c r="C889" s="73"/>
      <c r="D889" s="73"/>
      <c r="E889" s="73"/>
    </row>
    <row r="890">
      <c r="A890" s="78"/>
      <c r="B890" s="73"/>
      <c r="C890" s="73"/>
      <c r="D890" s="73"/>
      <c r="E890" s="73"/>
    </row>
    <row r="891">
      <c r="A891" s="78"/>
      <c r="B891" s="73"/>
      <c r="C891" s="73"/>
      <c r="D891" s="73"/>
      <c r="E891" s="73"/>
    </row>
    <row r="892">
      <c r="A892" s="78"/>
      <c r="B892" s="73"/>
      <c r="C892" s="73"/>
      <c r="D892" s="73"/>
      <c r="E892" s="73"/>
    </row>
    <row r="893">
      <c r="A893" s="78"/>
      <c r="B893" s="73"/>
      <c r="C893" s="73"/>
      <c r="D893" s="73"/>
      <c r="E893" s="73"/>
    </row>
    <row r="894">
      <c r="A894" s="78"/>
      <c r="B894" s="73"/>
      <c r="C894" s="73"/>
      <c r="D894" s="73"/>
      <c r="E894" s="73"/>
    </row>
    <row r="895">
      <c r="A895" s="78"/>
      <c r="B895" s="73"/>
      <c r="C895" s="73"/>
      <c r="D895" s="73"/>
      <c r="E895" s="73"/>
    </row>
    <row r="896">
      <c r="A896" s="78"/>
      <c r="B896" s="73"/>
      <c r="C896" s="73"/>
      <c r="D896" s="73"/>
      <c r="E896" s="73"/>
    </row>
    <row r="897">
      <c r="A897" s="78"/>
      <c r="B897" s="73"/>
      <c r="C897" s="73"/>
      <c r="D897" s="73"/>
      <c r="E897" s="73"/>
    </row>
    <row r="898">
      <c r="A898" s="78"/>
      <c r="B898" s="73"/>
      <c r="C898" s="73"/>
      <c r="D898" s="73"/>
      <c r="E898" s="73"/>
    </row>
    <row r="899">
      <c r="A899" s="78"/>
      <c r="B899" s="73"/>
      <c r="C899" s="73"/>
      <c r="D899" s="73"/>
      <c r="E899" s="73"/>
    </row>
    <row r="900">
      <c r="A900" s="78"/>
      <c r="B900" s="73"/>
      <c r="C900" s="73"/>
      <c r="D900" s="73"/>
      <c r="E900" s="73"/>
    </row>
    <row r="901">
      <c r="A901" s="78"/>
      <c r="B901" s="73"/>
      <c r="C901" s="73"/>
      <c r="D901" s="73"/>
      <c r="E901" s="73"/>
    </row>
    <row r="902">
      <c r="A902" s="78"/>
      <c r="B902" s="73"/>
      <c r="C902" s="73"/>
      <c r="D902" s="73"/>
      <c r="E902" s="73"/>
    </row>
    <row r="903">
      <c r="A903" s="78"/>
      <c r="B903" s="73"/>
      <c r="C903" s="73"/>
      <c r="D903" s="73"/>
      <c r="E903" s="73"/>
    </row>
    <row r="904">
      <c r="A904" s="78"/>
      <c r="B904" s="73"/>
      <c r="C904" s="73"/>
      <c r="D904" s="73"/>
      <c r="E904" s="73"/>
    </row>
    <row r="905">
      <c r="A905" s="78"/>
      <c r="B905" s="73"/>
      <c r="C905" s="73"/>
      <c r="D905" s="73"/>
      <c r="E905" s="73"/>
    </row>
    <row r="906">
      <c r="A906" s="78"/>
      <c r="B906" s="73"/>
      <c r="C906" s="73"/>
      <c r="D906" s="73"/>
      <c r="E906" s="73"/>
    </row>
    <row r="907">
      <c r="A907" s="78"/>
      <c r="B907" s="73"/>
      <c r="C907" s="73"/>
      <c r="D907" s="73"/>
      <c r="E907" s="73"/>
    </row>
    <row r="908">
      <c r="A908" s="78"/>
      <c r="B908" s="73"/>
      <c r="C908" s="73"/>
      <c r="D908" s="73"/>
      <c r="E908" s="73"/>
    </row>
    <row r="909">
      <c r="A909" s="78"/>
      <c r="B909" s="73"/>
      <c r="C909" s="73"/>
      <c r="D909" s="73"/>
      <c r="E909" s="73"/>
    </row>
    <row r="910">
      <c r="A910" s="78"/>
      <c r="B910" s="73"/>
      <c r="C910" s="73"/>
      <c r="D910" s="73"/>
      <c r="E910" s="73"/>
    </row>
    <row r="911">
      <c r="A911" s="78"/>
      <c r="B911" s="73"/>
      <c r="C911" s="73"/>
      <c r="D911" s="73"/>
      <c r="E911" s="73"/>
    </row>
    <row r="912">
      <c r="A912" s="78"/>
      <c r="B912" s="73"/>
      <c r="C912" s="73"/>
      <c r="D912" s="73"/>
      <c r="E912" s="73"/>
    </row>
    <row r="913">
      <c r="A913" s="78"/>
      <c r="B913" s="73"/>
      <c r="C913" s="73"/>
      <c r="D913" s="73"/>
      <c r="E913" s="73"/>
    </row>
    <row r="914">
      <c r="A914" s="78"/>
      <c r="B914" s="73"/>
      <c r="C914" s="73"/>
      <c r="D914" s="73"/>
      <c r="E914" s="73"/>
    </row>
    <row r="915">
      <c r="A915" s="78"/>
      <c r="B915" s="73"/>
      <c r="C915" s="73"/>
      <c r="D915" s="73"/>
      <c r="E915" s="73"/>
    </row>
    <row r="916">
      <c r="A916" s="78"/>
      <c r="B916" s="73"/>
      <c r="C916" s="73"/>
      <c r="D916" s="73"/>
      <c r="E916" s="73"/>
    </row>
    <row r="917">
      <c r="A917" s="78"/>
      <c r="B917" s="73"/>
      <c r="C917" s="73"/>
      <c r="D917" s="73"/>
      <c r="E917" s="73"/>
    </row>
    <row r="918">
      <c r="A918" s="78"/>
      <c r="B918" s="73"/>
      <c r="C918" s="73"/>
      <c r="D918" s="73"/>
      <c r="E918" s="73"/>
    </row>
    <row r="919">
      <c r="A919" s="78"/>
      <c r="B919" s="73"/>
      <c r="C919" s="73"/>
      <c r="D919" s="73"/>
      <c r="E919" s="73"/>
    </row>
    <row r="920">
      <c r="A920" s="78"/>
      <c r="B920" s="73"/>
      <c r="C920" s="73"/>
      <c r="D920" s="73"/>
      <c r="E920" s="73"/>
    </row>
    <row r="921">
      <c r="A921" s="78"/>
      <c r="B921" s="73"/>
      <c r="C921" s="73"/>
      <c r="D921" s="73"/>
      <c r="E921" s="73"/>
    </row>
    <row r="922">
      <c r="A922" s="78"/>
      <c r="B922" s="73"/>
      <c r="C922" s="73"/>
      <c r="D922" s="73"/>
      <c r="E922" s="73"/>
    </row>
    <row r="923">
      <c r="A923" s="78"/>
      <c r="B923" s="73"/>
      <c r="C923" s="73"/>
      <c r="D923" s="73"/>
      <c r="E923" s="73"/>
    </row>
    <row r="924">
      <c r="A924" s="78"/>
      <c r="B924" s="73"/>
      <c r="C924" s="73"/>
      <c r="D924" s="73"/>
      <c r="E924" s="73"/>
    </row>
    <row r="925">
      <c r="A925" s="78"/>
      <c r="B925" s="73"/>
      <c r="C925" s="73"/>
      <c r="D925" s="73"/>
      <c r="E925" s="73"/>
    </row>
    <row r="926">
      <c r="A926" s="78"/>
      <c r="B926" s="73"/>
      <c r="C926" s="73"/>
      <c r="D926" s="73"/>
      <c r="E926" s="73"/>
    </row>
    <row r="927">
      <c r="A927" s="78"/>
      <c r="B927" s="73"/>
      <c r="C927" s="73"/>
      <c r="D927" s="73"/>
      <c r="E927" s="73"/>
    </row>
    <row r="928">
      <c r="A928" s="78"/>
      <c r="B928" s="73"/>
      <c r="C928" s="73"/>
      <c r="D928" s="73"/>
      <c r="E928" s="73"/>
    </row>
    <row r="929">
      <c r="A929" s="78"/>
      <c r="B929" s="73"/>
      <c r="C929" s="73"/>
      <c r="D929" s="73"/>
      <c r="E929" s="73"/>
    </row>
    <row r="930">
      <c r="A930" s="78"/>
      <c r="B930" s="73"/>
      <c r="C930" s="73"/>
      <c r="D930" s="73"/>
      <c r="E930" s="73"/>
    </row>
    <row r="931">
      <c r="A931" s="78"/>
      <c r="B931" s="73"/>
      <c r="C931" s="73"/>
      <c r="D931" s="73"/>
      <c r="E931" s="73"/>
    </row>
    <row r="932">
      <c r="A932" s="78"/>
      <c r="B932" s="73"/>
      <c r="C932" s="73"/>
      <c r="D932" s="73"/>
      <c r="E932" s="73"/>
    </row>
    <row r="933">
      <c r="A933" s="78"/>
      <c r="B933" s="73"/>
      <c r="C933" s="73"/>
      <c r="D933" s="73"/>
      <c r="E933" s="73"/>
    </row>
    <row r="934">
      <c r="A934" s="78"/>
      <c r="B934" s="73"/>
      <c r="C934" s="73"/>
      <c r="D934" s="73"/>
      <c r="E934" s="73"/>
    </row>
    <row r="935">
      <c r="A935" s="78"/>
      <c r="B935" s="73"/>
      <c r="C935" s="73"/>
      <c r="D935" s="73"/>
      <c r="E935" s="73"/>
    </row>
    <row r="936">
      <c r="A936" s="78"/>
      <c r="B936" s="73"/>
      <c r="C936" s="73"/>
      <c r="D936" s="73"/>
      <c r="E936" s="73"/>
    </row>
    <row r="937">
      <c r="A937" s="78"/>
      <c r="B937" s="73"/>
      <c r="C937" s="73"/>
      <c r="D937" s="73"/>
      <c r="E937" s="73"/>
    </row>
    <row r="938">
      <c r="A938" s="78"/>
      <c r="B938" s="73"/>
      <c r="C938" s="73"/>
      <c r="D938" s="73"/>
      <c r="E938" s="73"/>
    </row>
    <row r="939">
      <c r="A939" s="78"/>
      <c r="B939" s="73"/>
      <c r="C939" s="73"/>
      <c r="D939" s="73"/>
      <c r="E939" s="73"/>
    </row>
    <row r="940">
      <c r="A940" s="78"/>
      <c r="B940" s="73"/>
      <c r="C940" s="73"/>
      <c r="D940" s="73"/>
      <c r="E940" s="73"/>
    </row>
    <row r="941">
      <c r="A941" s="78"/>
      <c r="B941" s="73"/>
      <c r="C941" s="73"/>
      <c r="D941" s="73"/>
      <c r="E941" s="73"/>
    </row>
    <row r="942">
      <c r="A942" s="78"/>
      <c r="B942" s="73"/>
      <c r="C942" s="73"/>
      <c r="D942" s="73"/>
      <c r="E942" s="73"/>
    </row>
    <row r="943">
      <c r="A943" s="78"/>
      <c r="B943" s="73"/>
      <c r="C943" s="73"/>
      <c r="D943" s="73"/>
      <c r="E943" s="73"/>
    </row>
    <row r="944">
      <c r="A944" s="78"/>
      <c r="B944" s="73"/>
      <c r="C944" s="73"/>
      <c r="D944" s="73"/>
      <c r="E944" s="73"/>
    </row>
    <row r="945">
      <c r="A945" s="78"/>
      <c r="B945" s="73"/>
      <c r="C945" s="73"/>
      <c r="D945" s="73"/>
      <c r="E945" s="73"/>
    </row>
    <row r="946">
      <c r="A946" s="78"/>
      <c r="B946" s="73"/>
      <c r="C946" s="73"/>
      <c r="D946" s="73"/>
      <c r="E946" s="73"/>
    </row>
    <row r="947">
      <c r="A947" s="78"/>
      <c r="B947" s="73"/>
      <c r="C947" s="73"/>
      <c r="D947" s="73"/>
      <c r="E947" s="73"/>
    </row>
    <row r="948">
      <c r="A948" s="78"/>
      <c r="B948" s="73"/>
      <c r="C948" s="73"/>
      <c r="D948" s="73"/>
      <c r="E948" s="73"/>
    </row>
    <row r="949">
      <c r="A949" s="78"/>
      <c r="B949" s="73"/>
      <c r="C949" s="73"/>
      <c r="D949" s="73"/>
      <c r="E949" s="73"/>
    </row>
    <row r="950">
      <c r="A950" s="78"/>
      <c r="B950" s="73"/>
      <c r="C950" s="73"/>
      <c r="D950" s="73"/>
      <c r="E950" s="73"/>
    </row>
    <row r="951">
      <c r="A951" s="78"/>
      <c r="B951" s="73"/>
      <c r="C951" s="73"/>
      <c r="D951" s="73"/>
      <c r="E951" s="73"/>
    </row>
    <row r="952">
      <c r="A952" s="78"/>
      <c r="B952" s="73"/>
      <c r="C952" s="73"/>
      <c r="D952" s="73"/>
      <c r="E952" s="73"/>
    </row>
    <row r="953">
      <c r="A953" s="78"/>
      <c r="B953" s="73"/>
      <c r="C953" s="73"/>
      <c r="D953" s="73"/>
      <c r="E953" s="73"/>
    </row>
    <row r="954">
      <c r="A954" s="78"/>
      <c r="B954" s="73"/>
      <c r="C954" s="73"/>
      <c r="D954" s="73"/>
      <c r="E954" s="73"/>
    </row>
    <row r="955">
      <c r="A955" s="78"/>
      <c r="B955" s="73"/>
      <c r="C955" s="73"/>
      <c r="D955" s="73"/>
      <c r="E955" s="73"/>
    </row>
    <row r="956">
      <c r="A956" s="78"/>
      <c r="B956" s="73"/>
      <c r="C956" s="73"/>
      <c r="D956" s="73"/>
      <c r="E956" s="73"/>
    </row>
    <row r="957">
      <c r="A957" s="78"/>
      <c r="B957" s="73"/>
      <c r="C957" s="73"/>
      <c r="D957" s="73"/>
      <c r="E957" s="73"/>
    </row>
    <row r="958">
      <c r="A958" s="78"/>
      <c r="B958" s="73"/>
      <c r="C958" s="73"/>
      <c r="D958" s="73"/>
      <c r="E958" s="73"/>
    </row>
    <row r="959">
      <c r="A959" s="78"/>
      <c r="B959" s="73"/>
      <c r="C959" s="73"/>
      <c r="D959" s="73"/>
      <c r="E959" s="73"/>
    </row>
    <row r="960">
      <c r="A960" s="78"/>
      <c r="B960" s="73"/>
      <c r="C960" s="73"/>
      <c r="D960" s="73"/>
      <c r="E960" s="73"/>
    </row>
    <row r="961">
      <c r="A961" s="78"/>
      <c r="B961" s="73"/>
      <c r="C961" s="73"/>
      <c r="D961" s="73"/>
      <c r="E961" s="73"/>
    </row>
    <row r="962">
      <c r="A962" s="78"/>
      <c r="B962" s="73"/>
      <c r="C962" s="73"/>
      <c r="D962" s="73"/>
      <c r="E962" s="73"/>
    </row>
    <row r="963">
      <c r="A963" s="78"/>
      <c r="B963" s="73"/>
      <c r="C963" s="73"/>
      <c r="D963" s="73"/>
      <c r="E963" s="73"/>
    </row>
    <row r="964">
      <c r="A964" s="78"/>
      <c r="B964" s="73"/>
      <c r="C964" s="73"/>
      <c r="D964" s="73"/>
      <c r="E964" s="73"/>
    </row>
    <row r="965">
      <c r="A965" s="78"/>
      <c r="B965" s="73"/>
      <c r="C965" s="73"/>
      <c r="D965" s="73"/>
      <c r="E965" s="73"/>
    </row>
    <row r="966">
      <c r="A966" s="78"/>
      <c r="B966" s="73"/>
      <c r="C966" s="73"/>
      <c r="D966" s="73"/>
      <c r="E966" s="73"/>
    </row>
    <row r="967">
      <c r="A967" s="78"/>
      <c r="B967" s="73"/>
      <c r="C967" s="73"/>
      <c r="D967" s="73"/>
      <c r="E967" s="73"/>
    </row>
    <row r="968">
      <c r="A968" s="78"/>
      <c r="B968" s="73"/>
      <c r="C968" s="73"/>
      <c r="D968" s="73"/>
      <c r="E968" s="73"/>
    </row>
    <row r="969">
      <c r="A969" s="78"/>
      <c r="B969" s="73"/>
      <c r="C969" s="73"/>
      <c r="D969" s="73"/>
      <c r="E969" s="73"/>
    </row>
    <row r="970">
      <c r="A970" s="78"/>
      <c r="B970" s="73"/>
      <c r="C970" s="73"/>
      <c r="D970" s="73"/>
      <c r="E970" s="73"/>
    </row>
    <row r="971">
      <c r="A971" s="78"/>
      <c r="B971" s="73"/>
      <c r="C971" s="73"/>
      <c r="D971" s="73"/>
      <c r="E971" s="73"/>
    </row>
    <row r="972">
      <c r="A972" s="78"/>
      <c r="B972" s="73"/>
      <c r="C972" s="73"/>
      <c r="D972" s="73"/>
      <c r="E972" s="73"/>
    </row>
    <row r="973">
      <c r="A973" s="78"/>
      <c r="B973" s="73"/>
      <c r="C973" s="73"/>
      <c r="D973" s="73"/>
      <c r="E973" s="73"/>
    </row>
    <row r="974">
      <c r="A974" s="78"/>
      <c r="B974" s="73"/>
      <c r="C974" s="73"/>
      <c r="D974" s="73"/>
      <c r="E974" s="73"/>
    </row>
    <row r="975">
      <c r="A975" s="78"/>
      <c r="B975" s="73"/>
      <c r="C975" s="73"/>
      <c r="D975" s="73"/>
      <c r="E975" s="73"/>
    </row>
    <row r="976">
      <c r="A976" s="78"/>
      <c r="B976" s="73"/>
      <c r="C976" s="73"/>
      <c r="D976" s="73"/>
      <c r="E976" s="73"/>
    </row>
    <row r="977">
      <c r="A977" s="78"/>
      <c r="B977" s="73"/>
      <c r="C977" s="73"/>
      <c r="D977" s="73"/>
      <c r="E977" s="73"/>
    </row>
    <row r="978">
      <c r="A978" s="78"/>
      <c r="B978" s="73"/>
      <c r="C978" s="73"/>
      <c r="D978" s="73"/>
      <c r="E978" s="73"/>
    </row>
    <row r="979">
      <c r="A979" s="78"/>
      <c r="B979" s="73"/>
      <c r="C979" s="73"/>
      <c r="D979" s="73"/>
      <c r="E979" s="73"/>
    </row>
    <row r="980">
      <c r="A980" s="78"/>
      <c r="B980" s="73"/>
      <c r="C980" s="73"/>
      <c r="D980" s="73"/>
      <c r="E980" s="73"/>
    </row>
    <row r="981">
      <c r="A981" s="78"/>
      <c r="B981" s="73"/>
      <c r="C981" s="73"/>
      <c r="D981" s="73"/>
      <c r="E981" s="73"/>
    </row>
    <row r="982">
      <c r="A982" s="78"/>
      <c r="B982" s="73"/>
      <c r="C982" s="73"/>
      <c r="D982" s="73"/>
      <c r="E982" s="73"/>
    </row>
    <row r="983">
      <c r="A983" s="78"/>
      <c r="B983" s="73"/>
      <c r="C983" s="73"/>
      <c r="D983" s="73"/>
      <c r="E983" s="73"/>
    </row>
    <row r="984">
      <c r="A984" s="78"/>
      <c r="B984" s="73"/>
      <c r="C984" s="73"/>
      <c r="D984" s="73"/>
      <c r="E984" s="73"/>
    </row>
    <row r="985">
      <c r="A985" s="78"/>
      <c r="B985" s="73"/>
      <c r="C985" s="73"/>
      <c r="D985" s="73"/>
      <c r="E985" s="73"/>
    </row>
    <row r="986">
      <c r="A986" s="78"/>
      <c r="B986" s="73"/>
      <c r="C986" s="73"/>
      <c r="D986" s="73"/>
      <c r="E986" s="73"/>
    </row>
    <row r="987">
      <c r="A987" s="78"/>
      <c r="B987" s="73"/>
      <c r="C987" s="73"/>
      <c r="D987" s="73"/>
      <c r="E987" s="73"/>
    </row>
    <row r="988">
      <c r="A988" s="78"/>
      <c r="B988" s="73"/>
      <c r="C988" s="73"/>
      <c r="D988" s="73"/>
      <c r="E988" s="73"/>
    </row>
    <row r="989">
      <c r="A989" s="78"/>
      <c r="B989" s="73"/>
      <c r="C989" s="73"/>
      <c r="D989" s="73"/>
      <c r="E989" s="73"/>
    </row>
    <row r="990">
      <c r="A990" s="78"/>
      <c r="B990" s="73"/>
      <c r="C990" s="73"/>
      <c r="D990" s="73"/>
      <c r="E990" s="73"/>
    </row>
    <row r="991">
      <c r="A991" s="78"/>
      <c r="B991" s="73"/>
      <c r="C991" s="73"/>
      <c r="D991" s="73"/>
      <c r="E991" s="73"/>
    </row>
    <row r="992">
      <c r="A992" s="78"/>
      <c r="B992" s="73"/>
      <c r="C992" s="73"/>
      <c r="D992" s="73"/>
      <c r="E992" s="73"/>
    </row>
    <row r="993">
      <c r="A993" s="78"/>
      <c r="B993" s="73"/>
      <c r="C993" s="73"/>
      <c r="D993" s="73"/>
      <c r="E993" s="73"/>
    </row>
    <row r="994">
      <c r="A994" s="78"/>
      <c r="B994" s="73"/>
      <c r="C994" s="73"/>
      <c r="D994" s="73"/>
      <c r="E994" s="73"/>
    </row>
    <row r="995">
      <c r="A995" s="78"/>
      <c r="B995" s="73"/>
      <c r="C995" s="73"/>
      <c r="D995" s="73"/>
      <c r="E995" s="73"/>
    </row>
    <row r="996">
      <c r="A996" s="78"/>
      <c r="B996" s="73"/>
      <c r="C996" s="73"/>
      <c r="D996" s="73"/>
      <c r="E996" s="73"/>
    </row>
    <row r="997">
      <c r="A997" s="78"/>
      <c r="B997" s="73"/>
      <c r="C997" s="73"/>
      <c r="D997" s="73"/>
      <c r="E997" s="73"/>
    </row>
    <row r="998">
      <c r="A998" s="78"/>
      <c r="B998" s="73"/>
      <c r="C998" s="73"/>
      <c r="D998" s="73"/>
      <c r="E998" s="73"/>
    </row>
    <row r="999">
      <c r="A999" s="78"/>
      <c r="B999" s="73"/>
      <c r="C999" s="73"/>
      <c r="D999" s="73"/>
      <c r="E999" s="73"/>
    </row>
    <row r="1000">
      <c r="A1000" s="78"/>
      <c r="B1000" s="73"/>
      <c r="C1000" s="73"/>
      <c r="D1000" s="73"/>
      <c r="E1000" s="73"/>
    </row>
  </sheetData>
  <dataValidations>
    <dataValidation type="list" allowBlank="1" sqref="C1:C1000">
      <formula1>"New account,Assigned role,Assigned/ Unassigned course,Change password,Reset password,Gonna expired"</formula1>
    </dataValidation>
    <dataValidation type="list" allowBlank="1" sqref="B1:B1000">
      <formula1>"Admin + Trainee,Console + Website"</formula1>
    </dataValidation>
  </dataValidation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43"/>
    <col customWidth="1" min="2" max="2" width="19.57"/>
    <col customWidth="1" min="3" max="3" width="26.0"/>
    <col customWidth="1" min="4" max="4" width="42.14"/>
    <col customWidth="1" min="5" max="5" width="15.29"/>
    <col customWidth="1" min="6" max="6" width="36.0"/>
    <col customWidth="1" min="7" max="7" width="92.43"/>
    <col customWidth="1" min="8" max="8" width="22.57"/>
  </cols>
  <sheetData>
    <row r="1">
      <c r="A1" s="34" t="s">
        <v>1065</v>
      </c>
      <c r="B1" s="34" t="s">
        <v>3763</v>
      </c>
      <c r="C1" s="34"/>
      <c r="D1" s="34" t="s">
        <v>1107</v>
      </c>
      <c r="E1" s="34" t="s">
        <v>1137</v>
      </c>
      <c r="F1" s="514" t="s">
        <v>3766</v>
      </c>
      <c r="G1" s="515" t="s">
        <v>1892</v>
      </c>
      <c r="H1" s="34" t="s">
        <v>1182</v>
      </c>
    </row>
    <row r="2" hidden="1">
      <c r="A2" s="516">
        <v>1.0</v>
      </c>
      <c r="B2" s="517" t="s">
        <v>3788</v>
      </c>
      <c r="C2" s="517" t="s">
        <v>380</v>
      </c>
      <c r="D2" s="517" t="s">
        <v>203</v>
      </c>
      <c r="E2" s="517" t="s">
        <v>60</v>
      </c>
      <c r="F2" s="518" t="s">
        <v>3794</v>
      </c>
      <c r="G2" s="519" t="s">
        <v>4013</v>
      </c>
      <c r="H2" s="517"/>
    </row>
    <row r="3" hidden="1">
      <c r="A3" s="516">
        <v>2.0</v>
      </c>
      <c r="B3" s="517"/>
      <c r="C3" s="517"/>
      <c r="D3" s="517" t="s">
        <v>109</v>
      </c>
      <c r="E3" s="517" t="s">
        <v>60</v>
      </c>
      <c r="F3" s="520" t="s">
        <v>4016</v>
      </c>
      <c r="G3" s="521" t="s">
        <v>4017</v>
      </c>
      <c r="H3" s="518" t="s">
        <v>4019</v>
      </c>
    </row>
    <row r="4" hidden="1">
      <c r="A4" s="516">
        <v>3.0</v>
      </c>
      <c r="B4" s="517"/>
      <c r="C4" s="517"/>
      <c r="D4" s="517" t="s">
        <v>4021</v>
      </c>
      <c r="E4" s="517"/>
      <c r="F4" s="520"/>
      <c r="G4" s="519"/>
      <c r="H4" s="517"/>
    </row>
    <row r="5" hidden="1">
      <c r="A5" s="516">
        <v>4.0</v>
      </c>
      <c r="B5" s="517"/>
      <c r="C5" s="517"/>
      <c r="D5" s="517" t="s">
        <v>323</v>
      </c>
      <c r="E5" s="517" t="s">
        <v>60</v>
      </c>
      <c r="F5" s="520" t="s">
        <v>4022</v>
      </c>
      <c r="G5" s="519" t="s">
        <v>4023</v>
      </c>
      <c r="H5" s="517"/>
    </row>
    <row r="6" hidden="1">
      <c r="A6" s="516">
        <v>5.0</v>
      </c>
      <c r="B6" s="517"/>
      <c r="C6" s="517"/>
      <c r="D6" s="517" t="s">
        <v>319</v>
      </c>
      <c r="E6" s="517" t="s">
        <v>60</v>
      </c>
      <c r="F6" s="520" t="s">
        <v>3773</v>
      </c>
      <c r="G6" s="519" t="s">
        <v>4024</v>
      </c>
      <c r="H6" s="517"/>
    </row>
    <row r="7" hidden="1">
      <c r="A7" s="516">
        <v>6.0</v>
      </c>
      <c r="B7" s="517"/>
      <c r="C7" s="517"/>
      <c r="D7" s="517" t="s">
        <v>4025</v>
      </c>
      <c r="E7" s="517" t="s">
        <v>60</v>
      </c>
      <c r="F7" s="518" t="s">
        <v>4026</v>
      </c>
      <c r="G7" s="522" t="s">
        <v>4027</v>
      </c>
      <c r="H7" s="523"/>
    </row>
    <row r="8" hidden="1">
      <c r="A8" s="524">
        <v>7.0</v>
      </c>
      <c r="B8" s="525"/>
      <c r="C8" s="525" t="s">
        <v>263</v>
      </c>
      <c r="D8" s="525" t="s">
        <v>4028</v>
      </c>
      <c r="E8" s="525" t="s">
        <v>60</v>
      </c>
      <c r="F8" s="526" t="s">
        <v>4029</v>
      </c>
      <c r="G8" s="527" t="s">
        <v>4030</v>
      </c>
      <c r="H8" s="525"/>
    </row>
    <row r="9" hidden="1">
      <c r="A9" s="524">
        <v>8.0</v>
      </c>
      <c r="B9" s="525"/>
      <c r="C9" s="525"/>
      <c r="D9" s="525" t="s">
        <v>4031</v>
      </c>
      <c r="E9" s="525" t="s">
        <v>60</v>
      </c>
      <c r="F9" s="526"/>
      <c r="G9" s="527" t="s">
        <v>4032</v>
      </c>
      <c r="H9" s="525"/>
    </row>
    <row r="10" hidden="1">
      <c r="A10" s="528">
        <v>9.0</v>
      </c>
      <c r="B10" s="529"/>
      <c r="C10" s="529" t="s">
        <v>1185</v>
      </c>
      <c r="D10" s="529" t="s">
        <v>4033</v>
      </c>
      <c r="E10" s="529" t="s">
        <v>60</v>
      </c>
      <c r="F10" s="530" t="s">
        <v>4034</v>
      </c>
      <c r="G10" s="531" t="s">
        <v>4035</v>
      </c>
      <c r="H10" s="529" t="s">
        <v>4036</v>
      </c>
    </row>
    <row r="11" hidden="1">
      <c r="A11" s="528">
        <v>10.0</v>
      </c>
      <c r="B11" s="529"/>
      <c r="C11" s="529"/>
      <c r="D11" s="529" t="s">
        <v>4037</v>
      </c>
      <c r="E11" s="529" t="s">
        <v>60</v>
      </c>
      <c r="F11" s="530" t="s">
        <v>4038</v>
      </c>
      <c r="G11" s="531" t="s">
        <v>4039</v>
      </c>
      <c r="H11" s="529"/>
    </row>
    <row r="12" hidden="1">
      <c r="A12" s="528">
        <v>11.0</v>
      </c>
      <c r="B12" s="529"/>
      <c r="C12" s="529"/>
      <c r="D12" s="529" t="s">
        <v>4040</v>
      </c>
      <c r="E12" s="529" t="s">
        <v>60</v>
      </c>
      <c r="F12" s="530" t="s">
        <v>4041</v>
      </c>
      <c r="G12" s="531" t="s">
        <v>4042</v>
      </c>
      <c r="H12" s="529"/>
    </row>
    <row r="13" hidden="1">
      <c r="A13" s="532">
        <v>12.0</v>
      </c>
      <c r="B13" s="533"/>
      <c r="C13" s="533"/>
      <c r="D13" s="529" t="s">
        <v>4043</v>
      </c>
      <c r="E13" s="529" t="s">
        <v>60</v>
      </c>
      <c r="F13" s="530" t="s">
        <v>4044</v>
      </c>
      <c r="G13" s="531" t="s">
        <v>4045</v>
      </c>
      <c r="H13" s="533"/>
    </row>
    <row r="14" hidden="1">
      <c r="A14" s="532">
        <v>13.0</v>
      </c>
      <c r="B14" s="533"/>
      <c r="C14" s="533"/>
      <c r="D14" s="529" t="s">
        <v>4046</v>
      </c>
      <c r="E14" s="529" t="s">
        <v>60</v>
      </c>
      <c r="F14" s="534"/>
      <c r="G14" s="531" t="s">
        <v>4047</v>
      </c>
      <c r="H14" s="533"/>
    </row>
    <row r="15" hidden="1">
      <c r="A15" s="532">
        <v>14.0</v>
      </c>
      <c r="B15" s="533"/>
      <c r="C15" s="533"/>
      <c r="D15" s="529" t="s">
        <v>4048</v>
      </c>
      <c r="E15" s="529" t="s">
        <v>60</v>
      </c>
      <c r="F15" s="534"/>
      <c r="G15" s="531" t="s">
        <v>4049</v>
      </c>
      <c r="H15" s="533"/>
    </row>
    <row r="16" hidden="1">
      <c r="A16" s="532">
        <v>15.0</v>
      </c>
      <c r="B16" s="533"/>
      <c r="C16" s="533"/>
      <c r="D16" s="529" t="s">
        <v>4050</v>
      </c>
      <c r="E16" s="529" t="s">
        <v>60</v>
      </c>
      <c r="F16" s="534"/>
      <c r="G16" s="531" t="s">
        <v>4051</v>
      </c>
      <c r="H16" s="533"/>
    </row>
    <row r="17" hidden="1">
      <c r="A17" s="535">
        <v>16.0</v>
      </c>
      <c r="B17" s="536"/>
      <c r="C17" s="537" t="s">
        <v>3603</v>
      </c>
      <c r="D17" s="537" t="s">
        <v>4052</v>
      </c>
      <c r="E17" s="537" t="s">
        <v>60</v>
      </c>
      <c r="F17" s="538"/>
      <c r="G17" s="539" t="s">
        <v>4053</v>
      </c>
      <c r="H17" s="536"/>
    </row>
    <row r="18" hidden="1">
      <c r="A18" s="535">
        <v>17.0</v>
      </c>
      <c r="B18" s="536"/>
      <c r="C18" s="536"/>
      <c r="D18" s="537" t="s">
        <v>4054</v>
      </c>
      <c r="E18" s="537" t="s">
        <v>60</v>
      </c>
      <c r="F18" s="538"/>
      <c r="G18" s="539" t="s">
        <v>4055</v>
      </c>
      <c r="H18" s="536"/>
    </row>
    <row r="19" hidden="1">
      <c r="A19" s="535">
        <v>18.0</v>
      </c>
      <c r="B19" s="536"/>
      <c r="C19" s="536"/>
      <c r="D19" s="537" t="s">
        <v>4056</v>
      </c>
      <c r="E19" s="537" t="s">
        <v>60</v>
      </c>
      <c r="F19" s="538"/>
      <c r="G19" s="539" t="s">
        <v>4057</v>
      </c>
      <c r="H19" s="536"/>
    </row>
    <row r="20" hidden="1">
      <c r="A20" s="535">
        <v>19.0</v>
      </c>
      <c r="B20" s="536"/>
      <c r="C20" s="536"/>
      <c r="D20" s="537" t="s">
        <v>4058</v>
      </c>
      <c r="E20" s="537" t="s">
        <v>60</v>
      </c>
      <c r="F20" s="538"/>
      <c r="G20" s="539" t="s">
        <v>4059</v>
      </c>
      <c r="H20" s="536"/>
    </row>
    <row r="21">
      <c r="A21" s="540">
        <v>20.0</v>
      </c>
      <c r="B21" s="541" t="s">
        <v>3768</v>
      </c>
      <c r="C21" s="541" t="s">
        <v>1639</v>
      </c>
      <c r="D21" s="541" t="s">
        <v>4060</v>
      </c>
      <c r="E21" s="541" t="s">
        <v>60</v>
      </c>
      <c r="F21" s="542" t="s">
        <v>3784</v>
      </c>
      <c r="G21" s="543" t="s">
        <v>4061</v>
      </c>
      <c r="H21" s="541" t="s">
        <v>60</v>
      </c>
    </row>
    <row r="22">
      <c r="A22" s="540"/>
      <c r="B22" s="541" t="s">
        <v>3768</v>
      </c>
      <c r="C22" s="541"/>
      <c r="D22" s="541" t="s">
        <v>4062</v>
      </c>
      <c r="E22" s="541" t="s">
        <v>60</v>
      </c>
      <c r="F22" s="542" t="s">
        <v>3784</v>
      </c>
      <c r="G22" s="543" t="s">
        <v>4063</v>
      </c>
      <c r="H22" s="541" t="s">
        <v>60</v>
      </c>
    </row>
    <row r="23">
      <c r="A23" s="540"/>
      <c r="B23" s="541" t="s">
        <v>3768</v>
      </c>
      <c r="C23" s="541"/>
      <c r="D23" s="541" t="s">
        <v>4064</v>
      </c>
      <c r="E23" s="541" t="s">
        <v>60</v>
      </c>
      <c r="F23" s="542" t="s">
        <v>4065</v>
      </c>
      <c r="G23" s="543" t="s">
        <v>4066</v>
      </c>
      <c r="H23" s="541" t="s">
        <v>60</v>
      </c>
    </row>
    <row r="24">
      <c r="A24" s="544">
        <v>21.0</v>
      </c>
      <c r="B24" s="541" t="s">
        <v>3768</v>
      </c>
      <c r="C24" s="545"/>
      <c r="D24" s="541" t="s">
        <v>3775</v>
      </c>
      <c r="E24" s="541" t="s">
        <v>60</v>
      </c>
      <c r="F24" s="546" t="s">
        <v>4067</v>
      </c>
      <c r="G24" s="543" t="s">
        <v>4068</v>
      </c>
      <c r="H24" s="545"/>
    </row>
    <row r="25">
      <c r="A25" s="544">
        <v>22.0</v>
      </c>
      <c r="B25" s="541" t="s">
        <v>3768</v>
      </c>
      <c r="C25" s="545"/>
      <c r="D25" s="541" t="s">
        <v>323</v>
      </c>
      <c r="E25" s="541" t="s">
        <v>60</v>
      </c>
      <c r="F25" s="542" t="s">
        <v>3771</v>
      </c>
      <c r="G25" s="543" t="s">
        <v>4069</v>
      </c>
      <c r="H25" s="541" t="s">
        <v>4070</v>
      </c>
    </row>
    <row r="26">
      <c r="A26" s="544">
        <v>23.0</v>
      </c>
      <c r="B26" s="541" t="s">
        <v>3768</v>
      </c>
      <c r="C26" s="545"/>
      <c r="D26" s="541" t="s">
        <v>4071</v>
      </c>
      <c r="E26" s="541" t="s">
        <v>60</v>
      </c>
      <c r="F26" s="542" t="s">
        <v>4072</v>
      </c>
      <c r="G26" s="543" t="s">
        <v>4073</v>
      </c>
      <c r="H26" s="547" t="s">
        <v>4074</v>
      </c>
    </row>
    <row r="27">
      <c r="A27" s="544">
        <v>24.0</v>
      </c>
      <c r="B27" s="541" t="s">
        <v>3768</v>
      </c>
      <c r="C27" s="545"/>
      <c r="D27" s="541" t="s">
        <v>4075</v>
      </c>
      <c r="E27" s="545"/>
      <c r="F27" s="548" t="s">
        <v>4076</v>
      </c>
      <c r="G27" s="549" t="s">
        <v>4077</v>
      </c>
      <c r="H27" s="550"/>
    </row>
    <row r="28">
      <c r="A28" s="544">
        <v>25.0</v>
      </c>
      <c r="B28" s="541" t="s">
        <v>3768</v>
      </c>
      <c r="C28" s="541"/>
      <c r="D28" s="541" t="s">
        <v>4078</v>
      </c>
      <c r="E28" s="541" t="s">
        <v>60</v>
      </c>
      <c r="F28" s="542" t="s">
        <v>4079</v>
      </c>
      <c r="G28" s="543" t="s">
        <v>4080</v>
      </c>
      <c r="H28" s="545"/>
    </row>
    <row r="29">
      <c r="A29" s="544">
        <v>26.0</v>
      </c>
      <c r="B29" s="541" t="s">
        <v>3768</v>
      </c>
      <c r="C29" s="545"/>
      <c r="D29" s="541" t="s">
        <v>4081</v>
      </c>
      <c r="E29" s="541" t="s">
        <v>60</v>
      </c>
      <c r="F29" s="542" t="s">
        <v>4079</v>
      </c>
      <c r="G29" s="543" t="s">
        <v>4082</v>
      </c>
      <c r="H29" s="545"/>
    </row>
    <row r="30">
      <c r="A30" s="544">
        <v>27.0</v>
      </c>
      <c r="B30" s="541" t="s">
        <v>3768</v>
      </c>
      <c r="C30" s="545"/>
      <c r="D30" s="541" t="s">
        <v>4083</v>
      </c>
      <c r="E30" s="541" t="s">
        <v>60</v>
      </c>
      <c r="F30" s="542" t="s">
        <v>4084</v>
      </c>
      <c r="G30" s="543" t="s">
        <v>4085</v>
      </c>
      <c r="H30" s="545"/>
    </row>
    <row r="31">
      <c r="A31" s="544">
        <v>28.0</v>
      </c>
      <c r="B31" s="541" t="s">
        <v>3768</v>
      </c>
      <c r="C31" s="545"/>
      <c r="D31" s="541" t="s">
        <v>4086</v>
      </c>
      <c r="E31" s="545"/>
      <c r="F31" s="551"/>
      <c r="G31" s="552"/>
      <c r="H31" s="545"/>
    </row>
    <row r="32">
      <c r="A32" s="544">
        <v>29.0</v>
      </c>
      <c r="B32" s="541" t="s">
        <v>3768</v>
      </c>
      <c r="C32" s="545"/>
      <c r="D32" s="541" t="s">
        <v>4087</v>
      </c>
      <c r="E32" s="545"/>
      <c r="F32" s="551"/>
      <c r="G32" s="552"/>
      <c r="H32" s="545"/>
    </row>
    <row r="33">
      <c r="A33" s="544">
        <v>30.0</v>
      </c>
      <c r="B33" s="541" t="s">
        <v>3768</v>
      </c>
      <c r="C33" s="545"/>
      <c r="D33" s="541" t="s">
        <v>4088</v>
      </c>
      <c r="E33" s="545"/>
      <c r="F33" s="551"/>
      <c r="G33" s="552"/>
      <c r="H33" s="545"/>
    </row>
    <row r="34">
      <c r="A34" s="553">
        <v>31.0</v>
      </c>
      <c r="B34" s="554" t="s">
        <v>3768</v>
      </c>
      <c r="C34" s="554" t="s">
        <v>1618</v>
      </c>
      <c r="D34" s="554" t="s">
        <v>4060</v>
      </c>
      <c r="E34" s="554" t="s">
        <v>60</v>
      </c>
      <c r="F34" s="555" t="s">
        <v>3780</v>
      </c>
      <c r="G34" s="556" t="s">
        <v>4089</v>
      </c>
      <c r="H34" s="557"/>
    </row>
    <row r="35">
      <c r="A35" s="553">
        <v>32.0</v>
      </c>
      <c r="B35" s="554" t="s">
        <v>3768</v>
      </c>
      <c r="C35" s="557"/>
      <c r="D35" s="554" t="s">
        <v>319</v>
      </c>
      <c r="E35" s="554" t="s">
        <v>60</v>
      </c>
      <c r="F35" s="555" t="s">
        <v>3773</v>
      </c>
      <c r="G35" s="556" t="s">
        <v>3774</v>
      </c>
      <c r="H35" s="557"/>
    </row>
    <row r="36">
      <c r="A36" s="553">
        <v>33.0</v>
      </c>
      <c r="B36" s="554" t="s">
        <v>3768</v>
      </c>
      <c r="C36" s="557"/>
      <c r="D36" s="554" t="s">
        <v>323</v>
      </c>
      <c r="E36" s="554" t="s">
        <v>60</v>
      </c>
      <c r="F36" s="555" t="s">
        <v>3771</v>
      </c>
      <c r="G36" s="556" t="s">
        <v>3772</v>
      </c>
      <c r="H36" s="557"/>
    </row>
    <row r="37">
      <c r="A37" s="553">
        <v>34.0</v>
      </c>
      <c r="B37" s="554" t="s">
        <v>3768</v>
      </c>
      <c r="C37" s="557"/>
      <c r="D37" s="554" t="s">
        <v>3775</v>
      </c>
      <c r="E37" s="554" t="s">
        <v>60</v>
      </c>
      <c r="F37" s="555" t="s">
        <v>3775</v>
      </c>
      <c r="G37" s="556" t="s">
        <v>4090</v>
      </c>
      <c r="H37" s="557"/>
    </row>
    <row r="38">
      <c r="A38" s="553">
        <v>35.0</v>
      </c>
      <c r="B38" s="554" t="s">
        <v>3768</v>
      </c>
      <c r="C38" s="557"/>
      <c r="D38" s="554" t="s">
        <v>4091</v>
      </c>
      <c r="E38" s="554" t="s">
        <v>60</v>
      </c>
      <c r="F38" s="555" t="s">
        <v>3782</v>
      </c>
      <c r="G38" s="556" t="s">
        <v>3783</v>
      </c>
      <c r="H38" s="557"/>
    </row>
    <row r="39">
      <c r="A39" s="553"/>
      <c r="B39" s="554" t="s">
        <v>3768</v>
      </c>
      <c r="C39" s="557"/>
      <c r="D39" s="554" t="s">
        <v>4092</v>
      </c>
      <c r="E39" s="554" t="s">
        <v>60</v>
      </c>
      <c r="F39" s="558" t="s">
        <v>4093</v>
      </c>
      <c r="G39" s="556" t="s">
        <v>4094</v>
      </c>
      <c r="H39" s="557"/>
    </row>
    <row r="40">
      <c r="A40" s="553">
        <v>36.0</v>
      </c>
      <c r="B40" s="554" t="s">
        <v>3768</v>
      </c>
      <c r="C40" s="557"/>
      <c r="D40" s="554" t="s">
        <v>4095</v>
      </c>
      <c r="E40" s="557"/>
      <c r="F40" s="559"/>
      <c r="G40" s="560"/>
      <c r="H40" s="557"/>
    </row>
    <row r="41">
      <c r="A41" s="553">
        <v>37.0</v>
      </c>
      <c r="B41" s="554" t="s">
        <v>3768</v>
      </c>
      <c r="C41" s="557"/>
      <c r="D41" s="554" t="s">
        <v>4096</v>
      </c>
      <c r="E41" s="557"/>
      <c r="F41" s="559"/>
      <c r="G41" s="560"/>
      <c r="H41" s="557"/>
    </row>
    <row r="42">
      <c r="A42" s="553">
        <v>38.0</v>
      </c>
      <c r="B42" s="554" t="s">
        <v>3768</v>
      </c>
      <c r="C42" s="557"/>
      <c r="D42" s="554" t="s">
        <v>4097</v>
      </c>
      <c r="E42" s="557"/>
      <c r="F42" s="559"/>
      <c r="G42" s="560"/>
      <c r="H42" s="557"/>
    </row>
    <row r="43">
      <c r="A43" s="553">
        <v>39.0</v>
      </c>
      <c r="B43" s="554" t="s">
        <v>3768</v>
      </c>
      <c r="C43" s="557"/>
      <c r="D43" s="554" t="s">
        <v>4098</v>
      </c>
      <c r="E43" s="554" t="s">
        <v>60</v>
      </c>
      <c r="F43" s="555" t="s">
        <v>4099</v>
      </c>
      <c r="G43" s="555" t="s">
        <v>4100</v>
      </c>
      <c r="H43" s="557"/>
    </row>
    <row r="44">
      <c r="A44" s="553">
        <v>40.0</v>
      </c>
      <c r="B44" s="554" t="s">
        <v>3768</v>
      </c>
      <c r="C44" s="557"/>
      <c r="D44" s="554" t="s">
        <v>4101</v>
      </c>
      <c r="E44" s="554" t="s">
        <v>60</v>
      </c>
      <c r="F44" s="555" t="s">
        <v>4102</v>
      </c>
      <c r="G44" s="556" t="s">
        <v>4103</v>
      </c>
      <c r="H44" s="557"/>
    </row>
    <row r="45">
      <c r="A45" s="553">
        <v>41.0</v>
      </c>
      <c r="B45" s="554" t="s">
        <v>3768</v>
      </c>
      <c r="C45" s="557"/>
      <c r="D45" s="554" t="s">
        <v>4104</v>
      </c>
      <c r="E45" s="554" t="s">
        <v>60</v>
      </c>
      <c r="F45" s="555" t="s">
        <v>4105</v>
      </c>
      <c r="G45" s="556" t="s">
        <v>4106</v>
      </c>
      <c r="H45" s="557"/>
    </row>
    <row r="46">
      <c r="A46" s="561">
        <v>42.0</v>
      </c>
      <c r="B46" s="562" t="s">
        <v>3768</v>
      </c>
      <c r="C46" s="562" t="s">
        <v>1185</v>
      </c>
      <c r="D46" s="562" t="s">
        <v>4107</v>
      </c>
      <c r="E46" s="563"/>
      <c r="F46" s="564"/>
      <c r="G46" s="565"/>
      <c r="H46" s="563"/>
    </row>
    <row r="47">
      <c r="A47" s="561">
        <v>43.0</v>
      </c>
      <c r="B47" s="562" t="s">
        <v>3768</v>
      </c>
      <c r="C47" s="563"/>
      <c r="D47" s="562" t="s">
        <v>4108</v>
      </c>
      <c r="E47" s="563"/>
      <c r="F47" s="564"/>
      <c r="G47" s="565"/>
      <c r="H47" s="563"/>
    </row>
    <row r="48">
      <c r="A48" s="561">
        <v>44.0</v>
      </c>
      <c r="B48" s="562" t="s">
        <v>3768</v>
      </c>
      <c r="C48" s="563"/>
      <c r="D48" s="562" t="s">
        <v>4109</v>
      </c>
      <c r="E48" s="563"/>
      <c r="F48" s="564"/>
      <c r="G48" s="565"/>
      <c r="H48" s="563"/>
    </row>
    <row r="49">
      <c r="A49" s="561">
        <v>45.0</v>
      </c>
      <c r="B49" s="562" t="s">
        <v>3768</v>
      </c>
      <c r="C49" s="563"/>
      <c r="D49" s="562" t="s">
        <v>4110</v>
      </c>
      <c r="E49" s="563"/>
      <c r="F49" s="564"/>
      <c r="G49" s="565"/>
      <c r="H49" s="563"/>
    </row>
    <row r="50">
      <c r="A50" s="561">
        <v>46.0</v>
      </c>
      <c r="B50" s="562" t="s">
        <v>3768</v>
      </c>
      <c r="C50" s="563"/>
      <c r="D50" s="562" t="s">
        <v>4111</v>
      </c>
      <c r="E50" s="563"/>
      <c r="F50" s="564"/>
      <c r="G50" s="565"/>
      <c r="H50" s="563"/>
    </row>
    <row r="51">
      <c r="A51" s="78"/>
      <c r="B51" s="73"/>
      <c r="C51" s="73"/>
      <c r="D51" s="73"/>
      <c r="E51" s="73"/>
      <c r="F51" s="37"/>
      <c r="G51" s="53"/>
      <c r="H51" s="73"/>
    </row>
    <row r="52">
      <c r="A52" s="78"/>
      <c r="B52" s="73"/>
      <c r="C52" s="73"/>
      <c r="D52" s="73"/>
      <c r="E52" s="73"/>
      <c r="F52" s="37"/>
      <c r="G52" s="53"/>
      <c r="H52" s="73"/>
    </row>
    <row r="53">
      <c r="A53" s="78"/>
      <c r="B53" s="73"/>
      <c r="C53" s="73"/>
      <c r="D53" s="73"/>
      <c r="E53" s="73"/>
      <c r="F53" s="37"/>
      <c r="G53" s="53"/>
      <c r="H53" s="73"/>
    </row>
    <row r="54">
      <c r="A54" s="78"/>
      <c r="B54" s="73"/>
      <c r="C54" s="73"/>
      <c r="D54" s="73"/>
      <c r="E54" s="73"/>
      <c r="F54" s="37"/>
      <c r="G54" s="53"/>
      <c r="H54" s="73"/>
    </row>
    <row r="55">
      <c r="A55" s="78"/>
      <c r="B55" s="73"/>
      <c r="C55" s="73"/>
      <c r="D55" s="73"/>
      <c r="E55" s="73"/>
      <c r="F55" s="37"/>
      <c r="G55" s="53"/>
      <c r="H55" s="73"/>
    </row>
    <row r="56">
      <c r="A56" s="78"/>
      <c r="B56" s="73"/>
      <c r="C56" s="73"/>
      <c r="D56" s="73"/>
      <c r="E56" s="73"/>
      <c r="F56" s="37"/>
      <c r="G56" s="53"/>
      <c r="H56" s="73"/>
    </row>
    <row r="57">
      <c r="A57" s="78"/>
      <c r="B57" s="73"/>
      <c r="C57" s="73"/>
      <c r="D57" s="73"/>
      <c r="E57" s="73"/>
      <c r="F57" s="37"/>
      <c r="G57" s="53"/>
      <c r="H57" s="73"/>
    </row>
    <row r="58">
      <c r="A58" s="78"/>
      <c r="B58" s="73"/>
      <c r="C58" s="73"/>
      <c r="D58" s="73"/>
      <c r="E58" s="73"/>
      <c r="F58" s="37"/>
      <c r="G58" s="53"/>
      <c r="H58" s="73"/>
    </row>
    <row r="59">
      <c r="A59" s="78"/>
      <c r="B59" s="73"/>
      <c r="C59" s="73"/>
      <c r="D59" s="73"/>
      <c r="E59" s="73"/>
      <c r="F59" s="37"/>
      <c r="G59" s="53"/>
      <c r="H59" s="73"/>
    </row>
    <row r="60">
      <c r="A60" s="78"/>
      <c r="B60" s="73"/>
      <c r="C60" s="73"/>
      <c r="D60" s="73"/>
      <c r="E60" s="73"/>
      <c r="F60" s="37"/>
      <c r="G60" s="53"/>
      <c r="H60" s="73"/>
    </row>
    <row r="61">
      <c r="A61" s="78"/>
      <c r="B61" s="73"/>
      <c r="C61" s="73"/>
      <c r="D61" s="73"/>
      <c r="E61" s="73"/>
      <c r="F61" s="37"/>
      <c r="G61" s="53"/>
      <c r="H61" s="73"/>
    </row>
    <row r="62">
      <c r="A62" s="78"/>
      <c r="B62" s="73"/>
      <c r="C62" s="73"/>
      <c r="D62" s="73"/>
      <c r="E62" s="73"/>
      <c r="F62" s="37"/>
      <c r="G62" s="53"/>
      <c r="H62" s="73"/>
    </row>
    <row r="63">
      <c r="A63" s="78"/>
      <c r="B63" s="73"/>
      <c r="C63" s="73"/>
      <c r="D63" s="73"/>
      <c r="E63" s="73"/>
      <c r="F63" s="37"/>
      <c r="G63" s="53"/>
      <c r="H63" s="73"/>
    </row>
    <row r="64">
      <c r="A64" s="78"/>
      <c r="B64" s="73"/>
      <c r="C64" s="73"/>
      <c r="D64" s="73"/>
      <c r="E64" s="73"/>
      <c r="F64" s="37"/>
      <c r="G64" s="53"/>
      <c r="H64" s="73"/>
    </row>
    <row r="65">
      <c r="A65" s="78"/>
      <c r="B65" s="73"/>
      <c r="C65" s="73"/>
      <c r="D65" s="73"/>
      <c r="E65" s="73"/>
      <c r="F65" s="37"/>
      <c r="G65" s="53"/>
      <c r="H65" s="73"/>
    </row>
    <row r="66">
      <c r="A66" s="78"/>
      <c r="B66" s="73"/>
      <c r="C66" s="73"/>
      <c r="D66" s="73"/>
      <c r="E66" s="73"/>
      <c r="F66" s="37"/>
      <c r="G66" s="53"/>
      <c r="H66" s="73"/>
    </row>
    <row r="67">
      <c r="A67" s="78"/>
      <c r="B67" s="73"/>
      <c r="C67" s="73"/>
      <c r="D67" s="73"/>
      <c r="E67" s="73"/>
      <c r="F67" s="37"/>
      <c r="G67" s="53"/>
      <c r="H67" s="73"/>
    </row>
    <row r="68">
      <c r="A68" s="78"/>
      <c r="B68" s="73"/>
      <c r="C68" s="73"/>
      <c r="D68" s="73"/>
      <c r="E68" s="73"/>
      <c r="F68" s="37"/>
      <c r="G68" s="53"/>
      <c r="H68" s="73"/>
    </row>
    <row r="69">
      <c r="A69" s="78"/>
      <c r="B69" s="73"/>
      <c r="C69" s="73"/>
      <c r="D69" s="73"/>
      <c r="E69" s="73"/>
      <c r="F69" s="37"/>
      <c r="G69" s="53"/>
      <c r="H69" s="73"/>
    </row>
    <row r="70">
      <c r="A70" s="78"/>
      <c r="B70" s="73"/>
      <c r="C70" s="73"/>
      <c r="D70" s="73"/>
      <c r="E70" s="73"/>
      <c r="F70" s="37"/>
      <c r="G70" s="53"/>
      <c r="H70" s="73"/>
    </row>
    <row r="71">
      <c r="A71" s="78"/>
      <c r="B71" s="73"/>
      <c r="C71" s="73"/>
      <c r="D71" s="73"/>
      <c r="E71" s="73"/>
      <c r="F71" s="37"/>
      <c r="G71" s="53"/>
      <c r="H71" s="73"/>
    </row>
    <row r="72">
      <c r="A72" s="78"/>
      <c r="B72" s="73"/>
      <c r="C72" s="73"/>
      <c r="D72" s="73"/>
      <c r="E72" s="73"/>
      <c r="F72" s="37"/>
      <c r="G72" s="53"/>
      <c r="H72" s="73"/>
    </row>
    <row r="73">
      <c r="A73" s="78"/>
      <c r="B73" s="73"/>
      <c r="C73" s="73"/>
      <c r="D73" s="73"/>
      <c r="E73" s="73"/>
      <c r="F73" s="37"/>
      <c r="G73" s="53"/>
      <c r="H73" s="73"/>
    </row>
    <row r="74">
      <c r="A74" s="78"/>
      <c r="B74" s="73"/>
      <c r="C74" s="73"/>
      <c r="D74" s="73"/>
      <c r="E74" s="73"/>
      <c r="F74" s="37"/>
      <c r="G74" s="53"/>
      <c r="H74" s="73"/>
    </row>
    <row r="75">
      <c r="A75" s="78"/>
      <c r="B75" s="73"/>
      <c r="C75" s="73"/>
      <c r="D75" s="73"/>
      <c r="E75" s="73"/>
      <c r="F75" s="37"/>
      <c r="G75" s="53"/>
      <c r="H75" s="73"/>
    </row>
    <row r="76">
      <c r="A76" s="78"/>
      <c r="B76" s="73"/>
      <c r="C76" s="73"/>
      <c r="D76" s="73"/>
      <c r="E76" s="73"/>
      <c r="F76" s="37"/>
      <c r="G76" s="53"/>
      <c r="H76" s="73"/>
    </row>
    <row r="77">
      <c r="A77" s="78"/>
      <c r="B77" s="73"/>
      <c r="C77" s="73"/>
      <c r="D77" s="73"/>
      <c r="E77" s="73"/>
      <c r="F77" s="37"/>
      <c r="G77" s="53"/>
      <c r="H77" s="73"/>
    </row>
    <row r="78">
      <c r="A78" s="78"/>
      <c r="B78" s="73"/>
      <c r="C78" s="73"/>
      <c r="D78" s="73"/>
      <c r="E78" s="73"/>
      <c r="F78" s="37"/>
      <c r="G78" s="53"/>
      <c r="H78" s="73"/>
    </row>
    <row r="79">
      <c r="A79" s="78"/>
      <c r="B79" s="73"/>
      <c r="C79" s="73"/>
      <c r="D79" s="73"/>
      <c r="E79" s="73"/>
      <c r="F79" s="37"/>
      <c r="G79" s="53"/>
      <c r="H79" s="73"/>
    </row>
    <row r="80">
      <c r="A80" s="78"/>
      <c r="B80" s="73"/>
      <c r="C80" s="73"/>
      <c r="D80" s="73"/>
      <c r="E80" s="73"/>
      <c r="F80" s="37"/>
      <c r="G80" s="53"/>
      <c r="H80" s="73"/>
    </row>
    <row r="81">
      <c r="A81" s="78"/>
      <c r="B81" s="73"/>
      <c r="C81" s="73"/>
      <c r="D81" s="73"/>
      <c r="E81" s="73"/>
      <c r="F81" s="37"/>
      <c r="G81" s="53"/>
      <c r="H81" s="73"/>
    </row>
    <row r="82">
      <c r="A82" s="78"/>
      <c r="B82" s="73"/>
      <c r="C82" s="73"/>
      <c r="D82" s="73"/>
      <c r="E82" s="73"/>
      <c r="F82" s="37"/>
      <c r="G82" s="53"/>
      <c r="H82" s="73"/>
    </row>
    <row r="83">
      <c r="A83" s="78"/>
      <c r="B83" s="73"/>
      <c r="C83" s="73"/>
      <c r="D83" s="73"/>
      <c r="E83" s="73"/>
      <c r="F83" s="37"/>
      <c r="G83" s="53"/>
      <c r="H83" s="73"/>
    </row>
    <row r="84">
      <c r="A84" s="78"/>
      <c r="B84" s="73"/>
      <c r="C84" s="73"/>
      <c r="D84" s="73"/>
      <c r="E84" s="73"/>
      <c r="F84" s="37"/>
      <c r="G84" s="53"/>
      <c r="H84" s="73"/>
    </row>
    <row r="85">
      <c r="A85" s="78"/>
      <c r="B85" s="73"/>
      <c r="C85" s="73"/>
      <c r="D85" s="73"/>
      <c r="E85" s="73"/>
      <c r="F85" s="37"/>
      <c r="G85" s="53"/>
      <c r="H85" s="73"/>
    </row>
    <row r="86">
      <c r="A86" s="78"/>
      <c r="B86" s="73"/>
      <c r="C86" s="73"/>
      <c r="D86" s="73"/>
      <c r="E86" s="73"/>
      <c r="F86" s="37"/>
      <c r="G86" s="53"/>
      <c r="H86" s="73"/>
    </row>
    <row r="87">
      <c r="A87" s="78"/>
      <c r="B87" s="73"/>
      <c r="C87" s="73"/>
      <c r="D87" s="73"/>
      <c r="E87" s="73"/>
      <c r="F87" s="37"/>
      <c r="G87" s="53"/>
      <c r="H87" s="73"/>
    </row>
    <row r="88">
      <c r="A88" s="78"/>
      <c r="B88" s="73"/>
      <c r="C88" s="73"/>
      <c r="D88" s="73"/>
      <c r="E88" s="73"/>
      <c r="F88" s="37"/>
      <c r="G88" s="53"/>
      <c r="H88" s="73"/>
    </row>
    <row r="89">
      <c r="A89" s="78"/>
      <c r="B89" s="73"/>
      <c r="C89" s="73"/>
      <c r="D89" s="73"/>
      <c r="E89" s="73"/>
      <c r="F89" s="37"/>
      <c r="G89" s="53"/>
      <c r="H89" s="73"/>
    </row>
    <row r="90">
      <c r="A90" s="78"/>
      <c r="B90" s="73"/>
      <c r="C90" s="73"/>
      <c r="D90" s="73"/>
      <c r="E90" s="73"/>
      <c r="F90" s="37"/>
      <c r="G90" s="53"/>
      <c r="H90" s="73"/>
    </row>
    <row r="91">
      <c r="A91" s="78"/>
      <c r="B91" s="73"/>
      <c r="C91" s="73"/>
      <c r="D91" s="73"/>
      <c r="E91" s="73"/>
      <c r="F91" s="37"/>
      <c r="G91" s="53"/>
      <c r="H91" s="73"/>
    </row>
    <row r="92">
      <c r="A92" s="78"/>
      <c r="B92" s="73"/>
      <c r="C92" s="73"/>
      <c r="D92" s="73"/>
      <c r="E92" s="73"/>
      <c r="F92" s="37"/>
      <c r="G92" s="53"/>
      <c r="H92" s="73"/>
    </row>
    <row r="93">
      <c r="A93" s="78"/>
      <c r="B93" s="73"/>
      <c r="C93" s="73"/>
      <c r="D93" s="73"/>
      <c r="E93" s="73"/>
      <c r="F93" s="37"/>
      <c r="G93" s="53"/>
      <c r="H93" s="73"/>
    </row>
    <row r="94">
      <c r="A94" s="78"/>
      <c r="B94" s="73"/>
      <c r="C94" s="73"/>
      <c r="D94" s="73"/>
      <c r="E94" s="73"/>
      <c r="F94" s="37"/>
      <c r="G94" s="53"/>
      <c r="H94" s="73"/>
    </row>
    <row r="95">
      <c r="A95" s="78"/>
      <c r="B95" s="73"/>
      <c r="C95" s="73"/>
      <c r="D95" s="73"/>
      <c r="E95" s="73"/>
      <c r="F95" s="37"/>
      <c r="G95" s="53"/>
      <c r="H95" s="73"/>
    </row>
    <row r="96">
      <c r="A96" s="78"/>
      <c r="B96" s="73"/>
      <c r="C96" s="73"/>
      <c r="D96" s="73"/>
      <c r="E96" s="73"/>
      <c r="F96" s="37"/>
      <c r="G96" s="53"/>
      <c r="H96" s="73"/>
    </row>
    <row r="97">
      <c r="A97" s="78"/>
      <c r="B97" s="73"/>
      <c r="C97" s="73"/>
      <c r="D97" s="73"/>
      <c r="E97" s="73"/>
      <c r="F97" s="37"/>
      <c r="G97" s="53"/>
      <c r="H97" s="73"/>
    </row>
    <row r="98">
      <c r="A98" s="78"/>
      <c r="B98" s="73"/>
      <c r="C98" s="73"/>
      <c r="D98" s="73"/>
      <c r="E98" s="73"/>
      <c r="F98" s="37"/>
      <c r="G98" s="53"/>
      <c r="H98" s="73"/>
    </row>
    <row r="99">
      <c r="A99" s="78"/>
      <c r="B99" s="73"/>
      <c r="C99" s="73"/>
      <c r="D99" s="73"/>
      <c r="E99" s="73"/>
      <c r="F99" s="37"/>
      <c r="G99" s="53"/>
      <c r="H99" s="73"/>
    </row>
    <row r="100">
      <c r="A100" s="78"/>
      <c r="B100" s="73"/>
      <c r="C100" s="73"/>
      <c r="D100" s="73"/>
      <c r="E100" s="73"/>
      <c r="F100" s="37"/>
      <c r="G100" s="53"/>
      <c r="H100" s="73"/>
    </row>
    <row r="101">
      <c r="A101" s="78"/>
      <c r="B101" s="73"/>
      <c r="C101" s="73"/>
      <c r="D101" s="73"/>
      <c r="E101" s="73"/>
      <c r="F101" s="37"/>
      <c r="G101" s="53"/>
      <c r="H101" s="73"/>
    </row>
    <row r="102">
      <c r="A102" s="78"/>
      <c r="B102" s="73"/>
      <c r="C102" s="73"/>
      <c r="D102" s="73"/>
      <c r="E102" s="73"/>
      <c r="F102" s="37"/>
      <c r="G102" s="53"/>
      <c r="H102" s="73"/>
    </row>
    <row r="103">
      <c r="A103" s="78"/>
      <c r="B103" s="73"/>
      <c r="C103" s="73"/>
      <c r="D103" s="73"/>
      <c r="E103" s="73"/>
      <c r="F103" s="37"/>
      <c r="G103" s="53"/>
      <c r="H103" s="73"/>
    </row>
    <row r="104">
      <c r="A104" s="78"/>
      <c r="B104" s="73"/>
      <c r="C104" s="73"/>
      <c r="D104" s="73"/>
      <c r="E104" s="73"/>
      <c r="F104" s="37"/>
      <c r="G104" s="53"/>
      <c r="H104" s="73"/>
    </row>
    <row r="105">
      <c r="A105" s="78"/>
      <c r="B105" s="73"/>
      <c r="C105" s="73"/>
      <c r="D105" s="73"/>
      <c r="E105" s="73"/>
      <c r="F105" s="37"/>
      <c r="G105" s="53"/>
      <c r="H105" s="73"/>
    </row>
    <row r="106">
      <c r="A106" s="78"/>
      <c r="B106" s="73"/>
      <c r="C106" s="73"/>
      <c r="D106" s="73"/>
      <c r="E106" s="73"/>
      <c r="F106" s="37"/>
      <c r="G106" s="53"/>
      <c r="H106" s="73"/>
    </row>
    <row r="107">
      <c r="A107" s="78"/>
      <c r="B107" s="73"/>
      <c r="C107" s="73"/>
      <c r="D107" s="73"/>
      <c r="E107" s="73"/>
      <c r="F107" s="37"/>
      <c r="G107" s="53"/>
      <c r="H107" s="73"/>
    </row>
    <row r="108">
      <c r="A108" s="78"/>
      <c r="B108" s="73"/>
      <c r="C108" s="73"/>
      <c r="D108" s="73"/>
      <c r="E108" s="73"/>
      <c r="F108" s="37"/>
      <c r="G108" s="53"/>
      <c r="H108" s="73"/>
    </row>
    <row r="109">
      <c r="A109" s="78"/>
      <c r="B109" s="73"/>
      <c r="C109" s="73"/>
      <c r="D109" s="73"/>
      <c r="E109" s="73"/>
      <c r="F109" s="37"/>
      <c r="G109" s="53"/>
      <c r="H109" s="73"/>
    </row>
    <row r="110">
      <c r="A110" s="78"/>
      <c r="B110" s="73"/>
      <c r="C110" s="73"/>
      <c r="D110" s="73"/>
      <c r="E110" s="73"/>
      <c r="F110" s="37"/>
      <c r="G110" s="53"/>
      <c r="H110" s="73"/>
    </row>
    <row r="111">
      <c r="A111" s="78"/>
      <c r="B111" s="73"/>
      <c r="C111" s="73"/>
      <c r="D111" s="73"/>
      <c r="E111" s="73"/>
      <c r="F111" s="37"/>
      <c r="G111" s="53"/>
      <c r="H111" s="73"/>
    </row>
    <row r="112">
      <c r="A112" s="78"/>
      <c r="B112" s="73"/>
      <c r="C112" s="73"/>
      <c r="D112" s="73"/>
      <c r="E112" s="73"/>
      <c r="F112" s="37"/>
      <c r="G112" s="53"/>
      <c r="H112" s="73"/>
    </row>
    <row r="113">
      <c r="A113" s="78"/>
      <c r="B113" s="73"/>
      <c r="C113" s="73"/>
      <c r="D113" s="73"/>
      <c r="E113" s="73"/>
      <c r="F113" s="37"/>
      <c r="G113" s="53"/>
      <c r="H113" s="73"/>
    </row>
    <row r="114">
      <c r="A114" s="78"/>
      <c r="B114" s="73"/>
      <c r="C114" s="73"/>
      <c r="D114" s="73"/>
      <c r="E114" s="73"/>
      <c r="F114" s="37"/>
      <c r="G114" s="53"/>
      <c r="H114" s="73"/>
    </row>
    <row r="115">
      <c r="A115" s="78"/>
      <c r="B115" s="73"/>
      <c r="C115" s="73"/>
      <c r="D115" s="73"/>
      <c r="E115" s="73"/>
      <c r="F115" s="37"/>
      <c r="G115" s="53"/>
      <c r="H115" s="73"/>
    </row>
    <row r="116">
      <c r="A116" s="78"/>
      <c r="B116" s="73"/>
      <c r="C116" s="73"/>
      <c r="D116" s="73"/>
      <c r="E116" s="73"/>
      <c r="F116" s="37"/>
      <c r="G116" s="53"/>
      <c r="H116" s="73"/>
    </row>
    <row r="117">
      <c r="A117" s="78"/>
      <c r="B117" s="73"/>
      <c r="C117" s="73"/>
      <c r="D117" s="73"/>
      <c r="E117" s="73"/>
      <c r="F117" s="37"/>
      <c r="G117" s="53"/>
      <c r="H117" s="73"/>
    </row>
    <row r="118">
      <c r="A118" s="78"/>
      <c r="B118" s="73"/>
      <c r="C118" s="73"/>
      <c r="D118" s="73"/>
      <c r="E118" s="73"/>
      <c r="F118" s="37"/>
      <c r="G118" s="53"/>
      <c r="H118" s="73"/>
    </row>
    <row r="119">
      <c r="A119" s="78"/>
      <c r="B119" s="73"/>
      <c r="C119" s="73"/>
      <c r="D119" s="73"/>
      <c r="E119" s="73"/>
      <c r="F119" s="37"/>
      <c r="G119" s="53"/>
      <c r="H119" s="73"/>
    </row>
    <row r="120">
      <c r="A120" s="78"/>
      <c r="B120" s="73"/>
      <c r="C120" s="73"/>
      <c r="D120" s="73"/>
      <c r="E120" s="73"/>
      <c r="F120" s="37"/>
      <c r="G120" s="53"/>
      <c r="H120" s="73"/>
    </row>
    <row r="121">
      <c r="A121" s="78"/>
      <c r="B121" s="73"/>
      <c r="C121" s="73"/>
      <c r="D121" s="73"/>
      <c r="E121" s="73"/>
      <c r="F121" s="37"/>
      <c r="G121" s="53"/>
      <c r="H121" s="73"/>
    </row>
    <row r="122">
      <c r="A122" s="78"/>
      <c r="B122" s="73"/>
      <c r="C122" s="73"/>
      <c r="D122" s="73"/>
      <c r="E122" s="73"/>
      <c r="F122" s="37"/>
      <c r="G122" s="53"/>
      <c r="H122" s="73"/>
    </row>
    <row r="123">
      <c r="A123" s="78"/>
      <c r="B123" s="73"/>
      <c r="C123" s="73"/>
      <c r="D123" s="73"/>
      <c r="E123" s="73"/>
      <c r="F123" s="37"/>
      <c r="G123" s="53"/>
      <c r="H123" s="73"/>
    </row>
    <row r="124">
      <c r="A124" s="78"/>
      <c r="B124" s="73"/>
      <c r="C124" s="73"/>
      <c r="D124" s="73"/>
      <c r="E124" s="73"/>
      <c r="F124" s="37"/>
      <c r="G124" s="53"/>
      <c r="H124" s="73"/>
    </row>
    <row r="125">
      <c r="A125" s="78"/>
      <c r="B125" s="73"/>
      <c r="C125" s="73"/>
      <c r="D125" s="73"/>
      <c r="E125" s="73"/>
      <c r="F125" s="37"/>
      <c r="G125" s="53"/>
      <c r="H125" s="73"/>
    </row>
    <row r="126">
      <c r="A126" s="78"/>
      <c r="B126" s="73"/>
      <c r="C126" s="73"/>
      <c r="D126" s="73"/>
      <c r="E126" s="73"/>
      <c r="F126" s="37"/>
      <c r="G126" s="53"/>
      <c r="H126" s="73"/>
    </row>
    <row r="127">
      <c r="A127" s="78"/>
      <c r="B127" s="73"/>
      <c r="C127" s="73"/>
      <c r="D127" s="73"/>
      <c r="E127" s="73"/>
      <c r="F127" s="37"/>
      <c r="G127" s="53"/>
      <c r="H127" s="73"/>
    </row>
    <row r="128">
      <c r="A128" s="78"/>
      <c r="B128" s="73"/>
      <c r="C128" s="73"/>
      <c r="D128" s="73"/>
      <c r="E128" s="73"/>
      <c r="F128" s="37"/>
      <c r="G128" s="53"/>
      <c r="H128" s="73"/>
    </row>
    <row r="129">
      <c r="A129" s="78"/>
      <c r="B129" s="73"/>
      <c r="C129" s="73"/>
      <c r="D129" s="73"/>
      <c r="E129" s="73"/>
      <c r="F129" s="37"/>
      <c r="G129" s="53"/>
      <c r="H129" s="73"/>
    </row>
    <row r="130">
      <c r="A130" s="78"/>
      <c r="B130" s="73"/>
      <c r="C130" s="73"/>
      <c r="D130" s="73"/>
      <c r="E130" s="73"/>
      <c r="F130" s="37"/>
      <c r="G130" s="53"/>
      <c r="H130" s="73"/>
    </row>
    <row r="131">
      <c r="A131" s="78"/>
      <c r="B131" s="73"/>
      <c r="C131" s="73"/>
      <c r="D131" s="73"/>
      <c r="E131" s="73"/>
      <c r="F131" s="37"/>
      <c r="G131" s="53"/>
      <c r="H131" s="73"/>
    </row>
    <row r="132">
      <c r="A132" s="78"/>
      <c r="B132" s="73"/>
      <c r="C132" s="73"/>
      <c r="D132" s="73"/>
      <c r="E132" s="73"/>
      <c r="F132" s="37"/>
      <c r="G132" s="53"/>
      <c r="H132" s="73"/>
    </row>
    <row r="133">
      <c r="A133" s="78"/>
      <c r="B133" s="73"/>
      <c r="C133" s="73"/>
      <c r="D133" s="73"/>
      <c r="E133" s="73"/>
      <c r="F133" s="37"/>
      <c r="G133" s="53"/>
      <c r="H133" s="73"/>
    </row>
    <row r="134">
      <c r="A134" s="78"/>
      <c r="B134" s="73"/>
      <c r="C134" s="73"/>
      <c r="D134" s="73"/>
      <c r="E134" s="73"/>
      <c r="F134" s="37"/>
      <c r="G134" s="53"/>
      <c r="H134" s="73"/>
    </row>
    <row r="135">
      <c r="A135" s="78"/>
      <c r="B135" s="73"/>
      <c r="C135" s="73"/>
      <c r="D135" s="73"/>
      <c r="E135" s="73"/>
      <c r="F135" s="37"/>
      <c r="G135" s="53"/>
      <c r="H135" s="73"/>
    </row>
    <row r="136">
      <c r="A136" s="78"/>
      <c r="B136" s="73"/>
      <c r="C136" s="73"/>
      <c r="D136" s="73"/>
      <c r="E136" s="73"/>
      <c r="F136" s="37"/>
      <c r="G136" s="53"/>
      <c r="H136" s="73"/>
    </row>
    <row r="137">
      <c r="A137" s="78"/>
      <c r="B137" s="73"/>
      <c r="C137" s="73"/>
      <c r="D137" s="73"/>
      <c r="E137" s="73"/>
      <c r="F137" s="37"/>
      <c r="G137" s="53"/>
      <c r="H137" s="73"/>
    </row>
    <row r="138">
      <c r="A138" s="78"/>
      <c r="B138" s="73"/>
      <c r="C138" s="73"/>
      <c r="D138" s="73"/>
      <c r="E138" s="73"/>
      <c r="F138" s="37"/>
      <c r="G138" s="53"/>
      <c r="H138" s="73"/>
    </row>
    <row r="139">
      <c r="A139" s="78"/>
      <c r="B139" s="73"/>
      <c r="C139" s="73"/>
      <c r="D139" s="73"/>
      <c r="E139" s="73"/>
      <c r="F139" s="37"/>
      <c r="G139" s="53"/>
      <c r="H139" s="73"/>
    </row>
    <row r="140">
      <c r="A140" s="78"/>
      <c r="B140" s="73"/>
      <c r="C140" s="73"/>
      <c r="D140" s="73"/>
      <c r="E140" s="73"/>
      <c r="F140" s="37"/>
      <c r="G140" s="53"/>
      <c r="H140" s="73"/>
    </row>
    <row r="141">
      <c r="A141" s="78"/>
      <c r="B141" s="73"/>
      <c r="C141" s="73"/>
      <c r="D141" s="73"/>
      <c r="E141" s="73"/>
      <c r="F141" s="37"/>
      <c r="G141" s="53"/>
      <c r="H141" s="73"/>
    </row>
    <row r="142">
      <c r="A142" s="78"/>
      <c r="B142" s="73"/>
      <c r="C142" s="73"/>
      <c r="D142" s="73"/>
      <c r="E142" s="73"/>
      <c r="F142" s="37"/>
      <c r="G142" s="53"/>
      <c r="H142" s="73"/>
    </row>
    <row r="143">
      <c r="A143" s="78"/>
      <c r="B143" s="73"/>
      <c r="C143" s="73"/>
      <c r="D143" s="73"/>
      <c r="E143" s="73"/>
      <c r="F143" s="37"/>
      <c r="G143" s="53"/>
      <c r="H143" s="73"/>
    </row>
    <row r="144">
      <c r="A144" s="78"/>
      <c r="B144" s="73"/>
      <c r="C144" s="73"/>
      <c r="D144" s="73"/>
      <c r="E144" s="73"/>
      <c r="F144" s="37"/>
      <c r="G144" s="53"/>
      <c r="H144" s="73"/>
    </row>
    <row r="145">
      <c r="A145" s="78"/>
      <c r="B145" s="73"/>
      <c r="C145" s="73"/>
      <c r="D145" s="73"/>
      <c r="E145" s="73"/>
      <c r="F145" s="37"/>
      <c r="G145" s="53"/>
      <c r="H145" s="73"/>
    </row>
    <row r="146">
      <c r="A146" s="78"/>
      <c r="B146" s="73"/>
      <c r="C146" s="73"/>
      <c r="D146" s="73"/>
      <c r="E146" s="73"/>
      <c r="F146" s="37"/>
      <c r="G146" s="53"/>
      <c r="H146" s="73"/>
    </row>
    <row r="147">
      <c r="A147" s="78"/>
      <c r="B147" s="73"/>
      <c r="C147" s="73"/>
      <c r="D147" s="73"/>
      <c r="E147" s="73"/>
      <c r="F147" s="37"/>
      <c r="G147" s="53"/>
      <c r="H147" s="73"/>
    </row>
    <row r="148">
      <c r="A148" s="78"/>
      <c r="B148" s="73"/>
      <c r="C148" s="73"/>
      <c r="D148" s="73"/>
      <c r="E148" s="73"/>
      <c r="F148" s="37"/>
      <c r="G148" s="53"/>
      <c r="H148" s="73"/>
    </row>
    <row r="149">
      <c r="A149" s="78"/>
      <c r="B149" s="73"/>
      <c r="C149" s="73"/>
      <c r="D149" s="73"/>
      <c r="E149" s="73"/>
      <c r="F149" s="37"/>
      <c r="G149" s="53"/>
      <c r="H149" s="73"/>
    </row>
    <row r="150">
      <c r="A150" s="78"/>
      <c r="B150" s="73"/>
      <c r="C150" s="73"/>
      <c r="D150" s="73"/>
      <c r="E150" s="73"/>
      <c r="F150" s="37"/>
      <c r="G150" s="53"/>
      <c r="H150" s="73"/>
    </row>
    <row r="151">
      <c r="A151" s="78"/>
      <c r="B151" s="73"/>
      <c r="C151" s="73"/>
      <c r="D151" s="73"/>
      <c r="E151" s="73"/>
      <c r="F151" s="37"/>
      <c r="G151" s="53"/>
      <c r="H151" s="73"/>
    </row>
    <row r="152">
      <c r="A152" s="78"/>
      <c r="B152" s="73"/>
      <c r="C152" s="73"/>
      <c r="D152" s="73"/>
      <c r="E152" s="73"/>
      <c r="F152" s="37"/>
      <c r="G152" s="53"/>
      <c r="H152" s="73"/>
    </row>
    <row r="153">
      <c r="A153" s="78"/>
      <c r="B153" s="73"/>
      <c r="C153" s="73"/>
      <c r="D153" s="73"/>
      <c r="E153" s="73"/>
      <c r="F153" s="37"/>
      <c r="G153" s="53"/>
      <c r="H153" s="73"/>
    </row>
    <row r="154">
      <c r="A154" s="78"/>
      <c r="B154" s="73"/>
      <c r="C154" s="73"/>
      <c r="D154" s="73"/>
      <c r="E154" s="73"/>
      <c r="F154" s="37"/>
      <c r="G154" s="53"/>
      <c r="H154" s="73"/>
    </row>
    <row r="155">
      <c r="A155" s="78"/>
      <c r="B155" s="73"/>
      <c r="C155" s="73"/>
      <c r="D155" s="73"/>
      <c r="E155" s="73"/>
      <c r="F155" s="37"/>
      <c r="G155" s="53"/>
      <c r="H155" s="73"/>
    </row>
    <row r="156">
      <c r="A156" s="78"/>
      <c r="B156" s="73"/>
      <c r="C156" s="73"/>
      <c r="D156" s="73"/>
      <c r="E156" s="73"/>
      <c r="F156" s="37"/>
      <c r="G156" s="53"/>
      <c r="H156" s="73"/>
    </row>
    <row r="157">
      <c r="A157" s="78"/>
      <c r="B157" s="73"/>
      <c r="C157" s="73"/>
      <c r="D157" s="73"/>
      <c r="E157" s="73"/>
      <c r="F157" s="37"/>
      <c r="G157" s="53"/>
      <c r="H157" s="73"/>
    </row>
    <row r="158">
      <c r="A158" s="78"/>
      <c r="B158" s="73"/>
      <c r="C158" s="73"/>
      <c r="D158" s="73"/>
      <c r="E158" s="73"/>
      <c r="F158" s="37"/>
      <c r="G158" s="53"/>
      <c r="H158" s="73"/>
    </row>
    <row r="159">
      <c r="A159" s="78"/>
      <c r="B159" s="73"/>
      <c r="C159" s="73"/>
      <c r="D159" s="73"/>
      <c r="E159" s="73"/>
      <c r="F159" s="37"/>
      <c r="G159" s="53"/>
      <c r="H159" s="73"/>
    </row>
    <row r="160">
      <c r="A160" s="78"/>
      <c r="B160" s="73"/>
      <c r="C160" s="73"/>
      <c r="D160" s="73"/>
      <c r="E160" s="73"/>
      <c r="F160" s="37"/>
      <c r="G160" s="53"/>
      <c r="H160" s="73"/>
    </row>
    <row r="161">
      <c r="A161" s="78"/>
      <c r="B161" s="73"/>
      <c r="C161" s="73"/>
      <c r="D161" s="73"/>
      <c r="E161" s="73"/>
      <c r="F161" s="37"/>
      <c r="G161" s="53"/>
      <c r="H161" s="73"/>
    </row>
    <row r="162">
      <c r="A162" s="78"/>
      <c r="B162" s="73"/>
      <c r="C162" s="73"/>
      <c r="D162" s="73"/>
      <c r="E162" s="73"/>
      <c r="F162" s="37"/>
      <c r="G162" s="53"/>
      <c r="H162" s="73"/>
    </row>
    <row r="163">
      <c r="A163" s="78"/>
      <c r="B163" s="73"/>
      <c r="C163" s="73"/>
      <c r="D163" s="73"/>
      <c r="E163" s="73"/>
      <c r="F163" s="37"/>
      <c r="G163" s="53"/>
      <c r="H163" s="73"/>
    </row>
    <row r="164">
      <c r="A164" s="78"/>
      <c r="B164" s="73"/>
      <c r="C164" s="73"/>
      <c r="D164" s="73"/>
      <c r="E164" s="73"/>
      <c r="F164" s="37"/>
      <c r="G164" s="53"/>
      <c r="H164" s="73"/>
    </row>
    <row r="165">
      <c r="A165" s="78"/>
      <c r="B165" s="73"/>
      <c r="C165" s="73"/>
      <c r="D165" s="73"/>
      <c r="E165" s="73"/>
      <c r="F165" s="37"/>
      <c r="G165" s="53"/>
      <c r="H165" s="73"/>
    </row>
    <row r="166">
      <c r="A166" s="78"/>
      <c r="B166" s="73"/>
      <c r="C166" s="73"/>
      <c r="D166" s="73"/>
      <c r="E166" s="73"/>
      <c r="F166" s="37"/>
      <c r="G166" s="53"/>
      <c r="H166" s="73"/>
    </row>
    <row r="167">
      <c r="A167" s="78"/>
      <c r="B167" s="73"/>
      <c r="C167" s="73"/>
      <c r="D167" s="73"/>
      <c r="E167" s="73"/>
      <c r="F167" s="37"/>
      <c r="G167" s="53"/>
      <c r="H167" s="73"/>
    </row>
    <row r="168">
      <c r="A168" s="78"/>
      <c r="B168" s="73"/>
      <c r="C168" s="73"/>
      <c r="D168" s="73"/>
      <c r="E168" s="73"/>
      <c r="F168" s="37"/>
      <c r="G168" s="53"/>
      <c r="H168" s="73"/>
    </row>
    <row r="169">
      <c r="A169" s="78"/>
      <c r="B169" s="73"/>
      <c r="C169" s="73"/>
      <c r="D169" s="73"/>
      <c r="E169" s="73"/>
      <c r="F169" s="37"/>
      <c r="G169" s="53"/>
      <c r="H169" s="73"/>
    </row>
    <row r="170">
      <c r="A170" s="78"/>
      <c r="B170" s="73"/>
      <c r="C170" s="73"/>
      <c r="D170" s="73"/>
      <c r="E170" s="73"/>
      <c r="F170" s="37"/>
      <c r="G170" s="53"/>
      <c r="H170" s="73"/>
    </row>
    <row r="171">
      <c r="A171" s="78"/>
      <c r="B171" s="73"/>
      <c r="C171" s="73"/>
      <c r="D171" s="73"/>
      <c r="E171" s="73"/>
      <c r="F171" s="37"/>
      <c r="G171" s="53"/>
      <c r="H171" s="73"/>
    </row>
    <row r="172">
      <c r="A172" s="78"/>
      <c r="B172" s="73"/>
      <c r="C172" s="73"/>
      <c r="D172" s="73"/>
      <c r="E172" s="73"/>
      <c r="F172" s="37"/>
      <c r="G172" s="53"/>
      <c r="H172" s="73"/>
    </row>
    <row r="173">
      <c r="A173" s="78"/>
      <c r="B173" s="73"/>
      <c r="C173" s="73"/>
      <c r="D173" s="73"/>
      <c r="E173" s="73"/>
      <c r="F173" s="37"/>
      <c r="G173" s="53"/>
      <c r="H173" s="73"/>
    </row>
    <row r="174">
      <c r="A174" s="78"/>
      <c r="B174" s="73"/>
      <c r="C174" s="73"/>
      <c r="D174" s="73"/>
      <c r="E174" s="73"/>
      <c r="F174" s="37"/>
      <c r="G174" s="53"/>
      <c r="H174" s="73"/>
    </row>
    <row r="175">
      <c r="A175" s="78"/>
      <c r="B175" s="73"/>
      <c r="C175" s="73"/>
      <c r="D175" s="73"/>
      <c r="E175" s="73"/>
      <c r="F175" s="37"/>
      <c r="G175" s="53"/>
      <c r="H175" s="73"/>
    </row>
    <row r="176">
      <c r="A176" s="78"/>
      <c r="B176" s="73"/>
      <c r="C176" s="73"/>
      <c r="D176" s="73"/>
      <c r="E176" s="73"/>
      <c r="F176" s="37"/>
      <c r="G176" s="53"/>
      <c r="H176" s="73"/>
    </row>
    <row r="177">
      <c r="A177" s="78"/>
      <c r="B177" s="73"/>
      <c r="C177" s="73"/>
      <c r="D177" s="73"/>
      <c r="E177" s="73"/>
      <c r="F177" s="37"/>
      <c r="G177" s="53"/>
      <c r="H177" s="73"/>
    </row>
    <row r="178">
      <c r="A178" s="78"/>
      <c r="B178" s="73"/>
      <c r="C178" s="73"/>
      <c r="D178" s="73"/>
      <c r="E178" s="73"/>
      <c r="F178" s="37"/>
      <c r="G178" s="53"/>
      <c r="H178" s="73"/>
    </row>
    <row r="179">
      <c r="A179" s="78"/>
      <c r="B179" s="73"/>
      <c r="C179" s="73"/>
      <c r="D179" s="73"/>
      <c r="E179" s="73"/>
      <c r="F179" s="37"/>
      <c r="G179" s="53"/>
      <c r="H179" s="73"/>
    </row>
    <row r="180">
      <c r="A180" s="78"/>
      <c r="B180" s="73"/>
      <c r="C180" s="73"/>
      <c r="D180" s="73"/>
      <c r="E180" s="73"/>
      <c r="F180" s="37"/>
      <c r="G180" s="53"/>
      <c r="H180" s="73"/>
    </row>
    <row r="181">
      <c r="A181" s="78"/>
      <c r="B181" s="73"/>
      <c r="C181" s="73"/>
      <c r="D181" s="73"/>
      <c r="E181" s="73"/>
      <c r="F181" s="37"/>
      <c r="G181" s="53"/>
      <c r="H181" s="73"/>
    </row>
    <row r="182">
      <c r="A182" s="78"/>
      <c r="B182" s="73"/>
      <c r="C182" s="73"/>
      <c r="D182" s="73"/>
      <c r="E182" s="73"/>
      <c r="F182" s="37"/>
      <c r="G182" s="53"/>
      <c r="H182" s="73"/>
    </row>
    <row r="183">
      <c r="A183" s="78"/>
      <c r="B183" s="73"/>
      <c r="C183" s="73"/>
      <c r="D183" s="73"/>
      <c r="E183" s="73"/>
      <c r="F183" s="37"/>
      <c r="G183" s="53"/>
      <c r="H183" s="73"/>
    </row>
    <row r="184">
      <c r="A184" s="78"/>
      <c r="B184" s="73"/>
      <c r="C184" s="73"/>
      <c r="D184" s="73"/>
      <c r="E184" s="73"/>
      <c r="F184" s="37"/>
      <c r="G184" s="53"/>
      <c r="H184" s="73"/>
    </row>
    <row r="185">
      <c r="A185" s="78"/>
      <c r="B185" s="73"/>
      <c r="C185" s="73"/>
      <c r="D185" s="73"/>
      <c r="E185" s="73"/>
      <c r="F185" s="37"/>
      <c r="G185" s="53"/>
      <c r="H185" s="73"/>
    </row>
    <row r="186">
      <c r="A186" s="78"/>
      <c r="B186" s="73"/>
      <c r="C186" s="73"/>
      <c r="D186" s="73"/>
      <c r="E186" s="73"/>
      <c r="F186" s="37"/>
      <c r="G186" s="53"/>
      <c r="H186" s="73"/>
    </row>
    <row r="187">
      <c r="A187" s="78"/>
      <c r="B187" s="73"/>
      <c r="C187" s="73"/>
      <c r="D187" s="73"/>
      <c r="E187" s="73"/>
      <c r="F187" s="37"/>
      <c r="G187" s="53"/>
      <c r="H187" s="73"/>
    </row>
    <row r="188">
      <c r="A188" s="78"/>
      <c r="B188" s="73"/>
      <c r="C188" s="73"/>
      <c r="D188" s="73"/>
      <c r="E188" s="73"/>
      <c r="F188" s="37"/>
      <c r="G188" s="53"/>
      <c r="H188" s="73"/>
    </row>
    <row r="189">
      <c r="A189" s="78"/>
      <c r="B189" s="73"/>
      <c r="C189" s="73"/>
      <c r="D189" s="73"/>
      <c r="E189" s="73"/>
      <c r="F189" s="37"/>
      <c r="G189" s="53"/>
      <c r="H189" s="73"/>
    </row>
    <row r="190">
      <c r="A190" s="78"/>
      <c r="B190" s="73"/>
      <c r="C190" s="73"/>
      <c r="D190" s="73"/>
      <c r="E190" s="73"/>
      <c r="F190" s="37"/>
      <c r="G190" s="53"/>
      <c r="H190" s="73"/>
    </row>
    <row r="191">
      <c r="A191" s="78"/>
      <c r="B191" s="73"/>
      <c r="C191" s="73"/>
      <c r="D191" s="73"/>
      <c r="E191" s="73"/>
      <c r="F191" s="37"/>
      <c r="G191" s="53"/>
      <c r="H191" s="73"/>
    </row>
    <row r="192">
      <c r="A192" s="78"/>
      <c r="B192" s="73"/>
      <c r="C192" s="73"/>
      <c r="D192" s="73"/>
      <c r="E192" s="73"/>
      <c r="F192" s="37"/>
      <c r="G192" s="53"/>
      <c r="H192" s="73"/>
    </row>
    <row r="193">
      <c r="A193" s="78"/>
      <c r="B193" s="73"/>
      <c r="C193" s="73"/>
      <c r="D193" s="73"/>
      <c r="E193" s="73"/>
      <c r="F193" s="37"/>
      <c r="G193" s="53"/>
      <c r="H193" s="73"/>
    </row>
    <row r="194">
      <c r="A194" s="78"/>
      <c r="B194" s="73"/>
      <c r="C194" s="73"/>
      <c r="D194" s="73"/>
      <c r="E194" s="73"/>
      <c r="F194" s="37"/>
      <c r="G194" s="53"/>
      <c r="H194" s="73"/>
    </row>
    <row r="195">
      <c r="A195" s="78"/>
      <c r="B195" s="73"/>
      <c r="C195" s="73"/>
      <c r="D195" s="73"/>
      <c r="E195" s="73"/>
      <c r="F195" s="37"/>
      <c r="G195" s="53"/>
      <c r="H195" s="73"/>
    </row>
    <row r="196">
      <c r="A196" s="78"/>
      <c r="B196" s="73"/>
      <c r="C196" s="73"/>
      <c r="D196" s="73"/>
      <c r="E196" s="73"/>
      <c r="F196" s="37"/>
      <c r="G196" s="53"/>
      <c r="H196" s="73"/>
    </row>
    <row r="197">
      <c r="A197" s="78"/>
      <c r="B197" s="73"/>
      <c r="C197" s="73"/>
      <c r="D197" s="73"/>
      <c r="E197" s="73"/>
      <c r="F197" s="37"/>
      <c r="G197" s="53"/>
      <c r="H197" s="73"/>
    </row>
    <row r="198">
      <c r="A198" s="78"/>
      <c r="B198" s="73"/>
      <c r="C198" s="73"/>
      <c r="D198" s="73"/>
      <c r="E198" s="73"/>
      <c r="F198" s="37"/>
      <c r="G198" s="53"/>
      <c r="H198" s="73"/>
    </row>
    <row r="199">
      <c r="A199" s="78"/>
      <c r="B199" s="73"/>
      <c r="C199" s="73"/>
      <c r="D199" s="73"/>
      <c r="E199" s="73"/>
      <c r="F199" s="37"/>
      <c r="G199" s="53"/>
      <c r="H199" s="73"/>
    </row>
    <row r="200">
      <c r="A200" s="78"/>
      <c r="B200" s="73"/>
      <c r="C200" s="73"/>
      <c r="D200" s="73"/>
      <c r="E200" s="73"/>
      <c r="F200" s="37"/>
      <c r="G200" s="53"/>
      <c r="H200" s="73"/>
    </row>
    <row r="201">
      <c r="A201" s="78"/>
      <c r="B201" s="73"/>
      <c r="C201" s="73"/>
      <c r="D201" s="73"/>
      <c r="E201" s="73"/>
      <c r="F201" s="37"/>
      <c r="G201" s="53"/>
      <c r="H201" s="73"/>
    </row>
    <row r="202">
      <c r="A202" s="78"/>
      <c r="B202" s="73"/>
      <c r="C202" s="73"/>
      <c r="D202" s="73"/>
      <c r="E202" s="73"/>
      <c r="F202" s="37"/>
      <c r="G202" s="53"/>
      <c r="H202" s="73"/>
    </row>
    <row r="203">
      <c r="A203" s="78"/>
      <c r="B203" s="73"/>
      <c r="C203" s="73"/>
      <c r="D203" s="73"/>
      <c r="E203" s="73"/>
      <c r="F203" s="37"/>
      <c r="G203" s="53"/>
      <c r="H203" s="73"/>
    </row>
    <row r="204">
      <c r="A204" s="78"/>
      <c r="B204" s="73"/>
      <c r="C204" s="73"/>
      <c r="D204" s="73"/>
      <c r="E204" s="73"/>
      <c r="F204" s="37"/>
      <c r="G204" s="53"/>
      <c r="H204" s="73"/>
    </row>
    <row r="205">
      <c r="A205" s="78"/>
      <c r="B205" s="73"/>
      <c r="C205" s="73"/>
      <c r="D205" s="73"/>
      <c r="E205" s="73"/>
      <c r="F205" s="37"/>
      <c r="G205" s="53"/>
      <c r="H205" s="73"/>
    </row>
    <row r="206">
      <c r="A206" s="78"/>
      <c r="B206" s="73"/>
      <c r="C206" s="73"/>
      <c r="D206" s="73"/>
      <c r="E206" s="73"/>
      <c r="F206" s="37"/>
      <c r="G206" s="53"/>
      <c r="H206" s="73"/>
    </row>
    <row r="207">
      <c r="A207" s="78"/>
      <c r="B207" s="73"/>
      <c r="C207" s="73"/>
      <c r="D207" s="73"/>
      <c r="E207" s="73"/>
      <c r="F207" s="37"/>
      <c r="G207" s="53"/>
      <c r="H207" s="73"/>
    </row>
    <row r="208">
      <c r="A208" s="78"/>
      <c r="B208" s="73"/>
      <c r="C208" s="73"/>
      <c r="D208" s="73"/>
      <c r="E208" s="73"/>
      <c r="F208" s="37"/>
      <c r="G208" s="53"/>
      <c r="H208" s="73"/>
    </row>
    <row r="209">
      <c r="A209" s="78"/>
      <c r="B209" s="73"/>
      <c r="C209" s="73"/>
      <c r="D209" s="73"/>
      <c r="E209" s="73"/>
      <c r="F209" s="37"/>
      <c r="G209" s="53"/>
      <c r="H209" s="73"/>
    </row>
    <row r="210">
      <c r="A210" s="78"/>
      <c r="B210" s="73"/>
      <c r="C210" s="73"/>
      <c r="D210" s="73"/>
      <c r="E210" s="73"/>
      <c r="F210" s="37"/>
      <c r="G210" s="53"/>
      <c r="H210" s="73"/>
    </row>
    <row r="211">
      <c r="A211" s="78"/>
      <c r="B211" s="73"/>
      <c r="C211" s="73"/>
      <c r="D211" s="73"/>
      <c r="E211" s="73"/>
      <c r="F211" s="37"/>
      <c r="G211" s="53"/>
      <c r="H211" s="73"/>
    </row>
    <row r="212">
      <c r="A212" s="78"/>
      <c r="B212" s="73"/>
      <c r="C212" s="73"/>
      <c r="D212" s="73"/>
      <c r="E212" s="73"/>
      <c r="F212" s="37"/>
      <c r="G212" s="53"/>
      <c r="H212" s="73"/>
    </row>
    <row r="213">
      <c r="A213" s="78"/>
      <c r="B213" s="73"/>
      <c r="C213" s="73"/>
      <c r="D213" s="73"/>
      <c r="E213" s="73"/>
      <c r="F213" s="37"/>
      <c r="G213" s="53"/>
      <c r="H213" s="73"/>
    </row>
    <row r="214">
      <c r="A214" s="78"/>
      <c r="B214" s="73"/>
      <c r="C214" s="73"/>
      <c r="D214" s="73"/>
      <c r="E214" s="73"/>
      <c r="F214" s="37"/>
      <c r="G214" s="53"/>
      <c r="H214" s="73"/>
    </row>
    <row r="215">
      <c r="A215" s="78"/>
      <c r="B215" s="73"/>
      <c r="C215" s="73"/>
      <c r="D215" s="73"/>
      <c r="E215" s="73"/>
      <c r="F215" s="37"/>
      <c r="G215" s="53"/>
      <c r="H215" s="73"/>
    </row>
    <row r="216">
      <c r="A216" s="78"/>
      <c r="B216" s="73"/>
      <c r="C216" s="73"/>
      <c r="D216" s="73"/>
      <c r="E216" s="73"/>
      <c r="F216" s="37"/>
      <c r="G216" s="53"/>
      <c r="H216" s="73"/>
    </row>
    <row r="217">
      <c r="A217" s="78"/>
      <c r="B217" s="73"/>
      <c r="C217" s="73"/>
      <c r="D217" s="73"/>
      <c r="E217" s="73"/>
      <c r="F217" s="37"/>
      <c r="G217" s="53"/>
      <c r="H217" s="73"/>
    </row>
    <row r="218">
      <c r="A218" s="78"/>
      <c r="B218" s="73"/>
      <c r="C218" s="73"/>
      <c r="D218" s="73"/>
      <c r="E218" s="73"/>
      <c r="F218" s="37"/>
      <c r="G218" s="53"/>
      <c r="H218" s="73"/>
    </row>
    <row r="219">
      <c r="A219" s="78"/>
      <c r="B219" s="73"/>
      <c r="C219" s="73"/>
      <c r="D219" s="73"/>
      <c r="E219" s="73"/>
      <c r="F219" s="37"/>
      <c r="G219" s="53"/>
      <c r="H219" s="73"/>
    </row>
    <row r="220">
      <c r="A220" s="78"/>
      <c r="B220" s="73"/>
      <c r="C220" s="73"/>
      <c r="D220" s="73"/>
      <c r="E220" s="73"/>
      <c r="F220" s="37"/>
      <c r="G220" s="53"/>
      <c r="H220" s="73"/>
    </row>
    <row r="221">
      <c r="A221" s="78"/>
      <c r="B221" s="73"/>
      <c r="C221" s="73"/>
      <c r="D221" s="73"/>
      <c r="E221" s="73"/>
      <c r="F221" s="37"/>
      <c r="G221" s="53"/>
      <c r="H221" s="73"/>
    </row>
    <row r="222">
      <c r="A222" s="78"/>
      <c r="B222" s="73"/>
      <c r="C222" s="73"/>
      <c r="D222" s="73"/>
      <c r="E222" s="73"/>
      <c r="F222" s="37"/>
      <c r="G222" s="53"/>
      <c r="H222" s="73"/>
    </row>
    <row r="223">
      <c r="A223" s="78"/>
      <c r="B223" s="73"/>
      <c r="C223" s="73"/>
      <c r="D223" s="73"/>
      <c r="E223" s="73"/>
      <c r="F223" s="37"/>
      <c r="G223" s="53"/>
      <c r="H223" s="73"/>
    </row>
    <row r="224">
      <c r="A224" s="78"/>
      <c r="B224" s="73"/>
      <c r="C224" s="73"/>
      <c r="D224" s="73"/>
      <c r="E224" s="73"/>
      <c r="F224" s="37"/>
      <c r="G224" s="53"/>
      <c r="H224" s="73"/>
    </row>
    <row r="225">
      <c r="A225" s="78"/>
      <c r="B225" s="73"/>
      <c r="C225" s="73"/>
      <c r="D225" s="73"/>
      <c r="E225" s="73"/>
      <c r="F225" s="37"/>
      <c r="G225" s="53"/>
      <c r="H225" s="73"/>
    </row>
    <row r="226">
      <c r="A226" s="78"/>
      <c r="B226" s="73"/>
      <c r="C226" s="73"/>
      <c r="D226" s="73"/>
      <c r="E226" s="73"/>
      <c r="F226" s="37"/>
      <c r="G226" s="53"/>
      <c r="H226" s="73"/>
    </row>
    <row r="227">
      <c r="A227" s="78"/>
      <c r="B227" s="73"/>
      <c r="C227" s="73"/>
      <c r="D227" s="73"/>
      <c r="E227" s="73"/>
      <c r="F227" s="37"/>
      <c r="G227" s="53"/>
      <c r="H227" s="73"/>
    </row>
    <row r="228">
      <c r="A228" s="78"/>
      <c r="B228" s="73"/>
      <c r="C228" s="73"/>
      <c r="D228" s="73"/>
      <c r="E228" s="73"/>
      <c r="F228" s="37"/>
      <c r="G228" s="53"/>
      <c r="H228" s="73"/>
    </row>
    <row r="229">
      <c r="A229" s="78"/>
      <c r="B229" s="73"/>
      <c r="C229" s="73"/>
      <c r="D229" s="73"/>
      <c r="E229" s="73"/>
      <c r="F229" s="37"/>
      <c r="G229" s="53"/>
      <c r="H229" s="73"/>
    </row>
    <row r="230">
      <c r="A230" s="78"/>
      <c r="B230" s="73"/>
      <c r="C230" s="73"/>
      <c r="D230" s="73"/>
      <c r="E230" s="73"/>
      <c r="F230" s="37"/>
      <c r="G230" s="53"/>
      <c r="H230" s="73"/>
    </row>
    <row r="231">
      <c r="A231" s="78"/>
      <c r="B231" s="73"/>
      <c r="C231" s="73"/>
      <c r="D231" s="73"/>
      <c r="E231" s="73"/>
      <c r="F231" s="37"/>
      <c r="G231" s="53"/>
      <c r="H231" s="73"/>
    </row>
    <row r="232">
      <c r="A232" s="78"/>
      <c r="B232" s="73"/>
      <c r="C232" s="73"/>
      <c r="D232" s="73"/>
      <c r="E232" s="73"/>
      <c r="F232" s="37"/>
      <c r="G232" s="53"/>
      <c r="H232" s="73"/>
    </row>
    <row r="233">
      <c r="A233" s="78"/>
      <c r="B233" s="73"/>
      <c r="C233" s="73"/>
      <c r="D233" s="73"/>
      <c r="E233" s="73"/>
      <c r="F233" s="37"/>
      <c r="G233" s="53"/>
      <c r="H233" s="73"/>
    </row>
    <row r="234">
      <c r="A234" s="78"/>
      <c r="B234" s="73"/>
      <c r="C234" s="73"/>
      <c r="D234" s="73"/>
      <c r="E234" s="73"/>
      <c r="F234" s="37"/>
      <c r="G234" s="53"/>
      <c r="H234" s="73"/>
    </row>
    <row r="235">
      <c r="A235" s="78"/>
      <c r="B235" s="73"/>
      <c r="C235" s="73"/>
      <c r="D235" s="73"/>
      <c r="E235" s="73"/>
      <c r="F235" s="37"/>
      <c r="G235" s="53"/>
      <c r="H235" s="73"/>
    </row>
    <row r="236">
      <c r="A236" s="78"/>
      <c r="B236" s="73"/>
      <c r="C236" s="73"/>
      <c r="D236" s="73"/>
      <c r="E236" s="73"/>
      <c r="F236" s="37"/>
      <c r="G236" s="53"/>
      <c r="H236" s="73"/>
    </row>
    <row r="237">
      <c r="A237" s="78"/>
      <c r="B237" s="73"/>
      <c r="C237" s="73"/>
      <c r="D237" s="73"/>
      <c r="E237" s="73"/>
      <c r="F237" s="37"/>
      <c r="G237" s="53"/>
      <c r="H237" s="73"/>
    </row>
    <row r="238">
      <c r="A238" s="78"/>
      <c r="B238" s="73"/>
      <c r="C238" s="73"/>
      <c r="D238" s="73"/>
      <c r="E238" s="73"/>
      <c r="F238" s="37"/>
      <c r="G238" s="53"/>
      <c r="H238" s="73"/>
    </row>
    <row r="239">
      <c r="A239" s="78"/>
      <c r="B239" s="73"/>
      <c r="C239" s="73"/>
      <c r="D239" s="73"/>
      <c r="E239" s="73"/>
      <c r="F239" s="37"/>
      <c r="G239" s="53"/>
      <c r="H239" s="73"/>
    </row>
    <row r="240">
      <c r="A240" s="78"/>
      <c r="B240" s="73"/>
      <c r="C240" s="73"/>
      <c r="D240" s="73"/>
      <c r="E240" s="73"/>
      <c r="F240" s="37"/>
      <c r="G240" s="53"/>
      <c r="H240" s="73"/>
    </row>
    <row r="241">
      <c r="A241" s="78"/>
      <c r="B241" s="73"/>
      <c r="C241" s="73"/>
      <c r="D241" s="73"/>
      <c r="E241" s="73"/>
      <c r="F241" s="37"/>
      <c r="G241" s="53"/>
      <c r="H241" s="73"/>
    </row>
    <row r="242">
      <c r="A242" s="78"/>
      <c r="B242" s="73"/>
      <c r="C242" s="73"/>
      <c r="D242" s="73"/>
      <c r="E242" s="73"/>
      <c r="F242" s="37"/>
      <c r="G242" s="53"/>
      <c r="H242" s="73"/>
    </row>
    <row r="243">
      <c r="A243" s="78"/>
      <c r="B243" s="73"/>
      <c r="C243" s="73"/>
      <c r="D243" s="73"/>
      <c r="E243" s="73"/>
      <c r="F243" s="37"/>
      <c r="G243" s="53"/>
      <c r="H243" s="73"/>
    </row>
    <row r="244">
      <c r="A244" s="78"/>
      <c r="B244" s="73"/>
      <c r="C244" s="73"/>
      <c r="D244" s="73"/>
      <c r="E244" s="73"/>
      <c r="F244" s="37"/>
      <c r="G244" s="53"/>
      <c r="H244" s="73"/>
    </row>
    <row r="245">
      <c r="A245" s="78"/>
      <c r="B245" s="73"/>
      <c r="C245" s="73"/>
      <c r="D245" s="73"/>
      <c r="E245" s="73"/>
      <c r="F245" s="37"/>
      <c r="G245" s="53"/>
      <c r="H245" s="73"/>
    </row>
    <row r="246">
      <c r="A246" s="78"/>
      <c r="B246" s="73"/>
      <c r="C246" s="73"/>
      <c r="D246" s="73"/>
      <c r="E246" s="73"/>
      <c r="F246" s="37"/>
      <c r="G246" s="53"/>
      <c r="H246" s="73"/>
    </row>
    <row r="247">
      <c r="A247" s="78"/>
      <c r="B247" s="73"/>
      <c r="C247" s="73"/>
      <c r="D247" s="73"/>
      <c r="E247" s="73"/>
      <c r="F247" s="37"/>
      <c r="G247" s="53"/>
      <c r="H247" s="73"/>
    </row>
    <row r="248">
      <c r="A248" s="78"/>
      <c r="B248" s="73"/>
      <c r="C248" s="73"/>
      <c r="D248" s="73"/>
      <c r="E248" s="73"/>
      <c r="F248" s="37"/>
      <c r="G248" s="53"/>
      <c r="H248" s="73"/>
    </row>
    <row r="249">
      <c r="A249" s="78"/>
      <c r="B249" s="73"/>
      <c r="C249" s="73"/>
      <c r="D249" s="73"/>
      <c r="E249" s="73"/>
      <c r="F249" s="37"/>
      <c r="G249" s="53"/>
      <c r="H249" s="73"/>
    </row>
    <row r="250">
      <c r="A250" s="78"/>
      <c r="B250" s="73"/>
      <c r="C250" s="73"/>
      <c r="D250" s="73"/>
      <c r="E250" s="73"/>
      <c r="F250" s="37"/>
      <c r="G250" s="53"/>
      <c r="H250" s="73"/>
    </row>
    <row r="251">
      <c r="A251" s="78"/>
      <c r="B251" s="73"/>
      <c r="C251" s="73"/>
      <c r="D251" s="73"/>
      <c r="E251" s="73"/>
      <c r="F251" s="37"/>
      <c r="G251" s="53"/>
      <c r="H251" s="73"/>
    </row>
    <row r="252">
      <c r="A252" s="78"/>
      <c r="B252" s="73"/>
      <c r="C252" s="73"/>
      <c r="D252" s="73"/>
      <c r="E252" s="73"/>
      <c r="F252" s="37"/>
      <c r="G252" s="53"/>
      <c r="H252" s="73"/>
    </row>
    <row r="253">
      <c r="A253" s="78"/>
      <c r="B253" s="73"/>
      <c r="C253" s="73"/>
      <c r="D253" s="73"/>
      <c r="E253" s="73"/>
      <c r="F253" s="37"/>
      <c r="G253" s="53"/>
      <c r="H253" s="73"/>
    </row>
    <row r="254">
      <c r="A254" s="78"/>
      <c r="B254" s="73"/>
      <c r="C254" s="73"/>
      <c r="D254" s="73"/>
      <c r="E254" s="73"/>
      <c r="F254" s="37"/>
      <c r="G254" s="53"/>
      <c r="H254" s="73"/>
    </row>
    <row r="255">
      <c r="A255" s="78"/>
      <c r="B255" s="73"/>
      <c r="C255" s="73"/>
      <c r="D255" s="73"/>
      <c r="E255" s="73"/>
      <c r="F255" s="37"/>
      <c r="G255" s="53"/>
      <c r="H255" s="73"/>
    </row>
    <row r="256">
      <c r="A256" s="78"/>
      <c r="B256" s="73"/>
      <c r="C256" s="73"/>
      <c r="D256" s="73"/>
      <c r="E256" s="73"/>
      <c r="F256" s="37"/>
      <c r="G256" s="53"/>
      <c r="H256" s="73"/>
    </row>
    <row r="257">
      <c r="A257" s="78"/>
      <c r="B257" s="73"/>
      <c r="C257" s="73"/>
      <c r="D257" s="73"/>
      <c r="E257" s="73"/>
      <c r="F257" s="37"/>
      <c r="G257" s="53"/>
      <c r="H257" s="73"/>
    </row>
    <row r="258">
      <c r="A258" s="78"/>
      <c r="B258" s="73"/>
      <c r="C258" s="73"/>
      <c r="D258" s="73"/>
      <c r="E258" s="73"/>
      <c r="F258" s="37"/>
      <c r="G258" s="53"/>
      <c r="H258" s="73"/>
    </row>
    <row r="259">
      <c r="A259" s="78"/>
      <c r="B259" s="73"/>
      <c r="C259" s="73"/>
      <c r="D259" s="73"/>
      <c r="E259" s="73"/>
      <c r="F259" s="37"/>
      <c r="G259" s="53"/>
      <c r="H259" s="73"/>
    </row>
    <row r="260">
      <c r="A260" s="78"/>
      <c r="B260" s="73"/>
      <c r="C260" s="73"/>
      <c r="D260" s="73"/>
      <c r="E260" s="73"/>
      <c r="F260" s="37"/>
      <c r="G260" s="53"/>
      <c r="H260" s="73"/>
    </row>
    <row r="261">
      <c r="A261" s="78"/>
      <c r="B261" s="73"/>
      <c r="C261" s="73"/>
      <c r="D261" s="73"/>
      <c r="E261" s="73"/>
      <c r="F261" s="37"/>
      <c r="G261" s="53"/>
      <c r="H261" s="73"/>
    </row>
    <row r="262">
      <c r="A262" s="78"/>
      <c r="B262" s="73"/>
      <c r="C262" s="73"/>
      <c r="D262" s="73"/>
      <c r="E262" s="73"/>
      <c r="F262" s="37"/>
      <c r="G262" s="53"/>
      <c r="H262" s="73"/>
    </row>
    <row r="263">
      <c r="A263" s="78"/>
      <c r="B263" s="73"/>
      <c r="C263" s="73"/>
      <c r="D263" s="73"/>
      <c r="E263" s="73"/>
      <c r="F263" s="37"/>
      <c r="G263" s="53"/>
      <c r="H263" s="73"/>
    </row>
    <row r="264">
      <c r="A264" s="78"/>
      <c r="B264" s="73"/>
      <c r="C264" s="73"/>
      <c r="D264" s="73"/>
      <c r="E264" s="73"/>
      <c r="F264" s="37"/>
      <c r="G264" s="53"/>
      <c r="H264" s="73"/>
    </row>
    <row r="265">
      <c r="A265" s="78"/>
      <c r="B265" s="73"/>
      <c r="C265" s="73"/>
      <c r="D265" s="73"/>
      <c r="E265" s="73"/>
      <c r="F265" s="37"/>
      <c r="G265" s="53"/>
      <c r="H265" s="73"/>
    </row>
    <row r="266">
      <c r="A266" s="78"/>
      <c r="B266" s="73"/>
      <c r="C266" s="73"/>
      <c r="D266" s="73"/>
      <c r="E266" s="73"/>
      <c r="F266" s="37"/>
      <c r="G266" s="53"/>
      <c r="H266" s="73"/>
    </row>
    <row r="267">
      <c r="A267" s="78"/>
      <c r="B267" s="73"/>
      <c r="C267" s="73"/>
      <c r="D267" s="73"/>
      <c r="E267" s="73"/>
      <c r="F267" s="37"/>
      <c r="G267" s="53"/>
      <c r="H267" s="73"/>
    </row>
    <row r="268">
      <c r="A268" s="78"/>
      <c r="B268" s="73"/>
      <c r="C268" s="73"/>
      <c r="D268" s="73"/>
      <c r="E268" s="73"/>
      <c r="F268" s="37"/>
      <c r="G268" s="53"/>
      <c r="H268" s="73"/>
    </row>
    <row r="269">
      <c r="A269" s="78"/>
      <c r="B269" s="73"/>
      <c r="C269" s="73"/>
      <c r="D269" s="73"/>
      <c r="E269" s="73"/>
      <c r="F269" s="37"/>
      <c r="G269" s="53"/>
      <c r="H269" s="73"/>
    </row>
    <row r="270">
      <c r="A270" s="78"/>
      <c r="B270" s="73"/>
      <c r="C270" s="73"/>
      <c r="D270" s="73"/>
      <c r="E270" s="73"/>
      <c r="F270" s="37"/>
      <c r="G270" s="53"/>
      <c r="H270" s="73"/>
    </row>
    <row r="271">
      <c r="A271" s="78"/>
      <c r="B271" s="73"/>
      <c r="C271" s="73"/>
      <c r="D271" s="73"/>
      <c r="E271" s="73"/>
      <c r="F271" s="37"/>
      <c r="G271" s="53"/>
      <c r="H271" s="73"/>
    </row>
    <row r="272">
      <c r="A272" s="78"/>
      <c r="B272" s="73"/>
      <c r="C272" s="73"/>
      <c r="D272" s="73"/>
      <c r="E272" s="73"/>
      <c r="F272" s="37"/>
      <c r="G272" s="53"/>
      <c r="H272" s="73"/>
    </row>
    <row r="273">
      <c r="A273" s="78"/>
      <c r="B273" s="73"/>
      <c r="C273" s="73"/>
      <c r="D273" s="73"/>
      <c r="E273" s="73"/>
      <c r="F273" s="37"/>
      <c r="G273" s="53"/>
      <c r="H273" s="73"/>
    </row>
    <row r="274">
      <c r="A274" s="78"/>
      <c r="B274" s="73"/>
      <c r="C274" s="73"/>
      <c r="D274" s="73"/>
      <c r="E274" s="73"/>
      <c r="F274" s="37"/>
      <c r="G274" s="53"/>
      <c r="H274" s="73"/>
    </row>
    <row r="275">
      <c r="A275" s="78"/>
      <c r="B275" s="73"/>
      <c r="C275" s="73"/>
      <c r="D275" s="73"/>
      <c r="E275" s="73"/>
      <c r="F275" s="37"/>
      <c r="G275" s="53"/>
      <c r="H275" s="73"/>
    </row>
    <row r="276">
      <c r="A276" s="78"/>
      <c r="B276" s="73"/>
      <c r="C276" s="73"/>
      <c r="D276" s="73"/>
      <c r="E276" s="73"/>
      <c r="F276" s="37"/>
      <c r="G276" s="53"/>
      <c r="H276" s="73"/>
    </row>
    <row r="277">
      <c r="A277" s="78"/>
      <c r="B277" s="73"/>
      <c r="C277" s="73"/>
      <c r="D277" s="73"/>
      <c r="E277" s="73"/>
      <c r="F277" s="37"/>
      <c r="G277" s="53"/>
      <c r="H277" s="73"/>
    </row>
    <row r="278">
      <c r="A278" s="78"/>
      <c r="B278" s="73"/>
      <c r="C278" s="73"/>
      <c r="D278" s="73"/>
      <c r="E278" s="73"/>
      <c r="F278" s="37"/>
      <c r="G278" s="53"/>
      <c r="H278" s="73"/>
    </row>
    <row r="279">
      <c r="A279" s="78"/>
      <c r="B279" s="73"/>
      <c r="C279" s="73"/>
      <c r="D279" s="73"/>
      <c r="E279" s="73"/>
      <c r="F279" s="37"/>
      <c r="G279" s="53"/>
      <c r="H279" s="73"/>
    </row>
    <row r="280">
      <c r="A280" s="78"/>
      <c r="B280" s="73"/>
      <c r="C280" s="73"/>
      <c r="D280" s="73"/>
      <c r="E280" s="73"/>
      <c r="F280" s="37"/>
      <c r="G280" s="53"/>
      <c r="H280" s="73"/>
    </row>
    <row r="281">
      <c r="A281" s="78"/>
      <c r="B281" s="73"/>
      <c r="C281" s="73"/>
      <c r="D281" s="73"/>
      <c r="E281" s="73"/>
      <c r="F281" s="37"/>
      <c r="G281" s="53"/>
      <c r="H281" s="73"/>
    </row>
    <row r="282">
      <c r="A282" s="78"/>
      <c r="B282" s="73"/>
      <c r="C282" s="73"/>
      <c r="D282" s="73"/>
      <c r="E282" s="73"/>
      <c r="F282" s="37"/>
      <c r="G282" s="53"/>
      <c r="H282" s="73"/>
    </row>
    <row r="283">
      <c r="A283" s="78"/>
      <c r="B283" s="73"/>
      <c r="C283" s="73"/>
      <c r="D283" s="73"/>
      <c r="E283" s="73"/>
      <c r="F283" s="37"/>
      <c r="G283" s="53"/>
      <c r="H283" s="73"/>
    </row>
    <row r="284">
      <c r="A284" s="78"/>
      <c r="B284" s="73"/>
      <c r="C284" s="73"/>
      <c r="D284" s="73"/>
      <c r="E284" s="73"/>
      <c r="F284" s="37"/>
      <c r="G284" s="53"/>
      <c r="H284" s="73"/>
    </row>
    <row r="285">
      <c r="A285" s="78"/>
      <c r="B285" s="73"/>
      <c r="C285" s="73"/>
      <c r="D285" s="73"/>
      <c r="E285" s="73"/>
      <c r="F285" s="37"/>
      <c r="G285" s="53"/>
      <c r="H285" s="73"/>
    </row>
    <row r="286">
      <c r="A286" s="78"/>
      <c r="B286" s="73"/>
      <c r="C286" s="73"/>
      <c r="D286" s="73"/>
      <c r="E286" s="73"/>
      <c r="F286" s="37"/>
      <c r="G286" s="53"/>
      <c r="H286" s="73"/>
    </row>
    <row r="287">
      <c r="A287" s="78"/>
      <c r="B287" s="73"/>
      <c r="C287" s="73"/>
      <c r="D287" s="73"/>
      <c r="E287" s="73"/>
      <c r="F287" s="37"/>
      <c r="G287" s="53"/>
      <c r="H287" s="73"/>
    </row>
    <row r="288">
      <c r="A288" s="78"/>
      <c r="B288" s="73"/>
      <c r="C288" s="73"/>
      <c r="D288" s="73"/>
      <c r="E288" s="73"/>
      <c r="F288" s="37"/>
      <c r="G288" s="53"/>
      <c r="H288" s="73"/>
    </row>
    <row r="289">
      <c r="A289" s="78"/>
      <c r="B289" s="73"/>
      <c r="C289" s="73"/>
      <c r="D289" s="73"/>
      <c r="E289" s="73"/>
      <c r="F289" s="37"/>
      <c r="G289" s="53"/>
      <c r="H289" s="73"/>
    </row>
    <row r="290">
      <c r="A290" s="78"/>
      <c r="B290" s="73"/>
      <c r="C290" s="73"/>
      <c r="D290" s="73"/>
      <c r="E290" s="73"/>
      <c r="F290" s="37"/>
      <c r="G290" s="53"/>
      <c r="H290" s="73"/>
    </row>
    <row r="291">
      <c r="A291" s="78"/>
      <c r="B291" s="73"/>
      <c r="C291" s="73"/>
      <c r="D291" s="73"/>
      <c r="E291" s="73"/>
      <c r="F291" s="37"/>
      <c r="G291" s="53"/>
      <c r="H291" s="73"/>
    </row>
    <row r="292">
      <c r="A292" s="78"/>
      <c r="B292" s="73"/>
      <c r="C292" s="73"/>
      <c r="D292" s="73"/>
      <c r="E292" s="73"/>
      <c r="F292" s="37"/>
      <c r="G292" s="53"/>
      <c r="H292" s="73"/>
    </row>
    <row r="293">
      <c r="A293" s="78"/>
      <c r="B293" s="73"/>
      <c r="C293" s="73"/>
      <c r="D293" s="73"/>
      <c r="E293" s="73"/>
      <c r="F293" s="37"/>
      <c r="G293" s="53"/>
      <c r="H293" s="73"/>
    </row>
    <row r="294">
      <c r="A294" s="78"/>
      <c r="B294" s="73"/>
      <c r="C294" s="73"/>
      <c r="D294" s="73"/>
      <c r="E294" s="73"/>
      <c r="F294" s="37"/>
      <c r="G294" s="53"/>
      <c r="H294" s="73"/>
    </row>
    <row r="295">
      <c r="A295" s="78"/>
      <c r="B295" s="73"/>
      <c r="C295" s="73"/>
      <c r="D295" s="73"/>
      <c r="E295" s="73"/>
      <c r="F295" s="37"/>
      <c r="G295" s="53"/>
      <c r="H295" s="73"/>
    </row>
    <row r="296">
      <c r="A296" s="78"/>
      <c r="B296" s="73"/>
      <c r="C296" s="73"/>
      <c r="D296" s="73"/>
      <c r="E296" s="73"/>
      <c r="F296" s="37"/>
      <c r="G296" s="53"/>
      <c r="H296" s="73"/>
    </row>
    <row r="297">
      <c r="A297" s="78"/>
      <c r="B297" s="73"/>
      <c r="C297" s="73"/>
      <c r="D297" s="73"/>
      <c r="E297" s="73"/>
      <c r="F297" s="37"/>
      <c r="G297" s="53"/>
      <c r="H297" s="73"/>
    </row>
    <row r="298">
      <c r="A298" s="78"/>
      <c r="B298" s="73"/>
      <c r="C298" s="73"/>
      <c r="D298" s="73"/>
      <c r="E298" s="73"/>
      <c r="F298" s="37"/>
      <c r="G298" s="53"/>
      <c r="H298" s="73"/>
    </row>
    <row r="299">
      <c r="A299" s="78"/>
      <c r="B299" s="73"/>
      <c r="C299" s="73"/>
      <c r="D299" s="73"/>
      <c r="E299" s="73"/>
      <c r="F299" s="37"/>
      <c r="G299" s="53"/>
      <c r="H299" s="73"/>
    </row>
    <row r="300">
      <c r="A300" s="78"/>
      <c r="B300" s="73"/>
      <c r="C300" s="73"/>
      <c r="D300" s="73"/>
      <c r="E300" s="73"/>
      <c r="F300" s="37"/>
      <c r="G300" s="53"/>
      <c r="H300" s="73"/>
    </row>
    <row r="301">
      <c r="A301" s="78"/>
      <c r="B301" s="73"/>
      <c r="C301" s="73"/>
      <c r="D301" s="73"/>
      <c r="E301" s="73"/>
      <c r="F301" s="37"/>
      <c r="G301" s="53"/>
      <c r="H301" s="73"/>
    </row>
    <row r="302">
      <c r="A302" s="78"/>
      <c r="B302" s="73"/>
      <c r="C302" s="73"/>
      <c r="D302" s="73"/>
      <c r="E302" s="73"/>
      <c r="F302" s="37"/>
      <c r="G302" s="53"/>
      <c r="H302" s="73"/>
    </row>
    <row r="303">
      <c r="A303" s="78"/>
      <c r="B303" s="73"/>
      <c r="C303" s="73"/>
      <c r="D303" s="73"/>
      <c r="E303" s="73"/>
      <c r="F303" s="37"/>
      <c r="G303" s="53"/>
      <c r="H303" s="73"/>
    </row>
    <row r="304">
      <c r="A304" s="78"/>
      <c r="B304" s="73"/>
      <c r="C304" s="73"/>
      <c r="D304" s="73"/>
      <c r="E304" s="73"/>
      <c r="F304" s="37"/>
      <c r="G304" s="53"/>
      <c r="H304" s="73"/>
    </row>
    <row r="305">
      <c r="A305" s="78"/>
      <c r="B305" s="73"/>
      <c r="C305" s="73"/>
      <c r="D305" s="73"/>
      <c r="E305" s="73"/>
      <c r="F305" s="37"/>
      <c r="G305" s="53"/>
      <c r="H305" s="73"/>
    </row>
    <row r="306">
      <c r="A306" s="78"/>
      <c r="B306" s="73"/>
      <c r="C306" s="73"/>
      <c r="D306" s="73"/>
      <c r="E306" s="73"/>
      <c r="F306" s="37"/>
      <c r="G306" s="53"/>
      <c r="H306" s="73"/>
    </row>
    <row r="307">
      <c r="A307" s="78"/>
      <c r="B307" s="73"/>
      <c r="C307" s="73"/>
      <c r="D307" s="73"/>
      <c r="E307" s="73"/>
      <c r="F307" s="37"/>
      <c r="G307" s="53"/>
      <c r="H307" s="73"/>
    </row>
    <row r="308">
      <c r="A308" s="78"/>
      <c r="B308" s="73"/>
      <c r="C308" s="73"/>
      <c r="D308" s="73"/>
      <c r="E308" s="73"/>
      <c r="F308" s="37"/>
      <c r="G308" s="53"/>
      <c r="H308" s="73"/>
    </row>
    <row r="309">
      <c r="A309" s="78"/>
      <c r="B309" s="73"/>
      <c r="C309" s="73"/>
      <c r="D309" s="73"/>
      <c r="E309" s="73"/>
      <c r="F309" s="37"/>
      <c r="G309" s="53"/>
      <c r="H309" s="73"/>
    </row>
    <row r="310">
      <c r="A310" s="78"/>
      <c r="B310" s="73"/>
      <c r="C310" s="73"/>
      <c r="D310" s="73"/>
      <c r="E310" s="73"/>
      <c r="F310" s="37"/>
      <c r="G310" s="53"/>
      <c r="H310" s="73"/>
    </row>
    <row r="311">
      <c r="A311" s="78"/>
      <c r="B311" s="73"/>
      <c r="C311" s="73"/>
      <c r="D311" s="73"/>
      <c r="E311" s="73"/>
      <c r="F311" s="37"/>
      <c r="G311" s="53"/>
      <c r="H311" s="73"/>
    </row>
    <row r="312">
      <c r="A312" s="78"/>
      <c r="B312" s="73"/>
      <c r="C312" s="73"/>
      <c r="D312" s="73"/>
      <c r="E312" s="73"/>
      <c r="F312" s="37"/>
      <c r="G312" s="53"/>
      <c r="H312" s="73"/>
    </row>
    <row r="313">
      <c r="A313" s="78"/>
      <c r="B313" s="73"/>
      <c r="C313" s="73"/>
      <c r="D313" s="73"/>
      <c r="E313" s="73"/>
      <c r="F313" s="37"/>
      <c r="G313" s="53"/>
      <c r="H313" s="73"/>
    </row>
    <row r="314">
      <c r="A314" s="78"/>
      <c r="B314" s="73"/>
      <c r="C314" s="73"/>
      <c r="D314" s="73"/>
      <c r="E314" s="73"/>
      <c r="F314" s="37"/>
      <c r="G314" s="53"/>
      <c r="H314" s="73"/>
    </row>
    <row r="315">
      <c r="A315" s="78"/>
      <c r="B315" s="73"/>
      <c r="C315" s="73"/>
      <c r="D315" s="73"/>
      <c r="E315" s="73"/>
      <c r="F315" s="37"/>
      <c r="G315" s="53"/>
      <c r="H315" s="73"/>
    </row>
    <row r="316">
      <c r="A316" s="78"/>
      <c r="B316" s="73"/>
      <c r="C316" s="73"/>
      <c r="D316" s="73"/>
      <c r="E316" s="73"/>
      <c r="F316" s="37"/>
      <c r="G316" s="53"/>
      <c r="H316" s="73"/>
    </row>
    <row r="317">
      <c r="A317" s="78"/>
      <c r="B317" s="73"/>
      <c r="C317" s="73"/>
      <c r="D317" s="73"/>
      <c r="E317" s="73"/>
      <c r="F317" s="37"/>
      <c r="G317" s="53"/>
      <c r="H317" s="73"/>
    </row>
    <row r="318">
      <c r="A318" s="78"/>
      <c r="B318" s="73"/>
      <c r="C318" s="73"/>
      <c r="D318" s="73"/>
      <c r="E318" s="73"/>
      <c r="F318" s="37"/>
      <c r="G318" s="53"/>
      <c r="H318" s="73"/>
    </row>
    <row r="319">
      <c r="A319" s="78"/>
      <c r="B319" s="73"/>
      <c r="C319" s="73"/>
      <c r="D319" s="73"/>
      <c r="E319" s="73"/>
      <c r="F319" s="37"/>
      <c r="G319" s="53"/>
      <c r="H319" s="73"/>
    </row>
    <row r="320">
      <c r="A320" s="78"/>
      <c r="B320" s="73"/>
      <c r="C320" s="73"/>
      <c r="D320" s="73"/>
      <c r="E320" s="73"/>
      <c r="F320" s="37"/>
      <c r="G320" s="53"/>
      <c r="H320" s="73"/>
    </row>
    <row r="321">
      <c r="A321" s="78"/>
      <c r="B321" s="73"/>
      <c r="C321" s="73"/>
      <c r="D321" s="73"/>
      <c r="E321" s="73"/>
      <c r="F321" s="37"/>
      <c r="G321" s="53"/>
      <c r="H321" s="73"/>
    </row>
    <row r="322">
      <c r="A322" s="78"/>
      <c r="B322" s="73"/>
      <c r="C322" s="73"/>
      <c r="D322" s="73"/>
      <c r="E322" s="73"/>
      <c r="F322" s="37"/>
      <c r="G322" s="53"/>
      <c r="H322" s="73"/>
    </row>
    <row r="323">
      <c r="A323" s="78"/>
      <c r="B323" s="73"/>
      <c r="C323" s="73"/>
      <c r="D323" s="73"/>
      <c r="E323" s="73"/>
      <c r="F323" s="37"/>
      <c r="G323" s="53"/>
      <c r="H323" s="73"/>
    </row>
    <row r="324">
      <c r="A324" s="78"/>
      <c r="B324" s="73"/>
      <c r="C324" s="73"/>
      <c r="D324" s="73"/>
      <c r="E324" s="73"/>
      <c r="F324" s="37"/>
      <c r="G324" s="53"/>
      <c r="H324" s="73"/>
    </row>
    <row r="325">
      <c r="A325" s="78"/>
      <c r="B325" s="73"/>
      <c r="C325" s="73"/>
      <c r="D325" s="73"/>
      <c r="E325" s="73"/>
      <c r="F325" s="37"/>
      <c r="G325" s="53"/>
      <c r="H325" s="73"/>
    </row>
    <row r="326">
      <c r="A326" s="78"/>
      <c r="B326" s="73"/>
      <c r="C326" s="73"/>
      <c r="D326" s="73"/>
      <c r="E326" s="73"/>
      <c r="F326" s="37"/>
      <c r="G326" s="53"/>
      <c r="H326" s="73"/>
    </row>
    <row r="327">
      <c r="A327" s="78"/>
      <c r="B327" s="73"/>
      <c r="C327" s="73"/>
      <c r="D327" s="73"/>
      <c r="E327" s="73"/>
      <c r="F327" s="37"/>
      <c r="G327" s="53"/>
      <c r="H327" s="73"/>
    </row>
    <row r="328">
      <c r="A328" s="78"/>
      <c r="B328" s="73"/>
      <c r="C328" s="73"/>
      <c r="D328" s="73"/>
      <c r="E328" s="73"/>
      <c r="F328" s="37"/>
      <c r="G328" s="53"/>
      <c r="H328" s="73"/>
    </row>
    <row r="329">
      <c r="A329" s="78"/>
      <c r="B329" s="73"/>
      <c r="C329" s="73"/>
      <c r="D329" s="73"/>
      <c r="E329" s="73"/>
      <c r="F329" s="37"/>
      <c r="G329" s="53"/>
      <c r="H329" s="73"/>
    </row>
    <row r="330">
      <c r="A330" s="78"/>
      <c r="B330" s="73"/>
      <c r="C330" s="73"/>
      <c r="D330" s="73"/>
      <c r="E330" s="73"/>
      <c r="F330" s="37"/>
      <c r="G330" s="53"/>
      <c r="H330" s="73"/>
    </row>
    <row r="331">
      <c r="A331" s="78"/>
      <c r="B331" s="73"/>
      <c r="C331" s="73"/>
      <c r="D331" s="73"/>
      <c r="E331" s="73"/>
      <c r="F331" s="37"/>
      <c r="G331" s="53"/>
      <c r="H331" s="73"/>
    </row>
    <row r="332">
      <c r="A332" s="78"/>
      <c r="B332" s="73"/>
      <c r="C332" s="73"/>
      <c r="D332" s="73"/>
      <c r="E332" s="73"/>
      <c r="F332" s="37"/>
      <c r="G332" s="53"/>
      <c r="H332" s="73"/>
    </row>
    <row r="333">
      <c r="A333" s="78"/>
      <c r="B333" s="73"/>
      <c r="C333" s="73"/>
      <c r="D333" s="73"/>
      <c r="E333" s="73"/>
      <c r="F333" s="37"/>
      <c r="G333" s="53"/>
      <c r="H333" s="73"/>
    </row>
    <row r="334">
      <c r="A334" s="78"/>
      <c r="B334" s="73"/>
      <c r="C334" s="73"/>
      <c r="D334" s="73"/>
      <c r="E334" s="73"/>
      <c r="F334" s="37"/>
      <c r="G334" s="53"/>
      <c r="H334" s="73"/>
    </row>
    <row r="335">
      <c r="A335" s="78"/>
      <c r="B335" s="73"/>
      <c r="C335" s="73"/>
      <c r="D335" s="73"/>
      <c r="E335" s="73"/>
      <c r="F335" s="37"/>
      <c r="G335" s="53"/>
      <c r="H335" s="73"/>
    </row>
    <row r="336">
      <c r="A336" s="78"/>
      <c r="B336" s="73"/>
      <c r="C336" s="73"/>
      <c r="D336" s="73"/>
      <c r="E336" s="73"/>
      <c r="F336" s="37"/>
      <c r="G336" s="53"/>
      <c r="H336" s="73"/>
    </row>
    <row r="337">
      <c r="A337" s="78"/>
      <c r="B337" s="73"/>
      <c r="C337" s="73"/>
      <c r="D337" s="73"/>
      <c r="E337" s="73"/>
      <c r="F337" s="37"/>
      <c r="G337" s="53"/>
      <c r="H337" s="73"/>
    </row>
    <row r="338">
      <c r="A338" s="78"/>
      <c r="B338" s="73"/>
      <c r="C338" s="73"/>
      <c r="D338" s="73"/>
      <c r="E338" s="73"/>
      <c r="F338" s="37"/>
      <c r="G338" s="53"/>
      <c r="H338" s="73"/>
    </row>
    <row r="339">
      <c r="A339" s="78"/>
      <c r="B339" s="73"/>
      <c r="C339" s="73"/>
      <c r="D339" s="73"/>
      <c r="E339" s="73"/>
      <c r="F339" s="37"/>
      <c r="G339" s="53"/>
      <c r="H339" s="73"/>
    </row>
    <row r="340">
      <c r="A340" s="78"/>
      <c r="B340" s="73"/>
      <c r="C340" s="73"/>
      <c r="D340" s="73"/>
      <c r="E340" s="73"/>
      <c r="F340" s="37"/>
      <c r="G340" s="53"/>
      <c r="H340" s="73"/>
    </row>
    <row r="341">
      <c r="A341" s="78"/>
      <c r="B341" s="73"/>
      <c r="C341" s="73"/>
      <c r="D341" s="73"/>
      <c r="E341" s="73"/>
      <c r="F341" s="37"/>
      <c r="G341" s="53"/>
      <c r="H341" s="73"/>
    </row>
    <row r="342">
      <c r="A342" s="78"/>
      <c r="B342" s="73"/>
      <c r="C342" s="73"/>
      <c r="D342" s="73"/>
      <c r="E342" s="73"/>
      <c r="F342" s="37"/>
      <c r="G342" s="53"/>
      <c r="H342" s="73"/>
    </row>
    <row r="343">
      <c r="A343" s="78"/>
      <c r="B343" s="73"/>
      <c r="C343" s="73"/>
      <c r="D343" s="73"/>
      <c r="E343" s="73"/>
      <c r="F343" s="37"/>
      <c r="G343" s="53"/>
      <c r="H343" s="73"/>
    </row>
    <row r="344">
      <c r="A344" s="78"/>
      <c r="B344" s="73"/>
      <c r="C344" s="73"/>
      <c r="D344" s="73"/>
      <c r="E344" s="73"/>
      <c r="F344" s="37"/>
      <c r="G344" s="53"/>
      <c r="H344" s="73"/>
    </row>
    <row r="345">
      <c r="A345" s="78"/>
      <c r="B345" s="73"/>
      <c r="C345" s="73"/>
      <c r="D345" s="73"/>
      <c r="E345" s="73"/>
      <c r="F345" s="37"/>
      <c r="G345" s="53"/>
      <c r="H345" s="73"/>
    </row>
    <row r="346">
      <c r="A346" s="78"/>
      <c r="B346" s="73"/>
      <c r="C346" s="73"/>
      <c r="D346" s="73"/>
      <c r="E346" s="73"/>
      <c r="F346" s="37"/>
      <c r="G346" s="53"/>
      <c r="H346" s="73"/>
    </row>
    <row r="347">
      <c r="A347" s="78"/>
      <c r="B347" s="73"/>
      <c r="C347" s="73"/>
      <c r="D347" s="73"/>
      <c r="E347" s="73"/>
      <c r="F347" s="37"/>
      <c r="G347" s="53"/>
      <c r="H347" s="73"/>
    </row>
    <row r="348">
      <c r="A348" s="78"/>
      <c r="B348" s="73"/>
      <c r="C348" s="73"/>
      <c r="D348" s="73"/>
      <c r="E348" s="73"/>
      <c r="F348" s="37"/>
      <c r="G348" s="53"/>
      <c r="H348" s="73"/>
    </row>
    <row r="349">
      <c r="A349" s="78"/>
      <c r="B349" s="73"/>
      <c r="C349" s="73"/>
      <c r="D349" s="73"/>
      <c r="E349" s="73"/>
      <c r="F349" s="37"/>
      <c r="G349" s="53"/>
      <c r="H349" s="73"/>
    </row>
    <row r="350">
      <c r="A350" s="78"/>
      <c r="B350" s="73"/>
      <c r="C350" s="73"/>
      <c r="D350" s="73"/>
      <c r="E350" s="73"/>
      <c r="F350" s="37"/>
      <c r="G350" s="53"/>
      <c r="H350" s="73"/>
    </row>
    <row r="351">
      <c r="A351" s="78"/>
      <c r="B351" s="73"/>
      <c r="C351" s="73"/>
      <c r="D351" s="73"/>
      <c r="E351" s="73"/>
      <c r="F351" s="37"/>
      <c r="G351" s="53"/>
      <c r="H351" s="73"/>
    </row>
    <row r="352">
      <c r="A352" s="78"/>
      <c r="B352" s="73"/>
      <c r="C352" s="73"/>
      <c r="D352" s="73"/>
      <c r="E352" s="73"/>
      <c r="F352" s="37"/>
      <c r="G352" s="53"/>
      <c r="H352" s="73"/>
    </row>
    <row r="353">
      <c r="A353" s="78"/>
      <c r="B353" s="73"/>
      <c r="C353" s="73"/>
      <c r="D353" s="73"/>
      <c r="E353" s="73"/>
      <c r="F353" s="37"/>
      <c r="G353" s="53"/>
      <c r="H353" s="73"/>
    </row>
    <row r="354">
      <c r="A354" s="78"/>
      <c r="B354" s="73"/>
      <c r="C354" s="73"/>
      <c r="D354" s="73"/>
      <c r="E354" s="73"/>
      <c r="F354" s="37"/>
      <c r="G354" s="53"/>
      <c r="H354" s="73"/>
    </row>
    <row r="355">
      <c r="A355" s="78"/>
      <c r="B355" s="73"/>
      <c r="C355" s="73"/>
      <c r="D355" s="73"/>
      <c r="E355" s="73"/>
      <c r="F355" s="37"/>
      <c r="G355" s="53"/>
      <c r="H355" s="73"/>
    </row>
    <row r="356">
      <c r="A356" s="78"/>
      <c r="B356" s="73"/>
      <c r="C356" s="73"/>
      <c r="D356" s="73"/>
      <c r="E356" s="73"/>
      <c r="F356" s="37"/>
      <c r="G356" s="53"/>
      <c r="H356" s="73"/>
    </row>
    <row r="357">
      <c r="A357" s="78"/>
      <c r="B357" s="73"/>
      <c r="C357" s="73"/>
      <c r="D357" s="73"/>
      <c r="E357" s="73"/>
      <c r="F357" s="37"/>
      <c r="G357" s="53"/>
      <c r="H357" s="73"/>
    </row>
    <row r="358">
      <c r="A358" s="78"/>
      <c r="B358" s="73"/>
      <c r="C358" s="73"/>
      <c r="D358" s="73"/>
      <c r="E358" s="73"/>
      <c r="F358" s="37"/>
      <c r="G358" s="53"/>
      <c r="H358" s="73"/>
    </row>
    <row r="359">
      <c r="A359" s="78"/>
      <c r="B359" s="73"/>
      <c r="C359" s="73"/>
      <c r="D359" s="73"/>
      <c r="E359" s="73"/>
      <c r="F359" s="37"/>
      <c r="G359" s="53"/>
      <c r="H359" s="73"/>
    </row>
    <row r="360">
      <c r="A360" s="78"/>
      <c r="B360" s="73"/>
      <c r="C360" s="73"/>
      <c r="D360" s="73"/>
      <c r="E360" s="73"/>
      <c r="F360" s="37"/>
      <c r="G360" s="53"/>
      <c r="H360" s="73"/>
    </row>
    <row r="361">
      <c r="A361" s="78"/>
      <c r="B361" s="73"/>
      <c r="C361" s="73"/>
      <c r="D361" s="73"/>
      <c r="E361" s="73"/>
      <c r="F361" s="37"/>
      <c r="G361" s="53"/>
      <c r="H361" s="73"/>
    </row>
    <row r="362">
      <c r="A362" s="78"/>
      <c r="B362" s="73"/>
      <c r="C362" s="73"/>
      <c r="D362" s="73"/>
      <c r="E362" s="73"/>
      <c r="F362" s="37"/>
      <c r="G362" s="53"/>
      <c r="H362" s="73"/>
    </row>
    <row r="363">
      <c r="A363" s="78"/>
      <c r="B363" s="73"/>
      <c r="C363" s="73"/>
      <c r="D363" s="73"/>
      <c r="E363" s="73"/>
      <c r="F363" s="37"/>
      <c r="G363" s="53"/>
      <c r="H363" s="73"/>
    </row>
    <row r="364">
      <c r="A364" s="78"/>
      <c r="B364" s="73"/>
      <c r="C364" s="73"/>
      <c r="D364" s="73"/>
      <c r="E364" s="73"/>
      <c r="F364" s="37"/>
      <c r="G364" s="53"/>
      <c r="H364" s="73"/>
    </row>
    <row r="365">
      <c r="A365" s="78"/>
      <c r="B365" s="73"/>
      <c r="C365" s="73"/>
      <c r="D365" s="73"/>
      <c r="E365" s="73"/>
      <c r="F365" s="37"/>
      <c r="G365" s="53"/>
      <c r="H365" s="73"/>
    </row>
    <row r="366">
      <c r="A366" s="78"/>
      <c r="B366" s="73"/>
      <c r="C366" s="73"/>
      <c r="D366" s="73"/>
      <c r="E366" s="73"/>
      <c r="F366" s="37"/>
      <c r="G366" s="53"/>
      <c r="H366" s="73"/>
    </row>
    <row r="367">
      <c r="A367" s="78"/>
      <c r="B367" s="73"/>
      <c r="C367" s="73"/>
      <c r="D367" s="73"/>
      <c r="E367" s="73"/>
      <c r="F367" s="37"/>
      <c r="G367" s="53"/>
      <c r="H367" s="73"/>
    </row>
    <row r="368">
      <c r="A368" s="78"/>
      <c r="B368" s="73"/>
      <c r="C368" s="73"/>
      <c r="D368" s="73"/>
      <c r="E368" s="73"/>
      <c r="F368" s="37"/>
      <c r="G368" s="53"/>
      <c r="H368" s="73"/>
    </row>
    <row r="369">
      <c r="A369" s="78"/>
      <c r="B369" s="73"/>
      <c r="C369" s="73"/>
      <c r="D369" s="73"/>
      <c r="E369" s="73"/>
      <c r="F369" s="37"/>
      <c r="G369" s="53"/>
      <c r="H369" s="73"/>
    </row>
    <row r="370">
      <c r="A370" s="78"/>
      <c r="B370" s="73"/>
      <c r="C370" s="73"/>
      <c r="D370" s="73"/>
      <c r="E370" s="73"/>
      <c r="F370" s="37"/>
      <c r="G370" s="53"/>
      <c r="H370" s="73"/>
    </row>
    <row r="371">
      <c r="A371" s="78"/>
      <c r="B371" s="73"/>
      <c r="C371" s="73"/>
      <c r="D371" s="73"/>
      <c r="E371" s="73"/>
      <c r="F371" s="37"/>
      <c r="G371" s="53"/>
      <c r="H371" s="73"/>
    </row>
    <row r="372">
      <c r="A372" s="78"/>
      <c r="B372" s="73"/>
      <c r="C372" s="73"/>
      <c r="D372" s="73"/>
      <c r="E372" s="73"/>
      <c r="F372" s="37"/>
      <c r="G372" s="53"/>
      <c r="H372" s="73"/>
    </row>
    <row r="373">
      <c r="A373" s="78"/>
      <c r="B373" s="73"/>
      <c r="C373" s="73"/>
      <c r="D373" s="73"/>
      <c r="E373" s="73"/>
      <c r="F373" s="37"/>
      <c r="G373" s="53"/>
      <c r="H373" s="73"/>
    </row>
    <row r="374">
      <c r="A374" s="78"/>
      <c r="B374" s="73"/>
      <c r="C374" s="73"/>
      <c r="D374" s="73"/>
      <c r="E374" s="73"/>
      <c r="F374" s="37"/>
      <c r="G374" s="53"/>
      <c r="H374" s="73"/>
    </row>
    <row r="375">
      <c r="A375" s="78"/>
      <c r="B375" s="73"/>
      <c r="C375" s="73"/>
      <c r="D375" s="73"/>
      <c r="E375" s="73"/>
      <c r="F375" s="37"/>
      <c r="G375" s="53"/>
      <c r="H375" s="73"/>
    </row>
    <row r="376">
      <c r="A376" s="78"/>
      <c r="B376" s="73"/>
      <c r="C376" s="73"/>
      <c r="D376" s="73"/>
      <c r="E376" s="73"/>
      <c r="F376" s="37"/>
      <c r="G376" s="53"/>
      <c r="H376" s="73"/>
    </row>
    <row r="377">
      <c r="A377" s="78"/>
      <c r="B377" s="73"/>
      <c r="C377" s="73"/>
      <c r="D377" s="73"/>
      <c r="E377" s="73"/>
      <c r="F377" s="37"/>
      <c r="G377" s="53"/>
      <c r="H377" s="73"/>
    </row>
    <row r="378">
      <c r="A378" s="78"/>
      <c r="B378" s="73"/>
      <c r="C378" s="73"/>
      <c r="D378" s="73"/>
      <c r="E378" s="73"/>
      <c r="F378" s="37"/>
      <c r="G378" s="53"/>
      <c r="H378" s="73"/>
    </row>
    <row r="379">
      <c r="A379" s="78"/>
      <c r="B379" s="73"/>
      <c r="C379" s="73"/>
      <c r="D379" s="73"/>
      <c r="E379" s="73"/>
      <c r="F379" s="37"/>
      <c r="G379" s="53"/>
      <c r="H379" s="73"/>
    </row>
    <row r="380">
      <c r="A380" s="78"/>
      <c r="B380" s="73"/>
      <c r="C380" s="73"/>
      <c r="D380" s="73"/>
      <c r="E380" s="73"/>
      <c r="F380" s="37"/>
      <c r="G380" s="53"/>
      <c r="H380" s="73"/>
    </row>
    <row r="381">
      <c r="A381" s="78"/>
      <c r="B381" s="73"/>
      <c r="C381" s="73"/>
      <c r="D381" s="73"/>
      <c r="E381" s="73"/>
      <c r="F381" s="37"/>
      <c r="G381" s="53"/>
      <c r="H381" s="73"/>
    </row>
    <row r="382">
      <c r="A382" s="78"/>
      <c r="B382" s="73"/>
      <c r="C382" s="73"/>
      <c r="D382" s="73"/>
      <c r="E382" s="73"/>
      <c r="F382" s="37"/>
      <c r="G382" s="53"/>
      <c r="H382" s="73"/>
    </row>
    <row r="383">
      <c r="A383" s="78"/>
      <c r="B383" s="73"/>
      <c r="C383" s="73"/>
      <c r="D383" s="73"/>
      <c r="E383" s="73"/>
      <c r="F383" s="37"/>
      <c r="G383" s="53"/>
      <c r="H383" s="73"/>
    </row>
    <row r="384">
      <c r="A384" s="78"/>
      <c r="B384" s="73"/>
      <c r="C384" s="73"/>
      <c r="D384" s="73"/>
      <c r="E384" s="73"/>
      <c r="F384" s="37"/>
      <c r="G384" s="53"/>
      <c r="H384" s="73"/>
    </row>
    <row r="385">
      <c r="A385" s="78"/>
      <c r="B385" s="73"/>
      <c r="C385" s="73"/>
      <c r="D385" s="73"/>
      <c r="E385" s="73"/>
      <c r="F385" s="37"/>
      <c r="G385" s="53"/>
      <c r="H385" s="73"/>
    </row>
    <row r="386">
      <c r="A386" s="78"/>
      <c r="B386" s="73"/>
      <c r="C386" s="73"/>
      <c r="D386" s="73"/>
      <c r="E386" s="73"/>
      <c r="F386" s="37"/>
      <c r="G386" s="53"/>
      <c r="H386" s="73"/>
    </row>
    <row r="387">
      <c r="A387" s="78"/>
      <c r="B387" s="73"/>
      <c r="C387" s="73"/>
      <c r="D387" s="73"/>
      <c r="E387" s="73"/>
      <c r="F387" s="37"/>
      <c r="G387" s="53"/>
      <c r="H387" s="73"/>
    </row>
    <row r="388">
      <c r="A388" s="78"/>
      <c r="B388" s="73"/>
      <c r="C388" s="73"/>
      <c r="D388" s="73"/>
      <c r="E388" s="73"/>
      <c r="F388" s="37"/>
      <c r="G388" s="53"/>
      <c r="H388" s="73"/>
    </row>
    <row r="389">
      <c r="A389" s="78"/>
      <c r="B389" s="73"/>
      <c r="C389" s="73"/>
      <c r="D389" s="73"/>
      <c r="E389" s="73"/>
      <c r="F389" s="37"/>
      <c r="G389" s="53"/>
      <c r="H389" s="73"/>
    </row>
    <row r="390">
      <c r="A390" s="78"/>
      <c r="B390" s="73"/>
      <c r="C390" s="73"/>
      <c r="D390" s="73"/>
      <c r="E390" s="73"/>
      <c r="F390" s="37"/>
      <c r="G390" s="53"/>
      <c r="H390" s="73"/>
    </row>
    <row r="391">
      <c r="A391" s="78"/>
      <c r="B391" s="73"/>
      <c r="C391" s="73"/>
      <c r="D391" s="73"/>
      <c r="E391" s="73"/>
      <c r="F391" s="37"/>
      <c r="G391" s="53"/>
      <c r="H391" s="73"/>
    </row>
    <row r="392">
      <c r="A392" s="78"/>
      <c r="B392" s="73"/>
      <c r="C392" s="73"/>
      <c r="D392" s="73"/>
      <c r="E392" s="73"/>
      <c r="F392" s="37"/>
      <c r="G392" s="53"/>
      <c r="H392" s="73"/>
    </row>
    <row r="393">
      <c r="A393" s="78"/>
      <c r="B393" s="73"/>
      <c r="C393" s="73"/>
      <c r="D393" s="73"/>
      <c r="E393" s="73"/>
      <c r="F393" s="37"/>
      <c r="G393" s="53"/>
      <c r="H393" s="73"/>
    </row>
    <row r="394">
      <c r="A394" s="78"/>
      <c r="B394" s="73"/>
      <c r="C394" s="73"/>
      <c r="D394" s="73"/>
      <c r="E394" s="73"/>
      <c r="F394" s="37"/>
      <c r="G394" s="53"/>
      <c r="H394" s="73"/>
    </row>
    <row r="395">
      <c r="A395" s="78"/>
      <c r="B395" s="73"/>
      <c r="C395" s="73"/>
      <c r="D395" s="73"/>
      <c r="E395" s="73"/>
      <c r="F395" s="37"/>
      <c r="G395" s="53"/>
      <c r="H395" s="73"/>
    </row>
    <row r="396">
      <c r="A396" s="78"/>
      <c r="B396" s="73"/>
      <c r="C396" s="73"/>
      <c r="D396" s="73"/>
      <c r="E396" s="73"/>
      <c r="F396" s="37"/>
      <c r="G396" s="53"/>
      <c r="H396" s="73"/>
    </row>
    <row r="397">
      <c r="A397" s="78"/>
      <c r="B397" s="73"/>
      <c r="C397" s="73"/>
      <c r="D397" s="73"/>
      <c r="E397" s="73"/>
      <c r="F397" s="37"/>
      <c r="G397" s="53"/>
      <c r="H397" s="73"/>
    </row>
    <row r="398">
      <c r="A398" s="78"/>
      <c r="B398" s="73"/>
      <c r="C398" s="73"/>
      <c r="D398" s="73"/>
      <c r="E398" s="73"/>
      <c r="F398" s="37"/>
      <c r="G398" s="53"/>
      <c r="H398" s="73"/>
    </row>
    <row r="399">
      <c r="A399" s="78"/>
      <c r="B399" s="73"/>
      <c r="C399" s="73"/>
      <c r="D399" s="73"/>
      <c r="E399" s="73"/>
      <c r="F399" s="37"/>
      <c r="G399" s="53"/>
      <c r="H399" s="73"/>
    </row>
    <row r="400">
      <c r="A400" s="78"/>
      <c r="B400" s="73"/>
      <c r="C400" s="73"/>
      <c r="D400" s="73"/>
      <c r="E400" s="73"/>
      <c r="F400" s="37"/>
      <c r="G400" s="53"/>
      <c r="H400" s="73"/>
    </row>
    <row r="401">
      <c r="A401" s="78"/>
      <c r="B401" s="73"/>
      <c r="C401" s="73"/>
      <c r="D401" s="73"/>
      <c r="E401" s="73"/>
      <c r="F401" s="37"/>
      <c r="G401" s="53"/>
      <c r="H401" s="73"/>
    </row>
    <row r="402">
      <c r="A402" s="78"/>
      <c r="B402" s="73"/>
      <c r="C402" s="73"/>
      <c r="D402" s="73"/>
      <c r="E402" s="73"/>
      <c r="F402" s="37"/>
      <c r="G402" s="53"/>
      <c r="H402" s="73"/>
    </row>
    <row r="403">
      <c r="A403" s="78"/>
      <c r="B403" s="73"/>
      <c r="C403" s="73"/>
      <c r="D403" s="73"/>
      <c r="E403" s="73"/>
      <c r="F403" s="37"/>
      <c r="G403" s="53"/>
      <c r="H403" s="73"/>
    </row>
    <row r="404">
      <c r="A404" s="78"/>
      <c r="B404" s="73"/>
      <c r="C404" s="73"/>
      <c r="D404" s="73"/>
      <c r="E404" s="73"/>
      <c r="F404" s="37"/>
      <c r="G404" s="53"/>
      <c r="H404" s="73"/>
    </row>
    <row r="405">
      <c r="A405" s="78"/>
      <c r="B405" s="73"/>
      <c r="C405" s="73"/>
      <c r="D405" s="73"/>
      <c r="E405" s="73"/>
      <c r="F405" s="37"/>
      <c r="G405" s="53"/>
      <c r="H405" s="73"/>
    </row>
    <row r="406">
      <c r="A406" s="78"/>
      <c r="B406" s="73"/>
      <c r="C406" s="73"/>
      <c r="D406" s="73"/>
      <c r="E406" s="73"/>
      <c r="F406" s="37"/>
      <c r="G406" s="53"/>
      <c r="H406" s="73"/>
    </row>
    <row r="407">
      <c r="A407" s="78"/>
      <c r="B407" s="73"/>
      <c r="C407" s="73"/>
      <c r="D407" s="73"/>
      <c r="E407" s="73"/>
      <c r="F407" s="37"/>
      <c r="G407" s="53"/>
      <c r="H407" s="73"/>
    </row>
    <row r="408">
      <c r="A408" s="78"/>
      <c r="B408" s="73"/>
      <c r="C408" s="73"/>
      <c r="D408" s="73"/>
      <c r="E408" s="73"/>
      <c r="F408" s="37"/>
      <c r="G408" s="53"/>
      <c r="H408" s="73"/>
    </row>
    <row r="409">
      <c r="A409" s="78"/>
      <c r="B409" s="73"/>
      <c r="C409" s="73"/>
      <c r="D409" s="73"/>
      <c r="E409" s="73"/>
      <c r="F409" s="37"/>
      <c r="G409" s="53"/>
      <c r="H409" s="73"/>
    </row>
    <row r="410">
      <c r="A410" s="78"/>
      <c r="B410" s="73"/>
      <c r="C410" s="73"/>
      <c r="D410" s="73"/>
      <c r="E410" s="73"/>
      <c r="F410" s="37"/>
      <c r="G410" s="53"/>
      <c r="H410" s="73"/>
    </row>
    <row r="411">
      <c r="A411" s="78"/>
      <c r="B411" s="73"/>
      <c r="C411" s="73"/>
      <c r="D411" s="73"/>
      <c r="E411" s="73"/>
      <c r="F411" s="37"/>
      <c r="G411" s="53"/>
      <c r="H411" s="73"/>
    </row>
    <row r="412">
      <c r="A412" s="78"/>
      <c r="B412" s="73"/>
      <c r="C412" s="73"/>
      <c r="D412" s="73"/>
      <c r="E412" s="73"/>
      <c r="F412" s="37"/>
      <c r="G412" s="53"/>
      <c r="H412" s="73"/>
    </row>
    <row r="413">
      <c r="A413" s="78"/>
      <c r="B413" s="73"/>
      <c r="C413" s="73"/>
      <c r="D413" s="73"/>
      <c r="E413" s="73"/>
      <c r="F413" s="37"/>
      <c r="G413" s="53"/>
      <c r="H413" s="73"/>
    </row>
    <row r="414">
      <c r="A414" s="78"/>
      <c r="B414" s="73"/>
      <c r="C414" s="73"/>
      <c r="D414" s="73"/>
      <c r="E414" s="73"/>
      <c r="F414" s="37"/>
      <c r="G414" s="53"/>
      <c r="H414" s="73"/>
    </row>
    <row r="415">
      <c r="A415" s="78"/>
      <c r="B415" s="73"/>
      <c r="C415" s="73"/>
      <c r="D415" s="73"/>
      <c r="E415" s="73"/>
      <c r="F415" s="37"/>
      <c r="G415" s="53"/>
      <c r="H415" s="73"/>
    </row>
    <row r="416">
      <c r="A416" s="78"/>
      <c r="B416" s="73"/>
      <c r="C416" s="73"/>
      <c r="D416" s="73"/>
      <c r="E416" s="73"/>
      <c r="F416" s="37"/>
      <c r="G416" s="53"/>
      <c r="H416" s="73"/>
    </row>
    <row r="417">
      <c r="A417" s="78"/>
      <c r="B417" s="73"/>
      <c r="C417" s="73"/>
      <c r="D417" s="73"/>
      <c r="E417" s="73"/>
      <c r="F417" s="37"/>
      <c r="G417" s="53"/>
      <c r="H417" s="73"/>
    </row>
    <row r="418">
      <c r="A418" s="78"/>
      <c r="B418" s="73"/>
      <c r="C418" s="73"/>
      <c r="D418" s="73"/>
      <c r="E418" s="73"/>
      <c r="F418" s="37"/>
      <c r="G418" s="53"/>
      <c r="H418" s="73"/>
    </row>
    <row r="419">
      <c r="A419" s="78"/>
      <c r="B419" s="73"/>
      <c r="C419" s="73"/>
      <c r="D419" s="73"/>
      <c r="E419" s="73"/>
      <c r="F419" s="37"/>
      <c r="G419" s="53"/>
      <c r="H419" s="73"/>
    </row>
    <row r="420">
      <c r="A420" s="78"/>
      <c r="B420" s="73"/>
      <c r="C420" s="73"/>
      <c r="D420" s="73"/>
      <c r="E420" s="73"/>
      <c r="F420" s="37"/>
      <c r="G420" s="53"/>
      <c r="H420" s="73"/>
    </row>
    <row r="421">
      <c r="A421" s="78"/>
      <c r="B421" s="73"/>
      <c r="C421" s="73"/>
      <c r="D421" s="73"/>
      <c r="E421" s="73"/>
      <c r="F421" s="37"/>
      <c r="G421" s="53"/>
      <c r="H421" s="73"/>
    </row>
    <row r="422">
      <c r="A422" s="78"/>
      <c r="B422" s="73"/>
      <c r="C422" s="73"/>
      <c r="D422" s="73"/>
      <c r="E422" s="73"/>
      <c r="F422" s="37"/>
      <c r="G422" s="53"/>
      <c r="H422" s="73"/>
    </row>
    <row r="423">
      <c r="A423" s="78"/>
      <c r="B423" s="73"/>
      <c r="C423" s="73"/>
      <c r="D423" s="73"/>
      <c r="E423" s="73"/>
      <c r="F423" s="37"/>
      <c r="G423" s="53"/>
      <c r="H423" s="73"/>
    </row>
    <row r="424">
      <c r="A424" s="78"/>
      <c r="B424" s="73"/>
      <c r="C424" s="73"/>
      <c r="D424" s="73"/>
      <c r="E424" s="73"/>
      <c r="F424" s="37"/>
      <c r="G424" s="53"/>
      <c r="H424" s="73"/>
    </row>
    <row r="425">
      <c r="A425" s="78"/>
      <c r="B425" s="73"/>
      <c r="C425" s="73"/>
      <c r="D425" s="73"/>
      <c r="E425" s="73"/>
      <c r="F425" s="37"/>
      <c r="G425" s="53"/>
      <c r="H425" s="73"/>
    </row>
    <row r="426">
      <c r="A426" s="78"/>
      <c r="B426" s="73"/>
      <c r="C426" s="73"/>
      <c r="D426" s="73"/>
      <c r="E426" s="73"/>
      <c r="F426" s="37"/>
      <c r="G426" s="53"/>
      <c r="H426" s="73"/>
    </row>
    <row r="427">
      <c r="A427" s="78"/>
      <c r="B427" s="73"/>
      <c r="C427" s="73"/>
      <c r="D427" s="73"/>
      <c r="E427" s="73"/>
      <c r="F427" s="37"/>
      <c r="G427" s="53"/>
      <c r="H427" s="73"/>
    </row>
    <row r="428">
      <c r="A428" s="78"/>
      <c r="B428" s="73"/>
      <c r="C428" s="73"/>
      <c r="D428" s="73"/>
      <c r="E428" s="73"/>
      <c r="F428" s="37"/>
      <c r="G428" s="53"/>
      <c r="H428" s="73"/>
    </row>
    <row r="429">
      <c r="A429" s="78"/>
      <c r="B429" s="73"/>
      <c r="C429" s="73"/>
      <c r="D429" s="73"/>
      <c r="E429" s="73"/>
      <c r="F429" s="37"/>
      <c r="G429" s="53"/>
      <c r="H429" s="73"/>
    </row>
    <row r="430">
      <c r="A430" s="78"/>
      <c r="B430" s="73"/>
      <c r="C430" s="73"/>
      <c r="D430" s="73"/>
      <c r="E430" s="73"/>
      <c r="F430" s="37"/>
      <c r="G430" s="53"/>
      <c r="H430" s="73"/>
    </row>
    <row r="431">
      <c r="A431" s="78"/>
      <c r="B431" s="73"/>
      <c r="C431" s="73"/>
      <c r="D431" s="73"/>
      <c r="E431" s="73"/>
      <c r="F431" s="37"/>
      <c r="G431" s="53"/>
      <c r="H431" s="73"/>
    </row>
    <row r="432">
      <c r="A432" s="78"/>
      <c r="B432" s="73"/>
      <c r="C432" s="73"/>
      <c r="D432" s="73"/>
      <c r="E432" s="73"/>
      <c r="F432" s="37"/>
      <c r="G432" s="53"/>
      <c r="H432" s="73"/>
    </row>
    <row r="433">
      <c r="A433" s="78"/>
      <c r="B433" s="73"/>
      <c r="C433" s="73"/>
      <c r="D433" s="73"/>
      <c r="E433" s="73"/>
      <c r="F433" s="37"/>
      <c r="G433" s="53"/>
      <c r="H433" s="73"/>
    </row>
    <row r="434">
      <c r="A434" s="78"/>
      <c r="B434" s="73"/>
      <c r="C434" s="73"/>
      <c r="D434" s="73"/>
      <c r="E434" s="73"/>
      <c r="F434" s="37"/>
      <c r="G434" s="53"/>
      <c r="H434" s="73"/>
    </row>
    <row r="435">
      <c r="A435" s="78"/>
      <c r="B435" s="73"/>
      <c r="C435" s="73"/>
      <c r="D435" s="73"/>
      <c r="E435" s="73"/>
      <c r="F435" s="37"/>
      <c r="G435" s="53"/>
      <c r="H435" s="73"/>
    </row>
    <row r="436">
      <c r="A436" s="78"/>
      <c r="B436" s="73"/>
      <c r="C436" s="73"/>
      <c r="D436" s="73"/>
      <c r="E436" s="73"/>
      <c r="F436" s="37"/>
      <c r="G436" s="53"/>
      <c r="H436" s="73"/>
    </row>
    <row r="437">
      <c r="A437" s="78"/>
      <c r="B437" s="73"/>
      <c r="C437" s="73"/>
      <c r="D437" s="73"/>
      <c r="E437" s="73"/>
      <c r="F437" s="37"/>
      <c r="G437" s="53"/>
      <c r="H437" s="73"/>
    </row>
    <row r="438">
      <c r="A438" s="78"/>
      <c r="B438" s="73"/>
      <c r="C438" s="73"/>
      <c r="D438" s="73"/>
      <c r="E438" s="73"/>
      <c r="F438" s="37"/>
      <c r="G438" s="53"/>
      <c r="H438" s="73"/>
    </row>
    <row r="439">
      <c r="A439" s="78"/>
      <c r="B439" s="73"/>
      <c r="C439" s="73"/>
      <c r="D439" s="73"/>
      <c r="E439" s="73"/>
      <c r="F439" s="37"/>
      <c r="G439" s="53"/>
      <c r="H439" s="73"/>
    </row>
    <row r="440">
      <c r="A440" s="78"/>
      <c r="B440" s="73"/>
      <c r="C440" s="73"/>
      <c r="D440" s="73"/>
      <c r="E440" s="73"/>
      <c r="F440" s="37"/>
      <c r="G440" s="53"/>
      <c r="H440" s="73"/>
    </row>
    <row r="441">
      <c r="A441" s="78"/>
      <c r="B441" s="73"/>
      <c r="C441" s="73"/>
      <c r="D441" s="73"/>
      <c r="E441" s="73"/>
      <c r="F441" s="37"/>
      <c r="G441" s="53"/>
      <c r="H441" s="73"/>
    </row>
    <row r="442">
      <c r="A442" s="78"/>
      <c r="B442" s="73"/>
      <c r="C442" s="73"/>
      <c r="D442" s="73"/>
      <c r="E442" s="73"/>
      <c r="F442" s="37"/>
      <c r="G442" s="53"/>
      <c r="H442" s="73"/>
    </row>
    <row r="443">
      <c r="A443" s="78"/>
      <c r="B443" s="73"/>
      <c r="C443" s="73"/>
      <c r="D443" s="73"/>
      <c r="E443" s="73"/>
      <c r="F443" s="37"/>
      <c r="G443" s="53"/>
      <c r="H443" s="73"/>
    </row>
    <row r="444">
      <c r="A444" s="78"/>
      <c r="B444" s="73"/>
      <c r="C444" s="73"/>
      <c r="D444" s="73"/>
      <c r="E444" s="73"/>
      <c r="F444" s="37"/>
      <c r="G444" s="53"/>
      <c r="H444" s="73"/>
    </row>
    <row r="445">
      <c r="A445" s="78"/>
      <c r="B445" s="73"/>
      <c r="C445" s="73"/>
      <c r="D445" s="73"/>
      <c r="E445" s="73"/>
      <c r="F445" s="37"/>
      <c r="G445" s="53"/>
      <c r="H445" s="73"/>
    </row>
    <row r="446">
      <c r="A446" s="78"/>
      <c r="B446" s="73"/>
      <c r="C446" s="73"/>
      <c r="D446" s="73"/>
      <c r="E446" s="73"/>
      <c r="F446" s="37"/>
      <c r="G446" s="53"/>
      <c r="H446" s="73"/>
    </row>
    <row r="447">
      <c r="A447" s="78"/>
      <c r="B447" s="73"/>
      <c r="C447" s="73"/>
      <c r="D447" s="73"/>
      <c r="E447" s="73"/>
      <c r="F447" s="37"/>
      <c r="G447" s="53"/>
      <c r="H447" s="73"/>
    </row>
    <row r="448">
      <c r="A448" s="78"/>
      <c r="B448" s="73"/>
      <c r="C448" s="73"/>
      <c r="D448" s="73"/>
      <c r="E448" s="73"/>
      <c r="F448" s="37"/>
      <c r="G448" s="53"/>
      <c r="H448" s="73"/>
    </row>
    <row r="449">
      <c r="A449" s="78"/>
      <c r="B449" s="73"/>
      <c r="C449" s="73"/>
      <c r="D449" s="73"/>
      <c r="E449" s="73"/>
      <c r="F449" s="37"/>
      <c r="G449" s="53"/>
      <c r="H449" s="73"/>
    </row>
    <row r="450">
      <c r="A450" s="78"/>
      <c r="B450" s="73"/>
      <c r="C450" s="73"/>
      <c r="D450" s="73"/>
      <c r="E450" s="73"/>
      <c r="F450" s="37"/>
      <c r="G450" s="53"/>
      <c r="H450" s="73"/>
    </row>
    <row r="451">
      <c r="A451" s="78"/>
      <c r="B451" s="73"/>
      <c r="C451" s="73"/>
      <c r="D451" s="73"/>
      <c r="E451" s="73"/>
      <c r="F451" s="37"/>
      <c r="G451" s="53"/>
      <c r="H451" s="73"/>
    </row>
    <row r="452">
      <c r="A452" s="78"/>
      <c r="B452" s="73"/>
      <c r="C452" s="73"/>
      <c r="D452" s="73"/>
      <c r="E452" s="73"/>
      <c r="F452" s="37"/>
      <c r="G452" s="53"/>
      <c r="H452" s="73"/>
    </row>
    <row r="453">
      <c r="A453" s="78"/>
      <c r="B453" s="73"/>
      <c r="C453" s="73"/>
      <c r="D453" s="73"/>
      <c r="E453" s="73"/>
      <c r="F453" s="37"/>
      <c r="G453" s="53"/>
      <c r="H453" s="73"/>
    </row>
    <row r="454">
      <c r="A454" s="78"/>
      <c r="B454" s="73"/>
      <c r="C454" s="73"/>
      <c r="D454" s="73"/>
      <c r="E454" s="73"/>
      <c r="F454" s="37"/>
      <c r="G454" s="53"/>
      <c r="H454" s="73"/>
    </row>
    <row r="455">
      <c r="A455" s="78"/>
      <c r="B455" s="73"/>
      <c r="C455" s="73"/>
      <c r="D455" s="73"/>
      <c r="E455" s="73"/>
      <c r="F455" s="37"/>
      <c r="G455" s="53"/>
      <c r="H455" s="73"/>
    </row>
    <row r="456">
      <c r="A456" s="78"/>
      <c r="B456" s="73"/>
      <c r="C456" s="73"/>
      <c r="D456" s="73"/>
      <c r="E456" s="73"/>
      <c r="F456" s="37"/>
      <c r="G456" s="53"/>
      <c r="H456" s="73"/>
    </row>
    <row r="457">
      <c r="A457" s="78"/>
      <c r="B457" s="73"/>
      <c r="C457" s="73"/>
      <c r="D457" s="73"/>
      <c r="E457" s="73"/>
      <c r="F457" s="37"/>
      <c r="G457" s="53"/>
      <c r="H457" s="73"/>
    </row>
    <row r="458">
      <c r="A458" s="78"/>
      <c r="B458" s="73"/>
      <c r="C458" s="73"/>
      <c r="D458" s="73"/>
      <c r="E458" s="73"/>
      <c r="F458" s="37"/>
      <c r="G458" s="53"/>
      <c r="H458" s="73"/>
    </row>
    <row r="459">
      <c r="A459" s="78"/>
      <c r="B459" s="73"/>
      <c r="C459" s="73"/>
      <c r="D459" s="73"/>
      <c r="E459" s="73"/>
      <c r="F459" s="37"/>
      <c r="G459" s="53"/>
      <c r="H459" s="73"/>
    </row>
    <row r="460">
      <c r="A460" s="78"/>
      <c r="B460" s="73"/>
      <c r="C460" s="73"/>
      <c r="D460" s="73"/>
      <c r="E460" s="73"/>
      <c r="F460" s="37"/>
      <c r="G460" s="53"/>
      <c r="H460" s="73"/>
    </row>
    <row r="461">
      <c r="A461" s="78"/>
      <c r="B461" s="73"/>
      <c r="C461" s="73"/>
      <c r="D461" s="73"/>
      <c r="E461" s="73"/>
      <c r="F461" s="37"/>
      <c r="G461" s="53"/>
      <c r="H461" s="73"/>
    </row>
    <row r="462">
      <c r="A462" s="78"/>
      <c r="B462" s="73"/>
      <c r="C462" s="73"/>
      <c r="D462" s="73"/>
      <c r="E462" s="73"/>
      <c r="F462" s="37"/>
      <c r="G462" s="53"/>
      <c r="H462" s="73"/>
    </row>
    <row r="463">
      <c r="A463" s="78"/>
      <c r="B463" s="73"/>
      <c r="C463" s="73"/>
      <c r="D463" s="73"/>
      <c r="E463" s="73"/>
      <c r="F463" s="37"/>
      <c r="G463" s="53"/>
      <c r="H463" s="73"/>
    </row>
    <row r="464">
      <c r="A464" s="78"/>
      <c r="B464" s="73"/>
      <c r="C464" s="73"/>
      <c r="D464" s="73"/>
      <c r="E464" s="73"/>
      <c r="F464" s="37"/>
      <c r="G464" s="53"/>
      <c r="H464" s="73"/>
    </row>
    <row r="465">
      <c r="A465" s="78"/>
      <c r="B465" s="73"/>
      <c r="C465" s="73"/>
      <c r="D465" s="73"/>
      <c r="E465" s="73"/>
      <c r="F465" s="37"/>
      <c r="G465" s="53"/>
      <c r="H465" s="73"/>
    </row>
    <row r="466">
      <c r="A466" s="78"/>
      <c r="B466" s="73"/>
      <c r="C466" s="73"/>
      <c r="D466" s="73"/>
      <c r="E466" s="73"/>
      <c r="F466" s="37"/>
      <c r="G466" s="53"/>
      <c r="H466" s="73"/>
    </row>
    <row r="467">
      <c r="A467" s="78"/>
      <c r="B467" s="73"/>
      <c r="C467" s="73"/>
      <c r="D467" s="73"/>
      <c r="E467" s="73"/>
      <c r="F467" s="37"/>
      <c r="G467" s="53"/>
      <c r="H467" s="73"/>
    </row>
    <row r="468">
      <c r="A468" s="78"/>
      <c r="B468" s="73"/>
      <c r="C468" s="73"/>
      <c r="D468" s="73"/>
      <c r="E468" s="73"/>
      <c r="F468" s="37"/>
      <c r="G468" s="53"/>
      <c r="H468" s="73"/>
    </row>
    <row r="469">
      <c r="A469" s="78"/>
      <c r="B469" s="73"/>
      <c r="C469" s="73"/>
      <c r="D469" s="73"/>
      <c r="E469" s="73"/>
      <c r="F469" s="37"/>
      <c r="G469" s="53"/>
      <c r="H469" s="73"/>
    </row>
    <row r="470">
      <c r="A470" s="78"/>
      <c r="B470" s="73"/>
      <c r="C470" s="73"/>
      <c r="D470" s="73"/>
      <c r="E470" s="73"/>
      <c r="F470" s="37"/>
      <c r="G470" s="53"/>
      <c r="H470" s="73"/>
    </row>
    <row r="471">
      <c r="A471" s="78"/>
      <c r="B471" s="73"/>
      <c r="C471" s="73"/>
      <c r="D471" s="73"/>
      <c r="E471" s="73"/>
      <c r="F471" s="37"/>
      <c r="G471" s="53"/>
      <c r="H471" s="73"/>
    </row>
    <row r="472">
      <c r="A472" s="78"/>
      <c r="B472" s="73"/>
      <c r="C472" s="73"/>
      <c r="D472" s="73"/>
      <c r="E472" s="73"/>
      <c r="F472" s="37"/>
      <c r="G472" s="53"/>
      <c r="H472" s="73"/>
    </row>
    <row r="473">
      <c r="A473" s="78"/>
      <c r="B473" s="73"/>
      <c r="C473" s="73"/>
      <c r="D473" s="73"/>
      <c r="E473" s="73"/>
      <c r="F473" s="37"/>
      <c r="G473" s="53"/>
      <c r="H473" s="73"/>
    </row>
    <row r="474">
      <c r="A474" s="78"/>
      <c r="B474" s="73"/>
      <c r="C474" s="73"/>
      <c r="D474" s="73"/>
      <c r="E474" s="73"/>
      <c r="F474" s="37"/>
      <c r="G474" s="53"/>
      <c r="H474" s="73"/>
    </row>
    <row r="475">
      <c r="A475" s="78"/>
      <c r="B475" s="73"/>
      <c r="C475" s="73"/>
      <c r="D475" s="73"/>
      <c r="E475" s="73"/>
      <c r="F475" s="37"/>
      <c r="G475" s="53"/>
      <c r="H475" s="73"/>
    </row>
    <row r="476">
      <c r="A476" s="78"/>
      <c r="B476" s="73"/>
      <c r="C476" s="73"/>
      <c r="D476" s="73"/>
      <c r="E476" s="73"/>
      <c r="F476" s="37"/>
      <c r="G476" s="53"/>
      <c r="H476" s="73"/>
    </row>
    <row r="477">
      <c r="A477" s="78"/>
      <c r="B477" s="73"/>
      <c r="C477" s="73"/>
      <c r="D477" s="73"/>
      <c r="E477" s="73"/>
      <c r="F477" s="37"/>
      <c r="G477" s="53"/>
      <c r="H477" s="73"/>
    </row>
    <row r="478">
      <c r="A478" s="78"/>
      <c r="B478" s="73"/>
      <c r="C478" s="73"/>
      <c r="D478" s="73"/>
      <c r="E478" s="73"/>
      <c r="F478" s="37"/>
      <c r="G478" s="53"/>
      <c r="H478" s="73"/>
    </row>
    <row r="479">
      <c r="A479" s="78"/>
      <c r="B479" s="73"/>
      <c r="C479" s="73"/>
      <c r="D479" s="73"/>
      <c r="E479" s="73"/>
      <c r="F479" s="37"/>
      <c r="G479" s="53"/>
      <c r="H479" s="73"/>
    </row>
    <row r="480">
      <c r="A480" s="78"/>
      <c r="B480" s="73"/>
      <c r="C480" s="73"/>
      <c r="D480" s="73"/>
      <c r="E480" s="73"/>
      <c r="F480" s="37"/>
      <c r="G480" s="53"/>
      <c r="H480" s="73"/>
    </row>
    <row r="481">
      <c r="A481" s="78"/>
      <c r="B481" s="73"/>
      <c r="C481" s="73"/>
      <c r="D481" s="73"/>
      <c r="E481" s="73"/>
      <c r="F481" s="37"/>
      <c r="G481" s="53"/>
      <c r="H481" s="73"/>
    </row>
    <row r="482">
      <c r="A482" s="78"/>
      <c r="B482" s="73"/>
      <c r="C482" s="73"/>
      <c r="D482" s="73"/>
      <c r="E482" s="73"/>
      <c r="F482" s="37"/>
      <c r="G482" s="53"/>
      <c r="H482" s="73"/>
    </row>
    <row r="483">
      <c r="A483" s="78"/>
      <c r="B483" s="73"/>
      <c r="C483" s="73"/>
      <c r="D483" s="73"/>
      <c r="E483" s="73"/>
      <c r="F483" s="37"/>
      <c r="G483" s="53"/>
      <c r="H483" s="73"/>
    </row>
    <row r="484">
      <c r="A484" s="78"/>
      <c r="B484" s="73"/>
      <c r="C484" s="73"/>
      <c r="D484" s="73"/>
      <c r="E484" s="73"/>
      <c r="F484" s="37"/>
      <c r="G484" s="53"/>
      <c r="H484" s="73"/>
    </row>
    <row r="485">
      <c r="A485" s="78"/>
      <c r="B485" s="73"/>
      <c r="C485" s="73"/>
      <c r="D485" s="73"/>
      <c r="E485" s="73"/>
      <c r="F485" s="37"/>
      <c r="G485" s="53"/>
      <c r="H485" s="73"/>
    </row>
    <row r="486">
      <c r="A486" s="78"/>
      <c r="B486" s="73"/>
      <c r="C486" s="73"/>
      <c r="D486" s="73"/>
      <c r="E486" s="73"/>
      <c r="F486" s="37"/>
      <c r="G486" s="53"/>
      <c r="H486" s="73"/>
    </row>
    <row r="487">
      <c r="A487" s="78"/>
      <c r="B487" s="73"/>
      <c r="C487" s="73"/>
      <c r="D487" s="73"/>
      <c r="E487" s="73"/>
      <c r="F487" s="37"/>
      <c r="G487" s="53"/>
      <c r="H487" s="73"/>
    </row>
    <row r="488">
      <c r="A488" s="78"/>
      <c r="B488" s="73"/>
      <c r="C488" s="73"/>
      <c r="D488" s="73"/>
      <c r="E488" s="73"/>
      <c r="F488" s="37"/>
      <c r="G488" s="53"/>
      <c r="H488" s="73"/>
    </row>
    <row r="489">
      <c r="A489" s="78"/>
      <c r="B489" s="73"/>
      <c r="C489" s="73"/>
      <c r="D489" s="73"/>
      <c r="E489" s="73"/>
      <c r="F489" s="37"/>
      <c r="G489" s="53"/>
      <c r="H489" s="73"/>
    </row>
    <row r="490">
      <c r="A490" s="78"/>
      <c r="B490" s="73"/>
      <c r="C490" s="73"/>
      <c r="D490" s="73"/>
      <c r="E490" s="73"/>
      <c r="F490" s="37"/>
      <c r="G490" s="53"/>
      <c r="H490" s="73"/>
    </row>
    <row r="491">
      <c r="A491" s="78"/>
      <c r="B491" s="73"/>
      <c r="C491" s="73"/>
      <c r="D491" s="73"/>
      <c r="E491" s="73"/>
      <c r="F491" s="37"/>
      <c r="G491" s="53"/>
      <c r="H491" s="73"/>
    </row>
    <row r="492">
      <c r="A492" s="78"/>
      <c r="B492" s="73"/>
      <c r="C492" s="73"/>
      <c r="D492" s="73"/>
      <c r="E492" s="73"/>
      <c r="F492" s="37"/>
      <c r="G492" s="53"/>
      <c r="H492" s="73"/>
    </row>
    <row r="493">
      <c r="A493" s="78"/>
      <c r="B493" s="73"/>
      <c r="C493" s="73"/>
      <c r="D493" s="73"/>
      <c r="E493" s="73"/>
      <c r="F493" s="37"/>
      <c r="G493" s="53"/>
      <c r="H493" s="73"/>
    </row>
    <row r="494">
      <c r="A494" s="78"/>
      <c r="B494" s="73"/>
      <c r="C494" s="73"/>
      <c r="D494" s="73"/>
      <c r="E494" s="73"/>
      <c r="F494" s="37"/>
      <c r="G494" s="53"/>
      <c r="H494" s="73"/>
    </row>
    <row r="495">
      <c r="A495" s="78"/>
      <c r="B495" s="73"/>
      <c r="C495" s="73"/>
      <c r="D495" s="73"/>
      <c r="E495" s="73"/>
      <c r="F495" s="37"/>
      <c r="G495" s="53"/>
      <c r="H495" s="73"/>
    </row>
    <row r="496">
      <c r="A496" s="78"/>
      <c r="B496" s="73"/>
      <c r="C496" s="73"/>
      <c r="D496" s="73"/>
      <c r="E496" s="73"/>
      <c r="F496" s="37"/>
      <c r="G496" s="53"/>
      <c r="H496" s="73"/>
    </row>
    <row r="497">
      <c r="A497" s="78"/>
      <c r="B497" s="73"/>
      <c r="C497" s="73"/>
      <c r="D497" s="73"/>
      <c r="E497" s="73"/>
      <c r="F497" s="37"/>
      <c r="G497" s="53"/>
      <c r="H497" s="73"/>
    </row>
    <row r="498">
      <c r="A498" s="78"/>
      <c r="B498" s="73"/>
      <c r="C498" s="73"/>
      <c r="D498" s="73"/>
      <c r="E498" s="73"/>
      <c r="F498" s="37"/>
      <c r="G498" s="53"/>
      <c r="H498" s="73"/>
    </row>
    <row r="499">
      <c r="A499" s="78"/>
      <c r="B499" s="73"/>
      <c r="C499" s="73"/>
      <c r="D499" s="73"/>
      <c r="E499" s="73"/>
      <c r="F499" s="37"/>
      <c r="G499" s="53"/>
      <c r="H499" s="73"/>
    </row>
    <row r="500">
      <c r="A500" s="78"/>
      <c r="B500" s="73"/>
      <c r="C500" s="73"/>
      <c r="D500" s="73"/>
      <c r="E500" s="73"/>
      <c r="F500" s="37"/>
      <c r="G500" s="53"/>
      <c r="H500" s="73"/>
    </row>
    <row r="501">
      <c r="A501" s="78"/>
      <c r="B501" s="73"/>
      <c r="C501" s="73"/>
      <c r="D501" s="73"/>
      <c r="E501" s="73"/>
      <c r="F501" s="37"/>
      <c r="G501" s="53"/>
      <c r="H501" s="73"/>
    </row>
    <row r="502">
      <c r="A502" s="78"/>
      <c r="B502" s="73"/>
      <c r="C502" s="73"/>
      <c r="D502" s="73"/>
      <c r="E502" s="73"/>
      <c r="F502" s="37"/>
      <c r="G502" s="53"/>
      <c r="H502" s="73"/>
    </row>
    <row r="503">
      <c r="A503" s="78"/>
      <c r="B503" s="73"/>
      <c r="C503" s="73"/>
      <c r="D503" s="73"/>
      <c r="E503" s="73"/>
      <c r="F503" s="37"/>
      <c r="G503" s="53"/>
      <c r="H503" s="73"/>
    </row>
    <row r="504">
      <c r="A504" s="78"/>
      <c r="B504" s="73"/>
      <c r="C504" s="73"/>
      <c r="D504" s="73"/>
      <c r="E504" s="73"/>
      <c r="F504" s="37"/>
      <c r="G504" s="53"/>
      <c r="H504" s="73"/>
    </row>
    <row r="505">
      <c r="A505" s="78"/>
      <c r="B505" s="73"/>
      <c r="C505" s="73"/>
      <c r="D505" s="73"/>
      <c r="E505" s="73"/>
      <c r="F505" s="37"/>
      <c r="G505" s="53"/>
      <c r="H505" s="73"/>
    </row>
    <row r="506">
      <c r="A506" s="78"/>
      <c r="B506" s="73"/>
      <c r="C506" s="73"/>
      <c r="D506" s="73"/>
      <c r="E506" s="73"/>
      <c r="F506" s="37"/>
      <c r="G506" s="53"/>
      <c r="H506" s="73"/>
    </row>
    <row r="507">
      <c r="A507" s="78"/>
      <c r="B507" s="73"/>
      <c r="C507" s="73"/>
      <c r="D507" s="73"/>
      <c r="E507" s="73"/>
      <c r="F507" s="37"/>
      <c r="G507" s="53"/>
      <c r="H507" s="73"/>
    </row>
    <row r="508">
      <c r="A508" s="78"/>
      <c r="B508" s="73"/>
      <c r="C508" s="73"/>
      <c r="D508" s="73"/>
      <c r="E508" s="73"/>
      <c r="F508" s="37"/>
      <c r="G508" s="53"/>
      <c r="H508" s="73"/>
    </row>
    <row r="509">
      <c r="A509" s="78"/>
      <c r="B509" s="73"/>
      <c r="C509" s="73"/>
      <c r="D509" s="73"/>
      <c r="E509" s="73"/>
      <c r="F509" s="37"/>
      <c r="G509" s="53"/>
      <c r="H509" s="73"/>
    </row>
    <row r="510">
      <c r="A510" s="78"/>
      <c r="B510" s="73"/>
      <c r="C510" s="73"/>
      <c r="D510" s="73"/>
      <c r="E510" s="73"/>
      <c r="F510" s="37"/>
      <c r="G510" s="53"/>
      <c r="H510" s="73"/>
    </row>
    <row r="511">
      <c r="A511" s="78"/>
      <c r="B511" s="73"/>
      <c r="C511" s="73"/>
      <c r="D511" s="73"/>
      <c r="E511" s="73"/>
      <c r="F511" s="37"/>
      <c r="G511" s="53"/>
      <c r="H511" s="73"/>
    </row>
    <row r="512">
      <c r="A512" s="78"/>
      <c r="B512" s="73"/>
      <c r="C512" s="73"/>
      <c r="D512" s="73"/>
      <c r="E512" s="73"/>
      <c r="F512" s="37"/>
      <c r="G512" s="53"/>
      <c r="H512" s="73"/>
    </row>
    <row r="513">
      <c r="A513" s="78"/>
      <c r="B513" s="73"/>
      <c r="C513" s="73"/>
      <c r="D513" s="73"/>
      <c r="E513" s="73"/>
      <c r="F513" s="37"/>
      <c r="G513" s="53"/>
      <c r="H513" s="73"/>
    </row>
    <row r="514">
      <c r="A514" s="78"/>
      <c r="B514" s="73"/>
      <c r="C514" s="73"/>
      <c r="D514" s="73"/>
      <c r="E514" s="73"/>
      <c r="F514" s="37"/>
      <c r="G514" s="53"/>
      <c r="H514" s="73"/>
    </row>
    <row r="515">
      <c r="A515" s="78"/>
      <c r="B515" s="73"/>
      <c r="C515" s="73"/>
      <c r="D515" s="73"/>
      <c r="E515" s="73"/>
      <c r="F515" s="37"/>
      <c r="G515" s="53"/>
      <c r="H515" s="73"/>
    </row>
    <row r="516">
      <c r="A516" s="78"/>
      <c r="B516" s="73"/>
      <c r="C516" s="73"/>
      <c r="D516" s="73"/>
      <c r="E516" s="73"/>
      <c r="F516" s="37"/>
      <c r="G516" s="53"/>
      <c r="H516" s="73"/>
    </row>
    <row r="517">
      <c r="A517" s="78"/>
      <c r="B517" s="73"/>
      <c r="C517" s="73"/>
      <c r="D517" s="73"/>
      <c r="E517" s="73"/>
      <c r="F517" s="37"/>
      <c r="G517" s="53"/>
      <c r="H517" s="73"/>
    </row>
    <row r="518">
      <c r="A518" s="78"/>
      <c r="B518" s="73"/>
      <c r="C518" s="73"/>
      <c r="D518" s="73"/>
      <c r="E518" s="73"/>
      <c r="F518" s="37"/>
      <c r="G518" s="53"/>
      <c r="H518" s="73"/>
    </row>
    <row r="519">
      <c r="A519" s="78"/>
      <c r="B519" s="73"/>
      <c r="C519" s="73"/>
      <c r="D519" s="73"/>
      <c r="E519" s="73"/>
      <c r="F519" s="37"/>
      <c r="G519" s="53"/>
      <c r="H519" s="73"/>
    </row>
    <row r="520">
      <c r="A520" s="78"/>
      <c r="B520" s="73"/>
      <c r="C520" s="73"/>
      <c r="D520" s="73"/>
      <c r="E520" s="73"/>
      <c r="F520" s="37"/>
      <c r="G520" s="53"/>
      <c r="H520" s="73"/>
    </row>
    <row r="521">
      <c r="A521" s="78"/>
      <c r="B521" s="73"/>
      <c r="C521" s="73"/>
      <c r="D521" s="73"/>
      <c r="E521" s="73"/>
      <c r="F521" s="37"/>
      <c r="G521" s="53"/>
      <c r="H521" s="73"/>
    </row>
    <row r="522">
      <c r="A522" s="78"/>
      <c r="B522" s="73"/>
      <c r="C522" s="73"/>
      <c r="D522" s="73"/>
      <c r="E522" s="73"/>
      <c r="F522" s="37"/>
      <c r="G522" s="53"/>
      <c r="H522" s="73"/>
    </row>
    <row r="523">
      <c r="A523" s="78"/>
      <c r="B523" s="73"/>
      <c r="C523" s="73"/>
      <c r="D523" s="73"/>
      <c r="E523" s="73"/>
      <c r="F523" s="37"/>
      <c r="G523" s="53"/>
      <c r="H523" s="73"/>
    </row>
    <row r="524">
      <c r="A524" s="78"/>
      <c r="B524" s="73"/>
      <c r="C524" s="73"/>
      <c r="D524" s="73"/>
      <c r="E524" s="73"/>
      <c r="F524" s="37"/>
      <c r="G524" s="53"/>
      <c r="H524" s="73"/>
    </row>
    <row r="525">
      <c r="A525" s="78"/>
      <c r="B525" s="73"/>
      <c r="C525" s="73"/>
      <c r="D525" s="73"/>
      <c r="E525" s="73"/>
      <c r="F525" s="37"/>
      <c r="G525" s="53"/>
      <c r="H525" s="73"/>
    </row>
    <row r="526">
      <c r="A526" s="78"/>
      <c r="B526" s="73"/>
      <c r="C526" s="73"/>
      <c r="D526" s="73"/>
      <c r="E526" s="73"/>
      <c r="F526" s="37"/>
      <c r="G526" s="53"/>
      <c r="H526" s="73"/>
    </row>
    <row r="527">
      <c r="A527" s="78"/>
      <c r="B527" s="73"/>
      <c r="C527" s="73"/>
      <c r="D527" s="73"/>
      <c r="E527" s="73"/>
      <c r="F527" s="37"/>
      <c r="G527" s="53"/>
      <c r="H527" s="73"/>
    </row>
    <row r="528">
      <c r="A528" s="78"/>
      <c r="B528" s="73"/>
      <c r="C528" s="73"/>
      <c r="D528" s="73"/>
      <c r="E528" s="73"/>
      <c r="F528" s="37"/>
      <c r="G528" s="53"/>
      <c r="H528" s="73"/>
    </row>
    <row r="529">
      <c r="A529" s="78"/>
      <c r="B529" s="73"/>
      <c r="C529" s="73"/>
      <c r="D529" s="73"/>
      <c r="E529" s="73"/>
      <c r="F529" s="37"/>
      <c r="G529" s="53"/>
      <c r="H529" s="73"/>
    </row>
    <row r="530">
      <c r="A530" s="78"/>
      <c r="B530" s="73"/>
      <c r="C530" s="73"/>
      <c r="D530" s="73"/>
      <c r="E530" s="73"/>
      <c r="F530" s="37"/>
      <c r="G530" s="53"/>
      <c r="H530" s="73"/>
    </row>
    <row r="531">
      <c r="A531" s="78"/>
      <c r="B531" s="73"/>
      <c r="C531" s="73"/>
      <c r="D531" s="73"/>
      <c r="E531" s="73"/>
      <c r="F531" s="37"/>
      <c r="G531" s="53"/>
      <c r="H531" s="73"/>
    </row>
    <row r="532">
      <c r="A532" s="78"/>
      <c r="B532" s="73"/>
      <c r="C532" s="73"/>
      <c r="D532" s="73"/>
      <c r="E532" s="73"/>
      <c r="F532" s="37"/>
      <c r="G532" s="53"/>
      <c r="H532" s="73"/>
    </row>
    <row r="533">
      <c r="A533" s="78"/>
      <c r="B533" s="73"/>
      <c r="C533" s="73"/>
      <c r="D533" s="73"/>
      <c r="E533" s="73"/>
      <c r="F533" s="37"/>
      <c r="G533" s="53"/>
      <c r="H533" s="73"/>
    </row>
    <row r="534">
      <c r="A534" s="78"/>
      <c r="B534" s="73"/>
      <c r="C534" s="73"/>
      <c r="D534" s="73"/>
      <c r="E534" s="73"/>
      <c r="F534" s="37"/>
      <c r="G534" s="53"/>
      <c r="H534" s="73"/>
    </row>
    <row r="535">
      <c r="A535" s="78"/>
      <c r="B535" s="73"/>
      <c r="C535" s="73"/>
      <c r="D535" s="73"/>
      <c r="E535" s="73"/>
      <c r="F535" s="37"/>
      <c r="G535" s="53"/>
      <c r="H535" s="73"/>
    </row>
    <row r="536">
      <c r="A536" s="78"/>
      <c r="B536" s="73"/>
      <c r="C536" s="73"/>
      <c r="D536" s="73"/>
      <c r="E536" s="73"/>
      <c r="F536" s="37"/>
      <c r="G536" s="53"/>
      <c r="H536" s="73"/>
    </row>
    <row r="537">
      <c r="A537" s="78"/>
      <c r="B537" s="73"/>
      <c r="C537" s="73"/>
      <c r="D537" s="73"/>
      <c r="E537" s="73"/>
      <c r="F537" s="37"/>
      <c r="G537" s="53"/>
      <c r="H537" s="73"/>
    </row>
    <row r="538">
      <c r="A538" s="78"/>
      <c r="B538" s="73"/>
      <c r="C538" s="73"/>
      <c r="D538" s="73"/>
      <c r="E538" s="73"/>
      <c r="F538" s="37"/>
      <c r="G538" s="53"/>
      <c r="H538" s="73"/>
    </row>
    <row r="539">
      <c r="A539" s="78"/>
      <c r="B539" s="73"/>
      <c r="C539" s="73"/>
      <c r="D539" s="73"/>
      <c r="E539" s="73"/>
      <c r="F539" s="37"/>
      <c r="G539" s="53"/>
      <c r="H539" s="73"/>
    </row>
    <row r="540">
      <c r="A540" s="78"/>
      <c r="B540" s="73"/>
      <c r="C540" s="73"/>
      <c r="D540" s="73"/>
      <c r="E540" s="73"/>
      <c r="F540" s="37"/>
      <c r="G540" s="53"/>
      <c r="H540" s="73"/>
    </row>
    <row r="541">
      <c r="A541" s="78"/>
      <c r="B541" s="73"/>
      <c r="C541" s="73"/>
      <c r="D541" s="73"/>
      <c r="E541" s="73"/>
      <c r="F541" s="37"/>
      <c r="G541" s="53"/>
      <c r="H541" s="73"/>
    </row>
    <row r="542">
      <c r="A542" s="78"/>
      <c r="B542" s="73"/>
      <c r="C542" s="73"/>
      <c r="D542" s="73"/>
      <c r="E542" s="73"/>
      <c r="F542" s="37"/>
      <c r="G542" s="53"/>
      <c r="H542" s="73"/>
    </row>
    <row r="543">
      <c r="A543" s="78"/>
      <c r="B543" s="73"/>
      <c r="C543" s="73"/>
      <c r="D543" s="73"/>
      <c r="E543" s="73"/>
      <c r="F543" s="37"/>
      <c r="G543" s="53"/>
      <c r="H543" s="73"/>
    </row>
    <row r="544">
      <c r="A544" s="78"/>
      <c r="B544" s="73"/>
      <c r="C544" s="73"/>
      <c r="D544" s="73"/>
      <c r="E544" s="73"/>
      <c r="F544" s="37"/>
      <c r="G544" s="53"/>
      <c r="H544" s="73"/>
    </row>
    <row r="545">
      <c r="A545" s="78"/>
      <c r="B545" s="73"/>
      <c r="C545" s="73"/>
      <c r="D545" s="73"/>
      <c r="E545" s="73"/>
      <c r="F545" s="37"/>
      <c r="G545" s="53"/>
      <c r="H545" s="73"/>
    </row>
    <row r="546">
      <c r="A546" s="78"/>
      <c r="B546" s="73"/>
      <c r="C546" s="73"/>
      <c r="D546" s="73"/>
      <c r="E546" s="73"/>
      <c r="F546" s="37"/>
      <c r="G546" s="53"/>
      <c r="H546" s="73"/>
    </row>
    <row r="547">
      <c r="A547" s="78"/>
      <c r="B547" s="73"/>
      <c r="C547" s="73"/>
      <c r="D547" s="73"/>
      <c r="E547" s="73"/>
      <c r="F547" s="37"/>
      <c r="G547" s="53"/>
      <c r="H547" s="73"/>
    </row>
    <row r="548">
      <c r="A548" s="78"/>
      <c r="B548" s="73"/>
      <c r="C548" s="73"/>
      <c r="D548" s="73"/>
      <c r="E548" s="73"/>
      <c r="F548" s="37"/>
      <c r="G548" s="53"/>
      <c r="H548" s="73"/>
    </row>
    <row r="549">
      <c r="A549" s="78"/>
      <c r="B549" s="73"/>
      <c r="C549" s="73"/>
      <c r="D549" s="73"/>
      <c r="E549" s="73"/>
      <c r="F549" s="37"/>
      <c r="G549" s="53"/>
      <c r="H549" s="73"/>
    </row>
    <row r="550">
      <c r="A550" s="78"/>
      <c r="B550" s="73"/>
      <c r="C550" s="73"/>
      <c r="D550" s="73"/>
      <c r="E550" s="73"/>
      <c r="F550" s="37"/>
      <c r="G550" s="53"/>
      <c r="H550" s="73"/>
    </row>
    <row r="551">
      <c r="A551" s="78"/>
      <c r="B551" s="73"/>
      <c r="C551" s="73"/>
      <c r="D551" s="73"/>
      <c r="E551" s="73"/>
      <c r="F551" s="37"/>
      <c r="G551" s="53"/>
      <c r="H551" s="73"/>
    </row>
    <row r="552">
      <c r="A552" s="78"/>
      <c r="B552" s="73"/>
      <c r="C552" s="73"/>
      <c r="D552" s="73"/>
      <c r="E552" s="73"/>
      <c r="F552" s="37"/>
      <c r="G552" s="53"/>
      <c r="H552" s="73"/>
    </row>
    <row r="553">
      <c r="A553" s="78"/>
      <c r="B553" s="73"/>
      <c r="C553" s="73"/>
      <c r="D553" s="73"/>
      <c r="E553" s="73"/>
      <c r="F553" s="37"/>
      <c r="G553" s="53"/>
      <c r="H553" s="73"/>
    </row>
    <row r="554">
      <c r="A554" s="78"/>
      <c r="B554" s="73"/>
      <c r="C554" s="73"/>
      <c r="D554" s="73"/>
      <c r="E554" s="73"/>
      <c r="F554" s="37"/>
      <c r="G554" s="53"/>
      <c r="H554" s="73"/>
    </row>
    <row r="555">
      <c r="A555" s="78"/>
      <c r="B555" s="73"/>
      <c r="C555" s="73"/>
      <c r="D555" s="73"/>
      <c r="E555" s="73"/>
      <c r="F555" s="37"/>
      <c r="G555" s="53"/>
      <c r="H555" s="73"/>
    </row>
    <row r="556">
      <c r="A556" s="78"/>
      <c r="B556" s="73"/>
      <c r="C556" s="73"/>
      <c r="D556" s="73"/>
      <c r="E556" s="73"/>
      <c r="F556" s="37"/>
      <c r="G556" s="53"/>
      <c r="H556" s="73"/>
    </row>
    <row r="557">
      <c r="A557" s="78"/>
      <c r="B557" s="73"/>
      <c r="C557" s="73"/>
      <c r="D557" s="73"/>
      <c r="E557" s="73"/>
      <c r="F557" s="37"/>
      <c r="G557" s="53"/>
      <c r="H557" s="73"/>
    </row>
    <row r="558">
      <c r="A558" s="78"/>
      <c r="B558" s="73"/>
      <c r="C558" s="73"/>
      <c r="D558" s="73"/>
      <c r="E558" s="73"/>
      <c r="F558" s="37"/>
      <c r="G558" s="53"/>
      <c r="H558" s="73"/>
    </row>
    <row r="559">
      <c r="A559" s="78"/>
      <c r="B559" s="73"/>
      <c r="C559" s="73"/>
      <c r="D559" s="73"/>
      <c r="E559" s="73"/>
      <c r="F559" s="37"/>
      <c r="G559" s="53"/>
      <c r="H559" s="73"/>
    </row>
    <row r="560">
      <c r="A560" s="78"/>
      <c r="B560" s="73"/>
      <c r="C560" s="73"/>
      <c r="D560" s="73"/>
      <c r="E560" s="73"/>
      <c r="F560" s="37"/>
      <c r="G560" s="53"/>
      <c r="H560" s="73"/>
    </row>
    <row r="561">
      <c r="A561" s="78"/>
      <c r="B561" s="73"/>
      <c r="C561" s="73"/>
      <c r="D561" s="73"/>
      <c r="E561" s="73"/>
      <c r="F561" s="37"/>
      <c r="G561" s="53"/>
      <c r="H561" s="73"/>
    </row>
    <row r="562">
      <c r="A562" s="78"/>
      <c r="B562" s="73"/>
      <c r="C562" s="73"/>
      <c r="D562" s="73"/>
      <c r="E562" s="73"/>
      <c r="F562" s="37"/>
      <c r="G562" s="53"/>
      <c r="H562" s="73"/>
    </row>
    <row r="563">
      <c r="A563" s="78"/>
      <c r="B563" s="73"/>
      <c r="C563" s="73"/>
      <c r="D563" s="73"/>
      <c r="E563" s="73"/>
      <c r="F563" s="37"/>
      <c r="G563" s="53"/>
      <c r="H563" s="73"/>
    </row>
    <row r="564">
      <c r="A564" s="78"/>
      <c r="B564" s="73"/>
      <c r="C564" s="73"/>
      <c r="D564" s="73"/>
      <c r="E564" s="73"/>
      <c r="F564" s="37"/>
      <c r="G564" s="53"/>
      <c r="H564" s="73"/>
    </row>
    <row r="565">
      <c r="A565" s="78"/>
      <c r="B565" s="73"/>
      <c r="C565" s="73"/>
      <c r="D565" s="73"/>
      <c r="E565" s="73"/>
      <c r="F565" s="37"/>
      <c r="G565" s="53"/>
      <c r="H565" s="73"/>
    </row>
    <row r="566">
      <c r="A566" s="78"/>
      <c r="B566" s="73"/>
      <c r="C566" s="73"/>
      <c r="D566" s="73"/>
      <c r="E566" s="73"/>
      <c r="F566" s="37"/>
      <c r="G566" s="53"/>
      <c r="H566" s="73"/>
    </row>
    <row r="567">
      <c r="A567" s="78"/>
      <c r="B567" s="73"/>
      <c r="C567" s="73"/>
      <c r="D567" s="73"/>
      <c r="E567" s="73"/>
      <c r="F567" s="37"/>
      <c r="G567" s="53"/>
      <c r="H567" s="73"/>
    </row>
    <row r="568">
      <c r="A568" s="78"/>
      <c r="B568" s="73"/>
      <c r="C568" s="73"/>
      <c r="D568" s="73"/>
      <c r="E568" s="73"/>
      <c r="F568" s="37"/>
      <c r="G568" s="53"/>
      <c r="H568" s="73"/>
    </row>
    <row r="569">
      <c r="A569" s="78"/>
      <c r="B569" s="73"/>
      <c r="C569" s="73"/>
      <c r="D569" s="73"/>
      <c r="E569" s="73"/>
      <c r="F569" s="37"/>
      <c r="G569" s="53"/>
      <c r="H569" s="73"/>
    </row>
    <row r="570">
      <c r="A570" s="78"/>
      <c r="B570" s="73"/>
      <c r="C570" s="73"/>
      <c r="D570" s="73"/>
      <c r="E570" s="73"/>
      <c r="F570" s="37"/>
      <c r="G570" s="53"/>
      <c r="H570" s="73"/>
    </row>
    <row r="571">
      <c r="A571" s="78"/>
      <c r="B571" s="73"/>
      <c r="C571" s="73"/>
      <c r="D571" s="73"/>
      <c r="E571" s="73"/>
      <c r="F571" s="37"/>
      <c r="G571" s="53"/>
      <c r="H571" s="73"/>
    </row>
    <row r="572">
      <c r="A572" s="78"/>
      <c r="B572" s="73"/>
      <c r="C572" s="73"/>
      <c r="D572" s="73"/>
      <c r="E572" s="73"/>
      <c r="F572" s="37"/>
      <c r="G572" s="53"/>
      <c r="H572" s="73"/>
    </row>
    <row r="573">
      <c r="A573" s="78"/>
      <c r="B573" s="73"/>
      <c r="C573" s="73"/>
      <c r="D573" s="73"/>
      <c r="E573" s="73"/>
      <c r="F573" s="37"/>
      <c r="G573" s="53"/>
      <c r="H573" s="73"/>
    </row>
    <row r="574">
      <c r="A574" s="78"/>
      <c r="B574" s="73"/>
      <c r="C574" s="73"/>
      <c r="D574" s="73"/>
      <c r="E574" s="73"/>
      <c r="F574" s="37"/>
      <c r="G574" s="53"/>
      <c r="H574" s="73"/>
    </row>
    <row r="575">
      <c r="A575" s="78"/>
      <c r="B575" s="73"/>
      <c r="C575" s="73"/>
      <c r="D575" s="73"/>
      <c r="E575" s="73"/>
      <c r="F575" s="37"/>
      <c r="G575" s="53"/>
      <c r="H575" s="73"/>
    </row>
    <row r="576">
      <c r="A576" s="78"/>
      <c r="B576" s="73"/>
      <c r="C576" s="73"/>
      <c r="D576" s="73"/>
      <c r="E576" s="73"/>
      <c r="F576" s="37"/>
      <c r="G576" s="53"/>
      <c r="H576" s="73"/>
    </row>
    <row r="577">
      <c r="A577" s="78"/>
      <c r="B577" s="73"/>
      <c r="C577" s="73"/>
      <c r="D577" s="73"/>
      <c r="E577" s="73"/>
      <c r="F577" s="37"/>
      <c r="G577" s="53"/>
      <c r="H577" s="73"/>
    </row>
    <row r="578">
      <c r="A578" s="78"/>
      <c r="B578" s="73"/>
      <c r="C578" s="73"/>
      <c r="D578" s="73"/>
      <c r="E578" s="73"/>
      <c r="F578" s="37"/>
      <c r="G578" s="53"/>
      <c r="H578" s="73"/>
    </row>
    <row r="579">
      <c r="A579" s="78"/>
      <c r="B579" s="73"/>
      <c r="C579" s="73"/>
      <c r="D579" s="73"/>
      <c r="E579" s="73"/>
      <c r="F579" s="37"/>
      <c r="G579" s="53"/>
      <c r="H579" s="73"/>
    </row>
    <row r="580">
      <c r="A580" s="78"/>
      <c r="B580" s="73"/>
      <c r="C580" s="73"/>
      <c r="D580" s="73"/>
      <c r="E580" s="73"/>
      <c r="F580" s="37"/>
      <c r="G580" s="53"/>
      <c r="H580" s="73"/>
    </row>
    <row r="581">
      <c r="A581" s="78"/>
      <c r="B581" s="73"/>
      <c r="C581" s="73"/>
      <c r="D581" s="73"/>
      <c r="E581" s="73"/>
      <c r="F581" s="37"/>
      <c r="G581" s="53"/>
      <c r="H581" s="73"/>
    </row>
    <row r="582">
      <c r="A582" s="78"/>
      <c r="B582" s="73"/>
      <c r="C582" s="73"/>
      <c r="D582" s="73"/>
      <c r="E582" s="73"/>
      <c r="F582" s="37"/>
      <c r="G582" s="53"/>
      <c r="H582" s="73"/>
    </row>
    <row r="583">
      <c r="A583" s="78"/>
      <c r="B583" s="73"/>
      <c r="C583" s="73"/>
      <c r="D583" s="73"/>
      <c r="E583" s="73"/>
      <c r="F583" s="37"/>
      <c r="G583" s="53"/>
      <c r="H583" s="73"/>
    </row>
    <row r="584">
      <c r="A584" s="78"/>
      <c r="B584" s="73"/>
      <c r="C584" s="73"/>
      <c r="D584" s="73"/>
      <c r="E584" s="73"/>
      <c r="F584" s="37"/>
      <c r="G584" s="53"/>
      <c r="H584" s="73"/>
    </row>
    <row r="585">
      <c r="A585" s="78"/>
      <c r="B585" s="73"/>
      <c r="C585" s="73"/>
      <c r="D585" s="73"/>
      <c r="E585" s="73"/>
      <c r="F585" s="37"/>
      <c r="G585" s="53"/>
      <c r="H585" s="73"/>
    </row>
    <row r="586">
      <c r="A586" s="78"/>
      <c r="B586" s="73"/>
      <c r="C586" s="73"/>
      <c r="D586" s="73"/>
      <c r="E586" s="73"/>
      <c r="F586" s="37"/>
      <c r="G586" s="53"/>
      <c r="H586" s="73"/>
    </row>
    <row r="587">
      <c r="A587" s="78"/>
      <c r="B587" s="73"/>
      <c r="C587" s="73"/>
      <c r="D587" s="73"/>
      <c r="E587" s="73"/>
      <c r="F587" s="37"/>
      <c r="G587" s="53"/>
      <c r="H587" s="73"/>
    </row>
    <row r="588">
      <c r="A588" s="78"/>
      <c r="B588" s="73"/>
      <c r="C588" s="73"/>
      <c r="D588" s="73"/>
      <c r="E588" s="73"/>
      <c r="F588" s="37"/>
      <c r="G588" s="53"/>
      <c r="H588" s="73"/>
    </row>
    <row r="589">
      <c r="A589" s="78"/>
      <c r="B589" s="73"/>
      <c r="C589" s="73"/>
      <c r="D589" s="73"/>
      <c r="E589" s="73"/>
      <c r="F589" s="37"/>
      <c r="G589" s="53"/>
      <c r="H589" s="73"/>
    </row>
    <row r="590">
      <c r="A590" s="78"/>
      <c r="B590" s="73"/>
      <c r="C590" s="73"/>
      <c r="D590" s="73"/>
      <c r="E590" s="73"/>
      <c r="F590" s="37"/>
      <c r="G590" s="53"/>
      <c r="H590" s="73"/>
    </row>
    <row r="591">
      <c r="A591" s="78"/>
      <c r="B591" s="73"/>
      <c r="C591" s="73"/>
      <c r="D591" s="73"/>
      <c r="E591" s="73"/>
      <c r="F591" s="37"/>
      <c r="G591" s="53"/>
      <c r="H591" s="73"/>
    </row>
    <row r="592">
      <c r="A592" s="78"/>
      <c r="B592" s="73"/>
      <c r="C592" s="73"/>
      <c r="D592" s="73"/>
      <c r="E592" s="73"/>
      <c r="F592" s="37"/>
      <c r="G592" s="53"/>
      <c r="H592" s="73"/>
    </row>
    <row r="593">
      <c r="A593" s="78"/>
      <c r="B593" s="73"/>
      <c r="C593" s="73"/>
      <c r="D593" s="73"/>
      <c r="E593" s="73"/>
      <c r="F593" s="37"/>
      <c r="G593" s="53"/>
      <c r="H593" s="73"/>
    </row>
    <row r="594">
      <c r="A594" s="78"/>
      <c r="B594" s="73"/>
      <c r="C594" s="73"/>
      <c r="D594" s="73"/>
      <c r="E594" s="73"/>
      <c r="F594" s="37"/>
      <c r="G594" s="53"/>
      <c r="H594" s="73"/>
    </row>
    <row r="595">
      <c r="A595" s="78"/>
      <c r="B595" s="73"/>
      <c r="C595" s="73"/>
      <c r="D595" s="73"/>
      <c r="E595" s="73"/>
      <c r="F595" s="37"/>
      <c r="G595" s="53"/>
      <c r="H595" s="73"/>
    </row>
    <row r="596">
      <c r="A596" s="78"/>
      <c r="B596" s="73"/>
      <c r="C596" s="73"/>
      <c r="D596" s="73"/>
      <c r="E596" s="73"/>
      <c r="F596" s="37"/>
      <c r="G596" s="53"/>
      <c r="H596" s="73"/>
    </row>
    <row r="597">
      <c r="A597" s="78"/>
      <c r="B597" s="73"/>
      <c r="C597" s="73"/>
      <c r="D597" s="73"/>
      <c r="E597" s="73"/>
      <c r="F597" s="37"/>
      <c r="G597" s="53"/>
      <c r="H597" s="73"/>
    </row>
    <row r="598">
      <c r="A598" s="78"/>
      <c r="B598" s="73"/>
      <c r="C598" s="73"/>
      <c r="D598" s="73"/>
      <c r="E598" s="73"/>
      <c r="F598" s="37"/>
      <c r="G598" s="53"/>
      <c r="H598" s="73"/>
    </row>
    <row r="599">
      <c r="A599" s="78"/>
      <c r="B599" s="73"/>
      <c r="C599" s="73"/>
      <c r="D599" s="73"/>
      <c r="E599" s="73"/>
      <c r="F599" s="37"/>
      <c r="G599" s="53"/>
      <c r="H599" s="73"/>
    </row>
    <row r="600">
      <c r="A600" s="78"/>
      <c r="B600" s="73"/>
      <c r="C600" s="73"/>
      <c r="D600" s="73"/>
      <c r="E600" s="73"/>
      <c r="F600" s="37"/>
      <c r="G600" s="53"/>
      <c r="H600" s="73"/>
    </row>
    <row r="601">
      <c r="A601" s="78"/>
      <c r="B601" s="73"/>
      <c r="C601" s="73"/>
      <c r="D601" s="73"/>
      <c r="E601" s="73"/>
      <c r="F601" s="37"/>
      <c r="G601" s="53"/>
      <c r="H601" s="73"/>
    </row>
    <row r="602">
      <c r="A602" s="78"/>
      <c r="B602" s="73"/>
      <c r="C602" s="73"/>
      <c r="D602" s="73"/>
      <c r="E602" s="73"/>
      <c r="F602" s="37"/>
      <c r="G602" s="53"/>
      <c r="H602" s="73"/>
    </row>
    <row r="603">
      <c r="A603" s="78"/>
      <c r="B603" s="73"/>
      <c r="C603" s="73"/>
      <c r="D603" s="73"/>
      <c r="E603" s="73"/>
      <c r="F603" s="37"/>
      <c r="G603" s="53"/>
      <c r="H603" s="73"/>
    </row>
    <row r="604">
      <c r="A604" s="78"/>
      <c r="B604" s="73"/>
      <c r="C604" s="73"/>
      <c r="D604" s="73"/>
      <c r="E604" s="73"/>
      <c r="F604" s="37"/>
      <c r="G604" s="53"/>
      <c r="H604" s="73"/>
    </row>
    <row r="605">
      <c r="A605" s="78"/>
      <c r="B605" s="73"/>
      <c r="C605" s="73"/>
      <c r="D605" s="73"/>
      <c r="E605" s="73"/>
      <c r="F605" s="37"/>
      <c r="G605" s="53"/>
      <c r="H605" s="73"/>
    </row>
    <row r="606">
      <c r="A606" s="78"/>
      <c r="B606" s="73"/>
      <c r="C606" s="73"/>
      <c r="D606" s="73"/>
      <c r="E606" s="73"/>
      <c r="F606" s="37"/>
      <c r="G606" s="53"/>
      <c r="H606" s="73"/>
    </row>
    <row r="607">
      <c r="A607" s="78"/>
      <c r="B607" s="73"/>
      <c r="C607" s="73"/>
      <c r="D607" s="73"/>
      <c r="E607" s="73"/>
      <c r="F607" s="37"/>
      <c r="G607" s="53"/>
      <c r="H607" s="73"/>
    </row>
    <row r="608">
      <c r="A608" s="78"/>
      <c r="B608" s="73"/>
      <c r="C608" s="73"/>
      <c r="D608" s="73"/>
      <c r="E608" s="73"/>
      <c r="F608" s="37"/>
      <c r="G608" s="53"/>
      <c r="H608" s="73"/>
    </row>
    <row r="609">
      <c r="A609" s="78"/>
      <c r="B609" s="73"/>
      <c r="C609" s="73"/>
      <c r="D609" s="73"/>
      <c r="E609" s="73"/>
      <c r="F609" s="37"/>
      <c r="G609" s="53"/>
      <c r="H609" s="73"/>
    </row>
    <row r="610">
      <c r="A610" s="78"/>
      <c r="B610" s="73"/>
      <c r="C610" s="73"/>
      <c r="D610" s="73"/>
      <c r="E610" s="73"/>
      <c r="F610" s="37"/>
      <c r="G610" s="53"/>
      <c r="H610" s="73"/>
    </row>
    <row r="611">
      <c r="A611" s="78"/>
      <c r="B611" s="73"/>
      <c r="C611" s="73"/>
      <c r="D611" s="73"/>
      <c r="E611" s="73"/>
      <c r="F611" s="37"/>
      <c r="G611" s="53"/>
      <c r="H611" s="73"/>
    </row>
    <row r="612">
      <c r="A612" s="78"/>
      <c r="B612" s="73"/>
      <c r="C612" s="73"/>
      <c r="D612" s="73"/>
      <c r="E612" s="73"/>
      <c r="F612" s="37"/>
      <c r="G612" s="53"/>
      <c r="H612" s="73"/>
    </row>
    <row r="613">
      <c r="A613" s="78"/>
      <c r="B613" s="73"/>
      <c r="C613" s="73"/>
      <c r="D613" s="73"/>
      <c r="E613" s="73"/>
      <c r="F613" s="37"/>
      <c r="G613" s="53"/>
      <c r="H613" s="73"/>
    </row>
    <row r="614">
      <c r="A614" s="78"/>
      <c r="B614" s="73"/>
      <c r="C614" s="73"/>
      <c r="D614" s="73"/>
      <c r="E614" s="73"/>
      <c r="F614" s="37"/>
      <c r="G614" s="53"/>
      <c r="H614" s="73"/>
    </row>
    <row r="615">
      <c r="A615" s="78"/>
      <c r="B615" s="73"/>
      <c r="C615" s="73"/>
      <c r="D615" s="73"/>
      <c r="E615" s="73"/>
      <c r="F615" s="37"/>
      <c r="G615" s="53"/>
      <c r="H615" s="73"/>
    </row>
    <row r="616">
      <c r="A616" s="78"/>
      <c r="B616" s="73"/>
      <c r="C616" s="73"/>
      <c r="D616" s="73"/>
      <c r="E616" s="73"/>
      <c r="F616" s="37"/>
      <c r="G616" s="53"/>
      <c r="H616" s="73"/>
    </row>
    <row r="617">
      <c r="A617" s="78"/>
      <c r="B617" s="73"/>
      <c r="C617" s="73"/>
      <c r="D617" s="73"/>
      <c r="E617" s="73"/>
      <c r="F617" s="37"/>
      <c r="G617" s="53"/>
      <c r="H617" s="73"/>
    </row>
    <row r="618">
      <c r="A618" s="78"/>
      <c r="B618" s="73"/>
      <c r="C618" s="73"/>
      <c r="D618" s="73"/>
      <c r="E618" s="73"/>
      <c r="F618" s="37"/>
      <c r="G618" s="53"/>
      <c r="H618" s="73"/>
    </row>
    <row r="619">
      <c r="A619" s="78"/>
      <c r="B619" s="73"/>
      <c r="C619" s="73"/>
      <c r="D619" s="73"/>
      <c r="E619" s="73"/>
      <c r="F619" s="37"/>
      <c r="G619" s="53"/>
      <c r="H619" s="73"/>
    </row>
    <row r="620">
      <c r="A620" s="78"/>
      <c r="B620" s="73"/>
      <c r="C620" s="73"/>
      <c r="D620" s="73"/>
      <c r="E620" s="73"/>
      <c r="F620" s="37"/>
      <c r="G620" s="53"/>
      <c r="H620" s="73"/>
    </row>
    <row r="621">
      <c r="A621" s="78"/>
      <c r="B621" s="73"/>
      <c r="C621" s="73"/>
      <c r="D621" s="73"/>
      <c r="E621" s="73"/>
      <c r="F621" s="37"/>
      <c r="G621" s="53"/>
      <c r="H621" s="73"/>
    </row>
    <row r="622">
      <c r="A622" s="78"/>
      <c r="B622" s="73"/>
      <c r="C622" s="73"/>
      <c r="D622" s="73"/>
      <c r="E622" s="73"/>
      <c r="F622" s="37"/>
      <c r="G622" s="53"/>
      <c r="H622" s="73"/>
    </row>
    <row r="623">
      <c r="A623" s="78"/>
      <c r="B623" s="73"/>
      <c r="C623" s="73"/>
      <c r="D623" s="73"/>
      <c r="E623" s="73"/>
      <c r="F623" s="37"/>
      <c r="G623" s="53"/>
      <c r="H623" s="73"/>
    </row>
    <row r="624">
      <c r="A624" s="78"/>
      <c r="B624" s="73"/>
      <c r="C624" s="73"/>
      <c r="D624" s="73"/>
      <c r="E624" s="73"/>
      <c r="F624" s="37"/>
      <c r="G624" s="53"/>
      <c r="H624" s="73"/>
    </row>
    <row r="625">
      <c r="A625" s="78"/>
      <c r="B625" s="73"/>
      <c r="C625" s="73"/>
      <c r="D625" s="73"/>
      <c r="E625" s="73"/>
      <c r="F625" s="37"/>
      <c r="G625" s="53"/>
      <c r="H625" s="73"/>
    </row>
    <row r="626">
      <c r="A626" s="78"/>
      <c r="B626" s="73"/>
      <c r="C626" s="73"/>
      <c r="D626" s="73"/>
      <c r="E626" s="73"/>
      <c r="F626" s="37"/>
      <c r="G626" s="53"/>
      <c r="H626" s="73"/>
    </row>
    <row r="627">
      <c r="A627" s="78"/>
      <c r="B627" s="73"/>
      <c r="C627" s="73"/>
      <c r="D627" s="73"/>
      <c r="E627" s="73"/>
      <c r="F627" s="37"/>
      <c r="G627" s="53"/>
      <c r="H627" s="73"/>
    </row>
    <row r="628">
      <c r="A628" s="78"/>
      <c r="B628" s="73"/>
      <c r="C628" s="73"/>
      <c r="D628" s="73"/>
      <c r="E628" s="73"/>
      <c r="F628" s="37"/>
      <c r="G628" s="53"/>
      <c r="H628" s="73"/>
    </row>
    <row r="629">
      <c r="A629" s="78"/>
      <c r="B629" s="73"/>
      <c r="C629" s="73"/>
      <c r="D629" s="73"/>
      <c r="E629" s="73"/>
      <c r="F629" s="37"/>
      <c r="G629" s="53"/>
      <c r="H629" s="73"/>
    </row>
    <row r="630">
      <c r="A630" s="78"/>
      <c r="B630" s="73"/>
      <c r="C630" s="73"/>
      <c r="D630" s="73"/>
      <c r="E630" s="73"/>
      <c r="F630" s="37"/>
      <c r="G630" s="53"/>
      <c r="H630" s="73"/>
    </row>
    <row r="631">
      <c r="A631" s="78"/>
      <c r="B631" s="73"/>
      <c r="C631" s="73"/>
      <c r="D631" s="73"/>
      <c r="E631" s="73"/>
      <c r="F631" s="37"/>
      <c r="G631" s="53"/>
      <c r="H631" s="73"/>
    </row>
    <row r="632">
      <c r="A632" s="78"/>
      <c r="B632" s="73"/>
      <c r="C632" s="73"/>
      <c r="D632" s="73"/>
      <c r="E632" s="73"/>
      <c r="F632" s="37"/>
      <c r="G632" s="53"/>
      <c r="H632" s="73"/>
    </row>
    <row r="633">
      <c r="A633" s="78"/>
      <c r="B633" s="73"/>
      <c r="C633" s="73"/>
      <c r="D633" s="73"/>
      <c r="E633" s="73"/>
      <c r="F633" s="37"/>
      <c r="G633" s="53"/>
      <c r="H633" s="73"/>
    </row>
    <row r="634">
      <c r="A634" s="78"/>
      <c r="B634" s="73"/>
      <c r="C634" s="73"/>
      <c r="D634" s="73"/>
      <c r="E634" s="73"/>
      <c r="F634" s="37"/>
      <c r="G634" s="53"/>
      <c r="H634" s="73"/>
    </row>
    <row r="635">
      <c r="A635" s="78"/>
      <c r="B635" s="73"/>
      <c r="C635" s="73"/>
      <c r="D635" s="73"/>
      <c r="E635" s="73"/>
      <c r="F635" s="37"/>
      <c r="G635" s="53"/>
      <c r="H635" s="73"/>
    </row>
    <row r="636">
      <c r="A636" s="78"/>
      <c r="B636" s="73"/>
      <c r="C636" s="73"/>
      <c r="D636" s="73"/>
      <c r="E636" s="73"/>
      <c r="F636" s="37"/>
      <c r="G636" s="53"/>
      <c r="H636" s="73"/>
    </row>
    <row r="637">
      <c r="A637" s="78"/>
      <c r="B637" s="73"/>
      <c r="C637" s="73"/>
      <c r="D637" s="73"/>
      <c r="E637" s="73"/>
      <c r="F637" s="37"/>
      <c r="G637" s="53"/>
      <c r="H637" s="73"/>
    </row>
    <row r="638">
      <c r="A638" s="78"/>
      <c r="B638" s="73"/>
      <c r="C638" s="73"/>
      <c r="D638" s="73"/>
      <c r="E638" s="73"/>
      <c r="F638" s="37"/>
      <c r="G638" s="53"/>
      <c r="H638" s="73"/>
    </row>
    <row r="639">
      <c r="A639" s="78"/>
      <c r="B639" s="73"/>
      <c r="C639" s="73"/>
      <c r="D639" s="73"/>
      <c r="E639" s="73"/>
      <c r="F639" s="37"/>
      <c r="G639" s="53"/>
      <c r="H639" s="73"/>
    </row>
    <row r="640">
      <c r="A640" s="78"/>
      <c r="B640" s="73"/>
      <c r="C640" s="73"/>
      <c r="D640" s="73"/>
      <c r="E640" s="73"/>
      <c r="F640" s="37"/>
      <c r="G640" s="53"/>
      <c r="H640" s="73"/>
    </row>
    <row r="641">
      <c r="A641" s="78"/>
      <c r="B641" s="73"/>
      <c r="C641" s="73"/>
      <c r="D641" s="73"/>
      <c r="E641" s="73"/>
      <c r="F641" s="37"/>
      <c r="G641" s="53"/>
      <c r="H641" s="73"/>
    </row>
    <row r="642">
      <c r="A642" s="78"/>
      <c r="B642" s="73"/>
      <c r="C642" s="73"/>
      <c r="D642" s="73"/>
      <c r="E642" s="73"/>
      <c r="F642" s="37"/>
      <c r="G642" s="53"/>
      <c r="H642" s="73"/>
    </row>
    <row r="643">
      <c r="A643" s="78"/>
      <c r="B643" s="73"/>
      <c r="C643" s="73"/>
      <c r="D643" s="73"/>
      <c r="E643" s="73"/>
      <c r="F643" s="37"/>
      <c r="G643" s="53"/>
      <c r="H643" s="73"/>
    </row>
    <row r="644">
      <c r="A644" s="78"/>
      <c r="B644" s="73"/>
      <c r="C644" s="73"/>
      <c r="D644" s="73"/>
      <c r="E644" s="73"/>
      <c r="F644" s="37"/>
      <c r="G644" s="53"/>
      <c r="H644" s="73"/>
    </row>
    <row r="645">
      <c r="A645" s="78"/>
      <c r="B645" s="73"/>
      <c r="C645" s="73"/>
      <c r="D645" s="73"/>
      <c r="E645" s="73"/>
      <c r="F645" s="37"/>
      <c r="G645" s="53"/>
      <c r="H645" s="73"/>
    </row>
    <row r="646">
      <c r="A646" s="78"/>
      <c r="B646" s="73"/>
      <c r="C646" s="73"/>
      <c r="D646" s="73"/>
      <c r="E646" s="73"/>
      <c r="F646" s="37"/>
      <c r="G646" s="53"/>
      <c r="H646" s="73"/>
    </row>
    <row r="647">
      <c r="A647" s="78"/>
      <c r="B647" s="73"/>
      <c r="C647" s="73"/>
      <c r="D647" s="73"/>
      <c r="E647" s="73"/>
      <c r="F647" s="37"/>
      <c r="G647" s="53"/>
      <c r="H647" s="73"/>
    </row>
    <row r="648">
      <c r="A648" s="78"/>
      <c r="B648" s="73"/>
      <c r="C648" s="73"/>
      <c r="D648" s="73"/>
      <c r="E648" s="73"/>
      <c r="F648" s="37"/>
      <c r="G648" s="53"/>
      <c r="H648" s="73"/>
    </row>
    <row r="649">
      <c r="A649" s="78"/>
      <c r="B649" s="73"/>
      <c r="C649" s="73"/>
      <c r="D649" s="73"/>
      <c r="E649" s="73"/>
      <c r="F649" s="37"/>
      <c r="G649" s="53"/>
      <c r="H649" s="73"/>
    </row>
    <row r="650">
      <c r="A650" s="78"/>
      <c r="B650" s="73"/>
      <c r="C650" s="73"/>
      <c r="D650" s="73"/>
      <c r="E650" s="73"/>
      <c r="F650" s="37"/>
      <c r="G650" s="53"/>
      <c r="H650" s="73"/>
    </row>
    <row r="651">
      <c r="A651" s="78"/>
      <c r="B651" s="73"/>
      <c r="C651" s="73"/>
      <c r="D651" s="73"/>
      <c r="E651" s="73"/>
      <c r="F651" s="37"/>
      <c r="G651" s="53"/>
      <c r="H651" s="73"/>
    </row>
    <row r="652">
      <c r="A652" s="78"/>
      <c r="B652" s="73"/>
      <c r="C652" s="73"/>
      <c r="D652" s="73"/>
      <c r="E652" s="73"/>
      <c r="F652" s="37"/>
      <c r="G652" s="53"/>
      <c r="H652" s="73"/>
    </row>
    <row r="653">
      <c r="A653" s="78"/>
      <c r="B653" s="73"/>
      <c r="C653" s="73"/>
      <c r="D653" s="73"/>
      <c r="E653" s="73"/>
      <c r="F653" s="37"/>
      <c r="G653" s="53"/>
      <c r="H653" s="73"/>
    </row>
    <row r="654">
      <c r="A654" s="78"/>
      <c r="B654" s="73"/>
      <c r="C654" s="73"/>
      <c r="D654" s="73"/>
      <c r="E654" s="73"/>
      <c r="F654" s="37"/>
      <c r="G654" s="53"/>
      <c r="H654" s="73"/>
    </row>
    <row r="655">
      <c r="A655" s="78"/>
      <c r="B655" s="73"/>
      <c r="C655" s="73"/>
      <c r="D655" s="73"/>
      <c r="E655" s="73"/>
      <c r="F655" s="37"/>
      <c r="G655" s="53"/>
      <c r="H655" s="73"/>
    </row>
    <row r="656">
      <c r="A656" s="78"/>
      <c r="B656" s="73"/>
      <c r="C656" s="73"/>
      <c r="D656" s="73"/>
      <c r="E656" s="73"/>
      <c r="F656" s="37"/>
      <c r="G656" s="53"/>
      <c r="H656" s="73"/>
    </row>
    <row r="657">
      <c r="A657" s="78"/>
      <c r="B657" s="73"/>
      <c r="C657" s="73"/>
      <c r="D657" s="73"/>
      <c r="E657" s="73"/>
      <c r="F657" s="37"/>
      <c r="G657" s="53"/>
      <c r="H657" s="73"/>
    </row>
    <row r="658">
      <c r="A658" s="78"/>
      <c r="B658" s="73"/>
      <c r="C658" s="73"/>
      <c r="D658" s="73"/>
      <c r="E658" s="73"/>
      <c r="F658" s="37"/>
      <c r="G658" s="53"/>
      <c r="H658" s="73"/>
    </row>
    <row r="659">
      <c r="A659" s="78"/>
      <c r="B659" s="73"/>
      <c r="C659" s="73"/>
      <c r="D659" s="73"/>
      <c r="E659" s="73"/>
      <c r="F659" s="37"/>
      <c r="G659" s="53"/>
      <c r="H659" s="73"/>
    </row>
    <row r="660">
      <c r="A660" s="78"/>
      <c r="B660" s="73"/>
      <c r="C660" s="73"/>
      <c r="D660" s="73"/>
      <c r="E660" s="73"/>
      <c r="F660" s="37"/>
      <c r="G660" s="53"/>
      <c r="H660" s="73"/>
    </row>
    <row r="661">
      <c r="A661" s="78"/>
      <c r="B661" s="73"/>
      <c r="C661" s="73"/>
      <c r="D661" s="73"/>
      <c r="E661" s="73"/>
      <c r="F661" s="37"/>
      <c r="G661" s="53"/>
      <c r="H661" s="73"/>
    </row>
    <row r="662">
      <c r="A662" s="78"/>
      <c r="B662" s="73"/>
      <c r="C662" s="73"/>
      <c r="D662" s="73"/>
      <c r="E662" s="73"/>
      <c r="F662" s="37"/>
      <c r="G662" s="53"/>
      <c r="H662" s="73"/>
    </row>
    <row r="663">
      <c r="A663" s="78"/>
      <c r="B663" s="73"/>
      <c r="C663" s="73"/>
      <c r="D663" s="73"/>
      <c r="E663" s="73"/>
      <c r="F663" s="37"/>
      <c r="G663" s="53"/>
      <c r="H663" s="73"/>
    </row>
    <row r="664">
      <c r="A664" s="78"/>
      <c r="B664" s="73"/>
      <c r="C664" s="73"/>
      <c r="D664" s="73"/>
      <c r="E664" s="73"/>
      <c r="F664" s="37"/>
      <c r="G664" s="53"/>
      <c r="H664" s="73"/>
    </row>
    <row r="665">
      <c r="A665" s="78"/>
      <c r="B665" s="73"/>
      <c r="C665" s="73"/>
      <c r="D665" s="73"/>
      <c r="E665" s="73"/>
      <c r="F665" s="37"/>
      <c r="G665" s="53"/>
      <c r="H665" s="73"/>
    </row>
    <row r="666">
      <c r="A666" s="78"/>
      <c r="B666" s="73"/>
      <c r="C666" s="73"/>
      <c r="D666" s="73"/>
      <c r="E666" s="73"/>
      <c r="F666" s="37"/>
      <c r="G666" s="53"/>
      <c r="H666" s="73"/>
    </row>
    <row r="667">
      <c r="A667" s="78"/>
      <c r="B667" s="73"/>
      <c r="C667" s="73"/>
      <c r="D667" s="73"/>
      <c r="E667" s="73"/>
      <c r="F667" s="37"/>
      <c r="G667" s="53"/>
      <c r="H667" s="73"/>
    </row>
    <row r="668">
      <c r="A668" s="78"/>
      <c r="B668" s="73"/>
      <c r="C668" s="73"/>
      <c r="D668" s="73"/>
      <c r="E668" s="73"/>
      <c r="F668" s="37"/>
      <c r="G668" s="53"/>
      <c r="H668" s="73"/>
    </row>
    <row r="669">
      <c r="A669" s="78"/>
      <c r="B669" s="73"/>
      <c r="C669" s="73"/>
      <c r="D669" s="73"/>
      <c r="E669" s="73"/>
      <c r="F669" s="37"/>
      <c r="G669" s="53"/>
      <c r="H669" s="73"/>
    </row>
    <row r="670">
      <c r="A670" s="78"/>
      <c r="B670" s="73"/>
      <c r="C670" s="73"/>
      <c r="D670" s="73"/>
      <c r="E670" s="73"/>
      <c r="F670" s="37"/>
      <c r="G670" s="53"/>
      <c r="H670" s="73"/>
    </row>
    <row r="671">
      <c r="A671" s="78"/>
      <c r="B671" s="73"/>
      <c r="C671" s="73"/>
      <c r="D671" s="73"/>
      <c r="E671" s="73"/>
      <c r="F671" s="37"/>
      <c r="G671" s="53"/>
      <c r="H671" s="73"/>
    </row>
    <row r="672">
      <c r="A672" s="78"/>
      <c r="B672" s="73"/>
      <c r="C672" s="73"/>
      <c r="D672" s="73"/>
      <c r="E672" s="73"/>
      <c r="F672" s="37"/>
      <c r="G672" s="53"/>
      <c r="H672" s="73"/>
    </row>
    <row r="673">
      <c r="A673" s="78"/>
      <c r="B673" s="73"/>
      <c r="C673" s="73"/>
      <c r="D673" s="73"/>
      <c r="E673" s="73"/>
      <c r="F673" s="37"/>
      <c r="G673" s="53"/>
      <c r="H673" s="73"/>
    </row>
    <row r="674">
      <c r="A674" s="78"/>
      <c r="B674" s="73"/>
      <c r="C674" s="73"/>
      <c r="D674" s="73"/>
      <c r="E674" s="73"/>
      <c r="F674" s="37"/>
      <c r="G674" s="53"/>
      <c r="H674" s="73"/>
    </row>
    <row r="675">
      <c r="A675" s="78"/>
      <c r="B675" s="73"/>
      <c r="C675" s="73"/>
      <c r="D675" s="73"/>
      <c r="E675" s="73"/>
      <c r="F675" s="37"/>
      <c r="G675" s="53"/>
      <c r="H675" s="73"/>
    </row>
    <row r="676">
      <c r="A676" s="78"/>
      <c r="B676" s="73"/>
      <c r="C676" s="73"/>
      <c r="D676" s="73"/>
      <c r="E676" s="73"/>
      <c r="F676" s="37"/>
      <c r="G676" s="53"/>
      <c r="H676" s="73"/>
    </row>
    <row r="677">
      <c r="A677" s="78"/>
      <c r="B677" s="73"/>
      <c r="C677" s="73"/>
      <c r="D677" s="73"/>
      <c r="E677" s="73"/>
      <c r="F677" s="37"/>
      <c r="G677" s="53"/>
      <c r="H677" s="73"/>
    </row>
    <row r="678">
      <c r="A678" s="78"/>
      <c r="B678" s="73"/>
      <c r="C678" s="73"/>
      <c r="D678" s="73"/>
      <c r="E678" s="73"/>
      <c r="F678" s="37"/>
      <c r="G678" s="53"/>
      <c r="H678" s="73"/>
    </row>
    <row r="679">
      <c r="A679" s="78"/>
      <c r="B679" s="73"/>
      <c r="C679" s="73"/>
      <c r="D679" s="73"/>
      <c r="E679" s="73"/>
      <c r="F679" s="37"/>
      <c r="G679" s="53"/>
      <c r="H679" s="73"/>
    </row>
    <row r="680">
      <c r="A680" s="78"/>
      <c r="B680" s="73"/>
      <c r="C680" s="73"/>
      <c r="D680" s="73"/>
      <c r="E680" s="73"/>
      <c r="F680" s="37"/>
      <c r="G680" s="53"/>
      <c r="H680" s="73"/>
    </row>
    <row r="681">
      <c r="A681" s="78"/>
      <c r="B681" s="73"/>
      <c r="C681" s="73"/>
      <c r="D681" s="73"/>
      <c r="E681" s="73"/>
      <c r="F681" s="37"/>
      <c r="G681" s="53"/>
      <c r="H681" s="73"/>
    </row>
    <row r="682">
      <c r="A682" s="78"/>
      <c r="B682" s="73"/>
      <c r="C682" s="73"/>
      <c r="D682" s="73"/>
      <c r="E682" s="73"/>
      <c r="F682" s="37"/>
      <c r="G682" s="53"/>
      <c r="H682" s="73"/>
    </row>
    <row r="683">
      <c r="A683" s="78"/>
      <c r="B683" s="73"/>
      <c r="C683" s="73"/>
      <c r="D683" s="73"/>
      <c r="E683" s="73"/>
      <c r="F683" s="37"/>
      <c r="G683" s="53"/>
      <c r="H683" s="73"/>
    </row>
    <row r="684">
      <c r="A684" s="78"/>
      <c r="B684" s="73"/>
      <c r="C684" s="73"/>
      <c r="D684" s="73"/>
      <c r="E684" s="73"/>
      <c r="F684" s="37"/>
      <c r="G684" s="53"/>
      <c r="H684" s="73"/>
    </row>
    <row r="685">
      <c r="A685" s="78"/>
      <c r="B685" s="73"/>
      <c r="C685" s="73"/>
      <c r="D685" s="73"/>
      <c r="E685" s="73"/>
      <c r="F685" s="37"/>
      <c r="G685" s="53"/>
      <c r="H685" s="73"/>
    </row>
    <row r="686">
      <c r="A686" s="78"/>
      <c r="B686" s="73"/>
      <c r="C686" s="73"/>
      <c r="D686" s="73"/>
      <c r="E686" s="73"/>
      <c r="F686" s="37"/>
      <c r="G686" s="53"/>
      <c r="H686" s="73"/>
    </row>
    <row r="687">
      <c r="A687" s="78"/>
      <c r="B687" s="73"/>
      <c r="C687" s="73"/>
      <c r="D687" s="73"/>
      <c r="E687" s="73"/>
      <c r="F687" s="37"/>
      <c r="G687" s="53"/>
      <c r="H687" s="73"/>
    </row>
    <row r="688">
      <c r="A688" s="78"/>
      <c r="B688" s="73"/>
      <c r="C688" s="73"/>
      <c r="D688" s="73"/>
      <c r="E688" s="73"/>
      <c r="F688" s="37"/>
      <c r="G688" s="53"/>
      <c r="H688" s="73"/>
    </row>
    <row r="689">
      <c r="A689" s="78"/>
      <c r="B689" s="73"/>
      <c r="C689" s="73"/>
      <c r="D689" s="73"/>
      <c r="E689" s="73"/>
      <c r="F689" s="37"/>
      <c r="G689" s="53"/>
      <c r="H689" s="73"/>
    </row>
    <row r="690">
      <c r="A690" s="78"/>
      <c r="B690" s="73"/>
      <c r="C690" s="73"/>
      <c r="D690" s="73"/>
      <c r="E690" s="73"/>
      <c r="F690" s="37"/>
      <c r="G690" s="53"/>
      <c r="H690" s="73"/>
    </row>
    <row r="691">
      <c r="A691" s="78"/>
      <c r="B691" s="73"/>
      <c r="C691" s="73"/>
      <c r="D691" s="73"/>
      <c r="E691" s="73"/>
      <c r="F691" s="37"/>
      <c r="G691" s="53"/>
      <c r="H691" s="73"/>
    </row>
    <row r="692">
      <c r="A692" s="78"/>
      <c r="B692" s="73"/>
      <c r="C692" s="73"/>
      <c r="D692" s="73"/>
      <c r="E692" s="73"/>
      <c r="F692" s="37"/>
      <c r="G692" s="53"/>
      <c r="H692" s="73"/>
    </row>
    <row r="693">
      <c r="A693" s="78"/>
      <c r="B693" s="73"/>
      <c r="C693" s="73"/>
      <c r="D693" s="73"/>
      <c r="E693" s="73"/>
      <c r="F693" s="37"/>
      <c r="G693" s="53"/>
      <c r="H693" s="73"/>
    </row>
    <row r="694">
      <c r="A694" s="78"/>
      <c r="B694" s="73"/>
      <c r="C694" s="73"/>
      <c r="D694" s="73"/>
      <c r="E694" s="73"/>
      <c r="F694" s="37"/>
      <c r="G694" s="53"/>
      <c r="H694" s="73"/>
    </row>
    <row r="695">
      <c r="A695" s="78"/>
      <c r="B695" s="73"/>
      <c r="C695" s="73"/>
      <c r="D695" s="73"/>
      <c r="E695" s="73"/>
      <c r="F695" s="37"/>
      <c r="G695" s="53"/>
      <c r="H695" s="73"/>
    </row>
    <row r="696">
      <c r="A696" s="78"/>
      <c r="B696" s="73"/>
      <c r="C696" s="73"/>
      <c r="D696" s="73"/>
      <c r="E696" s="73"/>
      <c r="F696" s="37"/>
      <c r="G696" s="53"/>
      <c r="H696" s="73"/>
    </row>
    <row r="697">
      <c r="A697" s="78"/>
      <c r="B697" s="73"/>
      <c r="C697" s="73"/>
      <c r="D697" s="73"/>
      <c r="E697" s="73"/>
      <c r="F697" s="37"/>
      <c r="G697" s="53"/>
      <c r="H697" s="73"/>
    </row>
    <row r="698">
      <c r="A698" s="78"/>
      <c r="B698" s="73"/>
      <c r="C698" s="73"/>
      <c r="D698" s="73"/>
      <c r="E698" s="73"/>
      <c r="F698" s="37"/>
      <c r="G698" s="53"/>
      <c r="H698" s="73"/>
    </row>
    <row r="699">
      <c r="A699" s="78"/>
      <c r="B699" s="73"/>
      <c r="C699" s="73"/>
      <c r="D699" s="73"/>
      <c r="E699" s="73"/>
      <c r="F699" s="37"/>
      <c r="G699" s="53"/>
      <c r="H699" s="73"/>
    </row>
    <row r="700">
      <c r="A700" s="78"/>
      <c r="B700" s="73"/>
      <c r="C700" s="73"/>
      <c r="D700" s="73"/>
      <c r="E700" s="73"/>
      <c r="F700" s="37"/>
      <c r="G700" s="53"/>
      <c r="H700" s="73"/>
    </row>
    <row r="701">
      <c r="A701" s="78"/>
      <c r="B701" s="73"/>
      <c r="C701" s="73"/>
      <c r="D701" s="73"/>
      <c r="E701" s="73"/>
      <c r="F701" s="37"/>
      <c r="G701" s="53"/>
      <c r="H701" s="73"/>
    </row>
    <row r="702">
      <c r="A702" s="78"/>
      <c r="B702" s="73"/>
      <c r="C702" s="73"/>
      <c r="D702" s="73"/>
      <c r="E702" s="73"/>
      <c r="F702" s="37"/>
      <c r="G702" s="53"/>
      <c r="H702" s="73"/>
    </row>
    <row r="703">
      <c r="A703" s="78"/>
      <c r="B703" s="73"/>
      <c r="C703" s="73"/>
      <c r="D703" s="73"/>
      <c r="E703" s="73"/>
      <c r="F703" s="37"/>
      <c r="G703" s="53"/>
      <c r="H703" s="73"/>
    </row>
    <row r="704">
      <c r="A704" s="78"/>
      <c r="B704" s="73"/>
      <c r="C704" s="73"/>
      <c r="D704" s="73"/>
      <c r="E704" s="73"/>
      <c r="F704" s="37"/>
      <c r="G704" s="53"/>
      <c r="H704" s="73"/>
    </row>
    <row r="705">
      <c r="A705" s="78"/>
      <c r="B705" s="73"/>
      <c r="C705" s="73"/>
      <c r="D705" s="73"/>
      <c r="E705" s="73"/>
      <c r="F705" s="37"/>
      <c r="G705" s="53"/>
      <c r="H705" s="73"/>
    </row>
    <row r="706">
      <c r="A706" s="78"/>
      <c r="B706" s="73"/>
      <c r="C706" s="73"/>
      <c r="D706" s="73"/>
      <c r="E706" s="73"/>
      <c r="F706" s="37"/>
      <c r="G706" s="53"/>
      <c r="H706" s="73"/>
    </row>
    <row r="707">
      <c r="A707" s="78"/>
      <c r="B707" s="73"/>
      <c r="C707" s="73"/>
      <c r="D707" s="73"/>
      <c r="E707" s="73"/>
      <c r="F707" s="37"/>
      <c r="G707" s="53"/>
      <c r="H707" s="73"/>
    </row>
    <row r="708">
      <c r="A708" s="78"/>
      <c r="B708" s="73"/>
      <c r="C708" s="73"/>
      <c r="D708" s="73"/>
      <c r="E708" s="73"/>
      <c r="F708" s="37"/>
      <c r="G708" s="53"/>
      <c r="H708" s="73"/>
    </row>
    <row r="709">
      <c r="A709" s="78"/>
      <c r="B709" s="73"/>
      <c r="C709" s="73"/>
      <c r="D709" s="73"/>
      <c r="E709" s="73"/>
      <c r="F709" s="37"/>
      <c r="G709" s="53"/>
      <c r="H709" s="73"/>
    </row>
    <row r="710">
      <c r="A710" s="78"/>
      <c r="B710" s="73"/>
      <c r="C710" s="73"/>
      <c r="D710" s="73"/>
      <c r="E710" s="73"/>
      <c r="F710" s="37"/>
      <c r="G710" s="53"/>
      <c r="H710" s="73"/>
    </row>
    <row r="711">
      <c r="A711" s="78"/>
      <c r="B711" s="73"/>
      <c r="C711" s="73"/>
      <c r="D711" s="73"/>
      <c r="E711" s="73"/>
      <c r="F711" s="37"/>
      <c r="G711" s="53"/>
      <c r="H711" s="73"/>
    </row>
    <row r="712">
      <c r="A712" s="78"/>
      <c r="B712" s="73"/>
      <c r="C712" s="73"/>
      <c r="D712" s="73"/>
      <c r="E712" s="73"/>
      <c r="F712" s="37"/>
      <c r="G712" s="53"/>
      <c r="H712" s="73"/>
    </row>
    <row r="713">
      <c r="A713" s="78"/>
      <c r="B713" s="73"/>
      <c r="C713" s="73"/>
      <c r="D713" s="73"/>
      <c r="E713" s="73"/>
      <c r="F713" s="37"/>
      <c r="G713" s="53"/>
      <c r="H713" s="73"/>
    </row>
    <row r="714">
      <c r="A714" s="78"/>
      <c r="B714" s="73"/>
      <c r="C714" s="73"/>
      <c r="D714" s="73"/>
      <c r="E714" s="73"/>
      <c r="F714" s="37"/>
      <c r="G714" s="53"/>
      <c r="H714" s="73"/>
    </row>
    <row r="715">
      <c r="A715" s="78"/>
      <c r="B715" s="73"/>
      <c r="C715" s="73"/>
      <c r="D715" s="73"/>
      <c r="E715" s="73"/>
      <c r="F715" s="37"/>
      <c r="G715" s="53"/>
      <c r="H715" s="73"/>
    </row>
    <row r="716">
      <c r="A716" s="78"/>
      <c r="B716" s="73"/>
      <c r="C716" s="73"/>
      <c r="D716" s="73"/>
      <c r="E716" s="73"/>
      <c r="F716" s="37"/>
      <c r="G716" s="53"/>
      <c r="H716" s="73"/>
    </row>
    <row r="717">
      <c r="A717" s="78"/>
      <c r="B717" s="73"/>
      <c r="C717" s="73"/>
      <c r="D717" s="73"/>
      <c r="E717" s="73"/>
      <c r="F717" s="37"/>
      <c r="G717" s="53"/>
      <c r="H717" s="73"/>
    </row>
    <row r="718">
      <c r="A718" s="78"/>
      <c r="B718" s="73"/>
      <c r="C718" s="73"/>
      <c r="D718" s="73"/>
      <c r="E718" s="73"/>
      <c r="F718" s="37"/>
      <c r="G718" s="53"/>
      <c r="H718" s="73"/>
    </row>
    <row r="719">
      <c r="A719" s="78"/>
      <c r="B719" s="73"/>
      <c r="C719" s="73"/>
      <c r="D719" s="73"/>
      <c r="E719" s="73"/>
      <c r="F719" s="37"/>
      <c r="G719" s="53"/>
      <c r="H719" s="73"/>
    </row>
    <row r="720">
      <c r="A720" s="78"/>
      <c r="B720" s="73"/>
      <c r="C720" s="73"/>
      <c r="D720" s="73"/>
      <c r="E720" s="73"/>
      <c r="F720" s="37"/>
      <c r="G720" s="53"/>
      <c r="H720" s="73"/>
    </row>
    <row r="721">
      <c r="A721" s="78"/>
      <c r="B721" s="73"/>
      <c r="C721" s="73"/>
      <c r="D721" s="73"/>
      <c r="E721" s="73"/>
      <c r="F721" s="37"/>
      <c r="G721" s="53"/>
      <c r="H721" s="73"/>
    </row>
    <row r="722">
      <c r="A722" s="78"/>
      <c r="B722" s="73"/>
      <c r="C722" s="73"/>
      <c r="D722" s="73"/>
      <c r="E722" s="73"/>
      <c r="F722" s="37"/>
      <c r="G722" s="53"/>
      <c r="H722" s="73"/>
    </row>
    <row r="723">
      <c r="A723" s="78"/>
      <c r="B723" s="73"/>
      <c r="C723" s="73"/>
      <c r="D723" s="73"/>
      <c r="E723" s="73"/>
      <c r="F723" s="37"/>
      <c r="G723" s="53"/>
      <c r="H723" s="73"/>
    </row>
    <row r="724">
      <c r="A724" s="78"/>
      <c r="B724" s="73"/>
      <c r="C724" s="73"/>
      <c r="D724" s="73"/>
      <c r="E724" s="73"/>
      <c r="F724" s="37"/>
      <c r="G724" s="53"/>
      <c r="H724" s="73"/>
    </row>
    <row r="725">
      <c r="A725" s="78"/>
      <c r="B725" s="73"/>
      <c r="C725" s="73"/>
      <c r="D725" s="73"/>
      <c r="E725" s="73"/>
      <c r="F725" s="37"/>
      <c r="G725" s="53"/>
      <c r="H725" s="73"/>
    </row>
    <row r="726">
      <c r="A726" s="78"/>
      <c r="B726" s="73"/>
      <c r="C726" s="73"/>
      <c r="D726" s="73"/>
      <c r="E726" s="73"/>
      <c r="F726" s="37"/>
      <c r="G726" s="53"/>
      <c r="H726" s="73"/>
    </row>
    <row r="727">
      <c r="A727" s="78"/>
      <c r="B727" s="73"/>
      <c r="C727" s="73"/>
      <c r="D727" s="73"/>
      <c r="E727" s="73"/>
      <c r="F727" s="37"/>
      <c r="G727" s="53"/>
      <c r="H727" s="73"/>
    </row>
    <row r="728">
      <c r="A728" s="78"/>
      <c r="B728" s="73"/>
      <c r="C728" s="73"/>
      <c r="D728" s="73"/>
      <c r="E728" s="73"/>
      <c r="F728" s="37"/>
      <c r="G728" s="53"/>
      <c r="H728" s="73"/>
    </row>
    <row r="729">
      <c r="A729" s="78"/>
      <c r="B729" s="73"/>
      <c r="C729" s="73"/>
      <c r="D729" s="73"/>
      <c r="E729" s="73"/>
      <c r="F729" s="37"/>
      <c r="G729" s="53"/>
      <c r="H729" s="73"/>
    </row>
    <row r="730">
      <c r="A730" s="78"/>
      <c r="B730" s="73"/>
      <c r="C730" s="73"/>
      <c r="D730" s="73"/>
      <c r="E730" s="73"/>
      <c r="F730" s="37"/>
      <c r="G730" s="53"/>
      <c r="H730" s="73"/>
    </row>
    <row r="731">
      <c r="A731" s="78"/>
      <c r="B731" s="73"/>
      <c r="C731" s="73"/>
      <c r="D731" s="73"/>
      <c r="E731" s="73"/>
      <c r="F731" s="37"/>
      <c r="G731" s="53"/>
      <c r="H731" s="73"/>
    </row>
    <row r="732">
      <c r="A732" s="78"/>
      <c r="B732" s="73"/>
      <c r="C732" s="73"/>
      <c r="D732" s="73"/>
      <c r="E732" s="73"/>
      <c r="F732" s="37"/>
      <c r="G732" s="53"/>
      <c r="H732" s="73"/>
    </row>
    <row r="733">
      <c r="A733" s="78"/>
      <c r="B733" s="73"/>
      <c r="C733" s="73"/>
      <c r="D733" s="73"/>
      <c r="E733" s="73"/>
      <c r="F733" s="37"/>
      <c r="G733" s="53"/>
      <c r="H733" s="73"/>
    </row>
    <row r="734">
      <c r="A734" s="78"/>
      <c r="B734" s="73"/>
      <c r="C734" s="73"/>
      <c r="D734" s="73"/>
      <c r="E734" s="73"/>
      <c r="F734" s="37"/>
      <c r="G734" s="53"/>
      <c r="H734" s="73"/>
    </row>
    <row r="735">
      <c r="A735" s="78"/>
      <c r="B735" s="73"/>
      <c r="C735" s="73"/>
      <c r="D735" s="73"/>
      <c r="E735" s="73"/>
      <c r="F735" s="37"/>
      <c r="G735" s="53"/>
      <c r="H735" s="73"/>
    </row>
    <row r="736">
      <c r="A736" s="78"/>
      <c r="B736" s="73"/>
      <c r="C736" s="73"/>
      <c r="D736" s="73"/>
      <c r="E736" s="73"/>
      <c r="F736" s="37"/>
      <c r="G736" s="53"/>
      <c r="H736" s="73"/>
    </row>
    <row r="737">
      <c r="A737" s="78"/>
      <c r="B737" s="73"/>
      <c r="C737" s="73"/>
      <c r="D737" s="73"/>
      <c r="E737" s="73"/>
      <c r="F737" s="37"/>
      <c r="G737" s="53"/>
      <c r="H737" s="73"/>
    </row>
    <row r="738">
      <c r="A738" s="78"/>
      <c r="B738" s="73"/>
      <c r="C738" s="73"/>
      <c r="D738" s="73"/>
      <c r="E738" s="73"/>
      <c r="F738" s="37"/>
      <c r="G738" s="53"/>
      <c r="H738" s="73"/>
    </row>
    <row r="739">
      <c r="A739" s="78"/>
      <c r="B739" s="73"/>
      <c r="C739" s="73"/>
      <c r="D739" s="73"/>
      <c r="E739" s="73"/>
      <c r="F739" s="37"/>
      <c r="G739" s="53"/>
      <c r="H739" s="73"/>
    </row>
    <row r="740">
      <c r="A740" s="78"/>
      <c r="B740" s="73"/>
      <c r="C740" s="73"/>
      <c r="D740" s="73"/>
      <c r="E740" s="73"/>
      <c r="F740" s="37"/>
      <c r="G740" s="53"/>
      <c r="H740" s="73"/>
    </row>
    <row r="741">
      <c r="A741" s="78"/>
      <c r="B741" s="73"/>
      <c r="C741" s="73"/>
      <c r="D741" s="73"/>
      <c r="E741" s="73"/>
      <c r="F741" s="37"/>
      <c r="G741" s="53"/>
      <c r="H741" s="73"/>
    </row>
    <row r="742">
      <c r="A742" s="78"/>
      <c r="B742" s="73"/>
      <c r="C742" s="73"/>
      <c r="D742" s="73"/>
      <c r="E742" s="73"/>
      <c r="F742" s="37"/>
      <c r="G742" s="53"/>
      <c r="H742" s="73"/>
    </row>
    <row r="743">
      <c r="A743" s="78"/>
      <c r="B743" s="73"/>
      <c r="C743" s="73"/>
      <c r="D743" s="73"/>
      <c r="E743" s="73"/>
      <c r="F743" s="37"/>
      <c r="G743" s="53"/>
      <c r="H743" s="73"/>
    </row>
    <row r="744">
      <c r="A744" s="78"/>
      <c r="B744" s="73"/>
      <c r="C744" s="73"/>
      <c r="D744" s="73"/>
      <c r="E744" s="73"/>
      <c r="F744" s="37"/>
      <c r="G744" s="53"/>
      <c r="H744" s="73"/>
    </row>
    <row r="745">
      <c r="A745" s="78"/>
      <c r="B745" s="73"/>
      <c r="C745" s="73"/>
      <c r="D745" s="73"/>
      <c r="E745" s="73"/>
      <c r="F745" s="37"/>
      <c r="G745" s="53"/>
      <c r="H745" s="73"/>
    </row>
    <row r="746">
      <c r="A746" s="78"/>
      <c r="B746" s="73"/>
      <c r="C746" s="73"/>
      <c r="D746" s="73"/>
      <c r="E746" s="73"/>
      <c r="F746" s="37"/>
      <c r="G746" s="53"/>
      <c r="H746" s="73"/>
    </row>
    <row r="747">
      <c r="A747" s="78"/>
      <c r="B747" s="73"/>
      <c r="C747" s="73"/>
      <c r="D747" s="73"/>
      <c r="E747" s="73"/>
      <c r="F747" s="37"/>
      <c r="G747" s="53"/>
      <c r="H747" s="73"/>
    </row>
    <row r="748">
      <c r="A748" s="78"/>
      <c r="B748" s="73"/>
      <c r="C748" s="73"/>
      <c r="D748" s="73"/>
      <c r="E748" s="73"/>
      <c r="F748" s="37"/>
      <c r="G748" s="53"/>
      <c r="H748" s="73"/>
    </row>
    <row r="749">
      <c r="A749" s="78"/>
      <c r="B749" s="73"/>
      <c r="C749" s="73"/>
      <c r="D749" s="73"/>
      <c r="E749" s="73"/>
      <c r="F749" s="37"/>
      <c r="G749" s="53"/>
      <c r="H749" s="73"/>
    </row>
    <row r="750">
      <c r="A750" s="78"/>
      <c r="B750" s="73"/>
      <c r="C750" s="73"/>
      <c r="D750" s="73"/>
      <c r="E750" s="73"/>
      <c r="F750" s="37"/>
      <c r="G750" s="53"/>
      <c r="H750" s="73"/>
    </row>
    <row r="751">
      <c r="A751" s="78"/>
      <c r="B751" s="73"/>
      <c r="C751" s="73"/>
      <c r="D751" s="73"/>
      <c r="E751" s="73"/>
      <c r="F751" s="37"/>
      <c r="G751" s="53"/>
      <c r="H751" s="73"/>
    </row>
    <row r="752">
      <c r="A752" s="78"/>
      <c r="B752" s="73"/>
      <c r="C752" s="73"/>
      <c r="D752" s="73"/>
      <c r="E752" s="73"/>
      <c r="F752" s="37"/>
      <c r="G752" s="53"/>
      <c r="H752" s="73"/>
    </row>
    <row r="753">
      <c r="A753" s="78"/>
      <c r="B753" s="73"/>
      <c r="C753" s="73"/>
      <c r="D753" s="73"/>
      <c r="E753" s="73"/>
      <c r="F753" s="37"/>
      <c r="G753" s="53"/>
      <c r="H753" s="73"/>
    </row>
    <row r="754">
      <c r="A754" s="78"/>
      <c r="B754" s="73"/>
      <c r="C754" s="73"/>
      <c r="D754" s="73"/>
      <c r="E754" s="73"/>
      <c r="F754" s="37"/>
      <c r="G754" s="53"/>
      <c r="H754" s="73"/>
    </row>
    <row r="755">
      <c r="A755" s="78"/>
      <c r="B755" s="73"/>
      <c r="C755" s="73"/>
      <c r="D755" s="73"/>
      <c r="E755" s="73"/>
      <c r="F755" s="37"/>
      <c r="G755" s="53"/>
      <c r="H755" s="73"/>
    </row>
    <row r="756">
      <c r="A756" s="78"/>
      <c r="B756" s="73"/>
      <c r="C756" s="73"/>
      <c r="D756" s="73"/>
      <c r="E756" s="73"/>
      <c r="F756" s="37"/>
      <c r="G756" s="53"/>
      <c r="H756" s="73"/>
    </row>
    <row r="757">
      <c r="A757" s="78"/>
      <c r="B757" s="73"/>
      <c r="C757" s="73"/>
      <c r="D757" s="73"/>
      <c r="E757" s="73"/>
      <c r="F757" s="37"/>
      <c r="G757" s="53"/>
      <c r="H757" s="73"/>
    </row>
    <row r="758">
      <c r="A758" s="78"/>
      <c r="B758" s="73"/>
      <c r="C758" s="73"/>
      <c r="D758" s="73"/>
      <c r="E758" s="73"/>
      <c r="F758" s="37"/>
      <c r="G758" s="53"/>
      <c r="H758" s="73"/>
    </row>
    <row r="759">
      <c r="A759" s="78"/>
      <c r="B759" s="73"/>
      <c r="C759" s="73"/>
      <c r="D759" s="73"/>
      <c r="E759" s="73"/>
      <c r="F759" s="37"/>
      <c r="G759" s="53"/>
      <c r="H759" s="73"/>
    </row>
    <row r="760">
      <c r="A760" s="78"/>
      <c r="B760" s="73"/>
      <c r="C760" s="73"/>
      <c r="D760" s="73"/>
      <c r="E760" s="73"/>
      <c r="F760" s="37"/>
      <c r="G760" s="53"/>
      <c r="H760" s="73"/>
    </row>
    <row r="761">
      <c r="A761" s="78"/>
      <c r="B761" s="73"/>
      <c r="C761" s="73"/>
      <c r="D761" s="73"/>
      <c r="E761" s="73"/>
      <c r="F761" s="37"/>
      <c r="G761" s="53"/>
      <c r="H761" s="73"/>
    </row>
    <row r="762">
      <c r="A762" s="78"/>
      <c r="B762" s="73"/>
      <c r="C762" s="73"/>
      <c r="D762" s="73"/>
      <c r="E762" s="73"/>
      <c r="F762" s="37"/>
      <c r="G762" s="53"/>
      <c r="H762" s="73"/>
    </row>
    <row r="763">
      <c r="A763" s="78"/>
      <c r="B763" s="73"/>
      <c r="C763" s="73"/>
      <c r="D763" s="73"/>
      <c r="E763" s="73"/>
      <c r="F763" s="37"/>
      <c r="G763" s="53"/>
      <c r="H763" s="73"/>
    </row>
    <row r="764">
      <c r="A764" s="78"/>
      <c r="B764" s="73"/>
      <c r="C764" s="73"/>
      <c r="D764" s="73"/>
      <c r="E764" s="73"/>
      <c r="F764" s="37"/>
      <c r="G764" s="53"/>
      <c r="H764" s="73"/>
    </row>
    <row r="765">
      <c r="A765" s="78"/>
      <c r="B765" s="73"/>
      <c r="C765" s="73"/>
      <c r="D765" s="73"/>
      <c r="E765" s="73"/>
      <c r="F765" s="37"/>
      <c r="G765" s="53"/>
      <c r="H765" s="73"/>
    </row>
    <row r="766">
      <c r="A766" s="78"/>
      <c r="B766" s="73"/>
      <c r="C766" s="73"/>
      <c r="D766" s="73"/>
      <c r="E766" s="73"/>
      <c r="F766" s="37"/>
      <c r="G766" s="53"/>
      <c r="H766" s="73"/>
    </row>
    <row r="767">
      <c r="A767" s="78"/>
      <c r="B767" s="73"/>
      <c r="C767" s="73"/>
      <c r="D767" s="73"/>
      <c r="E767" s="73"/>
      <c r="F767" s="37"/>
      <c r="G767" s="53"/>
      <c r="H767" s="73"/>
    </row>
    <row r="768">
      <c r="A768" s="78"/>
      <c r="B768" s="73"/>
      <c r="C768" s="73"/>
      <c r="D768" s="73"/>
      <c r="E768" s="73"/>
      <c r="F768" s="37"/>
      <c r="G768" s="53"/>
      <c r="H768" s="73"/>
    </row>
    <row r="769">
      <c r="A769" s="78"/>
      <c r="B769" s="73"/>
      <c r="C769" s="73"/>
      <c r="D769" s="73"/>
      <c r="E769" s="73"/>
      <c r="F769" s="37"/>
      <c r="G769" s="53"/>
      <c r="H769" s="73"/>
    </row>
    <row r="770">
      <c r="A770" s="78"/>
      <c r="B770" s="73"/>
      <c r="C770" s="73"/>
      <c r="D770" s="73"/>
      <c r="E770" s="73"/>
      <c r="F770" s="37"/>
      <c r="G770" s="53"/>
      <c r="H770" s="73"/>
    </row>
    <row r="771">
      <c r="A771" s="78"/>
      <c r="B771" s="73"/>
      <c r="C771" s="73"/>
      <c r="D771" s="73"/>
      <c r="E771" s="73"/>
      <c r="F771" s="37"/>
      <c r="G771" s="53"/>
      <c r="H771" s="73"/>
    </row>
    <row r="772">
      <c r="A772" s="78"/>
      <c r="B772" s="73"/>
      <c r="C772" s="73"/>
      <c r="D772" s="73"/>
      <c r="E772" s="73"/>
      <c r="F772" s="37"/>
      <c r="G772" s="53"/>
      <c r="H772" s="73"/>
    </row>
    <row r="773">
      <c r="A773" s="78"/>
      <c r="B773" s="73"/>
      <c r="C773" s="73"/>
      <c r="D773" s="73"/>
      <c r="E773" s="73"/>
      <c r="F773" s="37"/>
      <c r="G773" s="53"/>
      <c r="H773" s="73"/>
    </row>
    <row r="774">
      <c r="A774" s="78"/>
      <c r="B774" s="73"/>
      <c r="C774" s="73"/>
      <c r="D774" s="73"/>
      <c r="E774" s="73"/>
      <c r="F774" s="37"/>
      <c r="G774" s="53"/>
      <c r="H774" s="73"/>
    </row>
    <row r="775">
      <c r="A775" s="78"/>
      <c r="B775" s="73"/>
      <c r="C775" s="73"/>
      <c r="D775" s="73"/>
      <c r="E775" s="73"/>
      <c r="F775" s="37"/>
      <c r="G775" s="53"/>
      <c r="H775" s="73"/>
    </row>
    <row r="776">
      <c r="A776" s="78"/>
      <c r="B776" s="73"/>
      <c r="C776" s="73"/>
      <c r="D776" s="73"/>
      <c r="E776" s="73"/>
      <c r="F776" s="37"/>
      <c r="G776" s="53"/>
      <c r="H776" s="73"/>
    </row>
    <row r="777">
      <c r="A777" s="78"/>
      <c r="B777" s="73"/>
      <c r="C777" s="73"/>
      <c r="D777" s="73"/>
      <c r="E777" s="73"/>
      <c r="F777" s="37"/>
      <c r="G777" s="53"/>
      <c r="H777" s="73"/>
    </row>
    <row r="778">
      <c r="A778" s="78"/>
      <c r="B778" s="73"/>
      <c r="C778" s="73"/>
      <c r="D778" s="73"/>
      <c r="E778" s="73"/>
      <c r="F778" s="37"/>
      <c r="G778" s="53"/>
      <c r="H778" s="73"/>
    </row>
    <row r="779">
      <c r="A779" s="78"/>
      <c r="B779" s="73"/>
      <c r="C779" s="73"/>
      <c r="D779" s="73"/>
      <c r="E779" s="73"/>
      <c r="F779" s="37"/>
      <c r="G779" s="53"/>
      <c r="H779" s="73"/>
    </row>
    <row r="780">
      <c r="A780" s="78"/>
      <c r="B780" s="73"/>
      <c r="C780" s="73"/>
      <c r="D780" s="73"/>
      <c r="E780" s="73"/>
      <c r="F780" s="37"/>
      <c r="G780" s="53"/>
      <c r="H780" s="73"/>
    </row>
    <row r="781">
      <c r="A781" s="78"/>
      <c r="B781" s="73"/>
      <c r="C781" s="73"/>
      <c r="D781" s="73"/>
      <c r="E781" s="73"/>
      <c r="F781" s="37"/>
      <c r="G781" s="53"/>
      <c r="H781" s="73"/>
    </row>
    <row r="782">
      <c r="A782" s="78"/>
      <c r="B782" s="73"/>
      <c r="C782" s="73"/>
      <c r="D782" s="73"/>
      <c r="E782" s="73"/>
      <c r="F782" s="37"/>
      <c r="G782" s="53"/>
      <c r="H782" s="73"/>
    </row>
    <row r="783">
      <c r="A783" s="78"/>
      <c r="B783" s="73"/>
      <c r="C783" s="73"/>
      <c r="D783" s="73"/>
      <c r="E783" s="73"/>
      <c r="F783" s="37"/>
      <c r="G783" s="53"/>
      <c r="H783" s="73"/>
    </row>
    <row r="784">
      <c r="A784" s="78"/>
      <c r="B784" s="73"/>
      <c r="C784" s="73"/>
      <c r="D784" s="73"/>
      <c r="E784" s="73"/>
      <c r="F784" s="37"/>
      <c r="G784" s="53"/>
      <c r="H784" s="73"/>
    </row>
    <row r="785">
      <c r="A785" s="78"/>
      <c r="B785" s="73"/>
      <c r="C785" s="73"/>
      <c r="D785" s="73"/>
      <c r="E785" s="73"/>
      <c r="F785" s="37"/>
      <c r="G785" s="53"/>
      <c r="H785" s="73"/>
    </row>
    <row r="786">
      <c r="A786" s="78"/>
      <c r="B786" s="73"/>
      <c r="C786" s="73"/>
      <c r="D786" s="73"/>
      <c r="E786" s="73"/>
      <c r="F786" s="37"/>
      <c r="G786" s="53"/>
      <c r="H786" s="73"/>
    </row>
    <row r="787">
      <c r="A787" s="78"/>
      <c r="B787" s="73"/>
      <c r="C787" s="73"/>
      <c r="D787" s="73"/>
      <c r="E787" s="73"/>
      <c r="F787" s="37"/>
      <c r="G787" s="53"/>
      <c r="H787" s="73"/>
    </row>
    <row r="788">
      <c r="A788" s="78"/>
      <c r="B788" s="73"/>
      <c r="C788" s="73"/>
      <c r="D788" s="73"/>
      <c r="E788" s="73"/>
      <c r="F788" s="37"/>
      <c r="G788" s="53"/>
      <c r="H788" s="73"/>
    </row>
    <row r="789">
      <c r="A789" s="78"/>
      <c r="B789" s="73"/>
      <c r="C789" s="73"/>
      <c r="D789" s="73"/>
      <c r="E789" s="73"/>
      <c r="F789" s="37"/>
      <c r="G789" s="53"/>
      <c r="H789" s="73"/>
    </row>
    <row r="790">
      <c r="A790" s="78"/>
      <c r="B790" s="73"/>
      <c r="C790" s="73"/>
      <c r="D790" s="73"/>
      <c r="E790" s="73"/>
      <c r="F790" s="37"/>
      <c r="G790" s="53"/>
      <c r="H790" s="73"/>
    </row>
    <row r="791">
      <c r="A791" s="78"/>
      <c r="B791" s="73"/>
      <c r="C791" s="73"/>
      <c r="D791" s="73"/>
      <c r="E791" s="73"/>
      <c r="F791" s="37"/>
      <c r="G791" s="53"/>
      <c r="H791" s="73"/>
    </row>
    <row r="792">
      <c r="A792" s="78"/>
      <c r="B792" s="73"/>
      <c r="C792" s="73"/>
      <c r="D792" s="73"/>
      <c r="E792" s="73"/>
      <c r="F792" s="37"/>
      <c r="G792" s="53"/>
      <c r="H792" s="73"/>
    </row>
    <row r="793">
      <c r="A793" s="78"/>
      <c r="B793" s="73"/>
      <c r="C793" s="73"/>
      <c r="D793" s="73"/>
      <c r="E793" s="73"/>
      <c r="F793" s="37"/>
      <c r="G793" s="53"/>
      <c r="H793" s="73"/>
    </row>
    <row r="794">
      <c r="A794" s="78"/>
      <c r="B794" s="73"/>
      <c r="C794" s="73"/>
      <c r="D794" s="73"/>
      <c r="E794" s="73"/>
      <c r="F794" s="37"/>
      <c r="G794" s="53"/>
      <c r="H794" s="73"/>
    </row>
    <row r="795">
      <c r="A795" s="78"/>
      <c r="B795" s="73"/>
      <c r="C795" s="73"/>
      <c r="D795" s="73"/>
      <c r="E795" s="73"/>
      <c r="F795" s="37"/>
      <c r="G795" s="53"/>
      <c r="H795" s="73"/>
    </row>
    <row r="796">
      <c r="A796" s="78"/>
      <c r="B796" s="73"/>
      <c r="C796" s="73"/>
      <c r="D796" s="73"/>
      <c r="E796" s="73"/>
      <c r="F796" s="37"/>
      <c r="G796" s="53"/>
      <c r="H796" s="73"/>
    </row>
    <row r="797">
      <c r="A797" s="78"/>
      <c r="B797" s="73"/>
      <c r="C797" s="73"/>
      <c r="D797" s="73"/>
      <c r="E797" s="73"/>
      <c r="F797" s="37"/>
      <c r="G797" s="53"/>
      <c r="H797" s="73"/>
    </row>
    <row r="798">
      <c r="A798" s="78"/>
      <c r="B798" s="73"/>
      <c r="C798" s="73"/>
      <c r="D798" s="73"/>
      <c r="E798" s="73"/>
      <c r="F798" s="37"/>
      <c r="G798" s="53"/>
      <c r="H798" s="73"/>
    </row>
    <row r="799">
      <c r="A799" s="78"/>
      <c r="B799" s="73"/>
      <c r="C799" s="73"/>
      <c r="D799" s="73"/>
      <c r="E799" s="73"/>
      <c r="F799" s="37"/>
      <c r="G799" s="53"/>
      <c r="H799" s="73"/>
    </row>
    <row r="800">
      <c r="A800" s="78"/>
      <c r="B800" s="73"/>
      <c r="C800" s="73"/>
      <c r="D800" s="73"/>
      <c r="E800" s="73"/>
      <c r="F800" s="37"/>
      <c r="G800" s="53"/>
      <c r="H800" s="73"/>
    </row>
    <row r="801">
      <c r="A801" s="78"/>
      <c r="B801" s="73"/>
      <c r="C801" s="73"/>
      <c r="D801" s="73"/>
      <c r="E801" s="73"/>
      <c r="F801" s="37"/>
      <c r="G801" s="53"/>
      <c r="H801" s="73"/>
    </row>
    <row r="802">
      <c r="A802" s="78"/>
      <c r="B802" s="73"/>
      <c r="C802" s="73"/>
      <c r="D802" s="73"/>
      <c r="E802" s="73"/>
      <c r="F802" s="37"/>
      <c r="G802" s="53"/>
      <c r="H802" s="73"/>
    </row>
    <row r="803">
      <c r="A803" s="78"/>
      <c r="B803" s="73"/>
      <c r="C803" s="73"/>
      <c r="D803" s="73"/>
      <c r="E803" s="73"/>
      <c r="F803" s="37"/>
      <c r="G803" s="53"/>
      <c r="H803" s="73"/>
    </row>
    <row r="804">
      <c r="A804" s="78"/>
      <c r="B804" s="73"/>
      <c r="C804" s="73"/>
      <c r="D804" s="73"/>
      <c r="E804" s="73"/>
      <c r="F804" s="37"/>
      <c r="G804" s="53"/>
      <c r="H804" s="73"/>
    </row>
    <row r="805">
      <c r="A805" s="78"/>
      <c r="B805" s="73"/>
      <c r="C805" s="73"/>
      <c r="D805" s="73"/>
      <c r="E805" s="73"/>
      <c r="F805" s="37"/>
      <c r="G805" s="53"/>
      <c r="H805" s="73"/>
    </row>
    <row r="806">
      <c r="A806" s="78"/>
      <c r="B806" s="73"/>
      <c r="C806" s="73"/>
      <c r="D806" s="73"/>
      <c r="E806" s="73"/>
      <c r="F806" s="37"/>
      <c r="G806" s="53"/>
      <c r="H806" s="73"/>
    </row>
    <row r="807">
      <c r="A807" s="78"/>
      <c r="B807" s="73"/>
      <c r="C807" s="73"/>
      <c r="D807" s="73"/>
      <c r="E807" s="73"/>
      <c r="F807" s="37"/>
      <c r="G807" s="53"/>
      <c r="H807" s="73"/>
    </row>
    <row r="808">
      <c r="A808" s="78"/>
      <c r="B808" s="73"/>
      <c r="C808" s="73"/>
      <c r="D808" s="73"/>
      <c r="E808" s="73"/>
      <c r="F808" s="37"/>
      <c r="G808" s="53"/>
      <c r="H808" s="73"/>
    </row>
    <row r="809">
      <c r="A809" s="78"/>
      <c r="B809" s="73"/>
      <c r="C809" s="73"/>
      <c r="D809" s="73"/>
      <c r="E809" s="73"/>
      <c r="F809" s="37"/>
      <c r="G809" s="53"/>
      <c r="H809" s="73"/>
    </row>
    <row r="810">
      <c r="A810" s="78"/>
      <c r="B810" s="73"/>
      <c r="C810" s="73"/>
      <c r="D810" s="73"/>
      <c r="E810" s="73"/>
      <c r="F810" s="37"/>
      <c r="G810" s="53"/>
      <c r="H810" s="73"/>
    </row>
    <row r="811">
      <c r="A811" s="78"/>
      <c r="B811" s="73"/>
      <c r="C811" s="73"/>
      <c r="D811" s="73"/>
      <c r="E811" s="73"/>
      <c r="F811" s="37"/>
      <c r="G811" s="53"/>
      <c r="H811" s="73"/>
    </row>
    <row r="812">
      <c r="A812" s="78"/>
      <c r="B812" s="73"/>
      <c r="C812" s="73"/>
      <c r="D812" s="73"/>
      <c r="E812" s="73"/>
      <c r="F812" s="37"/>
      <c r="G812" s="53"/>
      <c r="H812" s="73"/>
    </row>
    <row r="813">
      <c r="A813" s="78"/>
      <c r="B813" s="73"/>
      <c r="C813" s="73"/>
      <c r="D813" s="73"/>
      <c r="E813" s="73"/>
      <c r="F813" s="37"/>
      <c r="G813" s="53"/>
      <c r="H813" s="73"/>
    </row>
    <row r="814">
      <c r="A814" s="78"/>
      <c r="B814" s="73"/>
      <c r="C814" s="73"/>
      <c r="D814" s="73"/>
      <c r="E814" s="73"/>
      <c r="F814" s="37"/>
      <c r="G814" s="53"/>
      <c r="H814" s="73"/>
    </row>
    <row r="815">
      <c r="A815" s="78"/>
      <c r="B815" s="73"/>
      <c r="C815" s="73"/>
      <c r="D815" s="73"/>
      <c r="E815" s="73"/>
      <c r="F815" s="37"/>
      <c r="G815" s="53"/>
      <c r="H815" s="73"/>
    </row>
    <row r="816">
      <c r="A816" s="78"/>
      <c r="B816" s="73"/>
      <c r="C816" s="73"/>
      <c r="D816" s="73"/>
      <c r="E816" s="73"/>
      <c r="F816" s="37"/>
      <c r="G816" s="53"/>
      <c r="H816" s="73"/>
    </row>
    <row r="817">
      <c r="A817" s="78"/>
      <c r="B817" s="73"/>
      <c r="C817" s="73"/>
      <c r="D817" s="73"/>
      <c r="E817" s="73"/>
      <c r="F817" s="37"/>
      <c r="G817" s="53"/>
      <c r="H817" s="73"/>
    </row>
    <row r="818">
      <c r="A818" s="78"/>
      <c r="B818" s="73"/>
      <c r="C818" s="73"/>
      <c r="D818" s="73"/>
      <c r="E818" s="73"/>
      <c r="F818" s="37"/>
      <c r="G818" s="53"/>
      <c r="H818" s="73"/>
    </row>
    <row r="819">
      <c r="A819" s="78"/>
      <c r="B819" s="73"/>
      <c r="C819" s="73"/>
      <c r="D819" s="73"/>
      <c r="E819" s="73"/>
      <c r="F819" s="37"/>
      <c r="G819" s="53"/>
      <c r="H819" s="73"/>
    </row>
    <row r="820">
      <c r="A820" s="78"/>
      <c r="B820" s="73"/>
      <c r="C820" s="73"/>
      <c r="D820" s="73"/>
      <c r="E820" s="73"/>
      <c r="F820" s="37"/>
      <c r="G820" s="53"/>
      <c r="H820" s="73"/>
    </row>
    <row r="821">
      <c r="A821" s="78"/>
      <c r="B821" s="73"/>
      <c r="C821" s="73"/>
      <c r="D821" s="73"/>
      <c r="E821" s="73"/>
      <c r="F821" s="37"/>
      <c r="G821" s="53"/>
      <c r="H821" s="73"/>
    </row>
    <row r="822">
      <c r="A822" s="78"/>
      <c r="B822" s="73"/>
      <c r="C822" s="73"/>
      <c r="D822" s="73"/>
      <c r="E822" s="73"/>
      <c r="F822" s="37"/>
      <c r="G822" s="53"/>
      <c r="H822" s="73"/>
    </row>
    <row r="823">
      <c r="A823" s="78"/>
      <c r="B823" s="73"/>
      <c r="C823" s="73"/>
      <c r="D823" s="73"/>
      <c r="E823" s="73"/>
      <c r="F823" s="37"/>
      <c r="G823" s="53"/>
      <c r="H823" s="73"/>
    </row>
    <row r="824">
      <c r="A824" s="78"/>
      <c r="B824" s="73"/>
      <c r="C824" s="73"/>
      <c r="D824" s="73"/>
      <c r="E824" s="73"/>
      <c r="F824" s="37"/>
      <c r="G824" s="53"/>
      <c r="H824" s="73"/>
    </row>
    <row r="825">
      <c r="A825" s="78"/>
      <c r="B825" s="73"/>
      <c r="C825" s="73"/>
      <c r="D825" s="73"/>
      <c r="E825" s="73"/>
      <c r="F825" s="37"/>
      <c r="G825" s="53"/>
      <c r="H825" s="73"/>
    </row>
    <row r="826">
      <c r="A826" s="78"/>
      <c r="B826" s="73"/>
      <c r="C826" s="73"/>
      <c r="D826" s="73"/>
      <c r="E826" s="73"/>
      <c r="F826" s="37"/>
      <c r="G826" s="53"/>
      <c r="H826" s="73"/>
    </row>
    <row r="827">
      <c r="A827" s="78"/>
      <c r="B827" s="73"/>
      <c r="C827" s="73"/>
      <c r="D827" s="73"/>
      <c r="E827" s="73"/>
      <c r="F827" s="37"/>
      <c r="G827" s="53"/>
      <c r="H827" s="73"/>
    </row>
    <row r="828">
      <c r="A828" s="78"/>
      <c r="B828" s="73"/>
      <c r="C828" s="73"/>
      <c r="D828" s="73"/>
      <c r="E828" s="73"/>
      <c r="F828" s="37"/>
      <c r="G828" s="53"/>
      <c r="H828" s="73"/>
    </row>
    <row r="829">
      <c r="A829" s="78"/>
      <c r="B829" s="73"/>
      <c r="C829" s="73"/>
      <c r="D829" s="73"/>
      <c r="E829" s="73"/>
      <c r="F829" s="37"/>
      <c r="G829" s="53"/>
      <c r="H829" s="73"/>
    </row>
    <row r="830">
      <c r="A830" s="78"/>
      <c r="B830" s="73"/>
      <c r="C830" s="73"/>
      <c r="D830" s="73"/>
      <c r="E830" s="73"/>
      <c r="F830" s="37"/>
      <c r="G830" s="53"/>
      <c r="H830" s="73"/>
    </row>
    <row r="831">
      <c r="A831" s="78"/>
      <c r="B831" s="73"/>
      <c r="C831" s="73"/>
      <c r="D831" s="73"/>
      <c r="E831" s="73"/>
      <c r="F831" s="37"/>
      <c r="G831" s="53"/>
      <c r="H831" s="73"/>
    </row>
    <row r="832">
      <c r="A832" s="78"/>
      <c r="B832" s="73"/>
      <c r="C832" s="73"/>
      <c r="D832" s="73"/>
      <c r="E832" s="73"/>
      <c r="F832" s="37"/>
      <c r="G832" s="53"/>
      <c r="H832" s="73"/>
    </row>
    <row r="833">
      <c r="A833" s="78"/>
      <c r="B833" s="73"/>
      <c r="C833" s="73"/>
      <c r="D833" s="73"/>
      <c r="E833" s="73"/>
      <c r="F833" s="37"/>
      <c r="G833" s="53"/>
      <c r="H833" s="73"/>
    </row>
    <row r="834">
      <c r="A834" s="78"/>
      <c r="B834" s="73"/>
      <c r="C834" s="73"/>
      <c r="D834" s="73"/>
      <c r="E834" s="73"/>
      <c r="F834" s="37"/>
      <c r="G834" s="53"/>
      <c r="H834" s="73"/>
    </row>
    <row r="835">
      <c r="A835" s="78"/>
      <c r="B835" s="73"/>
      <c r="C835" s="73"/>
      <c r="D835" s="73"/>
      <c r="E835" s="73"/>
      <c r="F835" s="37"/>
      <c r="G835" s="53"/>
      <c r="H835" s="73"/>
    </row>
    <row r="836">
      <c r="A836" s="78"/>
      <c r="B836" s="73"/>
      <c r="C836" s="73"/>
      <c r="D836" s="73"/>
      <c r="E836" s="73"/>
      <c r="F836" s="37"/>
      <c r="G836" s="53"/>
      <c r="H836" s="73"/>
    </row>
    <row r="837">
      <c r="A837" s="78"/>
      <c r="B837" s="73"/>
      <c r="C837" s="73"/>
      <c r="D837" s="73"/>
      <c r="E837" s="73"/>
      <c r="F837" s="37"/>
      <c r="G837" s="53"/>
      <c r="H837" s="73"/>
    </row>
    <row r="838">
      <c r="A838" s="78"/>
      <c r="B838" s="73"/>
      <c r="C838" s="73"/>
      <c r="D838" s="73"/>
      <c r="E838" s="73"/>
      <c r="F838" s="37"/>
      <c r="G838" s="53"/>
      <c r="H838" s="73"/>
    </row>
    <row r="839">
      <c r="A839" s="78"/>
      <c r="B839" s="73"/>
      <c r="C839" s="73"/>
      <c r="D839" s="73"/>
      <c r="E839" s="73"/>
      <c r="F839" s="37"/>
      <c r="G839" s="53"/>
      <c r="H839" s="73"/>
    </row>
    <row r="840">
      <c r="A840" s="78"/>
      <c r="B840" s="73"/>
      <c r="C840" s="73"/>
      <c r="D840" s="73"/>
      <c r="E840" s="73"/>
      <c r="F840" s="37"/>
      <c r="G840" s="53"/>
      <c r="H840" s="73"/>
    </row>
    <row r="841">
      <c r="A841" s="78"/>
      <c r="B841" s="73"/>
      <c r="C841" s="73"/>
      <c r="D841" s="73"/>
      <c r="E841" s="73"/>
      <c r="F841" s="37"/>
      <c r="G841" s="53"/>
      <c r="H841" s="73"/>
    </row>
    <row r="842">
      <c r="A842" s="78"/>
      <c r="B842" s="73"/>
      <c r="C842" s="73"/>
      <c r="D842" s="73"/>
      <c r="E842" s="73"/>
      <c r="F842" s="37"/>
      <c r="G842" s="53"/>
      <c r="H842" s="73"/>
    </row>
    <row r="843">
      <c r="A843" s="78"/>
      <c r="B843" s="73"/>
      <c r="C843" s="73"/>
      <c r="D843" s="73"/>
      <c r="E843" s="73"/>
      <c r="F843" s="37"/>
      <c r="G843" s="53"/>
      <c r="H843" s="73"/>
    </row>
    <row r="844">
      <c r="A844" s="78"/>
      <c r="B844" s="73"/>
      <c r="C844" s="73"/>
      <c r="D844" s="73"/>
      <c r="E844" s="73"/>
      <c r="F844" s="37"/>
      <c r="G844" s="53"/>
      <c r="H844" s="73"/>
    </row>
    <row r="845">
      <c r="A845" s="78"/>
      <c r="B845" s="73"/>
      <c r="C845" s="73"/>
      <c r="D845" s="73"/>
      <c r="E845" s="73"/>
      <c r="F845" s="37"/>
      <c r="G845" s="53"/>
      <c r="H845" s="73"/>
    </row>
    <row r="846">
      <c r="A846" s="78"/>
      <c r="B846" s="73"/>
      <c r="C846" s="73"/>
      <c r="D846" s="73"/>
      <c r="E846" s="73"/>
      <c r="F846" s="37"/>
      <c r="G846" s="53"/>
      <c r="H846" s="73"/>
    </row>
    <row r="847">
      <c r="A847" s="78"/>
      <c r="B847" s="73"/>
      <c r="C847" s="73"/>
      <c r="D847" s="73"/>
      <c r="E847" s="73"/>
      <c r="F847" s="37"/>
      <c r="G847" s="53"/>
      <c r="H847" s="73"/>
    </row>
    <row r="848">
      <c r="A848" s="78"/>
      <c r="B848" s="73"/>
      <c r="C848" s="73"/>
      <c r="D848" s="73"/>
      <c r="E848" s="73"/>
      <c r="F848" s="37"/>
      <c r="G848" s="53"/>
      <c r="H848" s="73"/>
    </row>
    <row r="849">
      <c r="A849" s="78"/>
      <c r="B849" s="73"/>
      <c r="C849" s="73"/>
      <c r="D849" s="73"/>
      <c r="E849" s="73"/>
      <c r="F849" s="37"/>
      <c r="G849" s="53"/>
      <c r="H849" s="73"/>
    </row>
    <row r="850">
      <c r="A850" s="78"/>
      <c r="B850" s="73"/>
      <c r="C850" s="73"/>
      <c r="D850" s="73"/>
      <c r="E850" s="73"/>
      <c r="F850" s="37"/>
      <c r="G850" s="53"/>
      <c r="H850" s="73"/>
    </row>
    <row r="851">
      <c r="A851" s="78"/>
      <c r="B851" s="73"/>
      <c r="C851" s="73"/>
      <c r="D851" s="73"/>
      <c r="E851" s="73"/>
      <c r="F851" s="37"/>
      <c r="G851" s="53"/>
      <c r="H851" s="73"/>
    </row>
    <row r="852">
      <c r="A852" s="78"/>
      <c r="B852" s="73"/>
      <c r="C852" s="73"/>
      <c r="D852" s="73"/>
      <c r="E852" s="73"/>
      <c r="F852" s="37"/>
      <c r="G852" s="53"/>
      <c r="H852" s="73"/>
    </row>
    <row r="853">
      <c r="A853" s="78"/>
      <c r="B853" s="73"/>
      <c r="C853" s="73"/>
      <c r="D853" s="73"/>
      <c r="E853" s="73"/>
      <c r="F853" s="37"/>
      <c r="G853" s="53"/>
      <c r="H853" s="73"/>
    </row>
    <row r="854">
      <c r="A854" s="78"/>
      <c r="B854" s="73"/>
      <c r="C854" s="73"/>
      <c r="D854" s="73"/>
      <c r="E854" s="73"/>
      <c r="F854" s="37"/>
      <c r="G854" s="53"/>
      <c r="H854" s="73"/>
    </row>
    <row r="855">
      <c r="A855" s="78"/>
      <c r="B855" s="73"/>
      <c r="C855" s="73"/>
      <c r="D855" s="73"/>
      <c r="E855" s="73"/>
      <c r="F855" s="37"/>
      <c r="G855" s="53"/>
      <c r="H855" s="73"/>
    </row>
    <row r="856">
      <c r="A856" s="78"/>
      <c r="B856" s="73"/>
      <c r="C856" s="73"/>
      <c r="D856" s="73"/>
      <c r="E856" s="73"/>
      <c r="F856" s="37"/>
      <c r="G856" s="53"/>
      <c r="H856" s="73"/>
    </row>
    <row r="857">
      <c r="A857" s="78"/>
      <c r="B857" s="73"/>
      <c r="C857" s="73"/>
      <c r="D857" s="73"/>
      <c r="E857" s="73"/>
      <c r="F857" s="37"/>
      <c r="G857" s="53"/>
      <c r="H857" s="73"/>
    </row>
    <row r="858">
      <c r="A858" s="78"/>
      <c r="B858" s="73"/>
      <c r="C858" s="73"/>
      <c r="D858" s="73"/>
      <c r="E858" s="73"/>
      <c r="F858" s="37"/>
      <c r="G858" s="53"/>
      <c r="H858" s="73"/>
    </row>
    <row r="859">
      <c r="A859" s="78"/>
      <c r="B859" s="73"/>
      <c r="C859" s="73"/>
      <c r="D859" s="73"/>
      <c r="E859" s="73"/>
      <c r="F859" s="37"/>
      <c r="G859" s="53"/>
      <c r="H859" s="73"/>
    </row>
    <row r="860">
      <c r="A860" s="78"/>
      <c r="B860" s="73"/>
      <c r="C860" s="73"/>
      <c r="D860" s="73"/>
      <c r="E860" s="73"/>
      <c r="F860" s="37"/>
      <c r="G860" s="53"/>
      <c r="H860" s="73"/>
    </row>
    <row r="861">
      <c r="A861" s="78"/>
      <c r="B861" s="73"/>
      <c r="C861" s="73"/>
      <c r="D861" s="73"/>
      <c r="E861" s="73"/>
      <c r="F861" s="37"/>
      <c r="G861" s="53"/>
      <c r="H861" s="73"/>
    </row>
    <row r="862">
      <c r="A862" s="78"/>
      <c r="B862" s="73"/>
      <c r="C862" s="73"/>
      <c r="D862" s="73"/>
      <c r="E862" s="73"/>
      <c r="F862" s="37"/>
      <c r="G862" s="53"/>
      <c r="H862" s="73"/>
    </row>
    <row r="863">
      <c r="A863" s="78"/>
      <c r="B863" s="73"/>
      <c r="C863" s="73"/>
      <c r="D863" s="73"/>
      <c r="E863" s="73"/>
      <c r="F863" s="37"/>
      <c r="G863" s="53"/>
      <c r="H863" s="73"/>
    </row>
    <row r="864">
      <c r="A864" s="78"/>
      <c r="B864" s="73"/>
      <c r="C864" s="73"/>
      <c r="D864" s="73"/>
      <c r="E864" s="73"/>
      <c r="F864" s="37"/>
      <c r="G864" s="53"/>
      <c r="H864" s="73"/>
    </row>
    <row r="865">
      <c r="A865" s="78"/>
      <c r="B865" s="73"/>
      <c r="C865" s="73"/>
      <c r="D865" s="73"/>
      <c r="E865" s="73"/>
      <c r="F865" s="37"/>
      <c r="G865" s="53"/>
      <c r="H865" s="73"/>
    </row>
    <row r="866">
      <c r="A866" s="78"/>
      <c r="B866" s="73"/>
      <c r="C866" s="73"/>
      <c r="D866" s="73"/>
      <c r="E866" s="73"/>
      <c r="F866" s="37"/>
      <c r="G866" s="53"/>
      <c r="H866" s="73"/>
    </row>
    <row r="867">
      <c r="A867" s="78"/>
      <c r="B867" s="73"/>
      <c r="C867" s="73"/>
      <c r="D867" s="73"/>
      <c r="E867" s="73"/>
      <c r="F867" s="37"/>
      <c r="G867" s="53"/>
      <c r="H867" s="73"/>
    </row>
    <row r="868">
      <c r="A868" s="78"/>
      <c r="B868" s="73"/>
      <c r="C868" s="73"/>
      <c r="D868" s="73"/>
      <c r="E868" s="73"/>
      <c r="F868" s="37"/>
      <c r="G868" s="53"/>
      <c r="H868" s="73"/>
    </row>
    <row r="869">
      <c r="A869" s="78"/>
      <c r="B869" s="73"/>
      <c r="C869" s="73"/>
      <c r="D869" s="73"/>
      <c r="E869" s="73"/>
      <c r="F869" s="37"/>
      <c r="G869" s="53"/>
      <c r="H869" s="73"/>
    </row>
    <row r="870">
      <c r="A870" s="78"/>
      <c r="B870" s="73"/>
      <c r="C870" s="73"/>
      <c r="D870" s="73"/>
      <c r="E870" s="73"/>
      <c r="F870" s="37"/>
      <c r="G870" s="53"/>
      <c r="H870" s="73"/>
    </row>
    <row r="871">
      <c r="A871" s="78"/>
      <c r="B871" s="73"/>
      <c r="C871" s="73"/>
      <c r="D871" s="73"/>
      <c r="E871" s="73"/>
      <c r="F871" s="37"/>
      <c r="G871" s="53"/>
      <c r="H871" s="73"/>
    </row>
    <row r="872">
      <c r="A872" s="78"/>
      <c r="B872" s="73"/>
      <c r="C872" s="73"/>
      <c r="D872" s="73"/>
      <c r="E872" s="73"/>
      <c r="F872" s="37"/>
      <c r="G872" s="53"/>
      <c r="H872" s="73"/>
    </row>
    <row r="873">
      <c r="A873" s="78"/>
      <c r="B873" s="73"/>
      <c r="C873" s="73"/>
      <c r="D873" s="73"/>
      <c r="E873" s="73"/>
      <c r="F873" s="37"/>
      <c r="G873" s="53"/>
      <c r="H873" s="73"/>
    </row>
    <row r="874">
      <c r="A874" s="78"/>
      <c r="B874" s="73"/>
      <c r="C874" s="73"/>
      <c r="D874" s="73"/>
      <c r="E874" s="73"/>
      <c r="F874" s="37"/>
      <c r="G874" s="53"/>
      <c r="H874" s="73"/>
    </row>
    <row r="875">
      <c r="A875" s="78"/>
      <c r="B875" s="73"/>
      <c r="C875" s="73"/>
      <c r="D875" s="73"/>
      <c r="E875" s="73"/>
      <c r="F875" s="37"/>
      <c r="G875" s="53"/>
      <c r="H875" s="73"/>
    </row>
    <row r="876">
      <c r="A876" s="78"/>
      <c r="B876" s="73"/>
      <c r="C876" s="73"/>
      <c r="D876" s="73"/>
      <c r="E876" s="73"/>
      <c r="F876" s="37"/>
      <c r="G876" s="53"/>
      <c r="H876" s="73"/>
    </row>
    <row r="877">
      <c r="A877" s="78"/>
      <c r="B877" s="73"/>
      <c r="C877" s="73"/>
      <c r="D877" s="73"/>
      <c r="E877" s="73"/>
      <c r="F877" s="37"/>
      <c r="G877" s="53"/>
      <c r="H877" s="73"/>
    </row>
    <row r="878">
      <c r="A878" s="78"/>
      <c r="B878" s="73"/>
      <c r="C878" s="73"/>
      <c r="D878" s="73"/>
      <c r="E878" s="73"/>
      <c r="F878" s="37"/>
      <c r="G878" s="53"/>
      <c r="H878" s="73"/>
    </row>
    <row r="879">
      <c r="A879" s="78"/>
      <c r="B879" s="73"/>
      <c r="C879" s="73"/>
      <c r="D879" s="73"/>
      <c r="E879" s="73"/>
      <c r="F879" s="37"/>
      <c r="G879" s="53"/>
      <c r="H879" s="73"/>
    </row>
    <row r="880">
      <c r="A880" s="78"/>
      <c r="B880" s="73"/>
      <c r="C880" s="73"/>
      <c r="D880" s="73"/>
      <c r="E880" s="73"/>
      <c r="F880" s="37"/>
      <c r="G880" s="53"/>
      <c r="H880" s="73"/>
    </row>
    <row r="881">
      <c r="A881" s="78"/>
      <c r="B881" s="73"/>
      <c r="C881" s="73"/>
      <c r="D881" s="73"/>
      <c r="E881" s="73"/>
      <c r="F881" s="37"/>
      <c r="G881" s="53"/>
      <c r="H881" s="73"/>
    </row>
    <row r="882">
      <c r="A882" s="78"/>
      <c r="B882" s="73"/>
      <c r="C882" s="73"/>
      <c r="D882" s="73"/>
      <c r="E882" s="73"/>
      <c r="F882" s="37"/>
      <c r="G882" s="53"/>
      <c r="H882" s="73"/>
    </row>
    <row r="883">
      <c r="A883" s="78"/>
      <c r="B883" s="73"/>
      <c r="C883" s="73"/>
      <c r="D883" s="73"/>
      <c r="E883" s="73"/>
      <c r="F883" s="37"/>
      <c r="G883" s="53"/>
      <c r="H883" s="73"/>
    </row>
    <row r="884">
      <c r="A884" s="78"/>
      <c r="B884" s="73"/>
      <c r="C884" s="73"/>
      <c r="D884" s="73"/>
      <c r="E884" s="73"/>
      <c r="F884" s="37"/>
      <c r="G884" s="53"/>
      <c r="H884" s="73"/>
    </row>
    <row r="885">
      <c r="A885" s="78"/>
      <c r="B885" s="73"/>
      <c r="C885" s="73"/>
      <c r="D885" s="73"/>
      <c r="E885" s="73"/>
      <c r="F885" s="37"/>
      <c r="G885" s="53"/>
      <c r="H885" s="73"/>
    </row>
    <row r="886">
      <c r="A886" s="78"/>
      <c r="B886" s="73"/>
      <c r="C886" s="73"/>
      <c r="D886" s="73"/>
      <c r="E886" s="73"/>
      <c r="F886" s="37"/>
      <c r="G886" s="53"/>
      <c r="H886" s="73"/>
    </row>
    <row r="887">
      <c r="A887" s="78"/>
      <c r="B887" s="73"/>
      <c r="C887" s="73"/>
      <c r="D887" s="73"/>
      <c r="E887" s="73"/>
      <c r="F887" s="37"/>
      <c r="G887" s="53"/>
      <c r="H887" s="73"/>
    </row>
    <row r="888">
      <c r="A888" s="78"/>
      <c r="B888" s="73"/>
      <c r="C888" s="73"/>
      <c r="D888" s="73"/>
      <c r="E888" s="73"/>
      <c r="F888" s="37"/>
      <c r="G888" s="53"/>
      <c r="H888" s="73"/>
    </row>
    <row r="889">
      <c r="A889" s="78"/>
      <c r="B889" s="73"/>
      <c r="C889" s="73"/>
      <c r="D889" s="73"/>
      <c r="E889" s="73"/>
      <c r="F889" s="37"/>
      <c r="G889" s="53"/>
      <c r="H889" s="73"/>
    </row>
    <row r="890">
      <c r="A890" s="78"/>
      <c r="B890" s="73"/>
      <c r="C890" s="73"/>
      <c r="D890" s="73"/>
      <c r="E890" s="73"/>
      <c r="F890" s="37"/>
      <c r="G890" s="53"/>
      <c r="H890" s="73"/>
    </row>
    <row r="891">
      <c r="A891" s="78"/>
      <c r="B891" s="73"/>
      <c r="C891" s="73"/>
      <c r="D891" s="73"/>
      <c r="E891" s="73"/>
      <c r="F891" s="37"/>
      <c r="G891" s="53"/>
      <c r="H891" s="73"/>
    </row>
    <row r="892">
      <c r="A892" s="78"/>
      <c r="B892" s="73"/>
      <c r="C892" s="73"/>
      <c r="D892" s="73"/>
      <c r="E892" s="73"/>
      <c r="F892" s="37"/>
      <c r="G892" s="53"/>
      <c r="H892" s="73"/>
    </row>
    <row r="893">
      <c r="A893" s="78"/>
      <c r="B893" s="73"/>
      <c r="C893" s="73"/>
      <c r="D893" s="73"/>
      <c r="E893" s="73"/>
      <c r="F893" s="37"/>
      <c r="G893" s="53"/>
      <c r="H893" s="73"/>
    </row>
    <row r="894">
      <c r="A894" s="78"/>
      <c r="B894" s="73"/>
      <c r="C894" s="73"/>
      <c r="D894" s="73"/>
      <c r="E894" s="73"/>
      <c r="F894" s="37"/>
      <c r="G894" s="53"/>
      <c r="H894" s="73"/>
    </row>
    <row r="895">
      <c r="A895" s="78"/>
      <c r="B895" s="73"/>
      <c r="C895" s="73"/>
      <c r="D895" s="73"/>
      <c r="E895" s="73"/>
      <c r="F895" s="37"/>
      <c r="G895" s="53"/>
      <c r="H895" s="73"/>
    </row>
    <row r="896">
      <c r="A896" s="78"/>
      <c r="B896" s="73"/>
      <c r="C896" s="73"/>
      <c r="D896" s="73"/>
      <c r="E896" s="73"/>
      <c r="F896" s="37"/>
      <c r="G896" s="53"/>
      <c r="H896" s="73"/>
    </row>
    <row r="897">
      <c r="A897" s="78"/>
      <c r="B897" s="73"/>
      <c r="C897" s="73"/>
      <c r="D897" s="73"/>
      <c r="E897" s="73"/>
      <c r="F897" s="37"/>
      <c r="G897" s="53"/>
      <c r="H897" s="73"/>
    </row>
    <row r="898">
      <c r="A898" s="78"/>
      <c r="B898" s="73"/>
      <c r="C898" s="73"/>
      <c r="D898" s="73"/>
      <c r="E898" s="73"/>
      <c r="F898" s="37"/>
      <c r="G898" s="53"/>
      <c r="H898" s="73"/>
    </row>
    <row r="899">
      <c r="A899" s="78"/>
      <c r="B899" s="73"/>
      <c r="C899" s="73"/>
      <c r="D899" s="73"/>
      <c r="E899" s="73"/>
      <c r="F899" s="37"/>
      <c r="G899" s="53"/>
      <c r="H899" s="73"/>
    </row>
    <row r="900">
      <c r="A900" s="78"/>
      <c r="B900" s="73"/>
      <c r="C900" s="73"/>
      <c r="D900" s="73"/>
      <c r="E900" s="73"/>
      <c r="F900" s="37"/>
      <c r="G900" s="53"/>
      <c r="H900" s="73"/>
    </row>
    <row r="901">
      <c r="A901" s="78"/>
      <c r="B901" s="73"/>
      <c r="C901" s="73"/>
      <c r="D901" s="73"/>
      <c r="E901" s="73"/>
      <c r="F901" s="37"/>
      <c r="G901" s="53"/>
      <c r="H901" s="73"/>
    </row>
    <row r="902">
      <c r="A902" s="78"/>
      <c r="B902" s="73"/>
      <c r="C902" s="73"/>
      <c r="D902" s="73"/>
      <c r="E902" s="73"/>
      <c r="F902" s="37"/>
      <c r="G902" s="53"/>
      <c r="H902" s="73"/>
    </row>
    <row r="903">
      <c r="A903" s="78"/>
      <c r="B903" s="73"/>
      <c r="C903" s="73"/>
      <c r="D903" s="73"/>
      <c r="E903" s="73"/>
      <c r="F903" s="37"/>
      <c r="G903" s="53"/>
      <c r="H903" s="73"/>
    </row>
    <row r="904">
      <c r="A904" s="78"/>
      <c r="B904" s="73"/>
      <c r="C904" s="73"/>
      <c r="D904" s="73"/>
      <c r="E904" s="73"/>
      <c r="F904" s="37"/>
      <c r="G904" s="53"/>
      <c r="H904" s="73"/>
    </row>
    <row r="905">
      <c r="A905" s="78"/>
      <c r="B905" s="73"/>
      <c r="C905" s="73"/>
      <c r="D905" s="73"/>
      <c r="E905" s="73"/>
      <c r="F905" s="37"/>
      <c r="G905" s="53"/>
      <c r="H905" s="73"/>
    </row>
    <row r="906">
      <c r="A906" s="78"/>
      <c r="B906" s="73"/>
      <c r="C906" s="73"/>
      <c r="D906" s="73"/>
      <c r="E906" s="73"/>
      <c r="F906" s="37"/>
      <c r="G906" s="53"/>
      <c r="H906" s="73"/>
    </row>
    <row r="907">
      <c r="A907" s="78"/>
      <c r="B907" s="73"/>
      <c r="C907" s="73"/>
      <c r="D907" s="73"/>
      <c r="E907" s="73"/>
      <c r="F907" s="37"/>
      <c r="G907" s="53"/>
      <c r="H907" s="73"/>
    </row>
    <row r="908">
      <c r="A908" s="78"/>
      <c r="B908" s="73"/>
      <c r="C908" s="73"/>
      <c r="D908" s="73"/>
      <c r="E908" s="73"/>
      <c r="F908" s="37"/>
      <c r="G908" s="53"/>
      <c r="H908" s="73"/>
    </row>
    <row r="909">
      <c r="A909" s="78"/>
      <c r="B909" s="73"/>
      <c r="C909" s="73"/>
      <c r="D909" s="73"/>
      <c r="E909" s="73"/>
      <c r="F909" s="37"/>
      <c r="G909" s="53"/>
      <c r="H909" s="73"/>
    </row>
    <row r="910">
      <c r="A910" s="78"/>
      <c r="B910" s="73"/>
      <c r="C910" s="73"/>
      <c r="D910" s="73"/>
      <c r="E910" s="73"/>
      <c r="F910" s="37"/>
      <c r="G910" s="53"/>
      <c r="H910" s="73"/>
    </row>
    <row r="911">
      <c r="A911" s="78"/>
      <c r="B911" s="73"/>
      <c r="C911" s="73"/>
      <c r="D911" s="73"/>
      <c r="E911" s="73"/>
      <c r="F911" s="37"/>
      <c r="G911" s="53"/>
      <c r="H911" s="73"/>
    </row>
    <row r="912">
      <c r="A912" s="78"/>
      <c r="B912" s="73"/>
      <c r="C912" s="73"/>
      <c r="D912" s="73"/>
      <c r="E912" s="73"/>
      <c r="F912" s="37"/>
      <c r="G912" s="53"/>
      <c r="H912" s="73"/>
    </row>
    <row r="913">
      <c r="A913" s="78"/>
      <c r="B913" s="73"/>
      <c r="C913" s="73"/>
      <c r="D913" s="73"/>
      <c r="E913" s="73"/>
      <c r="F913" s="37"/>
      <c r="G913" s="53"/>
      <c r="H913" s="73"/>
    </row>
    <row r="914">
      <c r="A914" s="78"/>
      <c r="B914" s="73"/>
      <c r="C914" s="73"/>
      <c r="D914" s="73"/>
      <c r="E914" s="73"/>
      <c r="F914" s="37"/>
      <c r="G914" s="53"/>
      <c r="H914" s="73"/>
    </row>
    <row r="915">
      <c r="A915" s="78"/>
      <c r="B915" s="73"/>
      <c r="C915" s="73"/>
      <c r="D915" s="73"/>
      <c r="E915" s="73"/>
      <c r="F915" s="37"/>
      <c r="G915" s="53"/>
      <c r="H915" s="73"/>
    </row>
    <row r="916">
      <c r="A916" s="78"/>
      <c r="B916" s="73"/>
      <c r="C916" s="73"/>
      <c r="D916" s="73"/>
      <c r="E916" s="73"/>
      <c r="F916" s="37"/>
      <c r="G916" s="53"/>
      <c r="H916" s="73"/>
    </row>
    <row r="917">
      <c r="A917" s="78"/>
      <c r="B917" s="73"/>
      <c r="C917" s="73"/>
      <c r="D917" s="73"/>
      <c r="E917" s="73"/>
      <c r="F917" s="37"/>
      <c r="G917" s="53"/>
      <c r="H917" s="73"/>
    </row>
    <row r="918">
      <c r="A918" s="78"/>
      <c r="B918" s="73"/>
      <c r="C918" s="73"/>
      <c r="D918" s="73"/>
      <c r="E918" s="73"/>
      <c r="F918" s="37"/>
      <c r="G918" s="53"/>
      <c r="H918" s="73"/>
    </row>
    <row r="919">
      <c r="A919" s="78"/>
      <c r="B919" s="73"/>
      <c r="C919" s="73"/>
      <c r="D919" s="73"/>
      <c r="E919" s="73"/>
      <c r="F919" s="37"/>
      <c r="G919" s="53"/>
      <c r="H919" s="73"/>
    </row>
    <row r="920">
      <c r="A920" s="78"/>
      <c r="B920" s="73"/>
      <c r="C920" s="73"/>
      <c r="D920" s="73"/>
      <c r="E920" s="73"/>
      <c r="F920" s="37"/>
      <c r="G920" s="53"/>
      <c r="H920" s="73"/>
    </row>
    <row r="921">
      <c r="A921" s="78"/>
      <c r="B921" s="73"/>
      <c r="C921" s="73"/>
      <c r="D921" s="73"/>
      <c r="E921" s="73"/>
      <c r="F921" s="37"/>
      <c r="G921" s="53"/>
      <c r="H921" s="73"/>
    </row>
    <row r="922">
      <c r="A922" s="78"/>
      <c r="B922" s="73"/>
      <c r="C922" s="73"/>
      <c r="D922" s="73"/>
      <c r="E922" s="73"/>
      <c r="F922" s="37"/>
      <c r="G922" s="53"/>
      <c r="H922" s="73"/>
    </row>
    <row r="923">
      <c r="A923" s="78"/>
      <c r="B923" s="73"/>
      <c r="C923" s="73"/>
      <c r="D923" s="73"/>
      <c r="E923" s="73"/>
      <c r="F923" s="37"/>
      <c r="G923" s="53"/>
      <c r="H923" s="73"/>
    </row>
    <row r="924">
      <c r="A924" s="78"/>
      <c r="B924" s="73"/>
      <c r="C924" s="73"/>
      <c r="D924" s="73"/>
      <c r="E924" s="73"/>
      <c r="F924" s="37"/>
      <c r="G924" s="53"/>
      <c r="H924" s="73"/>
    </row>
    <row r="925">
      <c r="A925" s="78"/>
      <c r="B925" s="73"/>
      <c r="C925" s="73"/>
      <c r="D925" s="73"/>
      <c r="E925" s="73"/>
      <c r="F925" s="37"/>
      <c r="G925" s="53"/>
      <c r="H925" s="73"/>
    </row>
    <row r="926">
      <c r="A926" s="78"/>
      <c r="B926" s="73"/>
      <c r="C926" s="73"/>
      <c r="D926" s="73"/>
      <c r="E926" s="73"/>
      <c r="F926" s="37"/>
      <c r="G926" s="53"/>
      <c r="H926" s="73"/>
    </row>
    <row r="927">
      <c r="A927" s="78"/>
      <c r="B927" s="73"/>
      <c r="C927" s="73"/>
      <c r="D927" s="73"/>
      <c r="E927" s="73"/>
      <c r="F927" s="37"/>
      <c r="G927" s="53"/>
      <c r="H927" s="73"/>
    </row>
    <row r="928">
      <c r="A928" s="78"/>
      <c r="B928" s="73"/>
      <c r="C928" s="73"/>
      <c r="D928" s="73"/>
      <c r="E928" s="73"/>
      <c r="F928" s="37"/>
      <c r="G928" s="53"/>
      <c r="H928" s="73"/>
    </row>
    <row r="929">
      <c r="A929" s="78"/>
      <c r="B929" s="73"/>
      <c r="C929" s="73"/>
      <c r="D929" s="73"/>
      <c r="E929" s="73"/>
      <c r="F929" s="37"/>
      <c r="G929" s="53"/>
      <c r="H929" s="73"/>
    </row>
    <row r="930">
      <c r="A930" s="78"/>
      <c r="B930" s="73"/>
      <c r="C930" s="73"/>
      <c r="D930" s="73"/>
      <c r="E930" s="73"/>
      <c r="F930" s="37"/>
      <c r="G930" s="53"/>
      <c r="H930" s="73"/>
    </row>
    <row r="931">
      <c r="A931" s="78"/>
      <c r="B931" s="73"/>
      <c r="C931" s="73"/>
      <c r="D931" s="73"/>
      <c r="E931" s="73"/>
      <c r="F931" s="37"/>
      <c r="G931" s="53"/>
      <c r="H931" s="73"/>
    </row>
    <row r="932">
      <c r="A932" s="78"/>
      <c r="B932" s="73"/>
      <c r="C932" s="73"/>
      <c r="D932" s="73"/>
      <c r="E932" s="73"/>
      <c r="F932" s="37"/>
      <c r="G932" s="53"/>
      <c r="H932" s="73"/>
    </row>
    <row r="933">
      <c r="A933" s="78"/>
      <c r="B933" s="73"/>
      <c r="C933" s="73"/>
      <c r="D933" s="73"/>
      <c r="E933" s="73"/>
      <c r="F933" s="37"/>
      <c r="G933" s="53"/>
      <c r="H933" s="73"/>
    </row>
    <row r="934">
      <c r="A934" s="78"/>
      <c r="B934" s="73"/>
      <c r="C934" s="73"/>
      <c r="D934" s="73"/>
      <c r="E934" s="73"/>
      <c r="F934" s="37"/>
      <c r="G934" s="53"/>
      <c r="H934" s="73"/>
    </row>
    <row r="935">
      <c r="A935" s="78"/>
      <c r="B935" s="73"/>
      <c r="C935" s="73"/>
      <c r="D935" s="73"/>
      <c r="E935" s="73"/>
      <c r="F935" s="37"/>
      <c r="G935" s="53"/>
      <c r="H935" s="73"/>
    </row>
    <row r="936">
      <c r="A936" s="78"/>
      <c r="B936" s="73"/>
      <c r="C936" s="73"/>
      <c r="D936" s="73"/>
      <c r="E936" s="73"/>
      <c r="F936" s="37"/>
      <c r="G936" s="53"/>
      <c r="H936" s="73"/>
    </row>
    <row r="937">
      <c r="A937" s="78"/>
      <c r="B937" s="73"/>
      <c r="C937" s="73"/>
      <c r="D937" s="73"/>
      <c r="E937" s="73"/>
      <c r="F937" s="37"/>
      <c r="G937" s="53"/>
      <c r="H937" s="73"/>
    </row>
    <row r="938">
      <c r="A938" s="78"/>
      <c r="B938" s="73"/>
      <c r="C938" s="73"/>
      <c r="D938" s="73"/>
      <c r="E938" s="73"/>
      <c r="F938" s="37"/>
      <c r="G938" s="53"/>
      <c r="H938" s="73"/>
    </row>
    <row r="939">
      <c r="A939" s="78"/>
      <c r="B939" s="73"/>
      <c r="C939" s="73"/>
      <c r="D939" s="73"/>
      <c r="E939" s="73"/>
      <c r="F939" s="37"/>
      <c r="G939" s="53"/>
      <c r="H939" s="73"/>
    </row>
    <row r="940">
      <c r="A940" s="78"/>
      <c r="B940" s="73"/>
      <c r="C940" s="73"/>
      <c r="D940" s="73"/>
      <c r="E940" s="73"/>
      <c r="F940" s="37"/>
      <c r="G940" s="53"/>
      <c r="H940" s="73"/>
    </row>
    <row r="941">
      <c r="A941" s="78"/>
      <c r="B941" s="73"/>
      <c r="C941" s="73"/>
      <c r="D941" s="73"/>
      <c r="E941" s="73"/>
      <c r="F941" s="37"/>
      <c r="G941" s="53"/>
      <c r="H941" s="73"/>
    </row>
    <row r="942">
      <c r="A942" s="78"/>
      <c r="B942" s="73"/>
      <c r="C942" s="73"/>
      <c r="D942" s="73"/>
      <c r="E942" s="73"/>
      <c r="F942" s="37"/>
      <c r="G942" s="53"/>
      <c r="H942" s="73"/>
    </row>
    <row r="943">
      <c r="A943" s="78"/>
      <c r="B943" s="73"/>
      <c r="C943" s="73"/>
      <c r="D943" s="73"/>
      <c r="E943" s="73"/>
      <c r="F943" s="37"/>
      <c r="G943" s="53"/>
      <c r="H943" s="73"/>
    </row>
    <row r="944">
      <c r="A944" s="78"/>
      <c r="B944" s="73"/>
      <c r="C944" s="73"/>
      <c r="D944" s="73"/>
      <c r="E944" s="73"/>
      <c r="F944" s="37"/>
      <c r="G944" s="53"/>
      <c r="H944" s="73"/>
    </row>
    <row r="945">
      <c r="A945" s="78"/>
      <c r="B945" s="73"/>
      <c r="C945" s="73"/>
      <c r="D945" s="73"/>
      <c r="E945" s="73"/>
      <c r="F945" s="37"/>
      <c r="G945" s="53"/>
      <c r="H945" s="73"/>
    </row>
    <row r="946">
      <c r="A946" s="78"/>
      <c r="B946" s="73"/>
      <c r="C946" s="73"/>
      <c r="D946" s="73"/>
      <c r="E946" s="73"/>
      <c r="F946" s="37"/>
      <c r="G946" s="53"/>
      <c r="H946" s="73"/>
    </row>
    <row r="947">
      <c r="A947" s="78"/>
      <c r="B947" s="73"/>
      <c r="C947" s="73"/>
      <c r="D947" s="73"/>
      <c r="E947" s="73"/>
      <c r="F947" s="37"/>
      <c r="G947" s="53"/>
      <c r="H947" s="73"/>
    </row>
    <row r="948">
      <c r="A948" s="78"/>
      <c r="B948" s="73"/>
      <c r="C948" s="73"/>
      <c r="D948" s="73"/>
      <c r="E948" s="73"/>
      <c r="F948" s="37"/>
      <c r="G948" s="53"/>
      <c r="H948" s="73"/>
    </row>
    <row r="949">
      <c r="A949" s="78"/>
      <c r="B949" s="73"/>
      <c r="C949" s="73"/>
      <c r="D949" s="73"/>
      <c r="E949" s="73"/>
      <c r="F949" s="37"/>
      <c r="G949" s="53"/>
      <c r="H949" s="73"/>
    </row>
    <row r="950">
      <c r="A950" s="78"/>
      <c r="B950" s="73"/>
      <c r="C950" s="73"/>
      <c r="D950" s="73"/>
      <c r="E950" s="73"/>
      <c r="F950" s="37"/>
      <c r="G950" s="53"/>
      <c r="H950" s="73"/>
    </row>
    <row r="951">
      <c r="A951" s="78"/>
      <c r="B951" s="73"/>
      <c r="C951" s="73"/>
      <c r="D951" s="73"/>
      <c r="E951" s="73"/>
      <c r="F951" s="37"/>
      <c r="G951" s="53"/>
      <c r="H951" s="73"/>
    </row>
    <row r="952">
      <c r="A952" s="78"/>
      <c r="B952" s="73"/>
      <c r="C952" s="73"/>
      <c r="D952" s="73"/>
      <c r="E952" s="73"/>
      <c r="F952" s="37"/>
      <c r="G952" s="53"/>
      <c r="H952" s="73"/>
    </row>
    <row r="953">
      <c r="A953" s="78"/>
      <c r="B953" s="73"/>
      <c r="C953" s="73"/>
      <c r="D953" s="73"/>
      <c r="E953" s="73"/>
      <c r="F953" s="37"/>
      <c r="G953" s="53"/>
      <c r="H953" s="73"/>
    </row>
    <row r="954">
      <c r="A954" s="78"/>
      <c r="B954" s="73"/>
      <c r="C954" s="73"/>
      <c r="D954" s="73"/>
      <c r="E954" s="73"/>
      <c r="F954" s="37"/>
      <c r="G954" s="53"/>
      <c r="H954" s="73"/>
    </row>
    <row r="955">
      <c r="A955" s="78"/>
      <c r="B955" s="73"/>
      <c r="C955" s="73"/>
      <c r="D955" s="73"/>
      <c r="E955" s="73"/>
      <c r="F955" s="37"/>
      <c r="G955" s="53"/>
      <c r="H955" s="73"/>
    </row>
    <row r="956">
      <c r="A956" s="78"/>
      <c r="B956" s="73"/>
      <c r="C956" s="73"/>
      <c r="D956" s="73"/>
      <c r="E956" s="73"/>
      <c r="F956" s="37"/>
      <c r="G956" s="53"/>
      <c r="H956" s="73"/>
    </row>
    <row r="957">
      <c r="A957" s="78"/>
      <c r="B957" s="73"/>
      <c r="C957" s="73"/>
      <c r="D957" s="73"/>
      <c r="E957" s="73"/>
      <c r="F957" s="37"/>
      <c r="G957" s="53"/>
      <c r="H957" s="73"/>
    </row>
    <row r="958">
      <c r="A958" s="78"/>
      <c r="B958" s="73"/>
      <c r="C958" s="73"/>
      <c r="D958" s="73"/>
      <c r="E958" s="73"/>
      <c r="F958" s="37"/>
      <c r="G958" s="53"/>
      <c r="H958" s="73"/>
    </row>
    <row r="959">
      <c r="A959" s="78"/>
      <c r="B959" s="73"/>
      <c r="C959" s="73"/>
      <c r="D959" s="73"/>
      <c r="E959" s="73"/>
      <c r="F959" s="37"/>
      <c r="G959" s="53"/>
      <c r="H959" s="73"/>
    </row>
    <row r="960">
      <c r="A960" s="78"/>
      <c r="B960" s="73"/>
      <c r="C960" s="73"/>
      <c r="D960" s="73"/>
      <c r="E960" s="73"/>
      <c r="F960" s="37"/>
      <c r="G960" s="53"/>
      <c r="H960" s="73"/>
    </row>
    <row r="961">
      <c r="A961" s="78"/>
      <c r="B961" s="73"/>
      <c r="C961" s="73"/>
      <c r="D961" s="73"/>
      <c r="E961" s="73"/>
      <c r="F961" s="37"/>
      <c r="G961" s="53"/>
      <c r="H961" s="73"/>
    </row>
    <row r="962">
      <c r="A962" s="78"/>
      <c r="B962" s="73"/>
      <c r="C962" s="73"/>
      <c r="D962" s="73"/>
      <c r="E962" s="73"/>
      <c r="F962" s="37"/>
      <c r="G962" s="53"/>
      <c r="H962" s="73"/>
    </row>
    <row r="963">
      <c r="A963" s="78"/>
      <c r="B963" s="73"/>
      <c r="C963" s="73"/>
      <c r="D963" s="73"/>
      <c r="E963" s="73"/>
      <c r="F963" s="37"/>
      <c r="G963" s="53"/>
      <c r="H963" s="73"/>
    </row>
    <row r="964">
      <c r="A964" s="78"/>
      <c r="B964" s="73"/>
      <c r="C964" s="73"/>
      <c r="D964" s="73"/>
      <c r="E964" s="73"/>
      <c r="F964" s="37"/>
      <c r="G964" s="53"/>
      <c r="H964" s="73"/>
    </row>
    <row r="965">
      <c r="A965" s="78"/>
      <c r="B965" s="73"/>
      <c r="C965" s="73"/>
      <c r="D965" s="73"/>
      <c r="E965" s="73"/>
      <c r="F965" s="37"/>
      <c r="G965" s="53"/>
      <c r="H965" s="73"/>
    </row>
    <row r="966">
      <c r="A966" s="78"/>
      <c r="B966" s="73"/>
      <c r="C966" s="73"/>
      <c r="D966" s="73"/>
      <c r="E966" s="73"/>
      <c r="F966" s="37"/>
      <c r="G966" s="53"/>
      <c r="H966" s="73"/>
    </row>
    <row r="967">
      <c r="A967" s="78"/>
      <c r="B967" s="73"/>
      <c r="C967" s="73"/>
      <c r="D967" s="73"/>
      <c r="E967" s="73"/>
      <c r="F967" s="37"/>
      <c r="G967" s="53"/>
      <c r="H967" s="73"/>
    </row>
    <row r="968">
      <c r="A968" s="78"/>
      <c r="B968" s="73"/>
      <c r="C968" s="73"/>
      <c r="D968" s="73"/>
      <c r="E968" s="73"/>
      <c r="F968" s="37"/>
      <c r="G968" s="53"/>
      <c r="H968" s="73"/>
    </row>
    <row r="969">
      <c r="A969" s="78"/>
      <c r="B969" s="73"/>
      <c r="C969" s="73"/>
      <c r="D969" s="73"/>
      <c r="E969" s="73"/>
      <c r="F969" s="37"/>
      <c r="G969" s="53"/>
      <c r="H969" s="73"/>
    </row>
    <row r="970">
      <c r="A970" s="78"/>
      <c r="B970" s="73"/>
      <c r="C970" s="73"/>
      <c r="D970" s="73"/>
      <c r="E970" s="73"/>
      <c r="F970" s="37"/>
      <c r="G970" s="53"/>
      <c r="H970" s="73"/>
    </row>
    <row r="971">
      <c r="A971" s="78"/>
      <c r="B971" s="73"/>
      <c r="C971" s="73"/>
      <c r="D971" s="73"/>
      <c r="E971" s="73"/>
      <c r="F971" s="37"/>
      <c r="G971" s="53"/>
      <c r="H971" s="73"/>
    </row>
    <row r="972">
      <c r="A972" s="78"/>
      <c r="B972" s="73"/>
      <c r="C972" s="73"/>
      <c r="D972" s="73"/>
      <c r="E972" s="73"/>
      <c r="F972" s="37"/>
      <c r="G972" s="53"/>
      <c r="H972" s="73"/>
    </row>
    <row r="973">
      <c r="A973" s="78"/>
      <c r="B973" s="73"/>
      <c r="C973" s="73"/>
      <c r="D973" s="73"/>
      <c r="E973" s="73"/>
      <c r="F973" s="37"/>
      <c r="G973" s="53"/>
      <c r="H973" s="73"/>
    </row>
    <row r="974">
      <c r="A974" s="78"/>
      <c r="B974" s="73"/>
      <c r="C974" s="73"/>
      <c r="D974" s="73"/>
      <c r="E974" s="73"/>
      <c r="F974" s="37"/>
      <c r="G974" s="53"/>
      <c r="H974" s="73"/>
    </row>
    <row r="975">
      <c r="A975" s="78"/>
      <c r="B975" s="73"/>
      <c r="C975" s="73"/>
      <c r="D975" s="73"/>
      <c r="E975" s="73"/>
      <c r="F975" s="37"/>
      <c r="G975" s="53"/>
      <c r="H975" s="73"/>
    </row>
    <row r="976">
      <c r="A976" s="78"/>
      <c r="B976" s="73"/>
      <c r="C976" s="73"/>
      <c r="D976" s="73"/>
      <c r="E976" s="73"/>
      <c r="F976" s="37"/>
      <c r="G976" s="53"/>
      <c r="H976" s="73"/>
    </row>
    <row r="977">
      <c r="A977" s="78"/>
      <c r="B977" s="73"/>
      <c r="C977" s="73"/>
      <c r="D977" s="73"/>
      <c r="E977" s="73"/>
      <c r="F977" s="37"/>
      <c r="G977" s="53"/>
      <c r="H977" s="73"/>
    </row>
    <row r="978">
      <c r="A978" s="78"/>
      <c r="B978" s="73"/>
      <c r="C978" s="73"/>
      <c r="D978" s="73"/>
      <c r="E978" s="73"/>
      <c r="F978" s="37"/>
      <c r="G978" s="53"/>
      <c r="H978" s="73"/>
    </row>
    <row r="979">
      <c r="A979" s="78"/>
      <c r="B979" s="73"/>
      <c r="C979" s="73"/>
      <c r="D979" s="73"/>
      <c r="E979" s="73"/>
      <c r="F979" s="37"/>
      <c r="G979" s="53"/>
      <c r="H979" s="73"/>
    </row>
    <row r="980">
      <c r="A980" s="78"/>
      <c r="B980" s="73"/>
      <c r="C980" s="73"/>
      <c r="D980" s="73"/>
      <c r="E980" s="73"/>
      <c r="F980" s="37"/>
      <c r="G980" s="53"/>
      <c r="H980" s="73"/>
    </row>
    <row r="981">
      <c r="A981" s="78"/>
      <c r="B981" s="73"/>
      <c r="C981" s="73"/>
      <c r="D981" s="73"/>
      <c r="E981" s="73"/>
      <c r="F981" s="37"/>
      <c r="G981" s="53"/>
      <c r="H981" s="73"/>
    </row>
    <row r="982">
      <c r="A982" s="78"/>
      <c r="B982" s="73"/>
      <c r="C982" s="73"/>
      <c r="D982" s="73"/>
      <c r="E982" s="73"/>
      <c r="F982" s="37"/>
      <c r="G982" s="53"/>
      <c r="H982" s="73"/>
    </row>
    <row r="983">
      <c r="A983" s="78"/>
      <c r="B983" s="73"/>
      <c r="C983" s="73"/>
      <c r="D983" s="73"/>
      <c r="E983" s="73"/>
      <c r="F983" s="37"/>
      <c r="G983" s="53"/>
      <c r="H983" s="73"/>
    </row>
    <row r="984">
      <c r="A984" s="78"/>
      <c r="B984" s="73"/>
      <c r="C984" s="73"/>
      <c r="D984" s="73"/>
      <c r="E984" s="73"/>
      <c r="F984" s="37"/>
      <c r="G984" s="53"/>
      <c r="H984" s="73"/>
    </row>
    <row r="985">
      <c r="A985" s="78"/>
      <c r="B985" s="73"/>
      <c r="C985" s="73"/>
      <c r="D985" s="73"/>
      <c r="E985" s="73"/>
      <c r="F985" s="37"/>
      <c r="G985" s="53"/>
      <c r="H985" s="73"/>
    </row>
    <row r="986">
      <c r="A986" s="78"/>
      <c r="B986" s="73"/>
      <c r="C986" s="73"/>
      <c r="D986" s="73"/>
      <c r="E986" s="73"/>
      <c r="F986" s="37"/>
      <c r="G986" s="53"/>
      <c r="H986" s="73"/>
    </row>
    <row r="987">
      <c r="A987" s="78"/>
      <c r="B987" s="73"/>
      <c r="C987" s="73"/>
      <c r="D987" s="73"/>
      <c r="E987" s="73"/>
      <c r="F987" s="37"/>
      <c r="G987" s="53"/>
      <c r="H987" s="73"/>
    </row>
    <row r="988">
      <c r="A988" s="78"/>
      <c r="B988" s="73"/>
      <c r="C988" s="73"/>
      <c r="D988" s="73"/>
      <c r="E988" s="73"/>
      <c r="F988" s="37"/>
      <c r="G988" s="53"/>
      <c r="H988" s="73"/>
    </row>
    <row r="989">
      <c r="A989" s="78"/>
      <c r="B989" s="73"/>
      <c r="C989" s="73"/>
      <c r="D989" s="73"/>
      <c r="E989" s="73"/>
      <c r="F989" s="37"/>
      <c r="G989" s="53"/>
      <c r="H989" s="73"/>
    </row>
    <row r="990">
      <c r="A990" s="78"/>
      <c r="B990" s="73"/>
      <c r="C990" s="73"/>
      <c r="D990" s="73"/>
      <c r="E990" s="73"/>
      <c r="F990" s="37"/>
      <c r="G990" s="53"/>
      <c r="H990" s="73"/>
    </row>
    <row r="991">
      <c r="A991" s="78"/>
      <c r="B991" s="73"/>
      <c r="C991" s="73"/>
      <c r="D991" s="73"/>
      <c r="E991" s="73"/>
      <c r="F991" s="37"/>
      <c r="G991" s="53"/>
      <c r="H991" s="73"/>
    </row>
    <row r="992">
      <c r="A992" s="78"/>
      <c r="B992" s="73"/>
      <c r="C992" s="73"/>
      <c r="D992" s="73"/>
      <c r="E992" s="73"/>
      <c r="F992" s="37"/>
      <c r="G992" s="53"/>
      <c r="H992" s="73"/>
    </row>
    <row r="993">
      <c r="A993" s="78"/>
      <c r="B993" s="73"/>
      <c r="C993" s="73"/>
      <c r="D993" s="73"/>
      <c r="E993" s="73"/>
      <c r="F993" s="37"/>
      <c r="G993" s="53"/>
      <c r="H993" s="73"/>
    </row>
    <row r="994">
      <c r="A994" s="78"/>
      <c r="B994" s="73"/>
      <c r="C994" s="73"/>
      <c r="D994" s="73"/>
      <c r="E994" s="73"/>
      <c r="F994" s="37"/>
      <c r="G994" s="53"/>
      <c r="H994" s="73"/>
    </row>
    <row r="995">
      <c r="A995" s="78"/>
      <c r="B995" s="73"/>
      <c r="C995" s="73"/>
      <c r="D995" s="73"/>
      <c r="E995" s="73"/>
      <c r="F995" s="37"/>
      <c r="G995" s="53"/>
      <c r="H995" s="73"/>
    </row>
    <row r="996">
      <c r="A996" s="78"/>
      <c r="B996" s="73"/>
      <c r="C996" s="73"/>
      <c r="D996" s="73"/>
      <c r="E996" s="73"/>
      <c r="F996" s="37"/>
      <c r="G996" s="53"/>
      <c r="H996" s="73"/>
    </row>
    <row r="997">
      <c r="A997" s="78"/>
      <c r="B997" s="73"/>
      <c r="C997" s="73"/>
      <c r="D997" s="73"/>
      <c r="E997" s="73"/>
      <c r="F997" s="37"/>
      <c r="G997" s="53"/>
      <c r="H997" s="73"/>
    </row>
    <row r="998">
      <c r="A998" s="78"/>
      <c r="B998" s="73"/>
      <c r="C998" s="73"/>
      <c r="D998" s="73"/>
      <c r="E998" s="73"/>
      <c r="F998" s="37"/>
      <c r="G998" s="53"/>
      <c r="H998" s="73"/>
    </row>
    <row r="999">
      <c r="A999" s="78"/>
      <c r="B999" s="73"/>
      <c r="C999" s="73"/>
      <c r="D999" s="73"/>
      <c r="E999" s="73"/>
      <c r="F999" s="37"/>
      <c r="G999" s="53"/>
      <c r="H999" s="73"/>
    </row>
    <row r="1000">
      <c r="A1000" s="78"/>
      <c r="B1000" s="73"/>
      <c r="C1000" s="73"/>
      <c r="D1000" s="73"/>
      <c r="E1000" s="73"/>
      <c r="F1000" s="37"/>
      <c r="G1000" s="53"/>
      <c r="H1000" s="73"/>
    </row>
    <row r="1001">
      <c r="A1001" s="78"/>
      <c r="B1001" s="73"/>
      <c r="C1001" s="73"/>
      <c r="D1001" s="73"/>
      <c r="E1001" s="73"/>
      <c r="F1001" s="37"/>
      <c r="G1001" s="53"/>
      <c r="H1001" s="73"/>
    </row>
    <row r="1002">
      <c r="A1002" s="78"/>
      <c r="B1002" s="73"/>
      <c r="C1002" s="73"/>
      <c r="D1002" s="73"/>
      <c r="E1002" s="73"/>
      <c r="F1002" s="37"/>
      <c r="G1002" s="53"/>
      <c r="H1002" s="73"/>
    </row>
    <row r="1003">
      <c r="A1003" s="78"/>
      <c r="B1003" s="73"/>
      <c r="C1003" s="73"/>
      <c r="D1003" s="73"/>
      <c r="E1003" s="73"/>
      <c r="F1003" s="37"/>
      <c r="G1003" s="53"/>
      <c r="H1003" s="73"/>
    </row>
    <row r="1004">
      <c r="A1004" s="78"/>
      <c r="B1004" s="73"/>
      <c r="C1004" s="73"/>
      <c r="D1004" s="73"/>
      <c r="E1004" s="73"/>
      <c r="F1004" s="37"/>
      <c r="G1004" s="53"/>
      <c r="H1004" s="73"/>
    </row>
    <row r="1005">
      <c r="A1005" s="78"/>
      <c r="B1005" s="73"/>
      <c r="C1005" s="73"/>
      <c r="D1005" s="73"/>
      <c r="E1005" s="73"/>
      <c r="F1005" s="37"/>
      <c r="G1005" s="53"/>
      <c r="H1005" s="73"/>
    </row>
  </sheetData>
  <conditionalFormatting sqref="A1:H1005">
    <cfRule type="cellIs" dxfId="18" priority="1" operator="equal">
      <formula>"Done"</formula>
    </cfRule>
  </conditionalFormatting>
  <dataValidations>
    <dataValidation type="list" allowBlank="1" sqref="E1:E1005">
      <formula1>"Done"</formula1>
    </dataValidation>
    <dataValidation type="list" allowBlank="1" sqref="B1:B1005">
      <formula1>"Admin + Trainee,Console + Website"</formula1>
    </dataValidation>
  </dataValidation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2" max="2" width="49.14"/>
  </cols>
  <sheetData>
    <row r="1">
      <c r="A1" s="566" t="s">
        <v>1065</v>
      </c>
      <c r="B1" s="567" t="s">
        <v>4112</v>
      </c>
      <c r="C1" s="568"/>
      <c r="D1" s="568"/>
      <c r="E1" s="568"/>
      <c r="F1" s="568"/>
      <c r="G1" s="569"/>
      <c r="H1" s="568"/>
      <c r="I1" s="568"/>
      <c r="J1" s="568"/>
      <c r="K1" s="568"/>
      <c r="L1" s="568"/>
      <c r="M1" s="568"/>
      <c r="N1" s="568"/>
      <c r="O1" s="568"/>
      <c r="P1" s="568"/>
      <c r="Q1" s="568"/>
      <c r="R1" s="568"/>
      <c r="S1" s="568"/>
      <c r="T1" s="568"/>
      <c r="U1" s="568"/>
      <c r="V1" s="568"/>
      <c r="W1" s="568"/>
      <c r="X1" s="568"/>
      <c r="Y1" s="568"/>
      <c r="Z1" s="568"/>
    </row>
    <row r="2">
      <c r="A2" s="570">
        <v>1.0</v>
      </c>
      <c r="B2" s="571" t="s">
        <v>4113</v>
      </c>
      <c r="G2" s="572" t="s">
        <v>4114</v>
      </c>
    </row>
    <row r="3">
      <c r="A3" s="570">
        <v>2.0</v>
      </c>
      <c r="B3" s="571" t="s">
        <v>4115</v>
      </c>
      <c r="G3" s="572" t="s">
        <v>4113</v>
      </c>
    </row>
    <row r="4">
      <c r="A4" s="570">
        <v>3.0</v>
      </c>
      <c r="B4" s="571" t="s">
        <v>4116</v>
      </c>
      <c r="G4" s="572" t="s">
        <v>4117</v>
      </c>
    </row>
    <row r="5">
      <c r="A5" s="570">
        <v>4.0</v>
      </c>
      <c r="B5" s="571" t="s">
        <v>4118</v>
      </c>
      <c r="G5" s="572" t="s">
        <v>4116</v>
      </c>
    </row>
    <row r="6">
      <c r="A6" s="570">
        <v>5.0</v>
      </c>
      <c r="B6" s="571" t="s">
        <v>4119</v>
      </c>
    </row>
    <row r="7">
      <c r="A7" s="570">
        <v>6.0</v>
      </c>
      <c r="B7" s="571" t="s">
        <v>4120</v>
      </c>
      <c r="G7" s="572" t="s">
        <v>4121</v>
      </c>
    </row>
    <row r="8">
      <c r="A8" s="570">
        <v>7.0</v>
      </c>
      <c r="B8" s="571" t="s">
        <v>4122</v>
      </c>
      <c r="G8" s="572" t="s">
        <v>4123</v>
      </c>
    </row>
    <row r="9">
      <c r="A9" s="570">
        <v>8.0</v>
      </c>
      <c r="B9" s="571" t="s">
        <v>4124</v>
      </c>
      <c r="G9" s="572" t="s">
        <v>4125</v>
      </c>
    </row>
    <row r="10">
      <c r="A10" s="570">
        <v>9.0</v>
      </c>
      <c r="B10" s="571" t="s">
        <v>4126</v>
      </c>
      <c r="G10" s="572" t="s">
        <v>4127</v>
      </c>
    </row>
    <row r="11">
      <c r="A11" s="570">
        <v>10.0</v>
      </c>
      <c r="B11" s="571" t="s">
        <v>4128</v>
      </c>
      <c r="G11" s="572" t="s">
        <v>4129</v>
      </c>
    </row>
    <row r="12">
      <c r="A12" s="570">
        <v>11.0</v>
      </c>
      <c r="B12" s="571" t="s">
        <v>4130</v>
      </c>
      <c r="G12" s="572" t="s">
        <v>4131</v>
      </c>
    </row>
    <row r="13">
      <c r="A13" s="570">
        <v>12.0</v>
      </c>
      <c r="B13" s="571" t="s">
        <v>4132</v>
      </c>
      <c r="G13" s="572" t="s">
        <v>4133</v>
      </c>
    </row>
    <row r="14">
      <c r="A14" s="570">
        <v>13.0</v>
      </c>
      <c r="B14" s="571" t="s">
        <v>4134</v>
      </c>
      <c r="G14" s="572" t="s">
        <v>4124</v>
      </c>
    </row>
    <row r="15">
      <c r="A15" s="570">
        <v>14.0</v>
      </c>
      <c r="B15" s="571" t="s">
        <v>4124</v>
      </c>
      <c r="G15" s="572" t="s">
        <v>4126</v>
      </c>
    </row>
    <row r="16">
      <c r="A16" s="570">
        <v>15.0</v>
      </c>
      <c r="B16" s="571" t="s">
        <v>4126</v>
      </c>
    </row>
    <row r="17">
      <c r="A17" s="570">
        <v>16.0</v>
      </c>
      <c r="B17" s="571" t="s">
        <v>4135</v>
      </c>
      <c r="G17" s="572" t="s">
        <v>4136</v>
      </c>
    </row>
    <row r="18">
      <c r="A18" s="570">
        <v>17.0</v>
      </c>
      <c r="B18" s="571" t="s">
        <v>4137</v>
      </c>
      <c r="G18" s="572" t="s">
        <v>4123</v>
      </c>
    </row>
    <row r="19">
      <c r="A19" s="570">
        <v>18.0</v>
      </c>
      <c r="B19" s="571" t="s">
        <v>4138</v>
      </c>
      <c r="G19" s="572" t="s">
        <v>4139</v>
      </c>
    </row>
    <row r="20">
      <c r="A20" s="570">
        <v>19.0</v>
      </c>
      <c r="B20" s="571" t="s">
        <v>4140</v>
      </c>
      <c r="G20" s="572" t="s">
        <v>4141</v>
      </c>
    </row>
    <row r="21">
      <c r="A21" s="570">
        <v>20.0</v>
      </c>
      <c r="B21" s="571" t="s">
        <v>4142</v>
      </c>
      <c r="G21" s="572" t="s">
        <v>4143</v>
      </c>
    </row>
    <row r="22">
      <c r="A22" s="570">
        <v>21.0</v>
      </c>
      <c r="B22" s="571" t="s">
        <v>4144</v>
      </c>
      <c r="G22" s="572" t="s">
        <v>4126</v>
      </c>
    </row>
    <row r="23">
      <c r="A23" s="570">
        <v>22.0</v>
      </c>
      <c r="B23" s="571" t="s">
        <v>4124</v>
      </c>
    </row>
    <row r="24">
      <c r="A24" s="570">
        <v>23.0</v>
      </c>
      <c r="B24" s="571" t="s">
        <v>4126</v>
      </c>
      <c r="G24" s="572" t="s">
        <v>4145</v>
      </c>
    </row>
    <row r="25">
      <c r="A25" s="570">
        <v>24.0</v>
      </c>
      <c r="B25" s="571" t="s">
        <v>4146</v>
      </c>
      <c r="G25" s="572" t="s">
        <v>4123</v>
      </c>
    </row>
    <row r="26">
      <c r="A26" s="570">
        <v>25.0</v>
      </c>
      <c r="B26" s="571" t="s">
        <v>4147</v>
      </c>
      <c r="G26" s="572" t="s">
        <v>4148</v>
      </c>
    </row>
    <row r="27">
      <c r="A27" s="570">
        <v>26.0</v>
      </c>
      <c r="B27" s="571" t="s">
        <v>4149</v>
      </c>
      <c r="G27" s="572" t="s">
        <v>4150</v>
      </c>
    </row>
    <row r="28">
      <c r="A28" s="570">
        <v>27.0</v>
      </c>
      <c r="B28" s="571" t="s">
        <v>4151</v>
      </c>
      <c r="G28" s="572" t="s">
        <v>4152</v>
      </c>
    </row>
    <row r="29">
      <c r="A29" s="570">
        <v>28.0</v>
      </c>
      <c r="B29" s="571" t="s">
        <v>4124</v>
      </c>
      <c r="G29" s="572" t="s">
        <v>4153</v>
      </c>
    </row>
    <row r="30">
      <c r="A30" s="570">
        <v>29.0</v>
      </c>
      <c r="B30" s="571" t="s">
        <v>4126</v>
      </c>
      <c r="G30" s="572" t="s">
        <v>4154</v>
      </c>
    </row>
    <row r="31">
      <c r="A31" s="570">
        <v>30.0</v>
      </c>
      <c r="B31" s="571" t="s">
        <v>4155</v>
      </c>
      <c r="G31" s="572" t="s">
        <v>4156</v>
      </c>
    </row>
    <row r="32">
      <c r="A32" s="570">
        <v>31.0</v>
      </c>
      <c r="B32" s="571" t="s">
        <v>4157</v>
      </c>
      <c r="G32" s="572" t="s">
        <v>4124</v>
      </c>
    </row>
    <row r="33">
      <c r="A33" s="570">
        <v>32.0</v>
      </c>
      <c r="B33" s="571" t="s">
        <v>4158</v>
      </c>
      <c r="G33" s="572" t="s">
        <v>4126</v>
      </c>
    </row>
    <row r="34">
      <c r="A34" s="570">
        <v>33.0</v>
      </c>
      <c r="B34" s="571" t="s">
        <v>4159</v>
      </c>
    </row>
    <row r="35">
      <c r="A35" s="570">
        <v>34.0</v>
      </c>
      <c r="B35" s="571" t="s">
        <v>4160</v>
      </c>
      <c r="G35" s="572" t="s">
        <v>4161</v>
      </c>
    </row>
    <row r="36">
      <c r="A36" s="570">
        <v>35.0</v>
      </c>
      <c r="B36" s="571" t="s">
        <v>4124</v>
      </c>
      <c r="G36" s="572" t="s">
        <v>4123</v>
      </c>
    </row>
    <row r="37">
      <c r="A37" s="570">
        <v>36.0</v>
      </c>
      <c r="B37" s="571" t="s">
        <v>4126</v>
      </c>
      <c r="G37" s="572" t="s">
        <v>4162</v>
      </c>
    </row>
    <row r="38">
      <c r="A38" s="570">
        <v>37.0</v>
      </c>
      <c r="B38" s="571" t="s">
        <v>4163</v>
      </c>
      <c r="G38" s="572" t="s">
        <v>4164</v>
      </c>
    </row>
    <row r="39">
      <c r="A39" s="570">
        <v>38.0</v>
      </c>
      <c r="B39" s="571" t="s">
        <v>4165</v>
      </c>
      <c r="G39" s="572" t="s">
        <v>4166</v>
      </c>
    </row>
    <row r="40">
      <c r="A40" s="570">
        <v>39.0</v>
      </c>
      <c r="B40" s="571" t="s">
        <v>4167</v>
      </c>
      <c r="G40" s="572" t="s">
        <v>4168</v>
      </c>
    </row>
    <row r="41">
      <c r="A41" s="570">
        <v>40.0</v>
      </c>
      <c r="B41" s="571" t="s">
        <v>4169</v>
      </c>
      <c r="G41" s="572" t="s">
        <v>4170</v>
      </c>
    </row>
    <row r="42">
      <c r="A42" s="570">
        <v>41.0</v>
      </c>
      <c r="B42" s="571" t="s">
        <v>4171</v>
      </c>
      <c r="G42" s="572" t="s">
        <v>4172</v>
      </c>
    </row>
    <row r="43">
      <c r="A43" s="570">
        <v>42.0</v>
      </c>
      <c r="B43" s="571" t="s">
        <v>4126</v>
      </c>
      <c r="G43" s="572" t="s">
        <v>4124</v>
      </c>
    </row>
    <row r="44">
      <c r="A44" s="570">
        <v>43.0</v>
      </c>
      <c r="B44" s="571" t="s">
        <v>4173</v>
      </c>
      <c r="G44" s="572" t="s">
        <v>4126</v>
      </c>
    </row>
    <row r="45">
      <c r="A45" s="570">
        <v>44.0</v>
      </c>
      <c r="B45" s="571" t="s">
        <v>4174</v>
      </c>
    </row>
    <row r="46">
      <c r="A46" s="570">
        <v>45.0</v>
      </c>
      <c r="B46" s="571" t="s">
        <v>4175</v>
      </c>
      <c r="G46" s="572" t="s">
        <v>4176</v>
      </c>
    </row>
    <row r="47">
      <c r="A47" s="570">
        <v>46.0</v>
      </c>
      <c r="B47" s="571" t="s">
        <v>4177</v>
      </c>
      <c r="G47" s="572" t="s">
        <v>4123</v>
      </c>
    </row>
    <row r="48">
      <c r="A48" s="570">
        <v>47.0</v>
      </c>
      <c r="B48" s="571" t="s">
        <v>4178</v>
      </c>
      <c r="G48" s="572" t="s">
        <v>4179</v>
      </c>
    </row>
    <row r="49">
      <c r="A49" s="570">
        <v>48.0</v>
      </c>
      <c r="B49" s="571" t="s">
        <v>4124</v>
      </c>
      <c r="G49" s="572" t="s">
        <v>4180</v>
      </c>
    </row>
    <row r="50">
      <c r="A50" s="570">
        <v>49.0</v>
      </c>
      <c r="B50" s="571" t="s">
        <v>4126</v>
      </c>
      <c r="G50" s="572" t="s">
        <v>4181</v>
      </c>
    </row>
    <row r="51">
      <c r="A51" s="570">
        <v>50.0</v>
      </c>
      <c r="B51" s="571" t="s">
        <v>4182</v>
      </c>
      <c r="G51" s="572" t="s">
        <v>4183</v>
      </c>
    </row>
    <row r="52">
      <c r="A52" s="570">
        <v>51.0</v>
      </c>
      <c r="B52" s="571" t="s">
        <v>4184</v>
      </c>
      <c r="G52" s="572" t="s">
        <v>4126</v>
      </c>
    </row>
    <row r="53">
      <c r="A53" s="570">
        <v>52.0</v>
      </c>
      <c r="B53" s="571" t="s">
        <v>4185</v>
      </c>
    </row>
    <row r="54">
      <c r="A54" s="570">
        <v>53.0</v>
      </c>
      <c r="B54" s="571" t="s">
        <v>4126</v>
      </c>
      <c r="G54" s="572" t="s">
        <v>4186</v>
      </c>
    </row>
    <row r="55">
      <c r="A55" s="570">
        <v>54.0</v>
      </c>
      <c r="B55" s="571" t="s">
        <v>4187</v>
      </c>
      <c r="G55" s="572" t="s">
        <v>4123</v>
      </c>
    </row>
    <row r="56">
      <c r="A56" s="570">
        <v>55.0</v>
      </c>
      <c r="B56" s="571" t="s">
        <v>4188</v>
      </c>
      <c r="G56" s="572" t="s">
        <v>4189</v>
      </c>
    </row>
    <row r="57">
      <c r="A57" s="570">
        <v>56.0</v>
      </c>
      <c r="B57" s="571" t="s">
        <v>4190</v>
      </c>
      <c r="G57" s="572" t="s">
        <v>4191</v>
      </c>
    </row>
    <row r="58">
      <c r="A58" s="570">
        <v>57.0</v>
      </c>
      <c r="B58" s="571" t="s">
        <v>4192</v>
      </c>
      <c r="G58" s="572" t="s">
        <v>4193</v>
      </c>
    </row>
    <row r="59">
      <c r="A59" s="570">
        <v>58.0</v>
      </c>
      <c r="B59" s="571" t="s">
        <v>4126</v>
      </c>
      <c r="G59" s="572" t="s">
        <v>4194</v>
      </c>
    </row>
    <row r="60">
      <c r="A60" s="570">
        <v>59.0</v>
      </c>
      <c r="B60" s="571" t="s">
        <v>4195</v>
      </c>
      <c r="G60" s="572" t="s">
        <v>4196</v>
      </c>
    </row>
    <row r="61">
      <c r="A61" s="570">
        <v>60.0</v>
      </c>
      <c r="B61" s="571" t="s">
        <v>4197</v>
      </c>
      <c r="G61" s="572" t="s">
        <v>4126</v>
      </c>
    </row>
    <row r="62">
      <c r="A62" s="570">
        <v>61.0</v>
      </c>
      <c r="B62" s="571" t="s">
        <v>4198</v>
      </c>
    </row>
    <row r="63">
      <c r="A63" s="570">
        <v>62.0</v>
      </c>
      <c r="B63" s="571" t="s">
        <v>4126</v>
      </c>
      <c r="G63" s="572" t="s">
        <v>4199</v>
      </c>
    </row>
    <row r="64">
      <c r="A64" s="570">
        <v>63.0</v>
      </c>
      <c r="B64" s="571" t="s">
        <v>4200</v>
      </c>
      <c r="G64" s="572" t="s">
        <v>4123</v>
      </c>
    </row>
    <row r="65">
      <c r="A65" s="570">
        <v>64.0</v>
      </c>
      <c r="B65" s="571" t="s">
        <v>4201</v>
      </c>
      <c r="G65" s="572" t="s">
        <v>4202</v>
      </c>
    </row>
    <row r="66">
      <c r="A66" s="570">
        <v>65.0</v>
      </c>
      <c r="B66" s="571" t="s">
        <v>4203</v>
      </c>
      <c r="G66" s="572" t="s">
        <v>4204</v>
      </c>
    </row>
    <row r="67">
      <c r="A67" s="570">
        <v>66.0</v>
      </c>
      <c r="B67" s="571" t="s">
        <v>4205</v>
      </c>
      <c r="G67" s="572" t="s">
        <v>4126</v>
      </c>
    </row>
    <row r="68">
      <c r="A68" s="570">
        <v>67.0</v>
      </c>
      <c r="B68" s="571" t="s">
        <v>4206</v>
      </c>
    </row>
    <row r="69">
      <c r="A69" s="570">
        <v>68.0</v>
      </c>
      <c r="B69" s="571" t="s">
        <v>4207</v>
      </c>
      <c r="G69" s="572" t="s">
        <v>4208</v>
      </c>
    </row>
    <row r="70">
      <c r="A70" s="570">
        <v>69.0</v>
      </c>
      <c r="B70" s="571" t="s">
        <v>4126</v>
      </c>
      <c r="G70" s="572" t="s">
        <v>4123</v>
      </c>
    </row>
    <row r="71">
      <c r="A71" s="570">
        <v>70.0</v>
      </c>
      <c r="B71" s="571" t="s">
        <v>4209</v>
      </c>
      <c r="G71" s="572" t="s">
        <v>4210</v>
      </c>
    </row>
    <row r="72">
      <c r="A72" s="570">
        <v>71.0</v>
      </c>
      <c r="B72" s="571" t="s">
        <v>4211</v>
      </c>
      <c r="G72" s="572" t="s">
        <v>4212</v>
      </c>
    </row>
    <row r="73">
      <c r="A73" s="570">
        <v>72.0</v>
      </c>
      <c r="B73" s="571" t="s">
        <v>4213</v>
      </c>
      <c r="G73" s="572" t="s">
        <v>4214</v>
      </c>
    </row>
    <row r="74">
      <c r="A74" s="570">
        <v>73.0</v>
      </c>
      <c r="B74" s="571" t="s">
        <v>4215</v>
      </c>
      <c r="G74" s="572" t="s">
        <v>4216</v>
      </c>
    </row>
    <row r="75">
      <c r="A75" s="570">
        <v>74.0</v>
      </c>
      <c r="B75" s="571" t="s">
        <v>4126</v>
      </c>
      <c r="G75" s="572" t="s">
        <v>4217</v>
      </c>
    </row>
    <row r="76">
      <c r="A76" s="570">
        <v>75.0</v>
      </c>
      <c r="B76" s="571" t="s">
        <v>4218</v>
      </c>
    </row>
    <row r="77">
      <c r="A77" s="570">
        <v>76.0</v>
      </c>
      <c r="B77" s="571" t="s">
        <v>4219</v>
      </c>
      <c r="G77" s="572" t="s">
        <v>4220</v>
      </c>
    </row>
    <row r="78">
      <c r="A78" s="570">
        <v>77.0</v>
      </c>
      <c r="B78" s="571" t="s">
        <v>4126</v>
      </c>
      <c r="G78" s="572" t="s">
        <v>4123</v>
      </c>
    </row>
    <row r="79">
      <c r="A79" s="570">
        <v>78.0</v>
      </c>
      <c r="B79" s="571" t="s">
        <v>4221</v>
      </c>
      <c r="G79" s="572" t="s">
        <v>4222</v>
      </c>
    </row>
    <row r="80">
      <c r="G80" s="572" t="s">
        <v>4223</v>
      </c>
    </row>
    <row r="81">
      <c r="G81" s="572" t="s">
        <v>4126</v>
      </c>
    </row>
    <row r="83">
      <c r="G83" s="572" t="s">
        <v>4224</v>
      </c>
    </row>
    <row r="84">
      <c r="G84" s="572" t="s">
        <v>4123</v>
      </c>
    </row>
    <row r="85">
      <c r="G85" s="572" t="s">
        <v>4225</v>
      </c>
    </row>
    <row r="86">
      <c r="G86" s="572" t="s">
        <v>4226</v>
      </c>
    </row>
    <row r="87">
      <c r="G87" s="572" t="s">
        <v>4227</v>
      </c>
    </row>
    <row r="88">
      <c r="G88" s="572" t="s">
        <v>4228</v>
      </c>
    </row>
    <row r="89">
      <c r="G89" s="572" t="s">
        <v>4126</v>
      </c>
    </row>
    <row r="91">
      <c r="G91" s="572" t="s">
        <v>4229</v>
      </c>
    </row>
    <row r="92">
      <c r="G92" s="572" t="s">
        <v>4123</v>
      </c>
    </row>
    <row r="93">
      <c r="G93" s="572" t="s">
        <v>4230</v>
      </c>
    </row>
    <row r="94">
      <c r="G94" s="572" t="s">
        <v>4231</v>
      </c>
    </row>
    <row r="95">
      <c r="G95" s="572" t="s">
        <v>4232</v>
      </c>
    </row>
    <row r="96">
      <c r="G96" s="572" t="s">
        <v>4126</v>
      </c>
    </row>
    <row r="98">
      <c r="G98" s="572" t="s">
        <v>4233</v>
      </c>
    </row>
    <row r="99">
      <c r="G99" s="572" t="s">
        <v>4123</v>
      </c>
    </row>
    <row r="100">
      <c r="G100" s="572" t="s">
        <v>4234</v>
      </c>
    </row>
    <row r="101">
      <c r="G101" s="572" t="s">
        <v>4235</v>
      </c>
    </row>
    <row r="102">
      <c r="G102" s="572" t="s">
        <v>4236</v>
      </c>
    </row>
    <row r="103">
      <c r="G103" s="572" t="s">
        <v>4237</v>
      </c>
    </row>
    <row r="104">
      <c r="G104" s="572" t="s">
        <v>4126</v>
      </c>
    </row>
    <row r="106">
      <c r="G106" s="572" t="s">
        <v>4238</v>
      </c>
    </row>
    <row r="107">
      <c r="G107" s="572" t="s">
        <v>4123</v>
      </c>
    </row>
    <row r="108">
      <c r="G108" s="572" t="s">
        <v>4239</v>
      </c>
    </row>
    <row r="109">
      <c r="G109" s="572" t="s">
        <v>4240</v>
      </c>
    </row>
    <row r="110">
      <c r="G110" s="572" t="s">
        <v>4126</v>
      </c>
    </row>
    <row r="112">
      <c r="G112" s="572" t="s">
        <v>4241</v>
      </c>
    </row>
    <row r="113">
      <c r="G113" s="572" t="s">
        <v>4123</v>
      </c>
    </row>
    <row r="114">
      <c r="G114" s="572" t="s">
        <v>4242</v>
      </c>
    </row>
    <row r="115">
      <c r="G115" s="572" t="s">
        <v>4243</v>
      </c>
    </row>
    <row r="116">
      <c r="G116" s="572" t="s">
        <v>4126</v>
      </c>
    </row>
    <row r="118">
      <c r="G118" s="572" t="s">
        <v>4244</v>
      </c>
    </row>
    <row r="119">
      <c r="G119" s="572" t="s">
        <v>4123</v>
      </c>
    </row>
    <row r="120">
      <c r="G120" s="572" t="s">
        <v>4245</v>
      </c>
    </row>
    <row r="121">
      <c r="G121" s="572" t="s">
        <v>4246</v>
      </c>
    </row>
    <row r="122">
      <c r="G122" s="572" t="s">
        <v>4247</v>
      </c>
    </row>
    <row r="123">
      <c r="G123" s="572" t="s">
        <v>4248</v>
      </c>
    </row>
    <row r="124">
      <c r="G124" s="572" t="s">
        <v>4249</v>
      </c>
    </row>
    <row r="125">
      <c r="G125" s="572" t="s">
        <v>4250</v>
      </c>
    </row>
    <row r="126">
      <c r="G126" s="572" t="s">
        <v>4126</v>
      </c>
    </row>
    <row r="128">
      <c r="G128" s="572" t="s">
        <v>4251</v>
      </c>
    </row>
    <row r="129">
      <c r="G129" s="572" t="s">
        <v>4123</v>
      </c>
    </row>
    <row r="130">
      <c r="G130" s="572" t="s">
        <v>4252</v>
      </c>
    </row>
    <row r="131">
      <c r="G131" s="572" t="s">
        <v>4253</v>
      </c>
    </row>
    <row r="132">
      <c r="G132" s="572" t="s">
        <v>4254</v>
      </c>
    </row>
    <row r="133">
      <c r="G133" s="572" t="s">
        <v>4255</v>
      </c>
    </row>
    <row r="134">
      <c r="G134" s="572" t="s">
        <v>4256</v>
      </c>
    </row>
    <row r="135">
      <c r="G135" s="572" t="s">
        <v>4126</v>
      </c>
    </row>
    <row r="137">
      <c r="G137" s="572" t="s">
        <v>4257</v>
      </c>
    </row>
    <row r="138">
      <c r="G138" s="572" t="s">
        <v>4123</v>
      </c>
    </row>
    <row r="139">
      <c r="G139" s="572" t="s">
        <v>4258</v>
      </c>
    </row>
    <row r="140">
      <c r="G140" s="572" t="s">
        <v>4259</v>
      </c>
    </row>
    <row r="141">
      <c r="G141" s="572" t="s">
        <v>4260</v>
      </c>
    </row>
    <row r="142">
      <c r="G142" s="572" t="s">
        <v>4126</v>
      </c>
    </row>
    <row r="144">
      <c r="G144" s="572" t="s">
        <v>4261</v>
      </c>
    </row>
    <row r="145">
      <c r="G145" s="572" t="s">
        <v>4123</v>
      </c>
    </row>
    <row r="146">
      <c r="G146" s="572" t="s">
        <v>4262</v>
      </c>
    </row>
    <row r="147">
      <c r="G147" s="572" t="s">
        <v>4263</v>
      </c>
    </row>
    <row r="148">
      <c r="G148" s="572" t="s">
        <v>4264</v>
      </c>
    </row>
    <row r="149">
      <c r="G149" s="572" t="s">
        <v>4126</v>
      </c>
    </row>
    <row r="151">
      <c r="G151" s="572" t="s">
        <v>4265</v>
      </c>
    </row>
    <row r="152">
      <c r="G152" s="572" t="s">
        <v>4123</v>
      </c>
    </row>
    <row r="153">
      <c r="G153" s="572" t="s">
        <v>4266</v>
      </c>
    </row>
    <row r="154">
      <c r="G154" s="572" t="s">
        <v>4267</v>
      </c>
    </row>
    <row r="155">
      <c r="G155" s="572" t="s">
        <v>4126</v>
      </c>
    </row>
    <row r="157">
      <c r="G157" s="572" t="s">
        <v>4268</v>
      </c>
    </row>
    <row r="158">
      <c r="G158" s="572" t="s">
        <v>4123</v>
      </c>
    </row>
    <row r="159">
      <c r="G159" s="572" t="s">
        <v>4269</v>
      </c>
    </row>
    <row r="160">
      <c r="G160" s="572" t="s">
        <v>4126</v>
      </c>
    </row>
    <row r="162">
      <c r="G162" s="572" t="s">
        <v>4270</v>
      </c>
    </row>
    <row r="163">
      <c r="G163" s="572" t="s">
        <v>4123</v>
      </c>
    </row>
    <row r="164">
      <c r="G164" s="572" t="s">
        <v>4271</v>
      </c>
    </row>
    <row r="165">
      <c r="G165" s="572" t="s">
        <v>4272</v>
      </c>
    </row>
    <row r="166">
      <c r="G166" s="572" t="s">
        <v>4273</v>
      </c>
    </row>
    <row r="167">
      <c r="G167" s="572" t="s">
        <v>4274</v>
      </c>
    </row>
    <row r="168">
      <c r="G168" s="572" t="s">
        <v>4126</v>
      </c>
    </row>
    <row r="169">
      <c r="G169" s="572" t="s">
        <v>4221</v>
      </c>
    </row>
  </sheetData>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9.14"/>
    <col customWidth="1" min="2" max="2" width="48.43"/>
    <col customWidth="1" min="3" max="3" width="59.14"/>
    <col customWidth="1" min="4" max="4" width="28.29"/>
  </cols>
  <sheetData>
    <row r="1">
      <c r="A1" s="570" t="s">
        <v>4275</v>
      </c>
      <c r="B1" s="570" t="s">
        <v>4276</v>
      </c>
      <c r="C1" s="570" t="s">
        <v>4277</v>
      </c>
      <c r="D1" s="570" t="s">
        <v>1182</v>
      </c>
    </row>
    <row r="2">
      <c r="A2" s="570">
        <v>1.0</v>
      </c>
      <c r="B2" s="67" t="s">
        <v>4278</v>
      </c>
      <c r="C2" s="67" t="s">
        <v>4279</v>
      </c>
    </row>
    <row r="3">
      <c r="A3" s="570">
        <v>2.0</v>
      </c>
      <c r="B3" s="67" t="s">
        <v>4280</v>
      </c>
      <c r="C3" s="67" t="s">
        <v>4281</v>
      </c>
    </row>
    <row r="4">
      <c r="A4" s="570">
        <v>3.0</v>
      </c>
      <c r="B4" s="67" t="s">
        <v>4282</v>
      </c>
      <c r="C4" s="67" t="s">
        <v>4283</v>
      </c>
    </row>
    <row r="5">
      <c r="A5" s="570">
        <v>4.0</v>
      </c>
      <c r="B5" s="67" t="s">
        <v>4284</v>
      </c>
      <c r="C5" s="67" t="s">
        <v>4285</v>
      </c>
    </row>
    <row r="6">
      <c r="A6" s="570">
        <v>5.0</v>
      </c>
      <c r="B6" s="67" t="s">
        <v>4286</v>
      </c>
      <c r="C6" s="67" t="s">
        <v>4287</v>
      </c>
    </row>
    <row r="7">
      <c r="A7" s="570">
        <v>6.0</v>
      </c>
      <c r="B7" s="67" t="s">
        <v>4288</v>
      </c>
      <c r="C7" s="67" t="s">
        <v>4289</v>
      </c>
    </row>
    <row r="8">
      <c r="A8" s="570">
        <v>7.0</v>
      </c>
      <c r="B8" s="67" t="s">
        <v>4290</v>
      </c>
      <c r="C8" s="67" t="s">
        <v>4291</v>
      </c>
    </row>
    <row r="9">
      <c r="A9" s="570">
        <v>8.0</v>
      </c>
      <c r="B9" s="67" t="s">
        <v>4292</v>
      </c>
      <c r="C9" s="67" t="s">
        <v>4293</v>
      </c>
    </row>
    <row r="10">
      <c r="A10" s="570">
        <v>9.0</v>
      </c>
      <c r="B10" s="67" t="s">
        <v>4294</v>
      </c>
      <c r="C10" s="67" t="s">
        <v>4295</v>
      </c>
    </row>
    <row r="11">
      <c r="A11" s="570">
        <v>10.0</v>
      </c>
      <c r="B11" s="67" t="s">
        <v>4296</v>
      </c>
      <c r="C11" s="67" t="s">
        <v>4297</v>
      </c>
    </row>
    <row r="12">
      <c r="A12" s="570">
        <v>11.0</v>
      </c>
      <c r="B12" s="67" t="s">
        <v>4298</v>
      </c>
      <c r="C12" s="67" t="s">
        <v>4299</v>
      </c>
    </row>
    <row r="13">
      <c r="A13" s="570">
        <v>12.0</v>
      </c>
      <c r="B13" s="67" t="s">
        <v>4300</v>
      </c>
      <c r="C13" s="67" t="s">
        <v>4301</v>
      </c>
    </row>
    <row r="14">
      <c r="A14" s="570">
        <v>13.0</v>
      </c>
      <c r="B14" s="67" t="s">
        <v>4302</v>
      </c>
      <c r="C14" s="67" t="s">
        <v>4303</v>
      </c>
    </row>
    <row r="15">
      <c r="A15" s="570">
        <v>14.0</v>
      </c>
      <c r="B15" s="67" t="s">
        <v>4304</v>
      </c>
      <c r="C15" s="67" t="s">
        <v>4305</v>
      </c>
    </row>
    <row r="16">
      <c r="A16" s="570">
        <v>15.0</v>
      </c>
      <c r="B16" s="67" t="s">
        <v>4306</v>
      </c>
      <c r="C16" s="67" t="s">
        <v>4307</v>
      </c>
    </row>
    <row r="17">
      <c r="A17" s="570">
        <v>16.0</v>
      </c>
      <c r="B17" s="67" t="s">
        <v>4308</v>
      </c>
      <c r="C17" s="67" t="s">
        <v>4309</v>
      </c>
    </row>
    <row r="18">
      <c r="A18" s="570">
        <v>17.0</v>
      </c>
      <c r="B18" s="67" t="s">
        <v>4310</v>
      </c>
      <c r="C18" s="67" t="s">
        <v>4311</v>
      </c>
    </row>
    <row r="19">
      <c r="A19" s="570">
        <v>18.0</v>
      </c>
      <c r="B19" s="67" t="s">
        <v>4312</v>
      </c>
      <c r="C19" s="67" t="s">
        <v>4313</v>
      </c>
    </row>
    <row r="20">
      <c r="A20" s="570">
        <v>19.0</v>
      </c>
      <c r="B20" s="67" t="s">
        <v>4314</v>
      </c>
      <c r="C20" s="67" t="s">
        <v>4315</v>
      </c>
    </row>
    <row r="21">
      <c r="A21" s="570">
        <v>20.0</v>
      </c>
      <c r="B21" s="67" t="s">
        <v>4316</v>
      </c>
      <c r="C21" s="67" t="s">
        <v>4317</v>
      </c>
    </row>
    <row r="22">
      <c r="A22" s="570">
        <v>21.0</v>
      </c>
      <c r="B22" s="67" t="s">
        <v>4318</v>
      </c>
      <c r="C22" s="67" t="s">
        <v>4319</v>
      </c>
    </row>
    <row r="23">
      <c r="A23" s="570">
        <v>22.0</v>
      </c>
      <c r="B23" s="67" t="s">
        <v>4320</v>
      </c>
      <c r="C23" s="67" t="s">
        <v>4321</v>
      </c>
    </row>
    <row r="24">
      <c r="A24" s="570">
        <v>23.0</v>
      </c>
      <c r="B24" s="67" t="s">
        <v>4322</v>
      </c>
      <c r="C24" s="67" t="s">
        <v>4323</v>
      </c>
    </row>
    <row r="25">
      <c r="A25" s="570">
        <v>24.0</v>
      </c>
      <c r="B25" s="67" t="s">
        <v>4324</v>
      </c>
      <c r="C25" s="573" t="s">
        <v>4325</v>
      </c>
    </row>
    <row r="26">
      <c r="A26" s="570">
        <v>25.0</v>
      </c>
      <c r="B26" s="67" t="s">
        <v>4326</v>
      </c>
      <c r="C26" s="573" t="s">
        <v>4327</v>
      </c>
    </row>
    <row r="27">
      <c r="A27" s="570">
        <v>26.0</v>
      </c>
      <c r="B27" s="67" t="s">
        <v>4328</v>
      </c>
      <c r="C27" s="67" t="s">
        <v>4329</v>
      </c>
    </row>
    <row r="28">
      <c r="A28" s="570">
        <v>27.0</v>
      </c>
      <c r="B28" s="67" t="s">
        <v>4330</v>
      </c>
      <c r="C28" s="67" t="s">
        <v>4331</v>
      </c>
    </row>
    <row r="29">
      <c r="A29" s="570">
        <v>28.0</v>
      </c>
      <c r="B29" s="67" t="s">
        <v>4332</v>
      </c>
      <c r="C29" s="67" t="s">
        <v>4333</v>
      </c>
    </row>
    <row r="30">
      <c r="A30" s="570">
        <v>29.0</v>
      </c>
      <c r="B30" s="67" t="s">
        <v>4334</v>
      </c>
      <c r="C30" s="67" t="s">
        <v>4335</v>
      </c>
    </row>
    <row r="31">
      <c r="A31" s="570">
        <v>30.0</v>
      </c>
      <c r="B31" s="67" t="s">
        <v>4336</v>
      </c>
      <c r="C31" s="67" t="s">
        <v>4337</v>
      </c>
    </row>
    <row r="32">
      <c r="A32" s="570">
        <v>31.0</v>
      </c>
      <c r="B32" s="67" t="s">
        <v>4338</v>
      </c>
      <c r="C32" s="67" t="s">
        <v>4339</v>
      </c>
    </row>
    <row r="33">
      <c r="A33" s="570">
        <v>32.0</v>
      </c>
      <c r="B33" s="67" t="s">
        <v>4340</v>
      </c>
      <c r="C33" s="67" t="s">
        <v>4341</v>
      </c>
    </row>
    <row r="34">
      <c r="A34" s="570">
        <v>33.0</v>
      </c>
      <c r="B34" s="67" t="s">
        <v>4342</v>
      </c>
      <c r="C34" s="67" t="s">
        <v>4343</v>
      </c>
    </row>
    <row r="35">
      <c r="A35" s="570">
        <v>34.0</v>
      </c>
      <c r="B35" s="67" t="s">
        <v>4344</v>
      </c>
      <c r="C35" s="67" t="s">
        <v>4345</v>
      </c>
    </row>
    <row r="36">
      <c r="A36" s="570">
        <v>35.0</v>
      </c>
      <c r="B36" s="67" t="s">
        <v>4346</v>
      </c>
      <c r="C36" s="67" t="s">
        <v>4347</v>
      </c>
    </row>
    <row r="37">
      <c r="A37" s="570">
        <v>36.0</v>
      </c>
      <c r="B37" s="67" t="s">
        <v>4348</v>
      </c>
      <c r="C37" s="67" t="s">
        <v>4349</v>
      </c>
    </row>
    <row r="38">
      <c r="A38" s="570">
        <v>37.0</v>
      </c>
      <c r="B38" s="67" t="s">
        <v>4350</v>
      </c>
      <c r="C38" s="67" t="s">
        <v>4351</v>
      </c>
    </row>
    <row r="39">
      <c r="A39" s="570">
        <v>38.0</v>
      </c>
      <c r="B39" s="67" t="s">
        <v>4352</v>
      </c>
      <c r="C39" s="67" t="s">
        <v>4353</v>
      </c>
    </row>
    <row r="40">
      <c r="A40" s="570">
        <v>39.0</v>
      </c>
      <c r="B40" s="67" t="s">
        <v>4354</v>
      </c>
      <c r="C40" s="67" t="s">
        <v>4355</v>
      </c>
    </row>
    <row r="41">
      <c r="A41" s="570">
        <v>40.0</v>
      </c>
      <c r="B41" s="67" t="s">
        <v>4356</v>
      </c>
      <c r="C41" s="67" t="s">
        <v>4357</v>
      </c>
    </row>
    <row r="42">
      <c r="A42" s="570">
        <v>41.0</v>
      </c>
      <c r="B42" s="67" t="s">
        <v>4358</v>
      </c>
      <c r="C42" s="67" t="s">
        <v>4359</v>
      </c>
    </row>
    <row r="43">
      <c r="A43" s="570">
        <v>42.0</v>
      </c>
      <c r="B43" s="67" t="s">
        <v>4360</v>
      </c>
      <c r="C43" s="67" t="s">
        <v>4361</v>
      </c>
    </row>
    <row r="44">
      <c r="A44" s="570">
        <v>43.0</v>
      </c>
      <c r="B44" s="67" t="s">
        <v>4362</v>
      </c>
      <c r="C44" s="67" t="s">
        <v>4363</v>
      </c>
    </row>
    <row r="45">
      <c r="A45" s="570">
        <v>44.0</v>
      </c>
      <c r="B45" s="67" t="s">
        <v>4364</v>
      </c>
      <c r="C45" s="67" t="s">
        <v>4365</v>
      </c>
    </row>
    <row r="46">
      <c r="A46" s="570">
        <v>45.0</v>
      </c>
      <c r="B46" s="67" t="s">
        <v>4366</v>
      </c>
      <c r="C46" s="67" t="s">
        <v>4367</v>
      </c>
    </row>
    <row r="47">
      <c r="A47" s="570">
        <v>46.0</v>
      </c>
      <c r="B47" s="67" t="s">
        <v>4368</v>
      </c>
      <c r="C47" s="67" t="s">
        <v>4369</v>
      </c>
    </row>
    <row r="48">
      <c r="A48" s="570">
        <v>47.0</v>
      </c>
      <c r="B48" s="67" t="s">
        <v>4370</v>
      </c>
      <c r="C48" s="67" t="s">
        <v>4371</v>
      </c>
    </row>
    <row r="49">
      <c r="A49" s="570">
        <v>48.0</v>
      </c>
      <c r="B49" s="67" t="s">
        <v>4372</v>
      </c>
      <c r="C49" s="67" t="s">
        <v>4373</v>
      </c>
    </row>
    <row r="50">
      <c r="A50" s="570">
        <v>49.0</v>
      </c>
      <c r="B50" s="67" t="s">
        <v>4374</v>
      </c>
      <c r="C50" s="67" t="s">
        <v>4375</v>
      </c>
    </row>
    <row r="51">
      <c r="A51" s="570">
        <v>50.0</v>
      </c>
      <c r="B51" s="67" t="s">
        <v>4376</v>
      </c>
      <c r="C51" s="67" t="s">
        <v>4377</v>
      </c>
    </row>
    <row r="52">
      <c r="A52" s="570">
        <v>51.0</v>
      </c>
      <c r="B52" s="67" t="s">
        <v>4378</v>
      </c>
      <c r="C52" s="67" t="s">
        <v>4379</v>
      </c>
    </row>
    <row r="53">
      <c r="A53" s="570">
        <v>52.0</v>
      </c>
      <c r="B53" s="67" t="s">
        <v>4380</v>
      </c>
      <c r="C53" s="67" t="s">
        <v>4381</v>
      </c>
    </row>
    <row r="54">
      <c r="A54" s="570">
        <v>53.0</v>
      </c>
      <c r="B54" s="67" t="s">
        <v>4382</v>
      </c>
      <c r="C54" s="67" t="s">
        <v>4383</v>
      </c>
    </row>
    <row r="55">
      <c r="A55" s="570">
        <v>54.0</v>
      </c>
      <c r="B55" s="67" t="s">
        <v>4384</v>
      </c>
      <c r="C55" s="67" t="s">
        <v>4385</v>
      </c>
    </row>
    <row r="56">
      <c r="A56" s="570">
        <v>55.0</v>
      </c>
      <c r="B56" s="67" t="s">
        <v>4386</v>
      </c>
      <c r="C56" s="67" t="s">
        <v>4387</v>
      </c>
    </row>
    <row r="57">
      <c r="A57" s="570">
        <v>56.0</v>
      </c>
      <c r="B57" s="67" t="s">
        <v>4388</v>
      </c>
      <c r="C57" s="67" t="s">
        <v>4389</v>
      </c>
    </row>
    <row r="58">
      <c r="A58" s="570">
        <v>57.0</v>
      </c>
      <c r="B58" s="67" t="s">
        <v>4390</v>
      </c>
      <c r="C58" s="67" t="s">
        <v>4391</v>
      </c>
    </row>
    <row r="59">
      <c r="A59" s="570">
        <v>58.0</v>
      </c>
      <c r="B59" s="67" t="s">
        <v>4392</v>
      </c>
      <c r="C59" s="67" t="s">
        <v>4393</v>
      </c>
    </row>
    <row r="60">
      <c r="A60" s="570">
        <v>59.0</v>
      </c>
      <c r="B60" s="67" t="s">
        <v>4394</v>
      </c>
      <c r="C60" s="67" t="s">
        <v>4395</v>
      </c>
    </row>
    <row r="61">
      <c r="A61" s="570">
        <v>60.0</v>
      </c>
      <c r="B61" s="67" t="s">
        <v>4396</v>
      </c>
      <c r="C61" s="67" t="s">
        <v>4397</v>
      </c>
    </row>
    <row r="62">
      <c r="A62" s="570">
        <v>61.0</v>
      </c>
      <c r="B62" s="67" t="s">
        <v>4398</v>
      </c>
      <c r="C62" s="67" t="s">
        <v>4399</v>
      </c>
    </row>
    <row r="63">
      <c r="A63" s="570">
        <v>62.0</v>
      </c>
      <c r="B63" s="67" t="s">
        <v>4400</v>
      </c>
      <c r="C63" s="67" t="s">
        <v>4401</v>
      </c>
    </row>
    <row r="64">
      <c r="A64" s="570">
        <v>63.0</v>
      </c>
      <c r="B64" s="67" t="s">
        <v>4402</v>
      </c>
      <c r="C64" s="67" t="s">
        <v>4403</v>
      </c>
    </row>
    <row r="65">
      <c r="A65" s="570">
        <v>64.0</v>
      </c>
      <c r="B65" s="67" t="s">
        <v>4404</v>
      </c>
      <c r="C65" s="67" t="s">
        <v>4405</v>
      </c>
    </row>
    <row r="66">
      <c r="A66" s="570">
        <v>65.0</v>
      </c>
      <c r="B66" s="67" t="s">
        <v>4406</v>
      </c>
      <c r="C66" s="67" t="s">
        <v>4407</v>
      </c>
    </row>
    <row r="67">
      <c r="A67" s="570">
        <v>66.0</v>
      </c>
      <c r="B67" s="67" t="s">
        <v>4408</v>
      </c>
      <c r="C67" s="67" t="s">
        <v>4409</v>
      </c>
    </row>
    <row r="68">
      <c r="A68" s="570">
        <v>67.0</v>
      </c>
      <c r="B68" s="67" t="s">
        <v>4410</v>
      </c>
      <c r="C68" s="67" t="s">
        <v>4411</v>
      </c>
    </row>
    <row r="69">
      <c r="A69" s="570">
        <v>68.0</v>
      </c>
      <c r="B69" s="67" t="s">
        <v>4412</v>
      </c>
      <c r="C69" s="67" t="s">
        <v>4413</v>
      </c>
    </row>
    <row r="70">
      <c r="A70" s="570">
        <v>69.0</v>
      </c>
      <c r="B70" s="67" t="s">
        <v>4414</v>
      </c>
      <c r="C70" s="67" t="s">
        <v>4415</v>
      </c>
    </row>
    <row r="71">
      <c r="A71" s="570">
        <v>70.0</v>
      </c>
      <c r="B71" s="67" t="s">
        <v>4416</v>
      </c>
      <c r="C71" s="67" t="s">
        <v>4417</v>
      </c>
    </row>
    <row r="72">
      <c r="A72" s="570">
        <v>71.0</v>
      </c>
      <c r="B72" s="67" t="s">
        <v>4418</v>
      </c>
      <c r="C72" s="67" t="s">
        <v>4419</v>
      </c>
    </row>
    <row r="73">
      <c r="A73" s="570">
        <v>72.0</v>
      </c>
      <c r="B73" s="67" t="s">
        <v>4420</v>
      </c>
      <c r="C73" s="67" t="s">
        <v>4421</v>
      </c>
    </row>
    <row r="74">
      <c r="A74" s="570">
        <v>73.0</v>
      </c>
      <c r="B74" s="67" t="s">
        <v>4422</v>
      </c>
      <c r="C74" s="67" t="s">
        <v>4423</v>
      </c>
    </row>
    <row r="75">
      <c r="A75" s="570">
        <v>74.0</v>
      </c>
      <c r="B75" s="67" t="s">
        <v>4424</v>
      </c>
      <c r="C75" s="67" t="s">
        <v>4425</v>
      </c>
    </row>
    <row r="76">
      <c r="A76" s="570">
        <v>75.0</v>
      </c>
      <c r="B76" s="67" t="s">
        <v>4426</v>
      </c>
      <c r="C76" s="67" t="s">
        <v>4427</v>
      </c>
    </row>
    <row r="77">
      <c r="A77" s="570">
        <v>76.0</v>
      </c>
      <c r="B77" s="67" t="s">
        <v>4428</v>
      </c>
      <c r="C77" s="67" t="s">
        <v>4429</v>
      </c>
    </row>
    <row r="78">
      <c r="A78" s="570">
        <v>77.0</v>
      </c>
      <c r="B78" s="67" t="s">
        <v>4430</v>
      </c>
      <c r="C78" s="67" t="s">
        <v>4431</v>
      </c>
    </row>
    <row r="79">
      <c r="A79" s="570">
        <v>78.0</v>
      </c>
      <c r="B79" s="67" t="s">
        <v>4432</v>
      </c>
      <c r="C79" s="67" t="s">
        <v>4433</v>
      </c>
    </row>
    <row r="80">
      <c r="A80" s="570">
        <v>79.0</v>
      </c>
      <c r="B80" s="67" t="s">
        <v>4434</v>
      </c>
      <c r="C80" s="67" t="s">
        <v>4435</v>
      </c>
    </row>
    <row r="81">
      <c r="A81" s="570">
        <v>80.0</v>
      </c>
      <c r="B81" s="67" t="s">
        <v>4436</v>
      </c>
      <c r="C81" s="67" t="s">
        <v>4437</v>
      </c>
    </row>
    <row r="82">
      <c r="A82" s="570">
        <v>81.0</v>
      </c>
      <c r="B82" s="67" t="s">
        <v>4438</v>
      </c>
      <c r="C82" s="67" t="s">
        <v>4439</v>
      </c>
    </row>
    <row r="83">
      <c r="A83" s="570">
        <v>82.0</v>
      </c>
      <c r="B83" s="67" t="s">
        <v>4440</v>
      </c>
      <c r="C83" s="67" t="s">
        <v>4441</v>
      </c>
    </row>
    <row r="84">
      <c r="A84" s="570">
        <v>83.0</v>
      </c>
      <c r="B84" s="67" t="s">
        <v>4442</v>
      </c>
      <c r="C84" s="67" t="s">
        <v>4443</v>
      </c>
    </row>
    <row r="85">
      <c r="A85" s="570">
        <v>84.0</v>
      </c>
      <c r="B85" s="67" t="s">
        <v>4444</v>
      </c>
      <c r="C85" s="67" t="s">
        <v>4445</v>
      </c>
    </row>
    <row r="86">
      <c r="A86" s="570">
        <v>85.0</v>
      </c>
      <c r="B86" s="67" t="s">
        <v>4446</v>
      </c>
      <c r="C86" s="67" t="s">
        <v>4447</v>
      </c>
    </row>
    <row r="87">
      <c r="A87" s="570">
        <v>86.0</v>
      </c>
      <c r="B87" s="67" t="s">
        <v>4448</v>
      </c>
      <c r="C87" s="67" t="s">
        <v>4449</v>
      </c>
    </row>
    <row r="88">
      <c r="A88" s="570">
        <v>87.0</v>
      </c>
      <c r="B88" s="67" t="s">
        <v>4450</v>
      </c>
      <c r="C88" s="67" t="s">
        <v>4451</v>
      </c>
    </row>
    <row r="89">
      <c r="A89" s="570">
        <v>88.0</v>
      </c>
      <c r="B89" s="67" t="s">
        <v>4452</v>
      </c>
      <c r="C89" s="67" t="s">
        <v>4453</v>
      </c>
    </row>
    <row r="90">
      <c r="A90" s="570">
        <v>89.0</v>
      </c>
      <c r="B90" s="67" t="s">
        <v>4454</v>
      </c>
      <c r="C90" s="67" t="s">
        <v>4455</v>
      </c>
    </row>
    <row r="91">
      <c r="A91" s="570">
        <v>90.0</v>
      </c>
      <c r="B91" s="67" t="s">
        <v>4456</v>
      </c>
      <c r="C91" s="67" t="s">
        <v>4457</v>
      </c>
    </row>
    <row r="92">
      <c r="A92" s="570">
        <v>91.0</v>
      </c>
      <c r="B92" s="67" t="s">
        <v>4458</v>
      </c>
      <c r="C92" s="67" t="s">
        <v>4459</v>
      </c>
    </row>
    <row r="93">
      <c r="A93" s="570">
        <v>92.0</v>
      </c>
      <c r="B93" s="67" t="s">
        <v>4460</v>
      </c>
      <c r="C93" s="67" t="s">
        <v>4461</v>
      </c>
    </row>
    <row r="94">
      <c r="A94" s="570">
        <v>93.0</v>
      </c>
      <c r="B94" s="67" t="s">
        <v>4462</v>
      </c>
      <c r="C94" s="67" t="s">
        <v>4463</v>
      </c>
    </row>
    <row r="95">
      <c r="A95" s="570">
        <v>94.0</v>
      </c>
      <c r="B95" s="67" t="s">
        <v>4464</v>
      </c>
      <c r="C95" s="67" t="s">
        <v>4465</v>
      </c>
    </row>
    <row r="96">
      <c r="A96" s="570">
        <v>95.0</v>
      </c>
      <c r="B96" s="67" t="s">
        <v>4466</v>
      </c>
      <c r="C96" s="67" t="s">
        <v>4467</v>
      </c>
    </row>
    <row r="97">
      <c r="A97" s="570">
        <v>96.0</v>
      </c>
      <c r="B97" s="67" t="s">
        <v>4468</v>
      </c>
      <c r="C97" s="67" t="s">
        <v>4469</v>
      </c>
    </row>
    <row r="98">
      <c r="A98" s="570">
        <v>97.0</v>
      </c>
      <c r="B98" s="67" t="s">
        <v>4470</v>
      </c>
      <c r="C98" s="67" t="s">
        <v>4471</v>
      </c>
    </row>
    <row r="99">
      <c r="A99" s="570">
        <v>98.0</v>
      </c>
      <c r="B99" s="67" t="s">
        <v>4472</v>
      </c>
      <c r="C99" s="67" t="s">
        <v>4473</v>
      </c>
    </row>
    <row r="100">
      <c r="A100" s="570">
        <v>99.0</v>
      </c>
      <c r="B100" s="67" t="s">
        <v>4474</v>
      </c>
    </row>
  </sheetData>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57"/>
    <col customWidth="1" min="2" max="2" width="44.29"/>
    <col customWidth="1" min="3" max="3" width="81.0"/>
    <col customWidth="1" min="4" max="4" width="27.0"/>
  </cols>
  <sheetData>
    <row r="1">
      <c r="A1" s="570" t="s">
        <v>4275</v>
      </c>
      <c r="B1" s="570" t="s">
        <v>4276</v>
      </c>
      <c r="C1" s="570" t="s">
        <v>4277</v>
      </c>
      <c r="D1" s="570" t="s">
        <v>1182</v>
      </c>
    </row>
    <row r="2">
      <c r="A2" s="570">
        <v>1.0</v>
      </c>
      <c r="B2" s="67" t="s">
        <v>4475</v>
      </c>
      <c r="C2" s="67" t="s">
        <v>4476</v>
      </c>
    </row>
    <row r="3">
      <c r="A3" s="570">
        <v>2.0</v>
      </c>
      <c r="B3" s="67" t="s">
        <v>4477</v>
      </c>
      <c r="C3" s="67" t="s">
        <v>4478</v>
      </c>
    </row>
    <row r="4">
      <c r="A4" s="570">
        <v>3.0</v>
      </c>
      <c r="B4" s="67" t="s">
        <v>4479</v>
      </c>
      <c r="C4" s="67" t="s">
        <v>4480</v>
      </c>
    </row>
    <row r="5">
      <c r="A5" s="570">
        <v>4.0</v>
      </c>
      <c r="B5" s="67" t="s">
        <v>4481</v>
      </c>
      <c r="C5" s="67" t="s">
        <v>4482</v>
      </c>
    </row>
    <row r="6">
      <c r="A6" s="570">
        <v>5.0</v>
      </c>
      <c r="B6" s="67" t="s">
        <v>4483</v>
      </c>
      <c r="C6" s="67" t="s">
        <v>4307</v>
      </c>
    </row>
    <row r="7">
      <c r="A7" s="570">
        <v>6.0</v>
      </c>
      <c r="B7" s="67" t="s">
        <v>4484</v>
      </c>
      <c r="C7" s="67" t="s">
        <v>4485</v>
      </c>
    </row>
    <row r="8">
      <c r="A8" s="570">
        <v>7.0</v>
      </c>
      <c r="B8" s="67" t="s">
        <v>4486</v>
      </c>
      <c r="C8" s="67" t="s">
        <v>4487</v>
      </c>
    </row>
    <row r="9">
      <c r="A9" s="570">
        <v>8.0</v>
      </c>
      <c r="B9" s="67" t="s">
        <v>4488</v>
      </c>
      <c r="C9" s="67" t="s">
        <v>4489</v>
      </c>
    </row>
    <row r="10">
      <c r="A10" s="570">
        <v>9.0</v>
      </c>
      <c r="B10" s="67" t="s">
        <v>4490</v>
      </c>
      <c r="C10" s="67" t="s">
        <v>4491</v>
      </c>
    </row>
    <row r="11">
      <c r="A11" s="570">
        <v>10.0</v>
      </c>
      <c r="B11" s="67" t="s">
        <v>4492</v>
      </c>
      <c r="C11" s="67" t="s">
        <v>4493</v>
      </c>
    </row>
    <row r="12">
      <c r="A12" s="570">
        <v>11.0</v>
      </c>
      <c r="B12" s="67" t="s">
        <v>4494</v>
      </c>
      <c r="C12" s="67" t="s">
        <v>4495</v>
      </c>
    </row>
    <row r="13">
      <c r="A13" s="570">
        <v>12.0</v>
      </c>
      <c r="B13" s="67" t="s">
        <v>4496</v>
      </c>
      <c r="C13" s="67" t="s">
        <v>4497</v>
      </c>
    </row>
    <row r="14">
      <c r="A14" s="570">
        <v>13.0</v>
      </c>
      <c r="B14" s="67" t="s">
        <v>4498</v>
      </c>
      <c r="C14" s="67" t="s">
        <v>4499</v>
      </c>
    </row>
    <row r="15">
      <c r="A15" s="570">
        <v>14.0</v>
      </c>
      <c r="B15" s="67" t="s">
        <v>4500</v>
      </c>
      <c r="C15" s="67" t="s">
        <v>4501</v>
      </c>
    </row>
    <row r="16">
      <c r="A16" s="570">
        <v>15.0</v>
      </c>
      <c r="B16" s="67" t="s">
        <v>4502</v>
      </c>
      <c r="C16" s="67" t="s">
        <v>4503</v>
      </c>
    </row>
    <row r="17">
      <c r="A17" s="570">
        <v>16.0</v>
      </c>
      <c r="B17" s="67" t="s">
        <v>4504</v>
      </c>
      <c r="C17" s="67" t="s">
        <v>4505</v>
      </c>
    </row>
    <row r="18">
      <c r="A18" s="570">
        <v>17.0</v>
      </c>
      <c r="B18" s="67" t="s">
        <v>4506</v>
      </c>
      <c r="C18" s="67" t="s">
        <v>4507</v>
      </c>
    </row>
    <row r="19">
      <c r="A19" s="570">
        <v>18.0</v>
      </c>
      <c r="B19" s="67" t="s">
        <v>4508</v>
      </c>
      <c r="C19" s="67" t="s">
        <v>4509</v>
      </c>
    </row>
    <row r="20">
      <c r="A20" s="570">
        <v>19.0</v>
      </c>
      <c r="B20" s="67" t="s">
        <v>4510</v>
      </c>
      <c r="C20" s="67" t="s">
        <v>4511</v>
      </c>
    </row>
    <row r="21">
      <c r="A21" s="570">
        <v>20.0</v>
      </c>
      <c r="B21" s="67" t="s">
        <v>4512</v>
      </c>
      <c r="C21" s="67" t="s">
        <v>4513</v>
      </c>
    </row>
    <row r="22">
      <c r="A22" s="570">
        <v>21.0</v>
      </c>
      <c r="B22" s="67" t="s">
        <v>4514</v>
      </c>
      <c r="C22" s="67" t="s">
        <v>4515</v>
      </c>
    </row>
    <row r="23">
      <c r="A23" s="570">
        <v>22.0</v>
      </c>
      <c r="B23" s="67" t="s">
        <v>4516</v>
      </c>
      <c r="C23" s="67" t="s">
        <v>4517</v>
      </c>
    </row>
    <row r="24">
      <c r="A24" s="570">
        <v>23.0</v>
      </c>
      <c r="B24" s="67" t="s">
        <v>4518</v>
      </c>
      <c r="C24" s="67" t="s">
        <v>4519</v>
      </c>
    </row>
    <row r="25">
      <c r="A25" s="570">
        <v>24.0</v>
      </c>
      <c r="B25" s="67" t="s">
        <v>4520</v>
      </c>
      <c r="C25" s="67" t="s">
        <v>4521</v>
      </c>
    </row>
    <row r="26">
      <c r="A26" s="570">
        <v>25.0</v>
      </c>
      <c r="B26" s="67" t="s">
        <v>4522</v>
      </c>
      <c r="C26" s="67" t="s">
        <v>4523</v>
      </c>
    </row>
    <row r="27">
      <c r="A27" s="570">
        <v>26.0</v>
      </c>
      <c r="B27" s="67" t="s">
        <v>4524</v>
      </c>
      <c r="C27" s="67" t="s">
        <v>4525</v>
      </c>
    </row>
    <row r="28">
      <c r="A28" s="570">
        <v>27.0</v>
      </c>
      <c r="B28" s="67" t="s">
        <v>4526</v>
      </c>
      <c r="C28" s="67" t="s">
        <v>4527</v>
      </c>
    </row>
    <row r="29">
      <c r="A29" s="570">
        <v>28.0</v>
      </c>
      <c r="B29" s="67" t="s">
        <v>4528</v>
      </c>
      <c r="C29" s="67" t="s">
        <v>4529</v>
      </c>
    </row>
    <row r="30">
      <c r="A30" s="570">
        <v>29.0</v>
      </c>
      <c r="B30" s="67" t="s">
        <v>4530</v>
      </c>
      <c r="C30" s="67" t="s">
        <v>4531</v>
      </c>
    </row>
    <row r="31">
      <c r="A31" s="570">
        <v>30.0</v>
      </c>
      <c r="B31" s="67" t="s">
        <v>4532</v>
      </c>
      <c r="C31" s="67" t="s">
        <v>4533</v>
      </c>
    </row>
    <row r="32">
      <c r="A32" s="570">
        <v>31.0</v>
      </c>
      <c r="B32" s="67" t="s">
        <v>4534</v>
      </c>
      <c r="C32" s="67" t="s">
        <v>4535</v>
      </c>
    </row>
    <row r="33">
      <c r="A33" s="570">
        <v>32.0</v>
      </c>
      <c r="B33" s="67" t="s">
        <v>4536</v>
      </c>
      <c r="C33" s="67" t="s">
        <v>4537</v>
      </c>
    </row>
    <row r="34">
      <c r="A34" s="570">
        <v>33.0</v>
      </c>
      <c r="B34" s="67" t="s">
        <v>4538</v>
      </c>
      <c r="C34" s="67" t="s">
        <v>4539</v>
      </c>
    </row>
    <row r="35">
      <c r="A35" s="570">
        <v>34.0</v>
      </c>
      <c r="B35" s="67" t="s">
        <v>4540</v>
      </c>
      <c r="C35" s="67" t="s">
        <v>4541</v>
      </c>
    </row>
    <row r="36">
      <c r="A36" s="570">
        <v>35.0</v>
      </c>
      <c r="B36" s="67" t="s">
        <v>4542</v>
      </c>
      <c r="C36" s="67" t="s">
        <v>4543</v>
      </c>
    </row>
    <row r="37">
      <c r="A37" s="570">
        <v>36.0</v>
      </c>
      <c r="B37" s="67" t="s">
        <v>4544</v>
      </c>
      <c r="C37" s="67" t="s">
        <v>4545</v>
      </c>
    </row>
    <row r="38">
      <c r="A38" s="570">
        <v>37.0</v>
      </c>
      <c r="B38" s="67" t="s">
        <v>4546</v>
      </c>
      <c r="C38" s="67" t="s">
        <v>4547</v>
      </c>
    </row>
    <row r="39">
      <c r="A39" s="570">
        <v>38.0</v>
      </c>
      <c r="B39" s="67" t="s">
        <v>4548</v>
      </c>
      <c r="C39" s="67" t="s">
        <v>4549</v>
      </c>
    </row>
    <row r="40">
      <c r="A40" s="570">
        <v>39.0</v>
      </c>
      <c r="B40" s="67" t="s">
        <v>4550</v>
      </c>
      <c r="C40" s="67" t="s">
        <v>4551</v>
      </c>
    </row>
    <row r="41">
      <c r="A41" s="570">
        <v>40.0</v>
      </c>
      <c r="B41" s="67" t="s">
        <v>4552</v>
      </c>
      <c r="C41" s="67" t="s">
        <v>4553</v>
      </c>
    </row>
    <row r="42">
      <c r="A42" s="570">
        <v>41.0</v>
      </c>
      <c r="B42" s="67" t="s">
        <v>4554</v>
      </c>
      <c r="C42" s="67" t="s">
        <v>4555</v>
      </c>
    </row>
    <row r="43">
      <c r="A43" s="570">
        <v>42.0</v>
      </c>
      <c r="B43" s="67" t="s">
        <v>4556</v>
      </c>
      <c r="C43" s="67" t="s">
        <v>4557</v>
      </c>
    </row>
    <row r="44">
      <c r="A44" s="570">
        <v>43.0</v>
      </c>
      <c r="B44" s="67" t="s">
        <v>4558</v>
      </c>
      <c r="C44" s="67" t="s">
        <v>4559</v>
      </c>
    </row>
    <row r="45">
      <c r="A45" s="570">
        <v>44.0</v>
      </c>
      <c r="B45" s="67" t="s">
        <v>4560</v>
      </c>
      <c r="C45" s="67" t="s">
        <v>4561</v>
      </c>
    </row>
    <row r="46">
      <c r="A46" s="570">
        <v>45.0</v>
      </c>
      <c r="B46" s="67" t="s">
        <v>4562</v>
      </c>
      <c r="C46" s="67" t="s">
        <v>4563</v>
      </c>
    </row>
    <row r="47">
      <c r="A47" s="570">
        <v>46.0</v>
      </c>
      <c r="B47" s="67" t="s">
        <v>4564</v>
      </c>
      <c r="C47" s="67" t="s">
        <v>4565</v>
      </c>
    </row>
    <row r="48">
      <c r="A48" s="570">
        <v>47.0</v>
      </c>
      <c r="B48" s="67" t="s">
        <v>4566</v>
      </c>
      <c r="C48" s="67" t="s">
        <v>4567</v>
      </c>
    </row>
    <row r="49">
      <c r="A49" s="570">
        <v>48.0</v>
      </c>
      <c r="B49" s="67" t="s">
        <v>4568</v>
      </c>
      <c r="C49" s="67" t="s">
        <v>4569</v>
      </c>
    </row>
    <row r="50">
      <c r="A50" s="570">
        <v>49.0</v>
      </c>
      <c r="B50" s="67" t="s">
        <v>4570</v>
      </c>
      <c r="C50" s="67" t="s">
        <v>4571</v>
      </c>
    </row>
    <row r="51">
      <c r="A51" s="570">
        <v>50.0</v>
      </c>
      <c r="B51" s="67" t="s">
        <v>4572</v>
      </c>
      <c r="C51" s="67" t="s">
        <v>4573</v>
      </c>
    </row>
    <row r="52">
      <c r="A52" s="570">
        <v>51.0</v>
      </c>
      <c r="B52" s="67" t="s">
        <v>4574</v>
      </c>
      <c r="C52" s="67" t="s">
        <v>4575</v>
      </c>
    </row>
    <row r="53">
      <c r="A53" s="570">
        <v>52.0</v>
      </c>
      <c r="B53" s="67" t="s">
        <v>4576</v>
      </c>
      <c r="C53" s="67" t="s">
        <v>4577</v>
      </c>
    </row>
    <row r="54">
      <c r="A54" s="570">
        <v>53.0</v>
      </c>
      <c r="B54" s="67" t="s">
        <v>4578</v>
      </c>
      <c r="C54" s="67" t="s">
        <v>4579</v>
      </c>
    </row>
    <row r="55">
      <c r="A55" s="570">
        <v>54.0</v>
      </c>
      <c r="B55" s="67" t="s">
        <v>4580</v>
      </c>
      <c r="C55" s="67" t="s">
        <v>4581</v>
      </c>
    </row>
    <row r="56">
      <c r="A56" s="570">
        <v>55.0</v>
      </c>
      <c r="B56" s="67" t="s">
        <v>4582</v>
      </c>
      <c r="C56" s="67" t="s">
        <v>4583</v>
      </c>
    </row>
    <row r="57">
      <c r="A57" s="570">
        <v>56.0</v>
      </c>
      <c r="B57" s="67" t="s">
        <v>4584</v>
      </c>
      <c r="C57" s="67" t="s">
        <v>4585</v>
      </c>
    </row>
    <row r="58">
      <c r="A58" s="570">
        <v>57.0</v>
      </c>
      <c r="B58" s="67" t="s">
        <v>4586</v>
      </c>
      <c r="C58" s="67" t="s">
        <v>4587</v>
      </c>
    </row>
    <row r="59">
      <c r="A59" s="570">
        <v>58.0</v>
      </c>
      <c r="B59" s="67" t="s">
        <v>4588</v>
      </c>
      <c r="C59" s="67" t="s">
        <v>4589</v>
      </c>
    </row>
    <row r="60">
      <c r="A60" s="570">
        <v>59.0</v>
      </c>
      <c r="B60" s="67" t="s">
        <v>4590</v>
      </c>
      <c r="C60" s="67" t="s">
        <v>4591</v>
      </c>
    </row>
    <row r="61">
      <c r="A61" s="570">
        <v>60.0</v>
      </c>
      <c r="B61" s="67" t="s">
        <v>4592</v>
      </c>
      <c r="C61" s="67" t="s">
        <v>4593</v>
      </c>
    </row>
    <row r="62">
      <c r="A62" s="570">
        <v>61.0</v>
      </c>
      <c r="B62" s="67" t="s">
        <v>4594</v>
      </c>
      <c r="C62" s="67" t="s">
        <v>4595</v>
      </c>
    </row>
    <row r="63">
      <c r="A63" s="570">
        <v>62.0</v>
      </c>
      <c r="B63" s="67" t="s">
        <v>4596</v>
      </c>
      <c r="C63" s="67" t="s">
        <v>4597</v>
      </c>
    </row>
    <row r="64">
      <c r="A64" s="570">
        <v>63.0</v>
      </c>
      <c r="B64" s="67" t="s">
        <v>4598</v>
      </c>
      <c r="C64" s="67" t="s">
        <v>4599</v>
      </c>
    </row>
    <row r="65">
      <c r="A65" s="570">
        <v>64.0</v>
      </c>
      <c r="B65" s="67" t="s">
        <v>4600</v>
      </c>
      <c r="C65" s="67" t="s">
        <v>4601</v>
      </c>
    </row>
    <row r="66">
      <c r="A66" s="570">
        <v>65.0</v>
      </c>
      <c r="B66" s="67" t="s">
        <v>4602</v>
      </c>
      <c r="C66" s="67" t="s">
        <v>4603</v>
      </c>
    </row>
    <row r="67">
      <c r="A67" s="570">
        <v>66.0</v>
      </c>
      <c r="B67" s="67" t="s">
        <v>4604</v>
      </c>
      <c r="C67" s="67" t="s">
        <v>4605</v>
      </c>
    </row>
    <row r="68">
      <c r="A68" s="570">
        <v>67.0</v>
      </c>
      <c r="B68" s="67" t="s">
        <v>4606</v>
      </c>
      <c r="C68" s="67" t="s">
        <v>4607</v>
      </c>
    </row>
    <row r="69">
      <c r="A69" s="570">
        <v>68.0</v>
      </c>
      <c r="B69" s="67" t="s">
        <v>4608</v>
      </c>
      <c r="C69" s="67" t="s">
        <v>4609</v>
      </c>
    </row>
    <row r="70">
      <c r="A70" s="570">
        <v>69.0</v>
      </c>
      <c r="B70" s="67" t="s">
        <v>4610</v>
      </c>
      <c r="C70" s="67" t="s">
        <v>4611</v>
      </c>
    </row>
    <row r="71">
      <c r="A71" s="570">
        <v>70.0</v>
      </c>
      <c r="B71" s="67" t="s">
        <v>4612</v>
      </c>
      <c r="C71" s="67" t="s">
        <v>4613</v>
      </c>
    </row>
    <row r="72">
      <c r="A72" s="570">
        <v>71.0</v>
      </c>
      <c r="B72" s="67" t="s">
        <v>4614</v>
      </c>
      <c r="C72" s="67" t="s">
        <v>4615</v>
      </c>
    </row>
    <row r="73">
      <c r="A73" s="570">
        <v>72.0</v>
      </c>
      <c r="B73" s="67" t="s">
        <v>4616</v>
      </c>
      <c r="C73" s="67" t="s">
        <v>4617</v>
      </c>
    </row>
    <row r="74">
      <c r="A74" s="570">
        <v>73.0</v>
      </c>
      <c r="B74" s="67" t="s">
        <v>4618</v>
      </c>
      <c r="C74" s="67" t="s">
        <v>4619</v>
      </c>
    </row>
    <row r="75">
      <c r="A75" s="570">
        <v>74.0</v>
      </c>
      <c r="B75" s="67" t="s">
        <v>4620</v>
      </c>
      <c r="C75" s="67" t="s">
        <v>4621</v>
      </c>
    </row>
    <row r="76">
      <c r="A76" s="570">
        <v>75.0</v>
      </c>
      <c r="B76" s="67" t="s">
        <v>4622</v>
      </c>
      <c r="C76" s="67" t="s">
        <v>4623</v>
      </c>
    </row>
    <row r="77">
      <c r="A77" s="570">
        <v>76.0</v>
      </c>
      <c r="B77" s="67" t="s">
        <v>4624</v>
      </c>
      <c r="C77" s="67" t="s">
        <v>4625</v>
      </c>
    </row>
    <row r="78">
      <c r="A78" s="570">
        <v>77.0</v>
      </c>
      <c r="B78" s="67" t="s">
        <v>4626</v>
      </c>
      <c r="C78" s="67" t="s">
        <v>4627</v>
      </c>
    </row>
    <row r="79">
      <c r="A79" s="570">
        <v>78.0</v>
      </c>
      <c r="B79" s="67" t="s">
        <v>4628</v>
      </c>
      <c r="C79" s="67" t="s">
        <v>4629</v>
      </c>
    </row>
    <row r="80">
      <c r="A80" s="570">
        <v>79.0</v>
      </c>
      <c r="B80" s="67" t="s">
        <v>4630</v>
      </c>
      <c r="C80" s="67" t="s">
        <v>4631</v>
      </c>
    </row>
    <row r="81">
      <c r="A81" s="570">
        <v>80.0</v>
      </c>
      <c r="B81" s="67" t="s">
        <v>4632</v>
      </c>
      <c r="C81" s="67" t="s">
        <v>4633</v>
      </c>
    </row>
    <row r="82">
      <c r="A82" s="570">
        <v>81.0</v>
      </c>
      <c r="B82" s="67" t="s">
        <v>4634</v>
      </c>
      <c r="C82" s="67" t="s">
        <v>4635</v>
      </c>
    </row>
    <row r="83">
      <c r="A83" s="570">
        <v>82.0</v>
      </c>
      <c r="B83" s="67" t="s">
        <v>4636</v>
      </c>
      <c r="C83" s="67" t="s">
        <v>4637</v>
      </c>
    </row>
    <row r="84">
      <c r="A84" s="570">
        <v>83.0</v>
      </c>
      <c r="B84" s="67" t="s">
        <v>4638</v>
      </c>
      <c r="C84" s="67" t="s">
        <v>4639</v>
      </c>
    </row>
    <row r="85">
      <c r="A85" s="570">
        <v>84.0</v>
      </c>
      <c r="B85" s="67" t="s">
        <v>4640</v>
      </c>
      <c r="C85" s="67" t="s">
        <v>4641</v>
      </c>
    </row>
    <row r="86">
      <c r="A86" s="570">
        <v>85.0</v>
      </c>
      <c r="B86" s="67" t="s">
        <v>4642</v>
      </c>
      <c r="C86" s="67" t="s">
        <v>4643</v>
      </c>
    </row>
    <row r="87">
      <c r="A87" s="570">
        <v>86.0</v>
      </c>
      <c r="B87" s="67" t="s">
        <v>4644</v>
      </c>
      <c r="C87" s="67" t="s">
        <v>4645</v>
      </c>
    </row>
    <row r="88">
      <c r="A88" s="570">
        <v>87.0</v>
      </c>
      <c r="B88" s="67" t="s">
        <v>4646</v>
      </c>
    </row>
    <row r="89">
      <c r="A89" s="570">
        <v>88.0</v>
      </c>
      <c r="B89" s="67" t="s">
        <v>4647</v>
      </c>
      <c r="C89" s="67" t="s">
        <v>4648</v>
      </c>
    </row>
    <row r="90">
      <c r="A90" s="570">
        <v>89.0</v>
      </c>
      <c r="B90" s="67" t="s">
        <v>4649</v>
      </c>
      <c r="C90" s="67" t="s">
        <v>4650</v>
      </c>
    </row>
    <row r="91">
      <c r="A91" s="570">
        <v>90.0</v>
      </c>
      <c r="B91" s="67" t="s">
        <v>4651</v>
      </c>
      <c r="C91" s="67" t="s">
        <v>4652</v>
      </c>
    </row>
    <row r="92">
      <c r="A92" s="570">
        <v>91.0</v>
      </c>
      <c r="B92" s="67" t="s">
        <v>4653</v>
      </c>
      <c r="C92" s="67" t="s">
        <v>4654</v>
      </c>
    </row>
    <row r="93">
      <c r="A93" s="570">
        <v>92.0</v>
      </c>
      <c r="B93" s="67" t="s">
        <v>4655</v>
      </c>
      <c r="C93" s="67" t="s">
        <v>4656</v>
      </c>
    </row>
    <row r="94">
      <c r="A94" s="570">
        <v>93.0</v>
      </c>
      <c r="B94" s="67" t="s">
        <v>4657</v>
      </c>
      <c r="C94" s="67" t="s">
        <v>4658</v>
      </c>
    </row>
    <row r="95">
      <c r="A95" s="570">
        <v>94.0</v>
      </c>
      <c r="B95" s="67" t="s">
        <v>4659</v>
      </c>
      <c r="C95" s="67" t="s">
        <v>4660</v>
      </c>
    </row>
    <row r="96">
      <c r="A96" s="570">
        <v>95.0</v>
      </c>
      <c r="B96" s="67" t="s">
        <v>4661</v>
      </c>
    </row>
    <row r="97">
      <c r="A97" s="570">
        <v>96.0</v>
      </c>
      <c r="B97" s="67" t="s">
        <v>4662</v>
      </c>
      <c r="C97" s="67" t="s">
        <v>4663</v>
      </c>
    </row>
    <row r="98">
      <c r="A98" s="570">
        <v>97.0</v>
      </c>
      <c r="B98" s="67" t="s">
        <v>4664</v>
      </c>
      <c r="C98" s="67" t="s">
        <v>4665</v>
      </c>
    </row>
    <row r="99">
      <c r="A99" s="570">
        <v>98.0</v>
      </c>
      <c r="B99" s="67" t="s">
        <v>4666</v>
      </c>
      <c r="C99" s="67" t="s">
        <v>4667</v>
      </c>
    </row>
    <row r="100">
      <c r="A100" s="570">
        <v>99.0</v>
      </c>
      <c r="B100" s="67" t="s">
        <v>4668</v>
      </c>
      <c r="C100" s="67" t="s">
        <v>4669</v>
      </c>
    </row>
    <row r="101">
      <c r="A101" s="570">
        <v>100.0</v>
      </c>
      <c r="B101" s="67" t="s">
        <v>4670</v>
      </c>
      <c r="C101" s="67" t="s">
        <v>4671</v>
      </c>
    </row>
    <row r="102">
      <c r="A102" s="570">
        <v>101.0</v>
      </c>
      <c r="B102" s="67" t="s">
        <v>4672</v>
      </c>
      <c r="C102" s="67" t="s">
        <v>4673</v>
      </c>
    </row>
    <row r="103">
      <c r="A103" s="570">
        <v>102.0</v>
      </c>
      <c r="B103" s="67" t="s">
        <v>4674</v>
      </c>
      <c r="C103" s="67" t="s">
        <v>4675</v>
      </c>
    </row>
    <row r="104">
      <c r="A104" s="570">
        <v>103.0</v>
      </c>
      <c r="B104" s="67" t="s">
        <v>4676</v>
      </c>
      <c r="C104" s="67" t="s">
        <v>4677</v>
      </c>
    </row>
    <row r="105">
      <c r="A105" s="570">
        <v>104.0</v>
      </c>
      <c r="B105" s="67" t="s">
        <v>4678</v>
      </c>
      <c r="C105" s="67" t="s">
        <v>4679</v>
      </c>
    </row>
    <row r="106">
      <c r="A106" s="570">
        <v>105.0</v>
      </c>
      <c r="B106" s="67" t="s">
        <v>4680</v>
      </c>
      <c r="C106" s="67" t="s">
        <v>4681</v>
      </c>
    </row>
    <row r="107">
      <c r="A107" s="570">
        <v>106.0</v>
      </c>
      <c r="B107" s="67" t="s">
        <v>4682</v>
      </c>
      <c r="C107" s="67" t="s">
        <v>4683</v>
      </c>
    </row>
    <row r="108">
      <c r="A108" s="570">
        <v>107.0</v>
      </c>
      <c r="B108" s="67" t="s">
        <v>4684</v>
      </c>
      <c r="C108" s="67" t="s">
        <v>4685</v>
      </c>
    </row>
    <row r="109">
      <c r="A109" s="570">
        <v>108.0</v>
      </c>
      <c r="B109" s="67" t="s">
        <v>4686</v>
      </c>
      <c r="C109" s="67" t="s">
        <v>4687</v>
      </c>
    </row>
    <row r="110">
      <c r="A110" s="570">
        <v>109.0</v>
      </c>
      <c r="B110" s="67" t="s">
        <v>4688</v>
      </c>
    </row>
    <row r="111">
      <c r="A111" s="570">
        <v>110.0</v>
      </c>
      <c r="B111" s="574" t="s">
        <v>4689</v>
      </c>
    </row>
    <row r="112">
      <c r="A112" s="570">
        <v>111.0</v>
      </c>
      <c r="B112" s="67" t="s">
        <v>4690</v>
      </c>
    </row>
    <row r="113">
      <c r="A113" s="570">
        <v>112.0</v>
      </c>
      <c r="B113" s="67" t="s">
        <v>4691</v>
      </c>
    </row>
  </sheetData>
  <hyperlinks>
    <hyperlink r:id="rId1" ref="B111"/>
  </hyperlinks>
  <drawing r:id="rId2"/>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57"/>
    <col customWidth="1" min="2" max="2" width="58.29"/>
    <col customWidth="1" min="3" max="3" width="81.0"/>
    <col customWidth="1" min="4" max="4" width="27.0"/>
  </cols>
  <sheetData>
    <row r="1">
      <c r="A1" s="570" t="s">
        <v>4275</v>
      </c>
      <c r="B1" s="570" t="s">
        <v>4276</v>
      </c>
      <c r="C1" s="570" t="s">
        <v>4277</v>
      </c>
      <c r="D1" s="570" t="s">
        <v>1182</v>
      </c>
    </row>
    <row r="2">
      <c r="A2" s="570">
        <v>1.0</v>
      </c>
      <c r="B2" s="67" t="s">
        <v>4692</v>
      </c>
    </row>
    <row r="3">
      <c r="A3" s="570">
        <v>2.0</v>
      </c>
      <c r="B3" s="67" t="s">
        <v>4693</v>
      </c>
    </row>
    <row r="4">
      <c r="A4" s="570">
        <v>3.0</v>
      </c>
      <c r="B4" s="67" t="s">
        <v>4694</v>
      </c>
    </row>
    <row r="5">
      <c r="A5" s="570">
        <v>4.0</v>
      </c>
      <c r="B5" s="67" t="s">
        <v>4695</v>
      </c>
    </row>
    <row r="6">
      <c r="A6" s="570">
        <v>5.0</v>
      </c>
      <c r="B6" s="67" t="s">
        <v>4696</v>
      </c>
    </row>
    <row r="7">
      <c r="A7" s="570">
        <v>6.0</v>
      </c>
      <c r="B7" s="67" t="s">
        <v>4697</v>
      </c>
    </row>
    <row r="8">
      <c r="A8" s="570">
        <v>7.0</v>
      </c>
      <c r="B8" s="67" t="s">
        <v>4698</v>
      </c>
    </row>
    <row r="9">
      <c r="A9" s="570">
        <v>8.0</v>
      </c>
      <c r="B9" s="67" t="s">
        <v>4699</v>
      </c>
    </row>
    <row r="10">
      <c r="A10" s="570">
        <v>9.0</v>
      </c>
      <c r="B10" s="67" t="s">
        <v>4700</v>
      </c>
    </row>
    <row r="11">
      <c r="A11" s="570">
        <v>10.0</v>
      </c>
      <c r="B11" s="67" t="s">
        <v>4701</v>
      </c>
    </row>
    <row r="12">
      <c r="A12" s="570">
        <v>11.0</v>
      </c>
      <c r="B12" s="67" t="s">
        <v>4702</v>
      </c>
    </row>
    <row r="13">
      <c r="A13" s="570">
        <v>12.0</v>
      </c>
      <c r="B13" s="67" t="s">
        <v>4703</v>
      </c>
    </row>
    <row r="14">
      <c r="A14" s="570">
        <v>13.0</v>
      </c>
      <c r="B14" s="67" t="s">
        <v>4704</v>
      </c>
    </row>
    <row r="15">
      <c r="A15" s="570">
        <v>14.0</v>
      </c>
      <c r="B15" s="67" t="s">
        <v>4705</v>
      </c>
    </row>
    <row r="16">
      <c r="A16" s="570">
        <v>15.0</v>
      </c>
      <c r="B16" s="67" t="s">
        <v>4706</v>
      </c>
    </row>
    <row r="17">
      <c r="A17" s="570">
        <v>16.0</v>
      </c>
      <c r="B17" s="67" t="s">
        <v>4707</v>
      </c>
    </row>
    <row r="18">
      <c r="A18" s="570">
        <v>17.0</v>
      </c>
      <c r="B18" s="67" t="s">
        <v>4708</v>
      </c>
    </row>
    <row r="19">
      <c r="A19" s="570">
        <v>18.0</v>
      </c>
      <c r="B19" s="67" t="s">
        <v>4709</v>
      </c>
    </row>
    <row r="20">
      <c r="A20" s="570">
        <v>19.0</v>
      </c>
      <c r="B20" s="67" t="s">
        <v>4710</v>
      </c>
    </row>
    <row r="21">
      <c r="A21" s="570">
        <v>20.0</v>
      </c>
      <c r="B21" s="67" t="s">
        <v>4711</v>
      </c>
    </row>
    <row r="22">
      <c r="A22" s="570">
        <v>21.0</v>
      </c>
      <c r="B22" s="67" t="s">
        <v>4712</v>
      </c>
    </row>
    <row r="23">
      <c r="A23" s="570">
        <v>22.0</v>
      </c>
      <c r="B23" s="67" t="s">
        <v>4713</v>
      </c>
    </row>
    <row r="24">
      <c r="A24" s="570">
        <v>23.0</v>
      </c>
      <c r="B24" s="67" t="s">
        <v>4714</v>
      </c>
    </row>
    <row r="25">
      <c r="A25" s="570">
        <v>24.0</v>
      </c>
      <c r="B25" s="67" t="s">
        <v>4715</v>
      </c>
    </row>
    <row r="26">
      <c r="A26" s="570">
        <v>25.0</v>
      </c>
      <c r="B26" s="67" t="s">
        <v>4716</v>
      </c>
    </row>
    <row r="27">
      <c r="A27" s="570">
        <v>26.0</v>
      </c>
      <c r="B27" s="67" t="s">
        <v>4717</v>
      </c>
    </row>
    <row r="28">
      <c r="A28" s="570">
        <v>27.0</v>
      </c>
      <c r="B28" s="67" t="s">
        <v>4718</v>
      </c>
    </row>
    <row r="29">
      <c r="A29" s="570">
        <v>28.0</v>
      </c>
      <c r="B29" s="67" t="s">
        <v>4719</v>
      </c>
    </row>
    <row r="30">
      <c r="A30" s="570">
        <v>29.0</v>
      </c>
      <c r="B30" s="67" t="s">
        <v>4720</v>
      </c>
    </row>
    <row r="31">
      <c r="A31" s="570">
        <v>30.0</v>
      </c>
      <c r="B31" s="67" t="s">
        <v>4721</v>
      </c>
    </row>
    <row r="32">
      <c r="A32" s="570">
        <v>31.0</v>
      </c>
      <c r="B32" s="67" t="s">
        <v>4722</v>
      </c>
    </row>
    <row r="33">
      <c r="A33" s="570">
        <v>32.0</v>
      </c>
      <c r="B33" s="67" t="s">
        <v>4723</v>
      </c>
    </row>
    <row r="34">
      <c r="A34" s="570">
        <v>33.0</v>
      </c>
      <c r="B34" s="67" t="s">
        <v>4724</v>
      </c>
    </row>
    <row r="35">
      <c r="A35" s="570">
        <v>34.0</v>
      </c>
      <c r="B35" s="67" t="s">
        <v>4725</v>
      </c>
    </row>
    <row r="36">
      <c r="A36" s="570">
        <v>35.0</v>
      </c>
      <c r="B36" s="67" t="s">
        <v>4726</v>
      </c>
    </row>
    <row r="37">
      <c r="A37" s="570">
        <v>36.0</v>
      </c>
      <c r="B37" s="67" t="s">
        <v>4727</v>
      </c>
    </row>
    <row r="38">
      <c r="A38" s="570">
        <v>37.0</v>
      </c>
      <c r="B38" s="67" t="s">
        <v>4728</v>
      </c>
    </row>
    <row r="39">
      <c r="A39" s="570">
        <v>38.0</v>
      </c>
      <c r="B39" s="67" t="s">
        <v>4729</v>
      </c>
    </row>
    <row r="40">
      <c r="A40" s="570">
        <v>39.0</v>
      </c>
      <c r="B40" s="67" t="s">
        <v>4730</v>
      </c>
    </row>
    <row r="41">
      <c r="A41" s="570">
        <v>40.0</v>
      </c>
      <c r="B41" s="67" t="s">
        <v>4731</v>
      </c>
    </row>
    <row r="42">
      <c r="A42" s="570">
        <v>41.0</v>
      </c>
      <c r="B42" s="67" t="s">
        <v>4732</v>
      </c>
    </row>
    <row r="43">
      <c r="A43" s="570">
        <v>42.0</v>
      </c>
      <c r="B43" s="67" t="s">
        <v>4733</v>
      </c>
    </row>
    <row r="44">
      <c r="A44" s="570">
        <v>43.0</v>
      </c>
      <c r="B44" s="67" t="s">
        <v>4734</v>
      </c>
    </row>
    <row r="45">
      <c r="A45" s="570">
        <v>44.0</v>
      </c>
      <c r="B45" s="67" t="s">
        <v>4735</v>
      </c>
    </row>
    <row r="46">
      <c r="A46" s="570">
        <v>45.0</v>
      </c>
      <c r="B46" s="67" t="s">
        <v>4736</v>
      </c>
    </row>
    <row r="47">
      <c r="A47" s="570">
        <v>46.0</v>
      </c>
      <c r="B47" s="67" t="s">
        <v>4737</v>
      </c>
    </row>
    <row r="48">
      <c r="A48" s="570">
        <v>47.0</v>
      </c>
      <c r="B48" s="67" t="s">
        <v>4738</v>
      </c>
    </row>
    <row r="49">
      <c r="A49" s="570">
        <v>48.0</v>
      </c>
      <c r="B49" s="67" t="s">
        <v>4739</v>
      </c>
    </row>
    <row r="50">
      <c r="A50" s="570">
        <v>49.0</v>
      </c>
      <c r="B50" s="67" t="s">
        <v>4740</v>
      </c>
    </row>
    <row r="51">
      <c r="A51" s="570">
        <v>50.0</v>
      </c>
      <c r="B51" s="67" t="s">
        <v>4741</v>
      </c>
    </row>
    <row r="52">
      <c r="A52" s="570">
        <v>51.0</v>
      </c>
      <c r="B52" s="67" t="s">
        <v>4742</v>
      </c>
    </row>
    <row r="53">
      <c r="A53" s="570">
        <v>52.0</v>
      </c>
      <c r="B53" s="67" t="s">
        <v>4743</v>
      </c>
    </row>
    <row r="54">
      <c r="A54" s="570">
        <v>53.0</v>
      </c>
      <c r="B54" s="67" t="s">
        <v>4744</v>
      </c>
    </row>
    <row r="55">
      <c r="A55" s="570">
        <v>54.0</v>
      </c>
      <c r="B55" s="67" t="s">
        <v>4745</v>
      </c>
    </row>
    <row r="56">
      <c r="A56" s="570">
        <v>55.0</v>
      </c>
      <c r="B56" s="67" t="s">
        <v>4746</v>
      </c>
    </row>
    <row r="57">
      <c r="A57" s="570">
        <v>56.0</v>
      </c>
      <c r="B57" s="67" t="s">
        <v>4747</v>
      </c>
    </row>
    <row r="58">
      <c r="A58" s="570">
        <v>57.0</v>
      </c>
      <c r="B58" s="67" t="s">
        <v>4748</v>
      </c>
    </row>
    <row r="59">
      <c r="A59" s="570">
        <v>58.0</v>
      </c>
      <c r="B59" s="67" t="s">
        <v>4749</v>
      </c>
    </row>
    <row r="60">
      <c r="A60" s="570">
        <v>59.0</v>
      </c>
      <c r="B60" s="67" t="s">
        <v>4750</v>
      </c>
    </row>
    <row r="61">
      <c r="A61" s="570">
        <v>60.0</v>
      </c>
      <c r="B61" s="67" t="s">
        <v>4751</v>
      </c>
    </row>
    <row r="62">
      <c r="A62" s="570">
        <v>61.0</v>
      </c>
      <c r="B62" s="67" t="s">
        <v>4752</v>
      </c>
    </row>
    <row r="63">
      <c r="A63" s="570">
        <v>62.0</v>
      </c>
      <c r="B63" s="67" t="s">
        <v>4753</v>
      </c>
    </row>
    <row r="64">
      <c r="A64" s="570">
        <v>63.0</v>
      </c>
      <c r="B64" s="67" t="s">
        <v>4754</v>
      </c>
    </row>
    <row r="65">
      <c r="A65" s="570">
        <v>64.0</v>
      </c>
      <c r="B65" s="67" t="s">
        <v>4755</v>
      </c>
    </row>
    <row r="66">
      <c r="A66" s="570">
        <v>65.0</v>
      </c>
      <c r="B66" s="67" t="s">
        <v>4756</v>
      </c>
    </row>
    <row r="67">
      <c r="A67" s="570">
        <v>66.0</v>
      </c>
      <c r="B67" s="67" t="s">
        <v>4757</v>
      </c>
    </row>
    <row r="68">
      <c r="A68" s="570">
        <v>67.0</v>
      </c>
      <c r="B68" s="67" t="s">
        <v>4758</v>
      </c>
    </row>
    <row r="69">
      <c r="A69" s="570">
        <v>68.0</v>
      </c>
      <c r="B69" s="67" t="s">
        <v>4759</v>
      </c>
    </row>
    <row r="70">
      <c r="A70" s="570">
        <v>69.0</v>
      </c>
      <c r="B70" s="67" t="s">
        <v>4760</v>
      </c>
    </row>
    <row r="71">
      <c r="A71" s="570">
        <v>70.0</v>
      </c>
      <c r="B71" s="67" t="s">
        <v>4761</v>
      </c>
    </row>
    <row r="72">
      <c r="A72" s="570">
        <v>71.0</v>
      </c>
      <c r="B72" s="67" t="s">
        <v>4762</v>
      </c>
    </row>
    <row r="73">
      <c r="A73" s="570">
        <v>72.0</v>
      </c>
      <c r="B73" s="67" t="s">
        <v>4763</v>
      </c>
    </row>
    <row r="74">
      <c r="A74" s="570">
        <v>73.0</v>
      </c>
      <c r="B74" s="67" t="s">
        <v>4764</v>
      </c>
    </row>
    <row r="75">
      <c r="A75" s="570">
        <v>74.0</v>
      </c>
      <c r="B75" s="67" t="s">
        <v>4765</v>
      </c>
    </row>
    <row r="76">
      <c r="A76" s="570">
        <v>75.0</v>
      </c>
      <c r="B76" s="67" t="s">
        <v>4766</v>
      </c>
    </row>
    <row r="77">
      <c r="A77" s="570">
        <v>76.0</v>
      </c>
      <c r="B77" s="67" t="s">
        <v>4767</v>
      </c>
    </row>
    <row r="78">
      <c r="A78" s="570">
        <v>77.0</v>
      </c>
      <c r="B78" s="67" t="s">
        <v>4768</v>
      </c>
    </row>
    <row r="79">
      <c r="A79" s="570">
        <v>78.0</v>
      </c>
      <c r="B79" s="67" t="s">
        <v>4769</v>
      </c>
    </row>
    <row r="80">
      <c r="A80" s="570">
        <v>79.0</v>
      </c>
      <c r="B80" s="67" t="s">
        <v>4770</v>
      </c>
    </row>
    <row r="81">
      <c r="A81" s="570">
        <v>80.0</v>
      </c>
      <c r="B81" s="67" t="s">
        <v>4771</v>
      </c>
    </row>
    <row r="82">
      <c r="A82" s="570">
        <v>81.0</v>
      </c>
      <c r="B82" s="67" t="s">
        <v>4772</v>
      </c>
    </row>
    <row r="83">
      <c r="A83" s="570">
        <v>82.0</v>
      </c>
      <c r="B83" s="67" t="s">
        <v>4773</v>
      </c>
    </row>
    <row r="84">
      <c r="A84" s="570">
        <v>83.0</v>
      </c>
      <c r="B84" s="67" t="s">
        <v>4774</v>
      </c>
    </row>
    <row r="85">
      <c r="A85" s="570">
        <v>84.0</v>
      </c>
      <c r="B85" s="67" t="s">
        <v>4775</v>
      </c>
    </row>
    <row r="86">
      <c r="A86" s="570">
        <v>85.0</v>
      </c>
      <c r="B86" s="67" t="s">
        <v>4776</v>
      </c>
    </row>
    <row r="87">
      <c r="A87" s="570">
        <v>86.0</v>
      </c>
      <c r="B87" s="67" t="s">
        <v>4777</v>
      </c>
    </row>
    <row r="88">
      <c r="A88" s="570">
        <v>87.0</v>
      </c>
      <c r="B88" s="67" t="s">
        <v>4778</v>
      </c>
    </row>
    <row r="89">
      <c r="A89" s="570">
        <v>88.0</v>
      </c>
      <c r="B89" s="67" t="s">
        <v>4779</v>
      </c>
    </row>
    <row r="90">
      <c r="A90" s="570">
        <v>89.0</v>
      </c>
      <c r="B90" s="67" t="s">
        <v>4780</v>
      </c>
    </row>
    <row r="91">
      <c r="A91" s="570">
        <v>90.0</v>
      </c>
      <c r="B91" s="67" t="s">
        <v>4781</v>
      </c>
    </row>
    <row r="92">
      <c r="A92" s="570">
        <v>91.0</v>
      </c>
      <c r="B92" s="67" t="s">
        <v>4782</v>
      </c>
    </row>
    <row r="93">
      <c r="A93" s="570">
        <v>92.0</v>
      </c>
      <c r="B93" s="67" t="s">
        <v>4783</v>
      </c>
    </row>
    <row r="94">
      <c r="A94" s="570">
        <v>93.0</v>
      </c>
      <c r="B94" s="67" t="s">
        <v>4784</v>
      </c>
    </row>
    <row r="95">
      <c r="A95" s="570">
        <v>94.0</v>
      </c>
      <c r="B95" s="67" t="s">
        <v>4785</v>
      </c>
    </row>
    <row r="96">
      <c r="A96" s="570">
        <v>95.0</v>
      </c>
      <c r="B96" s="67" t="s">
        <v>4786</v>
      </c>
    </row>
    <row r="97">
      <c r="A97" s="570">
        <v>96.0</v>
      </c>
      <c r="B97" s="67" t="s">
        <v>4787</v>
      </c>
    </row>
    <row r="98">
      <c r="A98" s="570">
        <v>97.0</v>
      </c>
      <c r="B98" s="67" t="s">
        <v>4788</v>
      </c>
    </row>
    <row r="99">
      <c r="A99" s="570">
        <v>98.0</v>
      </c>
      <c r="B99" s="67" t="s">
        <v>4789</v>
      </c>
    </row>
    <row r="100">
      <c r="A100" s="570">
        <v>99.0</v>
      </c>
      <c r="B100" s="67" t="s">
        <v>4790</v>
      </c>
    </row>
    <row r="101">
      <c r="A101" s="570">
        <v>100.0</v>
      </c>
      <c r="B101" s="67" t="s">
        <v>4791</v>
      </c>
    </row>
    <row r="102">
      <c r="A102" s="570">
        <v>101.0</v>
      </c>
      <c r="B102" s="67" t="s">
        <v>4792</v>
      </c>
    </row>
    <row r="103">
      <c r="A103" s="570">
        <v>102.0</v>
      </c>
      <c r="B103" s="67" t="s">
        <v>4793</v>
      </c>
    </row>
    <row r="104">
      <c r="A104" s="570">
        <v>103.0</v>
      </c>
      <c r="B104" s="67" t="s">
        <v>4794</v>
      </c>
    </row>
    <row r="105">
      <c r="A105" s="570">
        <v>104.0</v>
      </c>
      <c r="B105" s="67" t="s">
        <v>4795</v>
      </c>
    </row>
    <row r="106">
      <c r="A106" s="570">
        <v>105.0</v>
      </c>
      <c r="B106" s="67" t="s">
        <v>4796</v>
      </c>
    </row>
    <row r="107">
      <c r="A107" s="570">
        <v>106.0</v>
      </c>
      <c r="B107" s="67" t="s">
        <v>4797</v>
      </c>
    </row>
    <row r="108">
      <c r="A108" s="570">
        <v>107.0</v>
      </c>
      <c r="B108" s="67" t="s">
        <v>4798</v>
      </c>
    </row>
    <row r="109">
      <c r="A109" s="570">
        <v>108.0</v>
      </c>
      <c r="B109" s="67" t="s">
        <v>4799</v>
      </c>
    </row>
    <row r="110">
      <c r="A110" s="570">
        <v>109.0</v>
      </c>
      <c r="B110" s="67" t="s">
        <v>4800</v>
      </c>
    </row>
    <row r="111">
      <c r="A111" s="570">
        <v>110.0</v>
      </c>
      <c r="B111" s="67" t="s">
        <v>4801</v>
      </c>
    </row>
    <row r="112">
      <c r="A112" s="570">
        <v>111.0</v>
      </c>
      <c r="B112" s="67" t="s">
        <v>4802</v>
      </c>
    </row>
    <row r="113">
      <c r="A113" s="570">
        <v>112.0</v>
      </c>
      <c r="B113" s="67" t="s">
        <v>4803</v>
      </c>
    </row>
    <row r="114">
      <c r="A114" s="570">
        <v>113.0</v>
      </c>
      <c r="B114" s="67" t="s">
        <v>4804</v>
      </c>
    </row>
    <row r="115">
      <c r="A115" s="570">
        <v>114.0</v>
      </c>
      <c r="B115" s="67" t="s">
        <v>4805</v>
      </c>
    </row>
    <row r="116">
      <c r="A116" s="570">
        <v>115.0</v>
      </c>
      <c r="B116" s="67" t="s">
        <v>4806</v>
      </c>
    </row>
    <row r="117">
      <c r="A117" s="570">
        <v>116.0</v>
      </c>
      <c r="B117" s="67" t="s">
        <v>4807</v>
      </c>
    </row>
    <row r="118">
      <c r="A118" s="570">
        <v>117.0</v>
      </c>
      <c r="B118" s="67" t="s">
        <v>4808</v>
      </c>
    </row>
    <row r="119">
      <c r="A119" s="570">
        <v>118.0</v>
      </c>
      <c r="B119" s="67" t="s">
        <v>4809</v>
      </c>
    </row>
    <row r="120">
      <c r="A120" s="570">
        <v>119.0</v>
      </c>
      <c r="B120" s="67" t="s">
        <v>4810</v>
      </c>
    </row>
    <row r="121">
      <c r="A121" s="570">
        <v>120.0</v>
      </c>
      <c r="B121" s="67" t="s">
        <v>4811</v>
      </c>
    </row>
    <row r="122">
      <c r="A122" s="570">
        <v>121.0</v>
      </c>
      <c r="B122" s="67" t="s">
        <v>4812</v>
      </c>
    </row>
    <row r="123">
      <c r="A123" s="570">
        <v>122.0</v>
      </c>
      <c r="B123" s="67" t="s">
        <v>4813</v>
      </c>
    </row>
    <row r="124">
      <c r="A124" s="570">
        <v>123.0</v>
      </c>
      <c r="B124" s="67" t="s">
        <v>4814</v>
      </c>
    </row>
    <row r="125">
      <c r="A125" s="570">
        <v>124.0</v>
      </c>
      <c r="B125" s="67" t="s">
        <v>4815</v>
      </c>
    </row>
    <row r="126">
      <c r="A126" s="570">
        <v>125.0</v>
      </c>
      <c r="B126" s="67" t="s">
        <v>4816</v>
      </c>
    </row>
    <row r="127">
      <c r="A127" s="570">
        <v>126.0</v>
      </c>
      <c r="B127" s="67" t="s">
        <v>4817</v>
      </c>
    </row>
    <row r="128">
      <c r="A128" s="570">
        <v>127.0</v>
      </c>
      <c r="B128" s="67" t="s">
        <v>4818</v>
      </c>
    </row>
    <row r="129">
      <c r="A129" s="570">
        <v>128.0</v>
      </c>
      <c r="B129" s="67" t="s">
        <v>4819</v>
      </c>
    </row>
    <row r="130">
      <c r="A130" s="570">
        <v>129.0</v>
      </c>
      <c r="B130" s="67" t="s">
        <v>4820</v>
      </c>
    </row>
    <row r="131">
      <c r="A131" s="570">
        <v>130.0</v>
      </c>
      <c r="B131" s="67" t="s">
        <v>4821</v>
      </c>
    </row>
    <row r="132">
      <c r="A132" s="570">
        <v>131.0</v>
      </c>
      <c r="B132" s="67" t="s">
        <v>4822</v>
      </c>
    </row>
    <row r="133">
      <c r="A133" s="570">
        <v>132.0</v>
      </c>
      <c r="B133" s="67" t="s">
        <v>4823</v>
      </c>
    </row>
    <row r="134">
      <c r="A134" s="570">
        <v>133.0</v>
      </c>
      <c r="B134" s="67" t="s">
        <v>4824</v>
      </c>
    </row>
    <row r="135">
      <c r="A135" s="570">
        <v>134.0</v>
      </c>
      <c r="B135" s="67" t="s">
        <v>4825</v>
      </c>
    </row>
    <row r="136">
      <c r="A136" s="570">
        <v>135.0</v>
      </c>
      <c r="B136" s="67" t="s">
        <v>4826</v>
      </c>
    </row>
    <row r="137">
      <c r="A137" s="570">
        <v>136.0</v>
      </c>
      <c r="B137" s="67" t="s">
        <v>4827</v>
      </c>
    </row>
    <row r="138">
      <c r="A138" s="570">
        <v>137.0</v>
      </c>
      <c r="B138" s="67" t="s">
        <v>4828</v>
      </c>
    </row>
    <row r="139">
      <c r="A139" s="570">
        <v>138.0</v>
      </c>
      <c r="B139" s="67" t="s">
        <v>4829</v>
      </c>
    </row>
    <row r="140">
      <c r="A140" s="570">
        <v>139.0</v>
      </c>
      <c r="B140" s="67" t="s">
        <v>4830</v>
      </c>
    </row>
    <row r="141">
      <c r="A141" s="570">
        <v>140.0</v>
      </c>
      <c r="B141" s="67" t="s">
        <v>4831</v>
      </c>
    </row>
    <row r="142">
      <c r="A142" s="570">
        <v>141.0</v>
      </c>
      <c r="B142" s="67" t="s">
        <v>4832</v>
      </c>
    </row>
    <row r="143">
      <c r="A143" s="570">
        <v>142.0</v>
      </c>
      <c r="B143" s="67" t="s">
        <v>4833</v>
      </c>
    </row>
    <row r="144">
      <c r="A144" s="570">
        <v>143.0</v>
      </c>
      <c r="B144" s="67" t="s">
        <v>4834</v>
      </c>
    </row>
    <row r="145">
      <c r="A145" s="570">
        <v>144.0</v>
      </c>
      <c r="B145" s="67" t="s">
        <v>4835</v>
      </c>
    </row>
    <row r="146">
      <c r="A146" s="570">
        <v>145.0</v>
      </c>
      <c r="B146" s="67" t="s">
        <v>4836</v>
      </c>
    </row>
    <row r="147">
      <c r="A147" s="570">
        <v>146.0</v>
      </c>
      <c r="B147" s="67" t="s">
        <v>4837</v>
      </c>
    </row>
    <row r="148">
      <c r="A148" s="570">
        <v>147.0</v>
      </c>
      <c r="B148" s="67" t="s">
        <v>4838</v>
      </c>
    </row>
    <row r="149">
      <c r="A149" s="570">
        <v>148.0</v>
      </c>
      <c r="B149" s="67" t="s">
        <v>4839</v>
      </c>
    </row>
    <row r="150">
      <c r="A150" s="570">
        <v>149.0</v>
      </c>
      <c r="B150" s="67" t="s">
        <v>4840</v>
      </c>
    </row>
    <row r="151">
      <c r="A151" s="570">
        <v>150.0</v>
      </c>
      <c r="B151" s="67" t="s">
        <v>4841</v>
      </c>
    </row>
    <row r="152">
      <c r="A152" s="570">
        <v>151.0</v>
      </c>
      <c r="B152" s="67" t="s">
        <v>4842</v>
      </c>
    </row>
    <row r="153">
      <c r="A153" s="570">
        <v>152.0</v>
      </c>
      <c r="B153" s="67" t="s">
        <v>4843</v>
      </c>
    </row>
    <row r="154">
      <c r="A154" s="570">
        <v>153.0</v>
      </c>
      <c r="B154" s="67" t="s">
        <v>4844</v>
      </c>
    </row>
    <row r="155">
      <c r="A155" s="570">
        <v>154.0</v>
      </c>
      <c r="B155" s="67" t="s">
        <v>4845</v>
      </c>
    </row>
    <row r="156">
      <c r="A156" s="570">
        <v>155.0</v>
      </c>
      <c r="B156" s="67" t="s">
        <v>4846</v>
      </c>
    </row>
    <row r="157">
      <c r="A157" s="570">
        <v>156.0</v>
      </c>
      <c r="B157" s="67" t="s">
        <v>4847</v>
      </c>
    </row>
    <row r="158">
      <c r="A158" s="570">
        <v>157.0</v>
      </c>
      <c r="B158" s="67" t="s">
        <v>4848</v>
      </c>
    </row>
    <row r="159">
      <c r="A159" s="570">
        <v>158.0</v>
      </c>
      <c r="B159" s="67" t="s">
        <v>4849</v>
      </c>
    </row>
    <row r="160">
      <c r="A160" s="570">
        <v>159.0</v>
      </c>
      <c r="B160" s="67" t="s">
        <v>4850</v>
      </c>
    </row>
    <row r="161">
      <c r="A161" s="570">
        <v>160.0</v>
      </c>
      <c r="B161" s="67" t="s">
        <v>4851</v>
      </c>
    </row>
    <row r="162">
      <c r="A162" s="570">
        <v>161.0</v>
      </c>
      <c r="B162" s="67" t="s">
        <v>4852</v>
      </c>
    </row>
    <row r="163">
      <c r="A163" s="570">
        <v>162.0</v>
      </c>
      <c r="B163" s="67" t="s">
        <v>4853</v>
      </c>
    </row>
    <row r="164">
      <c r="A164" s="570">
        <v>163.0</v>
      </c>
      <c r="B164" s="67" t="s">
        <v>4854</v>
      </c>
    </row>
    <row r="165">
      <c r="A165" s="570">
        <v>164.0</v>
      </c>
      <c r="B165" s="67" t="s">
        <v>4855</v>
      </c>
    </row>
    <row r="166">
      <c r="A166" s="570">
        <v>165.0</v>
      </c>
      <c r="B166" s="67" t="s">
        <v>4856</v>
      </c>
    </row>
    <row r="167">
      <c r="A167" s="570">
        <v>166.0</v>
      </c>
      <c r="B167" s="67" t="s">
        <v>4857</v>
      </c>
    </row>
    <row r="168">
      <c r="A168" s="570">
        <v>167.0</v>
      </c>
      <c r="B168" s="67" t="s">
        <v>4858</v>
      </c>
    </row>
    <row r="169">
      <c r="A169" s="570">
        <v>168.0</v>
      </c>
      <c r="B169" s="67" t="s">
        <v>4859</v>
      </c>
    </row>
    <row r="170">
      <c r="A170" s="570">
        <v>169.0</v>
      </c>
      <c r="B170" s="67" t="s">
        <v>4860</v>
      </c>
    </row>
    <row r="171">
      <c r="A171" s="570">
        <v>170.0</v>
      </c>
      <c r="B171" s="67" t="s">
        <v>4861</v>
      </c>
    </row>
    <row r="172">
      <c r="A172" s="570">
        <v>171.0</v>
      </c>
      <c r="B172" s="67" t="s">
        <v>4862</v>
      </c>
    </row>
    <row r="173">
      <c r="A173" s="570">
        <v>172.0</v>
      </c>
      <c r="B173" s="67" t="s">
        <v>4863</v>
      </c>
    </row>
    <row r="174">
      <c r="A174" s="570">
        <v>173.0</v>
      </c>
      <c r="B174" s="67" t="s">
        <v>4864</v>
      </c>
    </row>
    <row r="175">
      <c r="A175" s="570">
        <v>174.0</v>
      </c>
      <c r="B175" s="67" t="s">
        <v>4865</v>
      </c>
    </row>
    <row r="176">
      <c r="A176" s="570">
        <v>175.0</v>
      </c>
      <c r="B176" s="67" t="s">
        <v>4866</v>
      </c>
    </row>
    <row r="177">
      <c r="A177" s="570">
        <v>176.0</v>
      </c>
      <c r="B177" s="67" t="s">
        <v>4867</v>
      </c>
    </row>
    <row r="178">
      <c r="A178" s="570">
        <v>177.0</v>
      </c>
      <c r="B178" s="67" t="s">
        <v>4868</v>
      </c>
    </row>
    <row r="179">
      <c r="A179" s="570">
        <v>178.0</v>
      </c>
      <c r="B179" s="67" t="s">
        <v>4869</v>
      </c>
    </row>
    <row r="180">
      <c r="A180" s="570">
        <v>179.0</v>
      </c>
      <c r="B180" s="67" t="s">
        <v>4870</v>
      </c>
    </row>
    <row r="181">
      <c r="A181" s="570">
        <v>180.0</v>
      </c>
      <c r="B181" s="67" t="s">
        <v>4871</v>
      </c>
    </row>
    <row r="182">
      <c r="A182" s="570">
        <v>181.0</v>
      </c>
      <c r="B182" s="67" t="s">
        <v>4872</v>
      </c>
    </row>
    <row r="183">
      <c r="A183" s="570">
        <v>182.0</v>
      </c>
      <c r="B183" s="67" t="s">
        <v>4873</v>
      </c>
    </row>
    <row r="184">
      <c r="A184" s="570">
        <v>183.0</v>
      </c>
      <c r="B184" s="67" t="s">
        <v>4874</v>
      </c>
    </row>
    <row r="185">
      <c r="A185" s="570">
        <v>184.0</v>
      </c>
      <c r="B185" s="67" t="s">
        <v>4875</v>
      </c>
    </row>
    <row r="186">
      <c r="A186" s="570">
        <v>185.0</v>
      </c>
      <c r="B186" s="67" t="s">
        <v>4876</v>
      </c>
    </row>
    <row r="187">
      <c r="A187" s="570">
        <v>186.0</v>
      </c>
      <c r="B187" s="67" t="s">
        <v>4877</v>
      </c>
    </row>
    <row r="188">
      <c r="A188" s="570">
        <v>187.0</v>
      </c>
      <c r="B188" s="67" t="s">
        <v>4878</v>
      </c>
    </row>
    <row r="189">
      <c r="A189" s="570">
        <v>188.0</v>
      </c>
      <c r="B189" s="67" t="s">
        <v>4879</v>
      </c>
    </row>
    <row r="190">
      <c r="A190" s="570">
        <v>189.0</v>
      </c>
      <c r="B190" s="67" t="s">
        <v>4880</v>
      </c>
    </row>
    <row r="191">
      <c r="A191" s="570">
        <v>190.0</v>
      </c>
      <c r="B191" s="67" t="s">
        <v>4881</v>
      </c>
    </row>
    <row r="192">
      <c r="A192" s="570">
        <v>191.0</v>
      </c>
      <c r="B192" s="67" t="s">
        <v>4882</v>
      </c>
    </row>
    <row r="193">
      <c r="A193" s="570">
        <v>192.0</v>
      </c>
      <c r="B193" s="67" t="s">
        <v>4883</v>
      </c>
    </row>
    <row r="194">
      <c r="A194" s="570">
        <v>193.0</v>
      </c>
      <c r="B194" s="67" t="s">
        <v>4884</v>
      </c>
    </row>
    <row r="195">
      <c r="A195" s="570">
        <v>194.0</v>
      </c>
      <c r="B195" s="67" t="s">
        <v>4885</v>
      </c>
    </row>
    <row r="196">
      <c r="A196" s="570">
        <v>195.0</v>
      </c>
      <c r="B196" s="67" t="s">
        <v>4886</v>
      </c>
    </row>
    <row r="197">
      <c r="A197" s="570">
        <v>196.0</v>
      </c>
      <c r="B197" s="67" t="s">
        <v>4887</v>
      </c>
    </row>
    <row r="198">
      <c r="A198" s="570">
        <v>197.0</v>
      </c>
      <c r="B198" s="67" t="s">
        <v>4888</v>
      </c>
    </row>
    <row r="199">
      <c r="A199" s="570">
        <v>198.0</v>
      </c>
      <c r="B199" s="67" t="s">
        <v>4889</v>
      </c>
    </row>
    <row r="200">
      <c r="A200" s="570">
        <v>199.0</v>
      </c>
      <c r="B200" s="67" t="s">
        <v>4890</v>
      </c>
    </row>
    <row r="201">
      <c r="A201" s="570">
        <v>200.0</v>
      </c>
      <c r="B201" s="67" t="s">
        <v>4891</v>
      </c>
    </row>
    <row r="202">
      <c r="A202" s="570">
        <v>201.0</v>
      </c>
      <c r="B202" s="67" t="s">
        <v>4892</v>
      </c>
    </row>
    <row r="203">
      <c r="A203" s="570">
        <v>202.0</v>
      </c>
      <c r="B203" s="67" t="s">
        <v>4893</v>
      </c>
    </row>
    <row r="204">
      <c r="A204" s="570">
        <v>203.0</v>
      </c>
      <c r="B204" s="67" t="s">
        <v>4894</v>
      </c>
    </row>
    <row r="205">
      <c r="A205" s="570">
        <v>204.0</v>
      </c>
      <c r="B205" s="67" t="s">
        <v>4895</v>
      </c>
    </row>
    <row r="206">
      <c r="A206" s="570">
        <v>205.0</v>
      </c>
      <c r="B206" s="67" t="s">
        <v>4896</v>
      </c>
    </row>
    <row r="207">
      <c r="A207" s="570">
        <v>206.0</v>
      </c>
      <c r="B207" s="67" t="s">
        <v>4897</v>
      </c>
    </row>
    <row r="208">
      <c r="A208" s="570">
        <v>207.0</v>
      </c>
      <c r="B208" s="67" t="s">
        <v>4898</v>
      </c>
    </row>
    <row r="209">
      <c r="A209" s="570">
        <v>208.0</v>
      </c>
      <c r="B209" s="67" t="s">
        <v>4899</v>
      </c>
    </row>
    <row r="210">
      <c r="A210" s="570">
        <v>209.0</v>
      </c>
      <c r="B210" s="67" t="s">
        <v>4900</v>
      </c>
    </row>
    <row r="211">
      <c r="A211" s="570">
        <v>210.0</v>
      </c>
      <c r="B211" s="67" t="s">
        <v>4901</v>
      </c>
    </row>
    <row r="212">
      <c r="A212" s="570">
        <v>211.0</v>
      </c>
      <c r="B212" s="67" t="s">
        <v>4902</v>
      </c>
    </row>
    <row r="213">
      <c r="A213" s="570">
        <v>212.0</v>
      </c>
      <c r="B213" s="67" t="s">
        <v>4903</v>
      </c>
    </row>
    <row r="214">
      <c r="A214" s="570">
        <v>213.0</v>
      </c>
      <c r="B214" s="67" t="s">
        <v>4904</v>
      </c>
    </row>
    <row r="215">
      <c r="A215" s="570">
        <v>214.0</v>
      </c>
      <c r="B215" s="67" t="s">
        <v>4905</v>
      </c>
    </row>
    <row r="216">
      <c r="A216" s="570">
        <v>215.0</v>
      </c>
      <c r="B216" s="67" t="s">
        <v>4906</v>
      </c>
    </row>
    <row r="217">
      <c r="A217" s="570">
        <v>216.0</v>
      </c>
      <c r="B217" s="67" t="s">
        <v>4907</v>
      </c>
    </row>
    <row r="218">
      <c r="A218" s="570">
        <v>217.0</v>
      </c>
      <c r="B218" s="67" t="s">
        <v>4908</v>
      </c>
    </row>
    <row r="219">
      <c r="A219" s="570">
        <v>218.0</v>
      </c>
      <c r="B219" s="67" t="s">
        <v>4909</v>
      </c>
    </row>
    <row r="220">
      <c r="A220" s="570">
        <v>219.0</v>
      </c>
      <c r="B220" s="67" t="s">
        <v>4910</v>
      </c>
    </row>
    <row r="221">
      <c r="A221" s="570">
        <v>220.0</v>
      </c>
      <c r="B221" s="67" t="s">
        <v>4911</v>
      </c>
    </row>
    <row r="222">
      <c r="A222" s="570">
        <v>221.0</v>
      </c>
      <c r="B222" s="67" t="s">
        <v>4912</v>
      </c>
    </row>
    <row r="223">
      <c r="A223" s="570">
        <v>222.0</v>
      </c>
      <c r="B223" s="67" t="s">
        <v>4913</v>
      </c>
    </row>
    <row r="224">
      <c r="A224" s="570">
        <v>223.0</v>
      </c>
      <c r="B224" s="67" t="s">
        <v>4914</v>
      </c>
    </row>
    <row r="225">
      <c r="A225" s="570">
        <v>224.0</v>
      </c>
      <c r="B225" s="67" t="s">
        <v>4915</v>
      </c>
    </row>
    <row r="226">
      <c r="A226" s="570">
        <v>225.0</v>
      </c>
      <c r="B226" s="67" t="s">
        <v>4916</v>
      </c>
    </row>
    <row r="227">
      <c r="A227" s="570">
        <v>226.0</v>
      </c>
      <c r="B227" s="67" t="s">
        <v>4917</v>
      </c>
    </row>
    <row r="228">
      <c r="A228" s="570">
        <v>227.0</v>
      </c>
      <c r="B228" s="67" t="s">
        <v>4918</v>
      </c>
    </row>
    <row r="229">
      <c r="A229" s="570">
        <v>228.0</v>
      </c>
      <c r="B229" s="67" t="s">
        <v>4919</v>
      </c>
    </row>
    <row r="230">
      <c r="A230" s="570">
        <v>229.0</v>
      </c>
      <c r="B230" s="67" t="s">
        <v>4920</v>
      </c>
    </row>
    <row r="231">
      <c r="A231" s="570">
        <v>230.0</v>
      </c>
      <c r="B231" s="67" t="s">
        <v>4921</v>
      </c>
    </row>
    <row r="232">
      <c r="A232" s="570">
        <v>231.0</v>
      </c>
      <c r="B232" s="67" t="s">
        <v>4922</v>
      </c>
    </row>
    <row r="233">
      <c r="A233" s="570">
        <v>232.0</v>
      </c>
      <c r="B233" s="67" t="s">
        <v>4923</v>
      </c>
    </row>
    <row r="234">
      <c r="A234" s="570">
        <v>233.0</v>
      </c>
      <c r="B234" s="67" t="s">
        <v>4924</v>
      </c>
    </row>
    <row r="235">
      <c r="A235" s="570">
        <v>234.0</v>
      </c>
      <c r="B235" s="67" t="s">
        <v>4925</v>
      </c>
    </row>
    <row r="236">
      <c r="A236" s="570">
        <v>235.0</v>
      </c>
      <c r="B236" s="67" t="s">
        <v>4926</v>
      </c>
    </row>
    <row r="237">
      <c r="A237" s="570">
        <v>236.0</v>
      </c>
      <c r="B237" s="67" t="s">
        <v>4927</v>
      </c>
    </row>
    <row r="238">
      <c r="A238" s="570">
        <v>237.0</v>
      </c>
      <c r="B238" s="67" t="s">
        <v>4928</v>
      </c>
    </row>
    <row r="239">
      <c r="A239" s="570">
        <v>238.0</v>
      </c>
      <c r="B239" s="67" t="s">
        <v>4929</v>
      </c>
    </row>
    <row r="240">
      <c r="A240" s="570">
        <v>239.0</v>
      </c>
      <c r="B240" s="67" t="s">
        <v>4930</v>
      </c>
    </row>
    <row r="241">
      <c r="A241" s="570"/>
    </row>
    <row r="242">
      <c r="A242" s="570"/>
    </row>
    <row r="243">
      <c r="A243" s="570"/>
      <c r="B243" s="67"/>
    </row>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57"/>
    <col customWidth="1" min="2" max="2" width="58.29"/>
    <col customWidth="1" min="3" max="3" width="81.0"/>
    <col customWidth="1" min="4" max="4" width="27.0"/>
  </cols>
  <sheetData>
    <row r="1">
      <c r="A1" s="570" t="s">
        <v>4275</v>
      </c>
      <c r="B1" s="570" t="s">
        <v>4276</v>
      </c>
      <c r="C1" s="570" t="s">
        <v>4277</v>
      </c>
      <c r="D1" s="570" t="s">
        <v>1182</v>
      </c>
    </row>
    <row r="2">
      <c r="A2" s="570">
        <v>1.0</v>
      </c>
      <c r="B2" s="67" t="s">
        <v>4931</v>
      </c>
    </row>
    <row r="3">
      <c r="A3" s="570">
        <v>2.0</v>
      </c>
      <c r="B3" s="67" t="s">
        <v>4932</v>
      </c>
    </row>
    <row r="4">
      <c r="A4" s="570">
        <v>3.0</v>
      </c>
      <c r="B4" s="67" t="s">
        <v>4933</v>
      </c>
    </row>
    <row r="5">
      <c r="A5" s="570">
        <v>4.0</v>
      </c>
      <c r="B5" s="67" t="s">
        <v>4934</v>
      </c>
    </row>
    <row r="6">
      <c r="A6" s="570">
        <v>5.0</v>
      </c>
      <c r="B6" s="67" t="s">
        <v>4935</v>
      </c>
    </row>
    <row r="7">
      <c r="A7" s="570">
        <v>6.0</v>
      </c>
      <c r="B7" s="67" t="s">
        <v>4936</v>
      </c>
    </row>
    <row r="8">
      <c r="A8" s="570">
        <v>7.0</v>
      </c>
      <c r="B8" s="67" t="s">
        <v>4937</v>
      </c>
    </row>
    <row r="9">
      <c r="A9" s="570">
        <v>8.0</v>
      </c>
      <c r="B9" s="67" t="s">
        <v>4938</v>
      </c>
    </row>
    <row r="10">
      <c r="A10" s="570">
        <v>9.0</v>
      </c>
      <c r="B10" s="67" t="s">
        <v>4939</v>
      </c>
    </row>
    <row r="11">
      <c r="A11" s="570">
        <v>10.0</v>
      </c>
      <c r="B11" s="67" t="s">
        <v>4940</v>
      </c>
    </row>
    <row r="12">
      <c r="A12" s="570">
        <v>11.0</v>
      </c>
      <c r="B12" s="67" t="s">
        <v>4941</v>
      </c>
    </row>
    <row r="13">
      <c r="A13" s="570">
        <v>12.0</v>
      </c>
      <c r="B13" s="67" t="s">
        <v>4942</v>
      </c>
    </row>
    <row r="14">
      <c r="A14" s="570">
        <v>13.0</v>
      </c>
      <c r="B14" s="67" t="s">
        <v>4943</v>
      </c>
    </row>
    <row r="15">
      <c r="A15" s="570">
        <v>14.0</v>
      </c>
      <c r="B15" s="67" t="s">
        <v>4944</v>
      </c>
    </row>
    <row r="16">
      <c r="A16" s="570">
        <v>15.0</v>
      </c>
      <c r="B16" s="67" t="s">
        <v>4945</v>
      </c>
    </row>
    <row r="17">
      <c r="A17" s="570">
        <v>16.0</v>
      </c>
      <c r="B17" s="67" t="s">
        <v>4946</v>
      </c>
    </row>
    <row r="18">
      <c r="A18" s="570">
        <v>17.0</v>
      </c>
      <c r="B18" s="67" t="s">
        <v>4947</v>
      </c>
    </row>
    <row r="19">
      <c r="A19" s="570">
        <v>18.0</v>
      </c>
      <c r="B19" s="67" t="s">
        <v>4948</v>
      </c>
    </row>
    <row r="20">
      <c r="A20" s="570">
        <v>19.0</v>
      </c>
      <c r="B20" s="67" t="s">
        <v>4949</v>
      </c>
    </row>
    <row r="21">
      <c r="A21" s="570">
        <v>20.0</v>
      </c>
      <c r="B21" s="67" t="s">
        <v>4950</v>
      </c>
    </row>
    <row r="22">
      <c r="A22" s="570">
        <v>21.0</v>
      </c>
      <c r="B22" s="67" t="s">
        <v>4951</v>
      </c>
    </row>
    <row r="23">
      <c r="A23" s="570">
        <v>22.0</v>
      </c>
      <c r="B23" s="67" t="s">
        <v>4952</v>
      </c>
    </row>
    <row r="24">
      <c r="A24" s="570">
        <v>23.0</v>
      </c>
      <c r="B24" s="67" t="s">
        <v>4953</v>
      </c>
    </row>
    <row r="25">
      <c r="A25" s="570">
        <v>24.0</v>
      </c>
      <c r="B25" s="67" t="s">
        <v>4954</v>
      </c>
    </row>
    <row r="26">
      <c r="A26" s="570">
        <v>25.0</v>
      </c>
      <c r="B26" s="67" t="s">
        <v>4955</v>
      </c>
    </row>
    <row r="27">
      <c r="A27" s="570">
        <v>26.0</v>
      </c>
      <c r="B27" s="67" t="s">
        <v>4956</v>
      </c>
    </row>
    <row r="28">
      <c r="A28" s="570">
        <v>27.0</v>
      </c>
      <c r="B28" s="67" t="s">
        <v>4957</v>
      </c>
    </row>
    <row r="29">
      <c r="A29" s="570">
        <v>28.0</v>
      </c>
      <c r="B29" s="67" t="s">
        <v>4958</v>
      </c>
    </row>
    <row r="30">
      <c r="A30" s="570">
        <v>29.0</v>
      </c>
      <c r="B30" s="67" t="s">
        <v>4959</v>
      </c>
    </row>
    <row r="31">
      <c r="A31" s="570">
        <v>30.0</v>
      </c>
      <c r="B31" s="67" t="s">
        <v>4960</v>
      </c>
    </row>
    <row r="32">
      <c r="A32" s="570">
        <v>31.0</v>
      </c>
      <c r="B32" s="67" t="s">
        <v>4961</v>
      </c>
    </row>
    <row r="33">
      <c r="A33" s="570">
        <v>32.0</v>
      </c>
      <c r="B33" s="67" t="s">
        <v>4962</v>
      </c>
    </row>
    <row r="34">
      <c r="A34" s="570">
        <v>33.0</v>
      </c>
      <c r="B34" s="67" t="s">
        <v>4963</v>
      </c>
    </row>
    <row r="35">
      <c r="A35" s="570">
        <v>34.0</v>
      </c>
      <c r="B35" s="67" t="s">
        <v>4964</v>
      </c>
    </row>
    <row r="36">
      <c r="A36" s="570">
        <v>35.0</v>
      </c>
      <c r="B36" s="67" t="s">
        <v>4965</v>
      </c>
    </row>
    <row r="37">
      <c r="A37" s="570">
        <v>36.0</v>
      </c>
      <c r="B37" s="67" t="s">
        <v>4966</v>
      </c>
    </row>
    <row r="38">
      <c r="A38" s="570">
        <v>37.0</v>
      </c>
      <c r="B38" s="67" t="s">
        <v>4967</v>
      </c>
    </row>
    <row r="39">
      <c r="A39" s="570">
        <v>38.0</v>
      </c>
      <c r="B39" s="67" t="s">
        <v>4968</v>
      </c>
    </row>
    <row r="40">
      <c r="A40" s="570">
        <v>39.0</v>
      </c>
      <c r="B40" s="67" t="s">
        <v>4969</v>
      </c>
    </row>
    <row r="41">
      <c r="A41" s="570">
        <v>40.0</v>
      </c>
      <c r="B41" s="67" t="s">
        <v>4970</v>
      </c>
    </row>
    <row r="42">
      <c r="A42" s="570">
        <v>41.0</v>
      </c>
      <c r="B42" s="67" t="s">
        <v>4971</v>
      </c>
    </row>
    <row r="43">
      <c r="A43" s="570">
        <v>42.0</v>
      </c>
      <c r="B43" s="67" t="s">
        <v>4972</v>
      </c>
    </row>
    <row r="44">
      <c r="A44" s="570">
        <v>43.0</v>
      </c>
      <c r="B44" s="67" t="s">
        <v>4973</v>
      </c>
    </row>
    <row r="45">
      <c r="A45" s="570">
        <v>44.0</v>
      </c>
      <c r="B45" s="67" t="s">
        <v>4974</v>
      </c>
    </row>
    <row r="46">
      <c r="A46" s="570">
        <v>45.0</v>
      </c>
      <c r="B46" s="67" t="s">
        <v>4975</v>
      </c>
    </row>
    <row r="47">
      <c r="A47" s="570">
        <v>46.0</v>
      </c>
      <c r="B47" s="67" t="s">
        <v>4976</v>
      </c>
    </row>
    <row r="48">
      <c r="A48" s="570">
        <v>47.0</v>
      </c>
      <c r="B48" s="67" t="s">
        <v>4977</v>
      </c>
    </row>
    <row r="49">
      <c r="A49" s="570">
        <v>48.0</v>
      </c>
      <c r="B49" s="67" t="s">
        <v>4978</v>
      </c>
    </row>
    <row r="50">
      <c r="A50" s="570">
        <v>49.0</v>
      </c>
      <c r="B50" s="67" t="s">
        <v>4979</v>
      </c>
    </row>
    <row r="51">
      <c r="A51" s="570">
        <v>50.0</v>
      </c>
      <c r="B51" s="67" t="s">
        <v>4980</v>
      </c>
    </row>
    <row r="52">
      <c r="A52" s="570">
        <v>51.0</v>
      </c>
      <c r="B52" s="67" t="s">
        <v>4981</v>
      </c>
    </row>
    <row r="53">
      <c r="A53" s="570">
        <v>52.0</v>
      </c>
      <c r="B53" s="67" t="s">
        <v>4982</v>
      </c>
    </row>
    <row r="54">
      <c r="A54" s="570">
        <v>53.0</v>
      </c>
      <c r="B54" s="67" t="s">
        <v>4983</v>
      </c>
    </row>
    <row r="55">
      <c r="A55" s="570">
        <v>54.0</v>
      </c>
      <c r="B55" s="67" t="s">
        <v>4984</v>
      </c>
    </row>
    <row r="56">
      <c r="A56" s="570">
        <v>55.0</v>
      </c>
      <c r="B56" s="67" t="s">
        <v>4985</v>
      </c>
    </row>
    <row r="57">
      <c r="A57" s="570">
        <v>56.0</v>
      </c>
      <c r="B57" s="67" t="s">
        <v>4986</v>
      </c>
    </row>
    <row r="58">
      <c r="A58" s="570">
        <v>57.0</v>
      </c>
      <c r="B58" s="67" t="s">
        <v>4987</v>
      </c>
    </row>
    <row r="59">
      <c r="A59" s="570">
        <v>58.0</v>
      </c>
      <c r="B59" s="67" t="s">
        <v>4988</v>
      </c>
    </row>
    <row r="60">
      <c r="A60" s="570">
        <v>59.0</v>
      </c>
      <c r="B60" s="67" t="s">
        <v>4989</v>
      </c>
    </row>
    <row r="61">
      <c r="A61" s="570">
        <v>60.0</v>
      </c>
      <c r="B61" s="67" t="s">
        <v>4990</v>
      </c>
    </row>
    <row r="62">
      <c r="A62" s="570">
        <v>61.0</v>
      </c>
      <c r="B62" s="67" t="s">
        <v>4991</v>
      </c>
    </row>
    <row r="63">
      <c r="A63" s="570">
        <v>62.0</v>
      </c>
      <c r="B63" s="67" t="s">
        <v>4992</v>
      </c>
    </row>
    <row r="64">
      <c r="A64" s="570">
        <v>63.0</v>
      </c>
      <c r="B64" s="67" t="s">
        <v>4993</v>
      </c>
    </row>
    <row r="65">
      <c r="A65" s="570">
        <v>64.0</v>
      </c>
      <c r="B65" s="67" t="s">
        <v>4994</v>
      </c>
    </row>
    <row r="66">
      <c r="A66" s="570">
        <v>65.0</v>
      </c>
      <c r="B66" s="67" t="s">
        <v>4995</v>
      </c>
    </row>
    <row r="67">
      <c r="A67" s="570">
        <v>66.0</v>
      </c>
      <c r="B67" s="67" t="s">
        <v>4996</v>
      </c>
    </row>
    <row r="68">
      <c r="A68" s="570">
        <v>67.0</v>
      </c>
      <c r="B68" s="67" t="s">
        <v>4997</v>
      </c>
    </row>
    <row r="69">
      <c r="A69" s="570">
        <v>68.0</v>
      </c>
      <c r="B69" s="67" t="s">
        <v>4998</v>
      </c>
    </row>
    <row r="70">
      <c r="A70" s="570">
        <v>69.0</v>
      </c>
      <c r="B70" s="67" t="s">
        <v>4999</v>
      </c>
    </row>
    <row r="71">
      <c r="A71" s="570">
        <v>70.0</v>
      </c>
      <c r="B71" s="67" t="s">
        <v>5000</v>
      </c>
    </row>
    <row r="72">
      <c r="A72" s="570">
        <v>71.0</v>
      </c>
      <c r="B72" s="67" t="s">
        <v>5001</v>
      </c>
    </row>
    <row r="73">
      <c r="A73" s="570">
        <v>72.0</v>
      </c>
      <c r="B73" s="67" t="s">
        <v>5002</v>
      </c>
    </row>
    <row r="74">
      <c r="A74" s="570">
        <v>73.0</v>
      </c>
      <c r="B74" s="67" t="s">
        <v>5003</v>
      </c>
    </row>
    <row r="75">
      <c r="A75" s="570">
        <v>74.0</v>
      </c>
      <c r="B75" s="67" t="s">
        <v>5004</v>
      </c>
    </row>
    <row r="76">
      <c r="A76" s="570">
        <v>75.0</v>
      </c>
      <c r="B76" s="67" t="s">
        <v>5005</v>
      </c>
    </row>
    <row r="77">
      <c r="A77" s="570">
        <v>76.0</v>
      </c>
      <c r="B77" s="67" t="s">
        <v>5006</v>
      </c>
    </row>
    <row r="78">
      <c r="A78" s="570">
        <v>77.0</v>
      </c>
      <c r="B78" s="67" t="s">
        <v>5007</v>
      </c>
    </row>
    <row r="79">
      <c r="A79" s="570">
        <v>78.0</v>
      </c>
      <c r="B79" s="67" t="s">
        <v>5008</v>
      </c>
    </row>
    <row r="80">
      <c r="A80" s="570">
        <v>79.0</v>
      </c>
      <c r="B80" s="67" t="s">
        <v>5009</v>
      </c>
    </row>
    <row r="81">
      <c r="A81" s="570">
        <v>80.0</v>
      </c>
      <c r="B81" s="67" t="s">
        <v>5010</v>
      </c>
    </row>
    <row r="82">
      <c r="A82" s="570">
        <v>81.0</v>
      </c>
      <c r="B82" s="67" t="s">
        <v>5011</v>
      </c>
    </row>
    <row r="83">
      <c r="A83" s="570">
        <v>82.0</v>
      </c>
      <c r="B83" s="67" t="s">
        <v>5012</v>
      </c>
    </row>
    <row r="84">
      <c r="A84" s="570">
        <v>83.0</v>
      </c>
      <c r="B84" s="67" t="s">
        <v>5013</v>
      </c>
    </row>
    <row r="85">
      <c r="A85" s="570">
        <v>84.0</v>
      </c>
      <c r="B85" s="67" t="s">
        <v>5014</v>
      </c>
    </row>
    <row r="86">
      <c r="A86" s="570">
        <v>85.0</v>
      </c>
      <c r="B86" s="67" t="s">
        <v>5015</v>
      </c>
    </row>
    <row r="87">
      <c r="A87" s="570">
        <v>86.0</v>
      </c>
      <c r="B87" s="67" t="s">
        <v>5016</v>
      </c>
    </row>
    <row r="88">
      <c r="A88" s="570">
        <v>87.0</v>
      </c>
      <c r="B88" s="67" t="s">
        <v>5017</v>
      </c>
    </row>
    <row r="89">
      <c r="A89" s="570">
        <v>88.0</v>
      </c>
      <c r="B89" s="67" t="s">
        <v>5018</v>
      </c>
    </row>
    <row r="90">
      <c r="A90" s="570">
        <v>89.0</v>
      </c>
      <c r="B90" s="67" t="s">
        <v>5019</v>
      </c>
    </row>
    <row r="91">
      <c r="A91" s="570">
        <v>90.0</v>
      </c>
      <c r="B91" s="67" t="s">
        <v>5020</v>
      </c>
    </row>
    <row r="92">
      <c r="A92" s="570">
        <v>91.0</v>
      </c>
      <c r="B92" s="67" t="s">
        <v>5021</v>
      </c>
    </row>
    <row r="93">
      <c r="A93" s="570">
        <v>92.0</v>
      </c>
      <c r="B93" s="67" t="s">
        <v>5022</v>
      </c>
    </row>
    <row r="94">
      <c r="A94" s="570">
        <v>93.0</v>
      </c>
      <c r="B94" s="67" t="s">
        <v>5023</v>
      </c>
    </row>
    <row r="95">
      <c r="A95" s="570">
        <v>94.0</v>
      </c>
      <c r="B95" s="67" t="s">
        <v>5024</v>
      </c>
    </row>
    <row r="96">
      <c r="A96" s="570">
        <v>95.0</v>
      </c>
      <c r="B96" s="67" t="s">
        <v>5025</v>
      </c>
    </row>
    <row r="97">
      <c r="A97" s="570">
        <v>96.0</v>
      </c>
      <c r="B97" s="67" t="s">
        <v>5026</v>
      </c>
    </row>
    <row r="98">
      <c r="A98" s="570">
        <v>97.0</v>
      </c>
      <c r="B98" s="67" t="s">
        <v>5027</v>
      </c>
    </row>
    <row r="99">
      <c r="A99" s="570">
        <v>98.0</v>
      </c>
      <c r="B99" s="67" t="s">
        <v>5028</v>
      </c>
    </row>
    <row r="100">
      <c r="A100" s="570">
        <v>99.0</v>
      </c>
      <c r="B100" s="67" t="s">
        <v>5029</v>
      </c>
    </row>
    <row r="101">
      <c r="A101" s="570">
        <v>100.0</v>
      </c>
      <c r="B101" s="67" t="s">
        <v>5030</v>
      </c>
    </row>
    <row r="102">
      <c r="A102" s="570">
        <v>101.0</v>
      </c>
      <c r="B102" s="67" t="s">
        <v>5031</v>
      </c>
    </row>
    <row r="103">
      <c r="A103" s="570">
        <v>102.0</v>
      </c>
      <c r="B103" s="67" t="s">
        <v>5032</v>
      </c>
    </row>
    <row r="104">
      <c r="A104" s="570">
        <v>103.0</v>
      </c>
      <c r="B104" s="67" t="s">
        <v>5033</v>
      </c>
    </row>
    <row r="105">
      <c r="A105" s="570">
        <v>104.0</v>
      </c>
      <c r="B105" s="67" t="s">
        <v>5034</v>
      </c>
    </row>
    <row r="106">
      <c r="A106" s="570">
        <v>105.0</v>
      </c>
      <c r="B106" s="67" t="s">
        <v>5035</v>
      </c>
    </row>
    <row r="107">
      <c r="A107" s="570">
        <v>106.0</v>
      </c>
      <c r="B107" s="67" t="s">
        <v>5036</v>
      </c>
    </row>
    <row r="108">
      <c r="A108" s="570">
        <v>107.0</v>
      </c>
      <c r="B108" s="67" t="s">
        <v>5037</v>
      </c>
    </row>
    <row r="109">
      <c r="A109" s="570">
        <v>108.0</v>
      </c>
      <c r="B109" s="67" t="s">
        <v>5038</v>
      </c>
    </row>
    <row r="110">
      <c r="A110" s="570">
        <v>109.0</v>
      </c>
      <c r="B110" s="67" t="s">
        <v>5039</v>
      </c>
    </row>
    <row r="111">
      <c r="A111" s="570">
        <v>110.0</v>
      </c>
      <c r="B111" s="67" t="s">
        <v>5040</v>
      </c>
    </row>
    <row r="112">
      <c r="A112" s="570">
        <v>111.0</v>
      </c>
      <c r="B112" s="67" t="s">
        <v>5041</v>
      </c>
    </row>
    <row r="113">
      <c r="A113" s="570">
        <v>112.0</v>
      </c>
      <c r="B113" s="67" t="s">
        <v>5042</v>
      </c>
    </row>
    <row r="114">
      <c r="A114" s="570">
        <v>113.0</v>
      </c>
      <c r="B114" s="67" t="s">
        <v>5043</v>
      </c>
    </row>
    <row r="115">
      <c r="A115" s="570">
        <v>114.0</v>
      </c>
      <c r="B115" s="67" t="s">
        <v>5044</v>
      </c>
    </row>
    <row r="116">
      <c r="A116" s="570">
        <v>115.0</v>
      </c>
      <c r="B116" s="67" t="s">
        <v>5045</v>
      </c>
    </row>
    <row r="117">
      <c r="A117" s="570">
        <v>116.0</v>
      </c>
      <c r="B117" s="67" t="s">
        <v>5046</v>
      </c>
    </row>
    <row r="118">
      <c r="A118" s="570">
        <v>117.0</v>
      </c>
      <c r="B118" s="67" t="s">
        <v>5047</v>
      </c>
    </row>
    <row r="119">
      <c r="A119" s="570">
        <v>118.0</v>
      </c>
      <c r="B119" s="67" t="s">
        <v>5048</v>
      </c>
    </row>
    <row r="120">
      <c r="A120" s="570">
        <v>119.0</v>
      </c>
      <c r="B120" s="67" t="s">
        <v>5049</v>
      </c>
    </row>
    <row r="121">
      <c r="A121" s="570">
        <v>120.0</v>
      </c>
      <c r="B121" s="67" t="s">
        <v>5050</v>
      </c>
    </row>
    <row r="122">
      <c r="A122" s="570">
        <v>121.0</v>
      </c>
      <c r="B122" s="67" t="s">
        <v>5051</v>
      </c>
    </row>
    <row r="123">
      <c r="A123" s="570">
        <v>122.0</v>
      </c>
      <c r="B123" s="67" t="s">
        <v>5052</v>
      </c>
    </row>
    <row r="124">
      <c r="A124" s="570">
        <v>123.0</v>
      </c>
      <c r="B124" s="67" t="s">
        <v>5053</v>
      </c>
    </row>
    <row r="125">
      <c r="A125" s="570">
        <v>124.0</v>
      </c>
      <c r="B125" s="67" t="s">
        <v>5054</v>
      </c>
    </row>
    <row r="126">
      <c r="A126" s="570">
        <v>125.0</v>
      </c>
      <c r="B126" s="67" t="s">
        <v>5055</v>
      </c>
    </row>
    <row r="127">
      <c r="A127" s="570">
        <v>126.0</v>
      </c>
      <c r="B127" s="67" t="s">
        <v>5056</v>
      </c>
    </row>
    <row r="128">
      <c r="A128" s="570">
        <v>127.0</v>
      </c>
      <c r="B128" s="67" t="s">
        <v>5057</v>
      </c>
    </row>
    <row r="129">
      <c r="A129" s="570">
        <v>128.0</v>
      </c>
      <c r="B129" s="67" t="s">
        <v>5058</v>
      </c>
    </row>
    <row r="130">
      <c r="A130" s="570">
        <v>129.0</v>
      </c>
      <c r="B130" s="67" t="s">
        <v>5059</v>
      </c>
    </row>
    <row r="131">
      <c r="A131" s="570">
        <v>130.0</v>
      </c>
      <c r="B131" s="67" t="s">
        <v>5060</v>
      </c>
    </row>
    <row r="132">
      <c r="A132" s="570">
        <v>131.0</v>
      </c>
      <c r="B132" s="67" t="s">
        <v>5061</v>
      </c>
    </row>
    <row r="133">
      <c r="A133" s="570">
        <v>132.0</v>
      </c>
      <c r="B133" s="67" t="s">
        <v>5062</v>
      </c>
    </row>
    <row r="134">
      <c r="A134" s="570">
        <v>133.0</v>
      </c>
      <c r="B134" s="67" t="s">
        <v>5063</v>
      </c>
    </row>
    <row r="135">
      <c r="A135" s="570">
        <v>134.0</v>
      </c>
      <c r="B135" s="67" t="s">
        <v>5064</v>
      </c>
    </row>
    <row r="136">
      <c r="A136" s="570">
        <v>135.0</v>
      </c>
      <c r="B136" s="67" t="s">
        <v>5065</v>
      </c>
    </row>
    <row r="137">
      <c r="A137" s="570">
        <v>136.0</v>
      </c>
      <c r="B137" s="67" t="s">
        <v>5066</v>
      </c>
    </row>
    <row r="138">
      <c r="A138" s="570">
        <v>137.0</v>
      </c>
      <c r="B138" s="67" t="s">
        <v>5067</v>
      </c>
    </row>
    <row r="139">
      <c r="A139" s="570">
        <v>138.0</v>
      </c>
      <c r="B139" s="67" t="s">
        <v>5068</v>
      </c>
    </row>
    <row r="140">
      <c r="A140" s="570">
        <v>139.0</v>
      </c>
      <c r="B140" s="67" t="s">
        <v>5069</v>
      </c>
    </row>
    <row r="141">
      <c r="A141" s="570">
        <v>140.0</v>
      </c>
      <c r="B141" s="67" t="s">
        <v>5070</v>
      </c>
    </row>
    <row r="142">
      <c r="A142" s="570">
        <v>141.0</v>
      </c>
      <c r="B142" s="67" t="s">
        <v>5071</v>
      </c>
    </row>
    <row r="143">
      <c r="A143" s="570">
        <v>142.0</v>
      </c>
      <c r="B143" s="67" t="s">
        <v>5072</v>
      </c>
    </row>
    <row r="144">
      <c r="A144" s="570">
        <v>143.0</v>
      </c>
      <c r="B144" s="67" t="s">
        <v>5073</v>
      </c>
    </row>
    <row r="145">
      <c r="A145" s="570">
        <v>144.0</v>
      </c>
      <c r="B145" s="67" t="s">
        <v>5074</v>
      </c>
    </row>
    <row r="146">
      <c r="A146" s="570">
        <v>145.0</v>
      </c>
      <c r="B146" s="67" t="s">
        <v>5075</v>
      </c>
    </row>
    <row r="147">
      <c r="A147" s="570">
        <v>146.0</v>
      </c>
      <c r="B147" s="67" t="s">
        <v>5076</v>
      </c>
    </row>
    <row r="148">
      <c r="A148" s="570">
        <v>147.0</v>
      </c>
      <c r="B148" s="67" t="s">
        <v>5077</v>
      </c>
    </row>
    <row r="149">
      <c r="A149" s="570">
        <v>148.0</v>
      </c>
      <c r="B149" s="67" t="s">
        <v>5078</v>
      </c>
    </row>
    <row r="150">
      <c r="A150" s="570">
        <v>149.0</v>
      </c>
      <c r="B150" s="67" t="s">
        <v>5079</v>
      </c>
    </row>
    <row r="151">
      <c r="A151" s="570">
        <v>150.0</v>
      </c>
      <c r="B151" s="67" t="s">
        <v>5080</v>
      </c>
    </row>
    <row r="152">
      <c r="A152" s="570">
        <v>151.0</v>
      </c>
      <c r="B152" s="67" t="s">
        <v>5081</v>
      </c>
    </row>
    <row r="153">
      <c r="A153" s="570">
        <v>152.0</v>
      </c>
      <c r="B153" s="67" t="s">
        <v>5082</v>
      </c>
    </row>
    <row r="154">
      <c r="A154" s="570">
        <v>153.0</v>
      </c>
      <c r="B154" s="67" t="s">
        <v>5083</v>
      </c>
    </row>
    <row r="155">
      <c r="A155" s="570">
        <v>154.0</v>
      </c>
      <c r="B155" s="67" t="s">
        <v>5084</v>
      </c>
    </row>
    <row r="156">
      <c r="A156" s="570">
        <v>155.0</v>
      </c>
      <c r="B156" s="67" t="s">
        <v>5085</v>
      </c>
    </row>
    <row r="157">
      <c r="A157" s="570">
        <v>156.0</v>
      </c>
      <c r="B157" s="67" t="s">
        <v>5086</v>
      </c>
    </row>
    <row r="158">
      <c r="A158" s="570">
        <v>157.0</v>
      </c>
      <c r="B158" s="67" t="s">
        <v>5087</v>
      </c>
    </row>
    <row r="159">
      <c r="A159" s="570">
        <v>158.0</v>
      </c>
      <c r="B159" s="67" t="s">
        <v>5088</v>
      </c>
    </row>
    <row r="160">
      <c r="A160" s="570">
        <v>159.0</v>
      </c>
      <c r="B160" s="67" t="s">
        <v>5089</v>
      </c>
    </row>
    <row r="161">
      <c r="A161" s="570">
        <v>160.0</v>
      </c>
      <c r="B161" s="67" t="s">
        <v>5090</v>
      </c>
    </row>
    <row r="162">
      <c r="A162" s="570">
        <v>161.0</v>
      </c>
      <c r="B162" s="67" t="s">
        <v>5091</v>
      </c>
    </row>
    <row r="163">
      <c r="A163" s="570">
        <v>162.0</v>
      </c>
      <c r="B163" s="67" t="s">
        <v>5092</v>
      </c>
    </row>
    <row r="164">
      <c r="A164" s="570">
        <v>163.0</v>
      </c>
      <c r="B164" s="67" t="s">
        <v>5093</v>
      </c>
    </row>
    <row r="165">
      <c r="A165" s="570">
        <v>164.0</v>
      </c>
      <c r="B165" s="67" t="s">
        <v>5094</v>
      </c>
    </row>
    <row r="166">
      <c r="A166" s="570">
        <v>165.0</v>
      </c>
      <c r="B166" s="67" t="s">
        <v>5095</v>
      </c>
    </row>
    <row r="167">
      <c r="A167" s="570">
        <v>166.0</v>
      </c>
      <c r="B167" s="67" t="s">
        <v>5096</v>
      </c>
    </row>
    <row r="168">
      <c r="A168" s="570">
        <v>167.0</v>
      </c>
      <c r="B168" s="67" t="s">
        <v>5097</v>
      </c>
    </row>
    <row r="169">
      <c r="A169" s="570">
        <v>168.0</v>
      </c>
      <c r="B169" s="67" t="s">
        <v>5098</v>
      </c>
    </row>
    <row r="170">
      <c r="A170" s="570">
        <v>169.0</v>
      </c>
      <c r="B170" s="67" t="s">
        <v>5099</v>
      </c>
    </row>
    <row r="171">
      <c r="A171" s="570">
        <v>170.0</v>
      </c>
      <c r="B171" s="67" t="s">
        <v>5100</v>
      </c>
    </row>
    <row r="172">
      <c r="A172" s="570">
        <v>171.0</v>
      </c>
      <c r="B172" s="67" t="s">
        <v>5101</v>
      </c>
    </row>
    <row r="173">
      <c r="A173" s="570">
        <v>172.0</v>
      </c>
      <c r="B173" s="67" t="s">
        <v>5102</v>
      </c>
    </row>
    <row r="174">
      <c r="A174" s="570">
        <v>173.0</v>
      </c>
      <c r="B174" s="67" t="s">
        <v>5103</v>
      </c>
    </row>
    <row r="175">
      <c r="A175" s="570">
        <v>174.0</v>
      </c>
      <c r="B175" s="67" t="s">
        <v>5104</v>
      </c>
    </row>
    <row r="176">
      <c r="A176" s="570">
        <v>175.0</v>
      </c>
      <c r="B176" s="67" t="s">
        <v>5105</v>
      </c>
    </row>
    <row r="177">
      <c r="A177" s="570">
        <v>176.0</v>
      </c>
      <c r="B177" s="67" t="s">
        <v>5106</v>
      </c>
    </row>
    <row r="178">
      <c r="A178" s="570">
        <v>177.0</v>
      </c>
      <c r="B178" s="67" t="s">
        <v>5107</v>
      </c>
    </row>
    <row r="179">
      <c r="A179" s="570">
        <v>178.0</v>
      </c>
      <c r="B179" s="67" t="s">
        <v>5108</v>
      </c>
    </row>
    <row r="180">
      <c r="A180" s="570">
        <v>179.0</v>
      </c>
      <c r="B180" s="67" t="s">
        <v>5109</v>
      </c>
    </row>
    <row r="181">
      <c r="A181" s="570">
        <v>180.0</v>
      </c>
      <c r="B181" s="67" t="s">
        <v>5110</v>
      </c>
    </row>
    <row r="182">
      <c r="A182" s="570">
        <v>181.0</v>
      </c>
      <c r="B182" s="67" t="s">
        <v>5111</v>
      </c>
    </row>
    <row r="183">
      <c r="A183" s="570">
        <v>182.0</v>
      </c>
      <c r="B183" s="67" t="s">
        <v>5112</v>
      </c>
    </row>
    <row r="184">
      <c r="A184" s="570">
        <v>183.0</v>
      </c>
      <c r="B184" s="67" t="s">
        <v>5113</v>
      </c>
    </row>
    <row r="185">
      <c r="A185" s="570">
        <v>184.0</v>
      </c>
      <c r="B185" s="67" t="s">
        <v>5114</v>
      </c>
    </row>
    <row r="186">
      <c r="A186" s="570">
        <v>185.0</v>
      </c>
      <c r="B186" s="67" t="s">
        <v>5115</v>
      </c>
    </row>
    <row r="187">
      <c r="A187" s="570">
        <v>186.0</v>
      </c>
      <c r="B187" s="67" t="s">
        <v>5116</v>
      </c>
    </row>
    <row r="188">
      <c r="A188" s="570">
        <v>187.0</v>
      </c>
      <c r="B188" s="67" t="s">
        <v>5117</v>
      </c>
    </row>
    <row r="189">
      <c r="A189" s="570">
        <v>188.0</v>
      </c>
      <c r="B189" s="67" t="s">
        <v>5118</v>
      </c>
    </row>
    <row r="190">
      <c r="A190" s="570">
        <v>189.0</v>
      </c>
      <c r="B190" s="67" t="s">
        <v>5119</v>
      </c>
    </row>
    <row r="191">
      <c r="A191" s="570">
        <v>190.0</v>
      </c>
      <c r="B191" s="67" t="s">
        <v>5120</v>
      </c>
    </row>
    <row r="192">
      <c r="A192" s="570">
        <v>191.0</v>
      </c>
      <c r="B192" s="67" t="s">
        <v>5121</v>
      </c>
    </row>
    <row r="193">
      <c r="A193" s="570">
        <v>192.0</v>
      </c>
      <c r="B193" s="67" t="s">
        <v>5122</v>
      </c>
    </row>
    <row r="194">
      <c r="A194" s="570">
        <v>193.0</v>
      </c>
      <c r="B194" s="67" t="s">
        <v>5123</v>
      </c>
    </row>
    <row r="195">
      <c r="A195" s="570">
        <v>194.0</v>
      </c>
      <c r="B195" s="67" t="s">
        <v>5124</v>
      </c>
    </row>
    <row r="196">
      <c r="A196" s="570">
        <v>195.0</v>
      </c>
      <c r="B196" s="67" t="s">
        <v>5125</v>
      </c>
    </row>
    <row r="197">
      <c r="A197" s="570">
        <v>196.0</v>
      </c>
      <c r="B197" s="67" t="s">
        <v>5126</v>
      </c>
    </row>
    <row r="198">
      <c r="A198" s="570">
        <v>197.0</v>
      </c>
      <c r="B198" s="67" t="s">
        <v>5127</v>
      </c>
    </row>
    <row r="199">
      <c r="A199" s="570">
        <v>198.0</v>
      </c>
      <c r="B199" s="67" t="s">
        <v>5128</v>
      </c>
    </row>
    <row r="200">
      <c r="A200" s="570">
        <v>199.0</v>
      </c>
      <c r="B200" s="67" t="s">
        <v>5129</v>
      </c>
    </row>
    <row r="201">
      <c r="A201" s="570">
        <v>200.0</v>
      </c>
      <c r="B201" s="67" t="s">
        <v>5130</v>
      </c>
    </row>
    <row r="202">
      <c r="A202" s="570">
        <v>201.0</v>
      </c>
      <c r="B202" s="67" t="s">
        <v>5131</v>
      </c>
    </row>
    <row r="203">
      <c r="A203" s="570">
        <v>202.0</v>
      </c>
      <c r="B203" s="67" t="s">
        <v>5132</v>
      </c>
    </row>
    <row r="204">
      <c r="A204" s="570">
        <v>203.0</v>
      </c>
      <c r="B204" s="67" t="s">
        <v>5133</v>
      </c>
    </row>
    <row r="205">
      <c r="A205" s="570">
        <v>204.0</v>
      </c>
      <c r="B205" s="67" t="s">
        <v>5134</v>
      </c>
    </row>
    <row r="206">
      <c r="A206" s="570">
        <v>205.0</v>
      </c>
      <c r="B206" s="67" t="s">
        <v>5135</v>
      </c>
    </row>
    <row r="207">
      <c r="A207" s="570">
        <v>206.0</v>
      </c>
      <c r="B207" s="67" t="s">
        <v>5136</v>
      </c>
    </row>
    <row r="208">
      <c r="A208" s="570">
        <v>207.0</v>
      </c>
      <c r="B208" s="67" t="s">
        <v>5137</v>
      </c>
    </row>
    <row r="209">
      <c r="A209" s="570">
        <v>208.0</v>
      </c>
      <c r="B209" s="67" t="s">
        <v>5138</v>
      </c>
    </row>
    <row r="210">
      <c r="A210" s="570">
        <v>209.0</v>
      </c>
      <c r="B210" s="67" t="s">
        <v>5139</v>
      </c>
    </row>
    <row r="211">
      <c r="A211" s="570">
        <v>210.0</v>
      </c>
      <c r="B211" s="67" t="s">
        <v>5140</v>
      </c>
    </row>
    <row r="212">
      <c r="A212" s="570">
        <v>211.0</v>
      </c>
      <c r="B212" s="67" t="s">
        <v>5141</v>
      </c>
    </row>
    <row r="213">
      <c r="A213" s="570">
        <v>212.0</v>
      </c>
      <c r="B213" s="67" t="s">
        <v>5142</v>
      </c>
    </row>
    <row r="214">
      <c r="A214" s="570">
        <v>213.0</v>
      </c>
      <c r="B214" s="67" t="s">
        <v>5143</v>
      </c>
    </row>
    <row r="215">
      <c r="A215" s="570">
        <v>214.0</v>
      </c>
      <c r="B215" s="67" t="s">
        <v>5144</v>
      </c>
    </row>
    <row r="216">
      <c r="A216" s="570">
        <v>215.0</v>
      </c>
      <c r="B216" s="67" t="s">
        <v>5145</v>
      </c>
    </row>
    <row r="217">
      <c r="A217" s="570">
        <v>216.0</v>
      </c>
      <c r="B217" s="67" t="s">
        <v>5146</v>
      </c>
    </row>
    <row r="218">
      <c r="A218" s="570">
        <v>217.0</v>
      </c>
      <c r="B218" s="67" t="s">
        <v>5147</v>
      </c>
    </row>
    <row r="219">
      <c r="A219" s="570">
        <v>218.0</v>
      </c>
      <c r="B219" s="67" t="s">
        <v>5148</v>
      </c>
    </row>
    <row r="220">
      <c r="A220" s="570">
        <v>219.0</v>
      </c>
      <c r="B220" s="67" t="s">
        <v>5149</v>
      </c>
    </row>
    <row r="221">
      <c r="A221" s="570">
        <v>220.0</v>
      </c>
      <c r="B221" s="67" t="s">
        <v>5150</v>
      </c>
    </row>
    <row r="222">
      <c r="A222" s="570">
        <v>221.0</v>
      </c>
      <c r="B222" s="67" t="s">
        <v>5151</v>
      </c>
    </row>
    <row r="223">
      <c r="A223" s="570">
        <v>222.0</v>
      </c>
      <c r="B223" s="67" t="s">
        <v>5152</v>
      </c>
    </row>
    <row r="224">
      <c r="A224" s="570">
        <v>223.0</v>
      </c>
      <c r="B224" s="67" t="s">
        <v>5153</v>
      </c>
    </row>
    <row r="225">
      <c r="A225" s="570">
        <v>224.0</v>
      </c>
      <c r="B225" s="67" t="s">
        <v>5154</v>
      </c>
    </row>
    <row r="226">
      <c r="A226" s="570">
        <v>225.0</v>
      </c>
    </row>
    <row r="227">
      <c r="A227" s="570">
        <v>226.0</v>
      </c>
    </row>
    <row r="228">
      <c r="A228" s="570">
        <v>227.0</v>
      </c>
      <c r="B228" s="67"/>
    </row>
    <row r="229">
      <c r="A229" s="570">
        <v>228.0</v>
      </c>
      <c r="B229" s="67"/>
    </row>
    <row r="230">
      <c r="A230" s="570">
        <v>229.0</v>
      </c>
      <c r="B230" s="67"/>
    </row>
    <row r="231">
      <c r="A231" s="570">
        <v>230.0</v>
      </c>
      <c r="B231" s="67"/>
    </row>
    <row r="232">
      <c r="A232" s="570">
        <v>231.0</v>
      </c>
      <c r="B232" s="67"/>
    </row>
    <row r="233">
      <c r="A233" s="570">
        <v>232.0</v>
      </c>
      <c r="B233" s="67"/>
    </row>
    <row r="234">
      <c r="A234" s="570">
        <v>233.0</v>
      </c>
      <c r="B234" s="67"/>
    </row>
    <row r="235">
      <c r="A235" s="570">
        <v>234.0</v>
      </c>
      <c r="B235" s="67"/>
    </row>
    <row r="236">
      <c r="A236" s="570">
        <v>235.0</v>
      </c>
      <c r="B236" s="67"/>
    </row>
    <row r="237">
      <c r="A237" s="570">
        <v>236.0</v>
      </c>
      <c r="B237" s="67"/>
    </row>
    <row r="238">
      <c r="A238" s="570">
        <v>237.0</v>
      </c>
      <c r="B238" s="67"/>
    </row>
    <row r="239">
      <c r="A239" s="570">
        <v>238.0</v>
      </c>
      <c r="B239" s="67"/>
    </row>
    <row r="240">
      <c r="A240" s="570">
        <v>239.0</v>
      </c>
      <c r="B240" s="67"/>
    </row>
    <row r="241">
      <c r="A241" s="570"/>
    </row>
    <row r="242">
      <c r="A242" s="570"/>
    </row>
    <row r="243">
      <c r="A243" s="570"/>
      <c r="B243" s="67"/>
    </row>
  </sheetData>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57"/>
    <col customWidth="1" min="2" max="2" width="58.29"/>
    <col customWidth="1" min="3" max="3" width="81.0"/>
    <col customWidth="1" min="4" max="4" width="27.0"/>
  </cols>
  <sheetData>
    <row r="1">
      <c r="A1" s="570" t="s">
        <v>4275</v>
      </c>
      <c r="B1" s="570" t="s">
        <v>4276</v>
      </c>
      <c r="C1" s="570" t="s">
        <v>4277</v>
      </c>
      <c r="D1" s="570" t="s">
        <v>1182</v>
      </c>
    </row>
    <row r="2">
      <c r="A2" s="570">
        <v>1.0</v>
      </c>
      <c r="B2" s="67" t="s">
        <v>5155</v>
      </c>
    </row>
    <row r="3">
      <c r="A3" s="570">
        <v>2.0</v>
      </c>
      <c r="B3" s="67" t="s">
        <v>5156</v>
      </c>
    </row>
    <row r="4">
      <c r="A4" s="570">
        <v>3.0</v>
      </c>
      <c r="B4" s="67" t="s">
        <v>5157</v>
      </c>
    </row>
    <row r="5">
      <c r="A5" s="570">
        <v>4.0</v>
      </c>
      <c r="B5" s="67" t="s">
        <v>5158</v>
      </c>
    </row>
    <row r="6">
      <c r="A6" s="570">
        <v>5.0</v>
      </c>
      <c r="B6" s="67" t="s">
        <v>5159</v>
      </c>
    </row>
    <row r="7">
      <c r="A7" s="570">
        <v>6.0</v>
      </c>
      <c r="B7" s="67" t="s">
        <v>5160</v>
      </c>
    </row>
    <row r="8">
      <c r="A8" s="570">
        <v>7.0</v>
      </c>
      <c r="B8" s="67" t="s">
        <v>5161</v>
      </c>
    </row>
    <row r="9">
      <c r="A9" s="570">
        <v>8.0</v>
      </c>
      <c r="B9" s="67" t="s">
        <v>5162</v>
      </c>
    </row>
    <row r="10">
      <c r="A10" s="570">
        <v>9.0</v>
      </c>
      <c r="B10" s="67" t="s">
        <v>5163</v>
      </c>
    </row>
    <row r="11">
      <c r="A11" s="570">
        <v>10.0</v>
      </c>
      <c r="B11" s="67" t="s">
        <v>5164</v>
      </c>
    </row>
    <row r="12">
      <c r="A12" s="570">
        <v>11.0</v>
      </c>
      <c r="B12" s="67" t="s">
        <v>5165</v>
      </c>
    </row>
    <row r="13">
      <c r="A13" s="570">
        <v>12.0</v>
      </c>
      <c r="B13" s="67" t="s">
        <v>5166</v>
      </c>
    </row>
    <row r="14">
      <c r="A14" s="570">
        <v>13.0</v>
      </c>
      <c r="B14" s="67" t="s">
        <v>5167</v>
      </c>
    </row>
    <row r="15">
      <c r="A15" s="570">
        <v>14.0</v>
      </c>
      <c r="B15" s="67" t="s">
        <v>5168</v>
      </c>
    </row>
    <row r="16">
      <c r="A16" s="570">
        <v>15.0</v>
      </c>
      <c r="B16" s="67" t="s">
        <v>5169</v>
      </c>
    </row>
    <row r="17">
      <c r="A17" s="570">
        <v>16.0</v>
      </c>
      <c r="B17" s="67" t="s">
        <v>5170</v>
      </c>
    </row>
    <row r="18">
      <c r="A18" s="570">
        <v>17.0</v>
      </c>
      <c r="B18" s="67" t="s">
        <v>5171</v>
      </c>
    </row>
    <row r="19">
      <c r="A19" s="570">
        <v>18.0</v>
      </c>
      <c r="B19" s="67" t="s">
        <v>5172</v>
      </c>
    </row>
    <row r="20">
      <c r="A20" s="570">
        <v>19.0</v>
      </c>
      <c r="B20" s="67" t="s">
        <v>5173</v>
      </c>
    </row>
    <row r="21">
      <c r="A21" s="570">
        <v>20.0</v>
      </c>
      <c r="B21" s="67" t="s">
        <v>5174</v>
      </c>
    </row>
    <row r="22">
      <c r="A22" s="570">
        <v>21.0</v>
      </c>
      <c r="B22" s="67" t="s">
        <v>5175</v>
      </c>
    </row>
    <row r="23">
      <c r="A23" s="570">
        <v>22.0</v>
      </c>
      <c r="B23" s="67" t="s">
        <v>5176</v>
      </c>
    </row>
    <row r="24">
      <c r="A24" s="570">
        <v>23.0</v>
      </c>
      <c r="B24" s="67" t="s">
        <v>5177</v>
      </c>
    </row>
    <row r="25">
      <c r="A25" s="570">
        <v>24.0</v>
      </c>
      <c r="B25" s="67" t="s">
        <v>5178</v>
      </c>
    </row>
    <row r="26">
      <c r="A26" s="570">
        <v>25.0</v>
      </c>
      <c r="B26" s="67" t="s">
        <v>5179</v>
      </c>
    </row>
    <row r="27">
      <c r="A27" s="570">
        <v>26.0</v>
      </c>
      <c r="B27" s="67" t="s">
        <v>5180</v>
      </c>
    </row>
    <row r="28">
      <c r="A28" s="570">
        <v>27.0</v>
      </c>
      <c r="B28" s="67" t="s">
        <v>5181</v>
      </c>
    </row>
    <row r="29">
      <c r="A29" s="570">
        <v>28.0</v>
      </c>
      <c r="B29" s="67" t="s">
        <v>5182</v>
      </c>
    </row>
    <row r="30">
      <c r="A30" s="570">
        <v>29.0</v>
      </c>
      <c r="B30" s="67" t="s">
        <v>5183</v>
      </c>
    </row>
    <row r="31">
      <c r="A31" s="570">
        <v>30.0</v>
      </c>
      <c r="B31" s="67" t="s">
        <v>5184</v>
      </c>
    </row>
    <row r="32">
      <c r="A32" s="570">
        <v>31.0</v>
      </c>
      <c r="B32" s="67" t="s">
        <v>5185</v>
      </c>
    </row>
    <row r="33">
      <c r="A33" s="570">
        <v>32.0</v>
      </c>
      <c r="B33" s="67" t="s">
        <v>5186</v>
      </c>
    </row>
    <row r="34">
      <c r="A34" s="570">
        <v>33.0</v>
      </c>
      <c r="B34" s="67" t="s">
        <v>5187</v>
      </c>
    </row>
    <row r="35">
      <c r="A35" s="570">
        <v>34.0</v>
      </c>
      <c r="B35" s="67" t="s">
        <v>5188</v>
      </c>
    </row>
    <row r="36">
      <c r="A36" s="570">
        <v>35.0</v>
      </c>
      <c r="B36" s="67" t="s">
        <v>5189</v>
      </c>
    </row>
    <row r="37">
      <c r="A37" s="570">
        <v>36.0</v>
      </c>
      <c r="B37" s="67" t="s">
        <v>5190</v>
      </c>
    </row>
    <row r="38">
      <c r="A38" s="570">
        <v>37.0</v>
      </c>
      <c r="B38" s="67" t="s">
        <v>5191</v>
      </c>
    </row>
    <row r="39">
      <c r="A39" s="570">
        <v>38.0</v>
      </c>
      <c r="B39" s="67" t="s">
        <v>5192</v>
      </c>
    </row>
    <row r="40">
      <c r="A40" s="570">
        <v>39.0</v>
      </c>
      <c r="B40" s="67" t="s">
        <v>5193</v>
      </c>
    </row>
    <row r="41">
      <c r="A41" s="570">
        <v>40.0</v>
      </c>
      <c r="B41" s="67" t="s">
        <v>5194</v>
      </c>
    </row>
    <row r="42">
      <c r="A42" s="570">
        <v>41.0</v>
      </c>
      <c r="B42" s="67" t="s">
        <v>5195</v>
      </c>
    </row>
    <row r="43">
      <c r="A43" s="570">
        <v>42.0</v>
      </c>
      <c r="B43" s="67" t="s">
        <v>5196</v>
      </c>
    </row>
    <row r="44">
      <c r="A44" s="570">
        <v>43.0</v>
      </c>
      <c r="B44" s="67" t="s">
        <v>5197</v>
      </c>
    </row>
    <row r="45">
      <c r="A45" s="570">
        <v>44.0</v>
      </c>
      <c r="B45" s="67" t="s">
        <v>5198</v>
      </c>
    </row>
    <row r="46">
      <c r="A46" s="570">
        <v>45.0</v>
      </c>
      <c r="B46" s="67" t="s">
        <v>5199</v>
      </c>
    </row>
    <row r="47">
      <c r="A47" s="570">
        <v>46.0</v>
      </c>
      <c r="B47" s="67" t="s">
        <v>5200</v>
      </c>
    </row>
    <row r="48">
      <c r="A48" s="570">
        <v>47.0</v>
      </c>
      <c r="B48" s="67" t="s">
        <v>5201</v>
      </c>
    </row>
    <row r="49">
      <c r="A49" s="570">
        <v>48.0</v>
      </c>
      <c r="B49" s="67" t="s">
        <v>5202</v>
      </c>
    </row>
    <row r="50">
      <c r="A50" s="570">
        <v>49.0</v>
      </c>
      <c r="B50" s="67" t="s">
        <v>5203</v>
      </c>
    </row>
    <row r="51">
      <c r="A51" s="570">
        <v>50.0</v>
      </c>
      <c r="B51" s="67" t="s">
        <v>5204</v>
      </c>
    </row>
    <row r="52">
      <c r="A52" s="570">
        <v>51.0</v>
      </c>
      <c r="B52" s="67" t="s">
        <v>5205</v>
      </c>
    </row>
    <row r="53">
      <c r="A53" s="570">
        <v>52.0</v>
      </c>
      <c r="B53" s="67" t="s">
        <v>5206</v>
      </c>
    </row>
    <row r="54">
      <c r="A54" s="570">
        <v>53.0</v>
      </c>
      <c r="B54" s="67" t="s">
        <v>5207</v>
      </c>
    </row>
    <row r="55">
      <c r="A55" s="570">
        <v>54.0</v>
      </c>
      <c r="B55" s="67" t="s">
        <v>5208</v>
      </c>
    </row>
    <row r="56">
      <c r="A56" s="570">
        <v>55.0</v>
      </c>
      <c r="B56" s="67" t="s">
        <v>5209</v>
      </c>
    </row>
    <row r="57">
      <c r="A57" s="570">
        <v>56.0</v>
      </c>
      <c r="B57" s="67" t="s">
        <v>5210</v>
      </c>
    </row>
    <row r="58">
      <c r="A58" s="570">
        <v>57.0</v>
      </c>
      <c r="B58" s="67" t="s">
        <v>5211</v>
      </c>
    </row>
    <row r="59">
      <c r="A59" s="570">
        <v>58.0</v>
      </c>
      <c r="B59" s="67" t="s">
        <v>5212</v>
      </c>
    </row>
    <row r="60">
      <c r="A60" s="570">
        <v>59.0</v>
      </c>
      <c r="B60" s="67" t="s">
        <v>5213</v>
      </c>
    </row>
    <row r="61">
      <c r="A61" s="570">
        <v>60.0</v>
      </c>
      <c r="B61" s="67" t="s">
        <v>5214</v>
      </c>
    </row>
    <row r="62">
      <c r="A62" s="570">
        <v>61.0</v>
      </c>
      <c r="B62" s="67" t="s">
        <v>5215</v>
      </c>
    </row>
    <row r="63">
      <c r="A63" s="570">
        <v>62.0</v>
      </c>
      <c r="B63" s="67" t="s">
        <v>5216</v>
      </c>
    </row>
    <row r="64">
      <c r="A64" s="570">
        <v>63.0</v>
      </c>
      <c r="B64" s="67" t="s">
        <v>5217</v>
      </c>
    </row>
    <row r="65">
      <c r="A65" s="570">
        <v>64.0</v>
      </c>
      <c r="B65" s="67" t="s">
        <v>5218</v>
      </c>
    </row>
    <row r="66">
      <c r="A66" s="570">
        <v>65.0</v>
      </c>
      <c r="B66" s="67" t="s">
        <v>5219</v>
      </c>
    </row>
    <row r="67">
      <c r="A67" s="570">
        <v>66.0</v>
      </c>
      <c r="B67" s="67" t="s">
        <v>5220</v>
      </c>
    </row>
    <row r="68">
      <c r="A68" s="570">
        <v>67.0</v>
      </c>
      <c r="B68" s="67" t="s">
        <v>5221</v>
      </c>
    </row>
    <row r="69">
      <c r="A69" s="570">
        <v>68.0</v>
      </c>
      <c r="B69" s="67" t="s">
        <v>5222</v>
      </c>
    </row>
    <row r="70">
      <c r="A70" s="570">
        <v>69.0</v>
      </c>
      <c r="B70" s="67" t="s">
        <v>5223</v>
      </c>
    </row>
    <row r="71">
      <c r="A71" s="570">
        <v>70.0</v>
      </c>
      <c r="B71" s="67" t="s">
        <v>5224</v>
      </c>
    </row>
    <row r="72">
      <c r="A72" s="570">
        <v>71.0</v>
      </c>
      <c r="B72" s="67" t="s">
        <v>5225</v>
      </c>
    </row>
    <row r="73">
      <c r="A73" s="570">
        <v>72.0</v>
      </c>
      <c r="B73" s="67" t="s">
        <v>5226</v>
      </c>
    </row>
    <row r="74">
      <c r="A74" s="570">
        <v>73.0</v>
      </c>
      <c r="B74" s="67" t="s">
        <v>5227</v>
      </c>
    </row>
    <row r="75">
      <c r="A75" s="570">
        <v>74.0</v>
      </c>
      <c r="B75" s="67" t="s">
        <v>5228</v>
      </c>
    </row>
    <row r="76">
      <c r="A76" s="570">
        <v>75.0</v>
      </c>
      <c r="B76" s="67" t="s">
        <v>5229</v>
      </c>
    </row>
    <row r="77">
      <c r="A77" s="570">
        <v>76.0</v>
      </c>
      <c r="B77" s="67" t="s">
        <v>5230</v>
      </c>
    </row>
    <row r="78">
      <c r="A78" s="570">
        <v>77.0</v>
      </c>
      <c r="B78" s="67" t="s">
        <v>5231</v>
      </c>
    </row>
    <row r="79">
      <c r="A79" s="570">
        <v>78.0</v>
      </c>
      <c r="B79" s="67" t="s">
        <v>5232</v>
      </c>
    </row>
    <row r="80">
      <c r="A80" s="570">
        <v>79.0</v>
      </c>
      <c r="B80" s="67" t="s">
        <v>5233</v>
      </c>
    </row>
    <row r="81">
      <c r="A81" s="570">
        <v>80.0</v>
      </c>
      <c r="B81" s="67" t="s">
        <v>5234</v>
      </c>
    </row>
    <row r="82">
      <c r="A82" s="570">
        <v>81.0</v>
      </c>
      <c r="B82" s="67" t="s">
        <v>5235</v>
      </c>
    </row>
    <row r="83">
      <c r="A83" s="570">
        <v>82.0</v>
      </c>
      <c r="B83" s="67" t="s">
        <v>5236</v>
      </c>
    </row>
    <row r="84">
      <c r="A84" s="570">
        <v>83.0</v>
      </c>
      <c r="B84" s="67" t="s">
        <v>5237</v>
      </c>
    </row>
    <row r="85">
      <c r="A85" s="570">
        <v>84.0</v>
      </c>
      <c r="B85" s="67" t="s">
        <v>5238</v>
      </c>
    </row>
    <row r="86">
      <c r="A86" s="570">
        <v>85.0</v>
      </c>
      <c r="B86" s="67" t="s">
        <v>5239</v>
      </c>
    </row>
    <row r="87">
      <c r="A87" s="570">
        <v>86.0</v>
      </c>
      <c r="B87" s="67" t="s">
        <v>5240</v>
      </c>
    </row>
    <row r="88">
      <c r="A88" s="570">
        <v>87.0</v>
      </c>
      <c r="B88" s="67" t="s">
        <v>5241</v>
      </c>
    </row>
    <row r="89">
      <c r="A89" s="570">
        <v>88.0</v>
      </c>
      <c r="B89" s="67" t="s">
        <v>5242</v>
      </c>
    </row>
    <row r="90">
      <c r="A90" s="570">
        <v>89.0</v>
      </c>
      <c r="B90" s="67" t="s">
        <v>5243</v>
      </c>
    </row>
    <row r="91">
      <c r="A91" s="570">
        <v>90.0</v>
      </c>
      <c r="B91" s="67" t="s">
        <v>5244</v>
      </c>
    </row>
    <row r="92">
      <c r="A92" s="570">
        <v>91.0</v>
      </c>
      <c r="B92" s="67" t="s">
        <v>5245</v>
      </c>
    </row>
    <row r="93">
      <c r="A93" s="570">
        <v>92.0</v>
      </c>
      <c r="B93" s="67" t="s">
        <v>5246</v>
      </c>
    </row>
    <row r="94">
      <c r="A94" s="570">
        <v>93.0</v>
      </c>
      <c r="B94" s="67" t="s">
        <v>5247</v>
      </c>
    </row>
    <row r="95">
      <c r="A95" s="570">
        <v>94.0</v>
      </c>
      <c r="B95" s="67" t="s">
        <v>5248</v>
      </c>
    </row>
    <row r="96">
      <c r="A96" s="570">
        <v>95.0</v>
      </c>
      <c r="B96" s="67" t="s">
        <v>5249</v>
      </c>
    </row>
    <row r="97">
      <c r="A97" s="570">
        <v>96.0</v>
      </c>
      <c r="B97" s="67" t="s">
        <v>5250</v>
      </c>
    </row>
    <row r="98">
      <c r="A98" s="570">
        <v>97.0</v>
      </c>
      <c r="B98" s="67" t="s">
        <v>5251</v>
      </c>
    </row>
    <row r="99">
      <c r="A99" s="570">
        <v>98.0</v>
      </c>
      <c r="B99" s="67" t="s">
        <v>5252</v>
      </c>
    </row>
    <row r="100">
      <c r="A100" s="570">
        <v>99.0</v>
      </c>
      <c r="B100" s="67" t="s">
        <v>5253</v>
      </c>
    </row>
    <row r="101">
      <c r="A101" s="570">
        <v>100.0</v>
      </c>
      <c r="B101" s="67" t="s">
        <v>5254</v>
      </c>
    </row>
    <row r="102">
      <c r="A102" s="570">
        <v>101.0</v>
      </c>
      <c r="B102" s="67" t="s">
        <v>5255</v>
      </c>
    </row>
    <row r="103">
      <c r="A103" s="570">
        <v>102.0</v>
      </c>
      <c r="B103" s="67" t="s">
        <v>5256</v>
      </c>
    </row>
    <row r="104">
      <c r="A104" s="570">
        <v>103.0</v>
      </c>
      <c r="B104" s="67" t="s">
        <v>5257</v>
      </c>
    </row>
    <row r="105">
      <c r="A105" s="570">
        <v>104.0</v>
      </c>
      <c r="B105" s="67" t="s">
        <v>5258</v>
      </c>
    </row>
    <row r="106">
      <c r="A106" s="570">
        <v>105.0</v>
      </c>
      <c r="B106" s="67" t="s">
        <v>5259</v>
      </c>
    </row>
    <row r="107">
      <c r="A107" s="570">
        <v>106.0</v>
      </c>
      <c r="B107" s="67" t="s">
        <v>5260</v>
      </c>
    </row>
    <row r="108">
      <c r="A108" s="570">
        <v>107.0</v>
      </c>
      <c r="B108" s="67" t="s">
        <v>5261</v>
      </c>
    </row>
    <row r="109">
      <c r="A109" s="570">
        <v>108.0</v>
      </c>
      <c r="B109" s="67" t="s">
        <v>5262</v>
      </c>
    </row>
    <row r="110">
      <c r="A110" s="570">
        <v>109.0</v>
      </c>
      <c r="B110" s="67" t="s">
        <v>5263</v>
      </c>
    </row>
    <row r="111">
      <c r="A111" s="570">
        <v>110.0</v>
      </c>
      <c r="B111" s="67" t="s">
        <v>5264</v>
      </c>
    </row>
    <row r="112">
      <c r="A112" s="570">
        <v>111.0</v>
      </c>
      <c r="B112" s="67" t="s">
        <v>5265</v>
      </c>
    </row>
    <row r="113">
      <c r="A113" s="570">
        <v>112.0</v>
      </c>
      <c r="B113" s="67" t="s">
        <v>5266</v>
      </c>
    </row>
    <row r="114">
      <c r="A114" s="570">
        <v>113.0</v>
      </c>
      <c r="B114" s="67" t="s">
        <v>5267</v>
      </c>
    </row>
    <row r="115">
      <c r="A115" s="570">
        <v>114.0</v>
      </c>
      <c r="B115" s="67" t="s">
        <v>5268</v>
      </c>
    </row>
    <row r="116">
      <c r="A116" s="570">
        <v>115.0</v>
      </c>
      <c r="B116" s="67" t="s">
        <v>5269</v>
      </c>
    </row>
    <row r="117">
      <c r="A117" s="570">
        <v>116.0</v>
      </c>
      <c r="B117" s="67" t="s">
        <v>5270</v>
      </c>
    </row>
    <row r="118">
      <c r="A118" s="570">
        <v>117.0</v>
      </c>
      <c r="B118" s="67" t="s">
        <v>5271</v>
      </c>
    </row>
    <row r="119">
      <c r="A119" s="570">
        <v>118.0</v>
      </c>
      <c r="B119" s="67" t="s">
        <v>5272</v>
      </c>
    </row>
    <row r="120">
      <c r="A120" s="570">
        <v>119.0</v>
      </c>
      <c r="B120" s="67" t="s">
        <v>5273</v>
      </c>
    </row>
    <row r="121">
      <c r="A121" s="570">
        <v>120.0</v>
      </c>
      <c r="B121" s="67" t="s">
        <v>5274</v>
      </c>
    </row>
    <row r="122">
      <c r="A122" s="570">
        <v>121.0</v>
      </c>
      <c r="B122" s="67" t="s">
        <v>5275</v>
      </c>
    </row>
    <row r="123">
      <c r="A123" s="570">
        <v>122.0</v>
      </c>
      <c r="B123" s="67" t="s">
        <v>5276</v>
      </c>
    </row>
    <row r="124">
      <c r="A124" s="570">
        <v>123.0</v>
      </c>
      <c r="B124" s="67" t="s">
        <v>5277</v>
      </c>
    </row>
    <row r="125">
      <c r="A125" s="570">
        <v>124.0</v>
      </c>
      <c r="B125" s="67" t="s">
        <v>5278</v>
      </c>
    </row>
    <row r="126">
      <c r="A126" s="570">
        <v>125.0</v>
      </c>
      <c r="B126" s="67" t="s">
        <v>5279</v>
      </c>
    </row>
    <row r="127">
      <c r="A127" s="570">
        <v>126.0</v>
      </c>
      <c r="B127" s="67" t="s">
        <v>5280</v>
      </c>
    </row>
    <row r="128">
      <c r="A128" s="570">
        <v>127.0</v>
      </c>
      <c r="B128" s="67" t="s">
        <v>5281</v>
      </c>
    </row>
    <row r="129">
      <c r="A129" s="570">
        <v>128.0</v>
      </c>
      <c r="B129" s="67" t="s">
        <v>5282</v>
      </c>
    </row>
    <row r="130">
      <c r="A130" s="570">
        <v>129.0</v>
      </c>
      <c r="B130" s="67" t="s">
        <v>5283</v>
      </c>
    </row>
    <row r="131">
      <c r="A131" s="570">
        <v>130.0</v>
      </c>
      <c r="B131" s="67" t="s">
        <v>5284</v>
      </c>
    </row>
    <row r="132">
      <c r="A132" s="570">
        <v>131.0</v>
      </c>
      <c r="B132" s="67" t="s">
        <v>5285</v>
      </c>
    </row>
    <row r="133">
      <c r="A133" s="570">
        <v>132.0</v>
      </c>
      <c r="B133" s="67" t="s">
        <v>5286</v>
      </c>
    </row>
    <row r="134">
      <c r="A134" s="570">
        <v>133.0</v>
      </c>
      <c r="B134" s="67" t="s">
        <v>5287</v>
      </c>
    </row>
    <row r="135">
      <c r="A135" s="570">
        <v>134.0</v>
      </c>
      <c r="B135" s="67" t="s">
        <v>5288</v>
      </c>
    </row>
    <row r="136">
      <c r="A136" s="570">
        <v>135.0</v>
      </c>
      <c r="B136" s="67" t="s">
        <v>5289</v>
      </c>
    </row>
    <row r="137">
      <c r="A137" s="570">
        <v>136.0</v>
      </c>
      <c r="B137" s="67" t="s">
        <v>5290</v>
      </c>
    </row>
    <row r="138">
      <c r="A138" s="570">
        <v>137.0</v>
      </c>
      <c r="B138" s="67" t="s">
        <v>5291</v>
      </c>
    </row>
    <row r="139">
      <c r="A139" s="570">
        <v>138.0</v>
      </c>
      <c r="B139" s="67" t="s">
        <v>5292</v>
      </c>
    </row>
    <row r="140">
      <c r="A140" s="570">
        <v>139.0</v>
      </c>
      <c r="B140" s="67" t="s">
        <v>5293</v>
      </c>
    </row>
    <row r="141">
      <c r="A141" s="570">
        <v>140.0</v>
      </c>
      <c r="B141" s="67" t="s">
        <v>5294</v>
      </c>
    </row>
    <row r="142">
      <c r="A142" s="570">
        <v>141.0</v>
      </c>
      <c r="B142" s="67" t="s">
        <v>5295</v>
      </c>
    </row>
    <row r="143">
      <c r="A143" s="570">
        <v>142.0</v>
      </c>
      <c r="B143" s="67" t="s">
        <v>5296</v>
      </c>
    </row>
    <row r="144">
      <c r="A144" s="570">
        <v>143.0</v>
      </c>
      <c r="B144" s="67" t="s">
        <v>5297</v>
      </c>
    </row>
    <row r="145">
      <c r="A145" s="570">
        <v>144.0</v>
      </c>
      <c r="B145" s="67" t="s">
        <v>5298</v>
      </c>
    </row>
    <row r="146">
      <c r="A146" s="570">
        <v>145.0</v>
      </c>
      <c r="B146" s="67" t="s">
        <v>5299</v>
      </c>
    </row>
    <row r="147">
      <c r="A147" s="570">
        <v>146.0</v>
      </c>
      <c r="B147" s="67" t="s">
        <v>5300</v>
      </c>
    </row>
    <row r="148">
      <c r="A148" s="570">
        <v>147.0</v>
      </c>
      <c r="B148" s="67" t="s">
        <v>5301</v>
      </c>
    </row>
    <row r="149">
      <c r="A149" s="570">
        <v>148.0</v>
      </c>
      <c r="B149" s="67" t="s">
        <v>5302</v>
      </c>
    </row>
    <row r="150">
      <c r="A150" s="570">
        <v>149.0</v>
      </c>
      <c r="B150" s="67" t="s">
        <v>5303</v>
      </c>
    </row>
    <row r="151">
      <c r="A151" s="570">
        <v>150.0</v>
      </c>
      <c r="B151" s="67" t="s">
        <v>5304</v>
      </c>
    </row>
    <row r="152">
      <c r="A152" s="570">
        <v>151.0</v>
      </c>
      <c r="B152" s="67" t="s">
        <v>5305</v>
      </c>
    </row>
    <row r="153">
      <c r="A153" s="570">
        <v>152.0</v>
      </c>
      <c r="B153" s="67" t="s">
        <v>5306</v>
      </c>
    </row>
    <row r="154">
      <c r="A154" s="570">
        <v>153.0</v>
      </c>
      <c r="B154" s="67" t="s">
        <v>5307</v>
      </c>
    </row>
    <row r="155">
      <c r="A155" s="570">
        <v>154.0</v>
      </c>
      <c r="B155" s="67" t="s">
        <v>5308</v>
      </c>
    </row>
    <row r="156">
      <c r="A156" s="570">
        <v>155.0</v>
      </c>
      <c r="B156" s="67" t="s">
        <v>5309</v>
      </c>
    </row>
    <row r="157">
      <c r="A157" s="570">
        <v>156.0</v>
      </c>
      <c r="B157" s="67" t="s">
        <v>5310</v>
      </c>
    </row>
    <row r="158">
      <c r="A158" s="570">
        <v>157.0</v>
      </c>
      <c r="B158" s="67" t="s">
        <v>5311</v>
      </c>
    </row>
    <row r="159">
      <c r="A159" s="570">
        <v>158.0</v>
      </c>
      <c r="B159" s="67" t="s">
        <v>5312</v>
      </c>
    </row>
    <row r="160">
      <c r="A160" s="570">
        <v>159.0</v>
      </c>
      <c r="B160" s="67" t="s">
        <v>5313</v>
      </c>
    </row>
    <row r="161">
      <c r="A161" s="570">
        <v>160.0</v>
      </c>
      <c r="B161" s="67" t="s">
        <v>5314</v>
      </c>
    </row>
    <row r="162">
      <c r="A162" s="570">
        <v>161.0</v>
      </c>
      <c r="B162" s="67" t="s">
        <v>5315</v>
      </c>
    </row>
    <row r="163">
      <c r="A163" s="570">
        <v>162.0</v>
      </c>
      <c r="B163" s="67" t="s">
        <v>5316</v>
      </c>
    </row>
    <row r="164">
      <c r="A164" s="570">
        <v>163.0</v>
      </c>
      <c r="B164" s="67" t="s">
        <v>5317</v>
      </c>
    </row>
    <row r="165">
      <c r="A165" s="570">
        <v>164.0</v>
      </c>
      <c r="B165" s="67" t="s">
        <v>5318</v>
      </c>
    </row>
    <row r="166">
      <c r="A166" s="570">
        <v>165.0</v>
      </c>
      <c r="B166" s="67" t="s">
        <v>5319</v>
      </c>
    </row>
    <row r="167">
      <c r="A167" s="570">
        <v>166.0</v>
      </c>
      <c r="B167" s="67" t="s">
        <v>5320</v>
      </c>
    </row>
    <row r="168">
      <c r="A168" s="570">
        <v>167.0</v>
      </c>
      <c r="B168" s="67" t="s">
        <v>5321</v>
      </c>
    </row>
    <row r="169">
      <c r="A169" s="570">
        <v>168.0</v>
      </c>
      <c r="B169" s="67" t="s">
        <v>5322</v>
      </c>
    </row>
    <row r="170">
      <c r="A170" s="570">
        <v>169.0</v>
      </c>
      <c r="B170" s="67" t="s">
        <v>5323</v>
      </c>
    </row>
    <row r="171">
      <c r="A171" s="570">
        <v>170.0</v>
      </c>
      <c r="B171" s="67" t="s">
        <v>5324</v>
      </c>
    </row>
    <row r="172">
      <c r="A172" s="570">
        <v>171.0</v>
      </c>
      <c r="B172" s="67" t="s">
        <v>5325</v>
      </c>
    </row>
    <row r="173">
      <c r="A173" s="570">
        <v>172.0</v>
      </c>
      <c r="B173" s="67" t="s">
        <v>5326</v>
      </c>
    </row>
    <row r="174">
      <c r="A174" s="570">
        <v>173.0</v>
      </c>
      <c r="B174" s="67" t="s">
        <v>5327</v>
      </c>
    </row>
    <row r="175">
      <c r="A175" s="570">
        <v>174.0</v>
      </c>
      <c r="B175" s="67" t="s">
        <v>5328</v>
      </c>
    </row>
    <row r="176">
      <c r="A176" s="570">
        <v>175.0</v>
      </c>
      <c r="B176" s="67" t="s">
        <v>5329</v>
      </c>
    </row>
    <row r="177">
      <c r="A177" s="570">
        <v>176.0</v>
      </c>
      <c r="B177" s="67" t="s">
        <v>5330</v>
      </c>
    </row>
    <row r="178">
      <c r="A178" s="570">
        <v>177.0</v>
      </c>
      <c r="B178" s="67" t="s">
        <v>5331</v>
      </c>
    </row>
    <row r="179">
      <c r="A179" s="570">
        <v>178.0</v>
      </c>
      <c r="B179" s="67" t="s">
        <v>5332</v>
      </c>
    </row>
    <row r="180">
      <c r="A180" s="570">
        <v>179.0</v>
      </c>
      <c r="B180" s="67" t="s">
        <v>5333</v>
      </c>
    </row>
    <row r="181">
      <c r="A181" s="570">
        <v>180.0</v>
      </c>
      <c r="B181" s="67" t="s">
        <v>5334</v>
      </c>
    </row>
    <row r="182">
      <c r="A182" s="570">
        <v>181.0</v>
      </c>
      <c r="B182" s="67" t="s">
        <v>5335</v>
      </c>
    </row>
    <row r="183">
      <c r="A183" s="570">
        <v>182.0</v>
      </c>
      <c r="B183" s="67" t="s">
        <v>5336</v>
      </c>
    </row>
    <row r="184">
      <c r="A184" s="570">
        <v>183.0</v>
      </c>
      <c r="B184" s="67" t="s">
        <v>5337</v>
      </c>
    </row>
    <row r="185">
      <c r="A185" s="570">
        <v>184.0</v>
      </c>
      <c r="B185" s="67" t="s">
        <v>5338</v>
      </c>
    </row>
    <row r="186">
      <c r="A186" s="570">
        <v>185.0</v>
      </c>
      <c r="B186" s="67" t="s">
        <v>5339</v>
      </c>
    </row>
    <row r="187">
      <c r="A187" s="570">
        <v>186.0</v>
      </c>
      <c r="B187" s="67" t="s">
        <v>5340</v>
      </c>
    </row>
    <row r="188">
      <c r="A188" s="570">
        <v>187.0</v>
      </c>
      <c r="B188" s="67" t="s">
        <v>5341</v>
      </c>
    </row>
    <row r="189">
      <c r="A189" s="570">
        <v>188.0</v>
      </c>
      <c r="B189" s="67" t="s">
        <v>5342</v>
      </c>
    </row>
    <row r="190">
      <c r="A190" s="570">
        <v>189.0</v>
      </c>
      <c r="B190" s="67" t="s">
        <v>5343</v>
      </c>
    </row>
    <row r="191">
      <c r="A191" s="570">
        <v>190.0</v>
      </c>
      <c r="B191" s="67" t="s">
        <v>5344</v>
      </c>
    </row>
    <row r="192">
      <c r="A192" s="570">
        <v>191.0</v>
      </c>
      <c r="B192" s="67" t="s">
        <v>5345</v>
      </c>
    </row>
    <row r="193">
      <c r="A193" s="570">
        <v>192.0</v>
      </c>
      <c r="B193" s="67" t="s">
        <v>5346</v>
      </c>
    </row>
    <row r="194">
      <c r="A194" s="570">
        <v>193.0</v>
      </c>
      <c r="B194" s="67" t="s">
        <v>5347</v>
      </c>
    </row>
    <row r="195">
      <c r="A195" s="570">
        <v>194.0</v>
      </c>
      <c r="B195" s="67" t="s">
        <v>5348</v>
      </c>
    </row>
    <row r="196">
      <c r="A196" s="570">
        <v>195.0</v>
      </c>
      <c r="B196" s="67" t="s">
        <v>5349</v>
      </c>
    </row>
    <row r="197">
      <c r="A197" s="570">
        <v>196.0</v>
      </c>
      <c r="B197" s="67" t="s">
        <v>5350</v>
      </c>
    </row>
    <row r="198">
      <c r="A198" s="570">
        <v>197.0</v>
      </c>
      <c r="B198" s="67" t="s">
        <v>5351</v>
      </c>
    </row>
    <row r="199">
      <c r="A199" s="570">
        <v>198.0</v>
      </c>
      <c r="B199" s="67" t="s">
        <v>5352</v>
      </c>
    </row>
    <row r="200">
      <c r="A200" s="570">
        <v>199.0</v>
      </c>
      <c r="B200" s="67" t="s">
        <v>5353</v>
      </c>
    </row>
    <row r="201">
      <c r="A201" s="570">
        <v>200.0</v>
      </c>
      <c r="B201" s="67" t="s">
        <v>5354</v>
      </c>
    </row>
    <row r="202">
      <c r="A202" s="570">
        <v>201.0</v>
      </c>
      <c r="B202" s="67" t="s">
        <v>5355</v>
      </c>
    </row>
    <row r="203">
      <c r="A203" s="570">
        <v>202.0</v>
      </c>
      <c r="B203" s="67" t="s">
        <v>5356</v>
      </c>
    </row>
    <row r="204">
      <c r="A204" s="570">
        <v>203.0</v>
      </c>
      <c r="B204" s="67" t="s">
        <v>5357</v>
      </c>
    </row>
    <row r="205">
      <c r="A205" s="570">
        <v>204.0</v>
      </c>
      <c r="B205" s="67" t="s">
        <v>5358</v>
      </c>
    </row>
    <row r="206">
      <c r="A206" s="570">
        <v>205.0</v>
      </c>
      <c r="B206" s="67" t="s">
        <v>5359</v>
      </c>
    </row>
    <row r="207">
      <c r="A207" s="570">
        <v>206.0</v>
      </c>
      <c r="B207" s="67" t="s">
        <v>5360</v>
      </c>
    </row>
    <row r="208">
      <c r="A208" s="570">
        <v>207.0</v>
      </c>
      <c r="B208" s="67" t="s">
        <v>5361</v>
      </c>
    </row>
    <row r="209">
      <c r="A209" s="570">
        <v>208.0</v>
      </c>
      <c r="B209" s="67" t="s">
        <v>5362</v>
      </c>
    </row>
    <row r="210">
      <c r="A210" s="570">
        <v>209.0</v>
      </c>
      <c r="B210" s="67" t="s">
        <v>5363</v>
      </c>
    </row>
    <row r="211">
      <c r="A211" s="570">
        <v>210.0</v>
      </c>
      <c r="B211" s="67" t="s">
        <v>5364</v>
      </c>
    </row>
    <row r="212">
      <c r="A212" s="570">
        <v>211.0</v>
      </c>
      <c r="B212" s="67" t="s">
        <v>5365</v>
      </c>
    </row>
    <row r="213">
      <c r="A213" s="570">
        <v>212.0</v>
      </c>
      <c r="B213" s="67" t="s">
        <v>5366</v>
      </c>
    </row>
    <row r="214">
      <c r="A214" s="570">
        <v>213.0</v>
      </c>
      <c r="B214" s="67" t="s">
        <v>5367</v>
      </c>
    </row>
    <row r="215">
      <c r="A215" s="570">
        <v>214.0</v>
      </c>
      <c r="B215" s="67" t="s">
        <v>5368</v>
      </c>
    </row>
    <row r="216">
      <c r="A216" s="570">
        <v>215.0</v>
      </c>
      <c r="B216" s="67" t="s">
        <v>5369</v>
      </c>
    </row>
    <row r="217">
      <c r="A217" s="570">
        <v>216.0</v>
      </c>
      <c r="B217" s="67" t="s">
        <v>5370</v>
      </c>
    </row>
    <row r="218">
      <c r="A218" s="570">
        <v>217.0</v>
      </c>
      <c r="B218" s="67" t="s">
        <v>5371</v>
      </c>
    </row>
    <row r="219">
      <c r="A219" s="570">
        <v>218.0</v>
      </c>
      <c r="B219" s="67" t="s">
        <v>5372</v>
      </c>
    </row>
    <row r="220">
      <c r="A220" s="570">
        <v>219.0</v>
      </c>
      <c r="B220" s="67" t="s">
        <v>5373</v>
      </c>
    </row>
    <row r="221">
      <c r="A221" s="570">
        <v>220.0</v>
      </c>
      <c r="B221" s="67" t="s">
        <v>5374</v>
      </c>
    </row>
    <row r="222">
      <c r="A222" s="570">
        <v>221.0</v>
      </c>
      <c r="B222" s="67" t="s">
        <v>5375</v>
      </c>
    </row>
    <row r="223">
      <c r="A223" s="570">
        <v>222.0</v>
      </c>
      <c r="B223" s="67" t="s">
        <v>5376</v>
      </c>
    </row>
    <row r="224">
      <c r="A224" s="570">
        <v>223.0</v>
      </c>
      <c r="B224" s="67" t="s">
        <v>5377</v>
      </c>
    </row>
    <row r="225">
      <c r="A225" s="570">
        <v>224.0</v>
      </c>
      <c r="B225" s="67" t="s">
        <v>5378</v>
      </c>
    </row>
    <row r="226">
      <c r="A226" s="570">
        <v>225.0</v>
      </c>
      <c r="B226" s="67" t="s">
        <v>5379</v>
      </c>
    </row>
    <row r="227">
      <c r="A227" s="570">
        <v>226.0</v>
      </c>
      <c r="B227" s="67" t="s">
        <v>5380</v>
      </c>
    </row>
    <row r="228">
      <c r="A228" s="570">
        <v>227.0</v>
      </c>
      <c r="B228" s="67" t="s">
        <v>5381</v>
      </c>
    </row>
    <row r="229">
      <c r="A229" s="570">
        <v>228.0</v>
      </c>
      <c r="B229" s="67" t="s">
        <v>5382</v>
      </c>
    </row>
    <row r="230">
      <c r="A230" s="570">
        <v>229.0</v>
      </c>
      <c r="B230" s="67" t="s">
        <v>5383</v>
      </c>
    </row>
    <row r="231">
      <c r="A231" s="570">
        <v>230.0</v>
      </c>
      <c r="B231" s="67" t="s">
        <v>5384</v>
      </c>
    </row>
    <row r="232">
      <c r="A232" s="570">
        <v>231.0</v>
      </c>
      <c r="B232" s="67" t="s">
        <v>5385</v>
      </c>
    </row>
    <row r="233">
      <c r="A233" s="570">
        <v>232.0</v>
      </c>
      <c r="B233" s="67" t="s">
        <v>5386</v>
      </c>
    </row>
    <row r="234">
      <c r="A234" s="570">
        <v>233.0</v>
      </c>
      <c r="B234" s="67" t="s">
        <v>5387</v>
      </c>
    </row>
    <row r="235">
      <c r="A235" s="570">
        <v>234.0</v>
      </c>
      <c r="B235" s="67" t="s">
        <v>5388</v>
      </c>
    </row>
    <row r="236">
      <c r="A236" s="570">
        <v>235.0</v>
      </c>
      <c r="B236" s="67" t="s">
        <v>5389</v>
      </c>
    </row>
    <row r="237">
      <c r="A237" s="570">
        <v>236.0</v>
      </c>
      <c r="B237" s="67" t="s">
        <v>5390</v>
      </c>
    </row>
    <row r="238">
      <c r="A238" s="570">
        <v>237.0</v>
      </c>
      <c r="B238" s="67" t="s">
        <v>5391</v>
      </c>
    </row>
    <row r="239">
      <c r="A239" s="570">
        <v>238.0</v>
      </c>
      <c r="B239" s="67" t="s">
        <v>5392</v>
      </c>
    </row>
    <row r="240">
      <c r="A240" s="570">
        <v>239.0</v>
      </c>
      <c r="B240" s="67" t="s">
        <v>5393</v>
      </c>
    </row>
    <row r="241">
      <c r="A241" s="570">
        <v>240.0</v>
      </c>
      <c r="B241" s="67" t="s">
        <v>5394</v>
      </c>
    </row>
    <row r="242">
      <c r="A242" s="570">
        <v>241.0</v>
      </c>
      <c r="B242" s="67" t="s">
        <v>5395</v>
      </c>
    </row>
    <row r="243">
      <c r="A243" s="570">
        <v>242.0</v>
      </c>
      <c r="B243" s="67" t="s">
        <v>5396</v>
      </c>
    </row>
    <row r="244">
      <c r="A244" s="570">
        <v>243.0</v>
      </c>
      <c r="B244" s="67" t="s">
        <v>5397</v>
      </c>
    </row>
    <row r="245">
      <c r="A245" s="570">
        <v>244.0</v>
      </c>
      <c r="B245" s="67" t="s">
        <v>5398</v>
      </c>
    </row>
    <row r="246">
      <c r="A246" s="570">
        <v>245.0</v>
      </c>
      <c r="B246" s="67" t="s">
        <v>5399</v>
      </c>
    </row>
    <row r="247">
      <c r="A247" s="570">
        <v>246.0</v>
      </c>
      <c r="B247" s="67" t="s">
        <v>5400</v>
      </c>
    </row>
    <row r="248">
      <c r="A248" s="570">
        <v>247.0</v>
      </c>
      <c r="B248" s="67" t="s">
        <v>5401</v>
      </c>
    </row>
    <row r="249">
      <c r="A249" s="570">
        <v>248.0</v>
      </c>
      <c r="B249" s="67" t="s">
        <v>5402</v>
      </c>
    </row>
    <row r="250">
      <c r="A250" s="570">
        <v>249.0</v>
      </c>
      <c r="B250" s="67" t="s">
        <v>5403</v>
      </c>
    </row>
    <row r="251">
      <c r="A251" s="570">
        <v>250.0</v>
      </c>
      <c r="B251" s="67" t="s">
        <v>5404</v>
      </c>
    </row>
    <row r="252">
      <c r="A252" s="570">
        <v>251.0</v>
      </c>
      <c r="B252" s="67" t="s">
        <v>5405</v>
      </c>
    </row>
    <row r="253">
      <c r="A253" s="570">
        <v>252.0</v>
      </c>
      <c r="B253" s="67" t="s">
        <v>5406</v>
      </c>
    </row>
    <row r="254">
      <c r="A254" s="570">
        <v>253.0</v>
      </c>
      <c r="B254" s="67" t="s">
        <v>5407</v>
      </c>
    </row>
    <row r="255">
      <c r="A255" s="570">
        <v>254.0</v>
      </c>
      <c r="B255" s="67" t="s">
        <v>5408</v>
      </c>
    </row>
    <row r="256">
      <c r="A256" s="570">
        <v>255.0</v>
      </c>
      <c r="B256" s="67" t="s">
        <v>5409</v>
      </c>
    </row>
    <row r="257">
      <c r="A257" s="570">
        <v>256.0</v>
      </c>
      <c r="B257" s="67" t="s">
        <v>5410</v>
      </c>
    </row>
    <row r="258">
      <c r="A258" s="570">
        <v>257.0</v>
      </c>
      <c r="B258" s="67" t="s">
        <v>5411</v>
      </c>
    </row>
    <row r="259">
      <c r="A259" s="570">
        <v>258.0</v>
      </c>
      <c r="B259" s="67" t="s">
        <v>5412</v>
      </c>
    </row>
    <row r="260">
      <c r="A260" s="570">
        <v>259.0</v>
      </c>
      <c r="B260" s="67" t="s">
        <v>5413</v>
      </c>
    </row>
    <row r="261">
      <c r="A261" s="570">
        <v>260.0</v>
      </c>
      <c r="B261" s="67" t="s">
        <v>5414</v>
      </c>
    </row>
    <row r="262">
      <c r="A262" s="570">
        <v>261.0</v>
      </c>
      <c r="B262" s="67" t="s">
        <v>5415</v>
      </c>
    </row>
    <row r="263">
      <c r="A263" s="570">
        <v>262.0</v>
      </c>
      <c r="B263" s="67" t="s">
        <v>5416</v>
      </c>
    </row>
    <row r="264">
      <c r="A264" s="570">
        <v>263.0</v>
      </c>
      <c r="B264" s="67" t="s">
        <v>5417</v>
      </c>
    </row>
    <row r="265">
      <c r="A265" s="570">
        <v>264.0</v>
      </c>
      <c r="B265" s="67" t="s">
        <v>5418</v>
      </c>
    </row>
    <row r="266">
      <c r="A266" s="570">
        <v>265.0</v>
      </c>
      <c r="B266" s="67" t="s">
        <v>5419</v>
      </c>
    </row>
    <row r="267">
      <c r="A267" s="570">
        <v>266.0</v>
      </c>
      <c r="B267" s="67" t="s">
        <v>5420</v>
      </c>
    </row>
    <row r="268">
      <c r="A268" s="570">
        <v>267.0</v>
      </c>
      <c r="B268" s="67" t="s">
        <v>5421</v>
      </c>
    </row>
    <row r="269">
      <c r="A269" s="570">
        <v>268.0</v>
      </c>
      <c r="B269" s="67" t="s">
        <v>5422</v>
      </c>
    </row>
    <row r="270">
      <c r="A270" s="570">
        <v>269.0</v>
      </c>
      <c r="B270" s="67" t="s">
        <v>5423</v>
      </c>
    </row>
    <row r="271">
      <c r="A271" s="570">
        <v>270.0</v>
      </c>
      <c r="B271" s="67" t="s">
        <v>5424</v>
      </c>
    </row>
    <row r="272">
      <c r="A272" s="570">
        <v>271.0</v>
      </c>
      <c r="B272" s="67" t="s">
        <v>5425</v>
      </c>
    </row>
    <row r="273">
      <c r="A273" s="570">
        <v>272.0</v>
      </c>
      <c r="B273" s="67" t="s">
        <v>5426</v>
      </c>
    </row>
    <row r="274">
      <c r="A274" s="570">
        <v>273.0</v>
      </c>
      <c r="B274" s="67" t="s">
        <v>5427</v>
      </c>
    </row>
    <row r="275">
      <c r="A275" s="570">
        <v>274.0</v>
      </c>
      <c r="B275" s="67" t="s">
        <v>5428</v>
      </c>
    </row>
    <row r="276">
      <c r="A276" s="570">
        <v>275.0</v>
      </c>
      <c r="B276" s="67" t="s">
        <v>5429</v>
      </c>
    </row>
    <row r="277">
      <c r="A277" s="570">
        <v>276.0</v>
      </c>
      <c r="B277" s="67" t="s">
        <v>5430</v>
      </c>
    </row>
    <row r="278">
      <c r="A278" s="570">
        <v>277.0</v>
      </c>
      <c r="B278" s="67" t="s">
        <v>5431</v>
      </c>
    </row>
    <row r="279">
      <c r="A279" s="570">
        <v>278.0</v>
      </c>
      <c r="B279" s="67" t="s">
        <v>5432</v>
      </c>
    </row>
    <row r="280">
      <c r="A280" s="570">
        <v>279.0</v>
      </c>
      <c r="B280" s="67" t="s">
        <v>5433</v>
      </c>
    </row>
    <row r="281">
      <c r="A281" s="570">
        <v>280.0</v>
      </c>
      <c r="B281" s="67" t="s">
        <v>5434</v>
      </c>
    </row>
    <row r="282">
      <c r="A282" s="570">
        <v>281.0</v>
      </c>
      <c r="B282" s="67" t="s">
        <v>5435</v>
      </c>
    </row>
    <row r="283">
      <c r="A283" s="570">
        <v>282.0</v>
      </c>
      <c r="B283" s="67" t="s">
        <v>5436</v>
      </c>
    </row>
    <row r="284">
      <c r="A284" s="570">
        <v>283.0</v>
      </c>
      <c r="B284" s="67" t="s">
        <v>5437</v>
      </c>
    </row>
    <row r="285">
      <c r="A285" s="570">
        <v>284.0</v>
      </c>
      <c r="B285" s="67" t="s">
        <v>5438</v>
      </c>
    </row>
    <row r="286">
      <c r="A286" s="570">
        <v>285.0</v>
      </c>
      <c r="B286" s="67" t="s">
        <v>5439</v>
      </c>
    </row>
    <row r="287">
      <c r="A287" s="570">
        <v>286.0</v>
      </c>
      <c r="B287" s="67" t="s">
        <v>5440</v>
      </c>
    </row>
    <row r="288">
      <c r="A288" s="570">
        <v>287.0</v>
      </c>
      <c r="B288" s="67" t="s">
        <v>5441</v>
      </c>
    </row>
    <row r="289">
      <c r="A289" s="570">
        <v>288.0</v>
      </c>
      <c r="B289" s="67" t="s">
        <v>5442</v>
      </c>
    </row>
    <row r="290">
      <c r="A290" s="570">
        <v>289.0</v>
      </c>
      <c r="B290" s="67" t="s">
        <v>5443</v>
      </c>
    </row>
    <row r="291">
      <c r="A291" s="570">
        <v>290.0</v>
      </c>
      <c r="B291" s="67" t="s">
        <v>5444</v>
      </c>
    </row>
    <row r="292">
      <c r="A292" s="570">
        <v>291.0</v>
      </c>
      <c r="B292" s="67" t="s">
        <v>5445</v>
      </c>
    </row>
    <row r="293">
      <c r="A293" s="570">
        <v>292.0</v>
      </c>
      <c r="B293" s="67" t="s">
        <v>5446</v>
      </c>
    </row>
    <row r="294">
      <c r="A294" s="570">
        <v>293.0</v>
      </c>
      <c r="B294" s="67" t="s">
        <v>5447</v>
      </c>
    </row>
    <row r="295">
      <c r="A295" s="570">
        <v>294.0</v>
      </c>
      <c r="B295" s="67" t="s">
        <v>5448</v>
      </c>
    </row>
    <row r="296">
      <c r="A296" s="570">
        <v>295.0</v>
      </c>
      <c r="B296" s="67" t="s">
        <v>5449</v>
      </c>
    </row>
    <row r="297">
      <c r="A297" s="570">
        <v>296.0</v>
      </c>
      <c r="B297" s="67" t="s">
        <v>5450</v>
      </c>
    </row>
    <row r="298">
      <c r="A298" s="570">
        <v>297.0</v>
      </c>
      <c r="B298" s="67" t="s">
        <v>5451</v>
      </c>
    </row>
    <row r="299">
      <c r="A299" s="570">
        <v>298.0</v>
      </c>
      <c r="B299" s="67" t="s">
        <v>5452</v>
      </c>
    </row>
    <row r="300">
      <c r="A300" s="570">
        <v>299.0</v>
      </c>
      <c r="B300" s="67" t="s">
        <v>5453</v>
      </c>
    </row>
    <row r="301">
      <c r="A301" s="570">
        <v>300.0</v>
      </c>
      <c r="B301" s="67" t="s">
        <v>5454</v>
      </c>
    </row>
    <row r="302">
      <c r="A302" s="570">
        <v>301.0</v>
      </c>
      <c r="B302" s="67" t="s">
        <v>5455</v>
      </c>
    </row>
    <row r="303">
      <c r="A303" s="570">
        <v>302.0</v>
      </c>
      <c r="B303" s="67" t="s">
        <v>5456</v>
      </c>
    </row>
    <row r="304">
      <c r="A304" s="570">
        <v>303.0</v>
      </c>
      <c r="B304" s="67" t="s">
        <v>5457</v>
      </c>
    </row>
    <row r="305">
      <c r="A305" s="570">
        <v>304.0</v>
      </c>
      <c r="B305" s="67" t="s">
        <v>5458</v>
      </c>
    </row>
    <row r="306">
      <c r="A306" s="570">
        <v>305.0</v>
      </c>
      <c r="B306" s="67" t="s">
        <v>5459</v>
      </c>
    </row>
    <row r="307">
      <c r="A307" s="570">
        <v>306.0</v>
      </c>
      <c r="B307" s="67" t="s">
        <v>5460</v>
      </c>
    </row>
    <row r="308">
      <c r="A308" s="570">
        <v>307.0</v>
      </c>
      <c r="B308" s="67" t="s">
        <v>5461</v>
      </c>
    </row>
    <row r="309">
      <c r="A309" s="570">
        <v>308.0</v>
      </c>
      <c r="B309" s="67" t="s">
        <v>5462</v>
      </c>
    </row>
    <row r="310">
      <c r="A310" s="570">
        <v>309.0</v>
      </c>
      <c r="B310" s="67" t="s">
        <v>5463</v>
      </c>
    </row>
    <row r="311">
      <c r="A311" s="570">
        <v>310.0</v>
      </c>
      <c r="B311" s="67" t="s">
        <v>5464</v>
      </c>
    </row>
    <row r="312">
      <c r="A312" s="570">
        <v>311.0</v>
      </c>
      <c r="B312" s="67" t="s">
        <v>5465</v>
      </c>
    </row>
    <row r="313">
      <c r="A313" s="570">
        <v>312.0</v>
      </c>
      <c r="B313" s="67" t="s">
        <v>5466</v>
      </c>
    </row>
    <row r="314">
      <c r="A314" s="570">
        <v>313.0</v>
      </c>
      <c r="B314" s="67" t="s">
        <v>5467</v>
      </c>
    </row>
    <row r="315">
      <c r="A315" s="570">
        <v>314.0</v>
      </c>
      <c r="B315" s="67" t="s">
        <v>5468</v>
      </c>
    </row>
    <row r="316">
      <c r="A316" s="570">
        <v>315.0</v>
      </c>
      <c r="B316" s="67" t="s">
        <v>5469</v>
      </c>
    </row>
    <row r="317">
      <c r="A317" s="570">
        <v>316.0</v>
      </c>
      <c r="B317" s="67" t="s">
        <v>5470</v>
      </c>
    </row>
    <row r="318">
      <c r="A318" s="570">
        <v>317.0</v>
      </c>
      <c r="B318" s="67" t="s">
        <v>5471</v>
      </c>
    </row>
    <row r="319">
      <c r="A319" s="570">
        <v>318.0</v>
      </c>
      <c r="B319" s="67" t="s">
        <v>5472</v>
      </c>
    </row>
    <row r="320">
      <c r="A320" s="570">
        <v>319.0</v>
      </c>
      <c r="B320" s="67" t="s">
        <v>5473</v>
      </c>
    </row>
    <row r="321">
      <c r="A321" s="570">
        <v>320.0</v>
      </c>
      <c r="B321" s="67" t="s">
        <v>5474</v>
      </c>
    </row>
    <row r="322">
      <c r="A322" s="570">
        <v>321.0</v>
      </c>
      <c r="B322" s="67" t="s">
        <v>5475</v>
      </c>
    </row>
    <row r="323">
      <c r="A323" s="570">
        <v>322.0</v>
      </c>
      <c r="B323" s="67" t="s">
        <v>5476</v>
      </c>
    </row>
    <row r="324">
      <c r="A324" s="570">
        <v>323.0</v>
      </c>
      <c r="B324" s="67" t="s">
        <v>5477</v>
      </c>
    </row>
    <row r="325">
      <c r="A325" s="570">
        <v>324.0</v>
      </c>
      <c r="B325" s="67" t="s">
        <v>5478</v>
      </c>
    </row>
    <row r="326">
      <c r="A326" s="570">
        <v>325.0</v>
      </c>
      <c r="B326" s="67" t="s">
        <v>5479</v>
      </c>
    </row>
    <row r="327">
      <c r="A327" s="570">
        <v>326.0</v>
      </c>
      <c r="B327" s="67" t="s">
        <v>5480</v>
      </c>
    </row>
    <row r="328">
      <c r="A328" s="570">
        <v>327.0</v>
      </c>
      <c r="B328" s="67" t="s">
        <v>5481</v>
      </c>
    </row>
    <row r="329">
      <c r="A329" s="570">
        <v>328.0</v>
      </c>
      <c r="B329" s="67" t="s">
        <v>5482</v>
      </c>
    </row>
    <row r="330">
      <c r="A330" s="570">
        <v>329.0</v>
      </c>
      <c r="B330" s="67" t="s">
        <v>5483</v>
      </c>
    </row>
    <row r="331">
      <c r="A331" s="570">
        <v>330.0</v>
      </c>
      <c r="B331" s="67" t="s">
        <v>5484</v>
      </c>
    </row>
    <row r="332">
      <c r="A332" s="570">
        <v>331.0</v>
      </c>
      <c r="B332" s="67" t="s">
        <v>5485</v>
      </c>
    </row>
    <row r="333">
      <c r="A333" s="570">
        <v>332.0</v>
      </c>
      <c r="B333" s="67" t="s">
        <v>5486</v>
      </c>
    </row>
    <row r="334">
      <c r="A334" s="570">
        <v>333.0</v>
      </c>
      <c r="B334" s="67" t="s">
        <v>5487</v>
      </c>
    </row>
    <row r="335">
      <c r="A335" s="570">
        <v>334.0</v>
      </c>
      <c r="B335" s="67" t="s">
        <v>5488</v>
      </c>
    </row>
    <row r="336">
      <c r="A336" s="570">
        <v>335.0</v>
      </c>
      <c r="B336" s="67" t="s">
        <v>5489</v>
      </c>
    </row>
    <row r="337">
      <c r="A337" s="570">
        <v>336.0</v>
      </c>
      <c r="B337" s="67" t="s">
        <v>5490</v>
      </c>
    </row>
    <row r="338">
      <c r="A338" s="570">
        <v>337.0</v>
      </c>
      <c r="B338" s="67" t="s">
        <v>5491</v>
      </c>
    </row>
    <row r="339">
      <c r="A339" s="570">
        <v>338.0</v>
      </c>
      <c r="B339" s="67" t="s">
        <v>5492</v>
      </c>
    </row>
    <row r="340">
      <c r="A340" s="570">
        <v>339.0</v>
      </c>
      <c r="B340" s="67" t="s">
        <v>5493</v>
      </c>
    </row>
    <row r="341">
      <c r="A341" s="570">
        <v>340.0</v>
      </c>
      <c r="B341" s="67" t="s">
        <v>5494</v>
      </c>
    </row>
    <row r="342">
      <c r="A342" s="570">
        <v>341.0</v>
      </c>
      <c r="B342" s="67" t="s">
        <v>5495</v>
      </c>
    </row>
    <row r="343">
      <c r="A343" s="570">
        <v>342.0</v>
      </c>
      <c r="B343" s="67" t="s">
        <v>5496</v>
      </c>
    </row>
    <row r="344">
      <c r="A344" s="570">
        <v>343.0</v>
      </c>
      <c r="B344" s="67" t="s">
        <v>5497</v>
      </c>
    </row>
    <row r="345">
      <c r="A345" s="570">
        <v>344.0</v>
      </c>
      <c r="B345" s="67" t="s">
        <v>5498</v>
      </c>
    </row>
    <row r="346">
      <c r="A346" s="570">
        <v>345.0</v>
      </c>
      <c r="B346" s="67" t="s">
        <v>5499</v>
      </c>
    </row>
    <row r="347">
      <c r="A347" s="570">
        <v>346.0</v>
      </c>
      <c r="B347" s="67" t="s">
        <v>5500</v>
      </c>
    </row>
    <row r="348">
      <c r="A348" s="570">
        <v>347.0</v>
      </c>
      <c r="B348" s="67" t="s">
        <v>5501</v>
      </c>
    </row>
    <row r="349">
      <c r="A349" s="570">
        <v>348.0</v>
      </c>
      <c r="B349" s="67" t="s">
        <v>5502</v>
      </c>
    </row>
    <row r="350">
      <c r="A350" s="570">
        <v>349.0</v>
      </c>
      <c r="B350" s="67" t="s">
        <v>5503</v>
      </c>
    </row>
    <row r="351">
      <c r="A351" s="570">
        <v>350.0</v>
      </c>
      <c r="B351" s="67" t="s">
        <v>5504</v>
      </c>
    </row>
    <row r="352">
      <c r="A352" s="570">
        <v>351.0</v>
      </c>
      <c r="B352" s="67" t="s">
        <v>5505</v>
      </c>
    </row>
    <row r="353">
      <c r="A353" s="570">
        <v>352.0</v>
      </c>
      <c r="B353" s="67" t="s">
        <v>5506</v>
      </c>
    </row>
    <row r="354">
      <c r="A354" s="570">
        <v>353.0</v>
      </c>
      <c r="B354" s="67" t="s">
        <v>5507</v>
      </c>
    </row>
    <row r="355">
      <c r="A355" s="570">
        <v>354.0</v>
      </c>
      <c r="B355" s="67" t="s">
        <v>5508</v>
      </c>
    </row>
    <row r="356">
      <c r="A356" s="570">
        <v>355.0</v>
      </c>
      <c r="B356" s="67" t="s">
        <v>5509</v>
      </c>
    </row>
    <row r="357">
      <c r="A357" s="570">
        <v>356.0</v>
      </c>
      <c r="B357" s="67" t="s">
        <v>5510</v>
      </c>
    </row>
    <row r="358">
      <c r="A358" s="570">
        <v>357.0</v>
      </c>
      <c r="B358" s="67" t="s">
        <v>5511</v>
      </c>
    </row>
    <row r="359">
      <c r="A359" s="570">
        <v>358.0</v>
      </c>
      <c r="B359" s="67" t="s">
        <v>5512</v>
      </c>
    </row>
    <row r="360">
      <c r="A360" s="570">
        <v>359.0</v>
      </c>
      <c r="B360" s="67" t="s">
        <v>5513</v>
      </c>
    </row>
    <row r="361">
      <c r="A361" s="570">
        <v>360.0</v>
      </c>
      <c r="B361" s="67" t="s">
        <v>5514</v>
      </c>
    </row>
    <row r="362">
      <c r="A362" s="570">
        <v>361.0</v>
      </c>
      <c r="B362" s="67" t="s">
        <v>5515</v>
      </c>
    </row>
    <row r="363">
      <c r="A363" s="570">
        <v>362.0</v>
      </c>
      <c r="B363" s="67" t="s">
        <v>5516</v>
      </c>
    </row>
    <row r="364">
      <c r="A364" s="570">
        <v>363.0</v>
      </c>
      <c r="B364" s="67" t="s">
        <v>5517</v>
      </c>
    </row>
    <row r="365">
      <c r="A365" s="570">
        <v>364.0</v>
      </c>
      <c r="B365" s="67" t="s">
        <v>5518</v>
      </c>
    </row>
    <row r="366">
      <c r="A366" s="570">
        <v>365.0</v>
      </c>
      <c r="B366" s="67" t="s">
        <v>5519</v>
      </c>
    </row>
    <row r="367">
      <c r="A367" s="570">
        <v>366.0</v>
      </c>
      <c r="B367" s="67" t="s">
        <v>5520</v>
      </c>
    </row>
    <row r="368">
      <c r="A368" s="570">
        <v>367.0</v>
      </c>
      <c r="B368" s="67" t="s">
        <v>5521</v>
      </c>
    </row>
    <row r="369">
      <c r="A369" s="570">
        <v>368.0</v>
      </c>
      <c r="B369" s="67" t="s">
        <v>5522</v>
      </c>
    </row>
    <row r="370">
      <c r="A370" s="570">
        <v>369.0</v>
      </c>
      <c r="B370" s="67" t="s">
        <v>5523</v>
      </c>
    </row>
    <row r="371">
      <c r="A371" s="570">
        <v>370.0</v>
      </c>
      <c r="B371" s="67" t="s">
        <v>5524</v>
      </c>
    </row>
    <row r="372">
      <c r="A372" s="570">
        <v>371.0</v>
      </c>
      <c r="B372" s="67" t="s">
        <v>5525</v>
      </c>
    </row>
    <row r="373">
      <c r="A373" s="570">
        <v>372.0</v>
      </c>
      <c r="B373" s="67" t="s">
        <v>5526</v>
      </c>
    </row>
    <row r="374">
      <c r="A374" s="570">
        <v>373.0</v>
      </c>
      <c r="B374" s="67" t="s">
        <v>5527</v>
      </c>
    </row>
    <row r="375">
      <c r="A375" s="570">
        <v>374.0</v>
      </c>
      <c r="B375" s="67" t="s">
        <v>5528</v>
      </c>
    </row>
    <row r="376">
      <c r="A376" s="570">
        <v>375.0</v>
      </c>
      <c r="B376" s="67" t="s">
        <v>5529</v>
      </c>
    </row>
    <row r="377">
      <c r="A377" s="570">
        <v>376.0</v>
      </c>
      <c r="B377" s="67" t="s">
        <v>5530</v>
      </c>
    </row>
    <row r="378">
      <c r="A378" s="570">
        <v>377.0</v>
      </c>
      <c r="B378" s="67" t="s">
        <v>5531</v>
      </c>
    </row>
    <row r="379">
      <c r="A379" s="570">
        <v>378.0</v>
      </c>
      <c r="B379" s="67" t="s">
        <v>5532</v>
      </c>
    </row>
    <row r="380">
      <c r="A380" s="570">
        <v>379.0</v>
      </c>
      <c r="B380" s="67" t="s">
        <v>5533</v>
      </c>
    </row>
    <row r="381">
      <c r="A381" s="570">
        <v>380.0</v>
      </c>
      <c r="B381" s="67" t="s">
        <v>5534</v>
      </c>
    </row>
    <row r="382">
      <c r="A382" s="570">
        <v>381.0</v>
      </c>
      <c r="B382" s="67" t="s">
        <v>5535</v>
      </c>
    </row>
    <row r="383">
      <c r="A383" s="570">
        <v>382.0</v>
      </c>
      <c r="B383" s="67" t="s">
        <v>5536</v>
      </c>
    </row>
    <row r="384">
      <c r="A384" s="570">
        <v>383.0</v>
      </c>
      <c r="B384" s="67" t="s">
        <v>5537</v>
      </c>
    </row>
    <row r="385">
      <c r="A385" s="570">
        <v>384.0</v>
      </c>
      <c r="B385" s="67" t="s">
        <v>5538</v>
      </c>
    </row>
    <row r="386">
      <c r="A386" s="570">
        <v>385.0</v>
      </c>
      <c r="B386" s="67" t="s">
        <v>5539</v>
      </c>
    </row>
    <row r="387">
      <c r="A387" s="570">
        <v>386.0</v>
      </c>
      <c r="B387" s="67" t="s">
        <v>5540</v>
      </c>
    </row>
    <row r="388">
      <c r="A388" s="570">
        <v>387.0</v>
      </c>
      <c r="B388" s="67" t="s">
        <v>5541</v>
      </c>
    </row>
    <row r="389">
      <c r="A389" s="570">
        <v>388.0</v>
      </c>
      <c r="B389" s="67" t="s">
        <v>5542</v>
      </c>
    </row>
    <row r="390">
      <c r="A390" s="570">
        <v>389.0</v>
      </c>
      <c r="B390" s="67" t="s">
        <v>5543</v>
      </c>
    </row>
    <row r="391">
      <c r="A391" s="570">
        <v>390.0</v>
      </c>
      <c r="B391" s="67" t="s">
        <v>5544</v>
      </c>
    </row>
    <row r="392">
      <c r="A392" s="570">
        <v>391.0</v>
      </c>
      <c r="B392" s="67" t="s">
        <v>5545</v>
      </c>
    </row>
    <row r="393">
      <c r="A393" s="570">
        <v>392.0</v>
      </c>
      <c r="B393" s="67" t="s">
        <v>5546</v>
      </c>
    </row>
    <row r="394">
      <c r="A394" s="570">
        <v>393.0</v>
      </c>
      <c r="B394" s="67" t="s">
        <v>5547</v>
      </c>
    </row>
    <row r="395">
      <c r="A395" s="570">
        <v>394.0</v>
      </c>
      <c r="B395" s="67" t="s">
        <v>5548</v>
      </c>
    </row>
    <row r="396">
      <c r="A396" s="570">
        <v>395.0</v>
      </c>
      <c r="B396" s="67" t="s">
        <v>5549</v>
      </c>
    </row>
    <row r="397">
      <c r="A397" s="570">
        <v>396.0</v>
      </c>
      <c r="B397" s="67" t="s">
        <v>5550</v>
      </c>
    </row>
    <row r="398">
      <c r="A398" s="570">
        <v>397.0</v>
      </c>
      <c r="B398" s="67" t="s">
        <v>5551</v>
      </c>
    </row>
    <row r="399">
      <c r="A399" s="570">
        <v>398.0</v>
      </c>
      <c r="B399" s="67" t="s">
        <v>5552</v>
      </c>
    </row>
    <row r="400">
      <c r="A400" s="570">
        <v>399.0</v>
      </c>
      <c r="B400" s="67" t="s">
        <v>5553</v>
      </c>
    </row>
    <row r="401">
      <c r="A401" s="570">
        <v>400.0</v>
      </c>
      <c r="B401" s="67" t="s">
        <v>5554</v>
      </c>
    </row>
    <row r="402">
      <c r="A402" s="570">
        <v>401.0</v>
      </c>
      <c r="B402" s="67" t="s">
        <v>5555</v>
      </c>
    </row>
    <row r="403">
      <c r="A403" s="570">
        <v>402.0</v>
      </c>
      <c r="B403" s="67" t="s">
        <v>5556</v>
      </c>
    </row>
    <row r="404">
      <c r="A404" s="570">
        <v>403.0</v>
      </c>
      <c r="B404" s="67" t="s">
        <v>5557</v>
      </c>
    </row>
    <row r="405">
      <c r="A405" s="570">
        <v>404.0</v>
      </c>
      <c r="B405" s="67" t="s">
        <v>5558</v>
      </c>
    </row>
    <row r="406">
      <c r="A406" s="570">
        <v>405.0</v>
      </c>
      <c r="B406" s="67" t="s">
        <v>5559</v>
      </c>
    </row>
    <row r="407">
      <c r="A407" s="570">
        <v>406.0</v>
      </c>
      <c r="B407" s="67" t="s">
        <v>5560</v>
      </c>
    </row>
    <row r="408">
      <c r="A408" s="570">
        <v>407.0</v>
      </c>
      <c r="B408" s="67" t="s">
        <v>5561</v>
      </c>
    </row>
    <row r="409">
      <c r="A409" s="570">
        <v>408.0</v>
      </c>
      <c r="B409" s="67" t="s">
        <v>5562</v>
      </c>
    </row>
    <row r="410">
      <c r="A410" s="570">
        <v>409.0</v>
      </c>
      <c r="B410" s="67" t="s">
        <v>5563</v>
      </c>
    </row>
    <row r="411">
      <c r="A411" s="570">
        <v>410.0</v>
      </c>
      <c r="B411" s="67" t="s">
        <v>5564</v>
      </c>
    </row>
    <row r="412">
      <c r="A412" s="570">
        <v>411.0</v>
      </c>
      <c r="B412" s="67" t="s">
        <v>5565</v>
      </c>
    </row>
    <row r="413">
      <c r="A413" s="570">
        <v>412.0</v>
      </c>
      <c r="B413" s="67" t="s">
        <v>5566</v>
      </c>
    </row>
    <row r="414">
      <c r="A414" s="570">
        <v>413.0</v>
      </c>
      <c r="B414" s="67" t="s">
        <v>5567</v>
      </c>
    </row>
    <row r="415">
      <c r="A415" s="570">
        <v>414.0</v>
      </c>
      <c r="B415" s="67" t="s">
        <v>5568</v>
      </c>
    </row>
    <row r="416">
      <c r="A416" s="570">
        <v>415.0</v>
      </c>
      <c r="B416" s="67" t="s">
        <v>5569</v>
      </c>
    </row>
    <row r="417">
      <c r="A417" s="570">
        <v>416.0</v>
      </c>
      <c r="B417" s="67" t="s">
        <v>5570</v>
      </c>
    </row>
    <row r="418">
      <c r="A418" s="570">
        <v>417.0</v>
      </c>
      <c r="B418" s="67" t="s">
        <v>5571</v>
      </c>
    </row>
    <row r="419">
      <c r="A419" s="570">
        <v>418.0</v>
      </c>
      <c r="B419" s="67" t="s">
        <v>5572</v>
      </c>
    </row>
    <row r="420">
      <c r="A420" s="570">
        <v>419.0</v>
      </c>
      <c r="B420" s="67" t="s">
        <v>5573</v>
      </c>
    </row>
    <row r="421">
      <c r="A421" s="570">
        <v>420.0</v>
      </c>
      <c r="B421" s="67" t="s">
        <v>5574</v>
      </c>
    </row>
    <row r="422">
      <c r="A422" s="570">
        <v>421.0</v>
      </c>
      <c r="B422" s="67" t="s">
        <v>5575</v>
      </c>
    </row>
    <row r="423">
      <c r="A423" s="570">
        <v>422.0</v>
      </c>
      <c r="B423" s="67" t="s">
        <v>5576</v>
      </c>
    </row>
    <row r="424">
      <c r="A424" s="570">
        <v>423.0</v>
      </c>
      <c r="B424" s="67" t="s">
        <v>5577</v>
      </c>
    </row>
    <row r="425">
      <c r="A425" s="570">
        <v>424.0</v>
      </c>
      <c r="B425" s="67" t="s">
        <v>5578</v>
      </c>
    </row>
    <row r="426">
      <c r="A426" s="570">
        <v>425.0</v>
      </c>
      <c r="B426" s="67" t="s">
        <v>5579</v>
      </c>
    </row>
    <row r="427">
      <c r="A427" s="570">
        <v>426.0</v>
      </c>
      <c r="B427" s="67" t="s">
        <v>5580</v>
      </c>
    </row>
    <row r="428">
      <c r="A428" s="570">
        <v>427.0</v>
      </c>
      <c r="B428" s="67" t="s">
        <v>5581</v>
      </c>
    </row>
    <row r="429">
      <c r="A429" s="570">
        <v>428.0</v>
      </c>
      <c r="B429" s="67" t="s">
        <v>5582</v>
      </c>
    </row>
    <row r="430">
      <c r="A430" s="570">
        <v>429.0</v>
      </c>
      <c r="B430" s="67" t="s">
        <v>5583</v>
      </c>
    </row>
    <row r="431">
      <c r="A431" s="570">
        <v>430.0</v>
      </c>
      <c r="B431" s="67" t="s">
        <v>5584</v>
      </c>
    </row>
    <row r="432">
      <c r="A432" s="570">
        <v>431.0</v>
      </c>
      <c r="B432" s="67" t="s">
        <v>5585</v>
      </c>
    </row>
    <row r="433">
      <c r="A433" s="570">
        <v>432.0</v>
      </c>
      <c r="B433" s="67" t="s">
        <v>5586</v>
      </c>
    </row>
    <row r="434">
      <c r="A434" s="570">
        <v>433.0</v>
      </c>
      <c r="B434" s="67" t="s">
        <v>5587</v>
      </c>
    </row>
    <row r="435">
      <c r="A435" s="570">
        <v>434.0</v>
      </c>
      <c r="B435" s="67" t="s">
        <v>5588</v>
      </c>
    </row>
    <row r="436">
      <c r="A436" s="570">
        <v>435.0</v>
      </c>
      <c r="B436" s="67" t="s">
        <v>5589</v>
      </c>
    </row>
    <row r="437">
      <c r="A437" s="570">
        <v>436.0</v>
      </c>
      <c r="B437" s="67" t="s">
        <v>5590</v>
      </c>
    </row>
    <row r="438">
      <c r="A438" s="570">
        <v>437.0</v>
      </c>
      <c r="B438" s="67" t="s">
        <v>5591</v>
      </c>
    </row>
    <row r="439">
      <c r="A439" s="570">
        <v>438.0</v>
      </c>
      <c r="B439" s="67" t="s">
        <v>5592</v>
      </c>
    </row>
    <row r="440">
      <c r="A440" s="570">
        <v>439.0</v>
      </c>
      <c r="B440" s="67" t="s">
        <v>5593</v>
      </c>
    </row>
    <row r="441">
      <c r="A441" s="570">
        <v>440.0</v>
      </c>
      <c r="B441" s="67" t="s">
        <v>5594</v>
      </c>
    </row>
    <row r="442">
      <c r="A442" s="570">
        <v>441.0</v>
      </c>
      <c r="B442" s="67" t="s">
        <v>5595</v>
      </c>
    </row>
    <row r="443">
      <c r="A443" s="570">
        <v>442.0</v>
      </c>
      <c r="B443" s="67" t="s">
        <v>5596</v>
      </c>
    </row>
    <row r="444">
      <c r="A444" s="570">
        <v>443.0</v>
      </c>
      <c r="B444" s="67" t="s">
        <v>5597</v>
      </c>
    </row>
    <row r="445">
      <c r="A445" s="570">
        <v>444.0</v>
      </c>
      <c r="B445" s="67" t="s">
        <v>5598</v>
      </c>
    </row>
    <row r="446">
      <c r="A446" s="570">
        <v>445.0</v>
      </c>
      <c r="B446" s="67" t="s">
        <v>5599</v>
      </c>
    </row>
    <row r="447">
      <c r="A447" s="570">
        <v>446.0</v>
      </c>
      <c r="B447" s="67" t="s">
        <v>5600</v>
      </c>
    </row>
    <row r="448">
      <c r="A448" s="570">
        <v>447.0</v>
      </c>
      <c r="B448" s="67" t="s">
        <v>5601</v>
      </c>
    </row>
    <row r="449">
      <c r="A449" s="570">
        <v>448.0</v>
      </c>
      <c r="B449" s="67" t="s">
        <v>5602</v>
      </c>
    </row>
    <row r="450">
      <c r="A450" s="570">
        <v>449.0</v>
      </c>
      <c r="B450" s="67" t="s">
        <v>5603</v>
      </c>
    </row>
    <row r="451">
      <c r="A451" s="570"/>
      <c r="B451" s="67"/>
    </row>
    <row r="452">
      <c r="A452" s="570"/>
      <c r="B452" s="67"/>
    </row>
    <row r="453">
      <c r="A453" s="570"/>
      <c r="B453" s="67"/>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14"/>
    <col customWidth="1" min="2" max="2" width="174.14"/>
    <col customWidth="1" min="3" max="3" width="22.0"/>
    <col customWidth="1" min="4" max="4" width="54.14"/>
  </cols>
  <sheetData>
    <row r="1">
      <c r="A1" s="34" t="s">
        <v>1065</v>
      </c>
      <c r="B1" s="515" t="s">
        <v>5604</v>
      </c>
      <c r="C1" s="34" t="s">
        <v>1107</v>
      </c>
      <c r="D1" s="34" t="s">
        <v>1182</v>
      </c>
    </row>
    <row r="2">
      <c r="A2" s="34">
        <v>1.0</v>
      </c>
      <c r="B2" s="41" t="s">
        <v>5605</v>
      </c>
      <c r="C2" s="43" t="s">
        <v>5606</v>
      </c>
      <c r="D2" s="73"/>
    </row>
    <row r="3">
      <c r="A3" s="34">
        <v>2.0</v>
      </c>
      <c r="B3" s="41" t="s">
        <v>5607</v>
      </c>
      <c r="C3" s="43" t="s">
        <v>5606</v>
      </c>
      <c r="D3" s="73"/>
    </row>
    <row r="4">
      <c r="A4" s="34">
        <v>3.0</v>
      </c>
      <c r="B4" s="41" t="s">
        <v>5608</v>
      </c>
      <c r="C4" s="43" t="s">
        <v>5606</v>
      </c>
      <c r="D4" s="73"/>
    </row>
    <row r="5">
      <c r="A5" s="34">
        <v>4.0</v>
      </c>
      <c r="B5" s="41" t="s">
        <v>5609</v>
      </c>
      <c r="C5" s="43" t="s">
        <v>5606</v>
      </c>
      <c r="D5" s="73"/>
    </row>
    <row r="6">
      <c r="A6" s="34">
        <v>5.0</v>
      </c>
      <c r="B6" s="41" t="s">
        <v>5610</v>
      </c>
      <c r="C6" s="43" t="s">
        <v>5606</v>
      </c>
      <c r="D6" s="73"/>
    </row>
    <row r="7" hidden="1">
      <c r="A7" s="34">
        <v>6.0</v>
      </c>
      <c r="B7" s="41" t="s">
        <v>5611</v>
      </c>
      <c r="C7" s="43" t="s">
        <v>5612</v>
      </c>
      <c r="D7" s="73"/>
    </row>
    <row r="8" hidden="1">
      <c r="A8" s="34">
        <v>7.0</v>
      </c>
      <c r="B8" s="41" t="s">
        <v>5613</v>
      </c>
      <c r="C8" s="43" t="s">
        <v>5612</v>
      </c>
      <c r="D8" s="73"/>
    </row>
    <row r="9">
      <c r="A9" s="34">
        <v>8.0</v>
      </c>
      <c r="B9" s="41" t="s">
        <v>5614</v>
      </c>
      <c r="C9" s="43" t="s">
        <v>5606</v>
      </c>
      <c r="D9" s="73"/>
    </row>
    <row r="10" hidden="1">
      <c r="A10" s="34">
        <v>9.0</v>
      </c>
      <c r="B10" s="41" t="s">
        <v>5615</v>
      </c>
      <c r="C10" s="43" t="s">
        <v>5612</v>
      </c>
      <c r="D10" s="73"/>
    </row>
    <row r="11" hidden="1">
      <c r="A11" s="34">
        <v>10.0</v>
      </c>
      <c r="B11" s="41" t="s">
        <v>5616</v>
      </c>
      <c r="C11" s="43" t="s">
        <v>5612</v>
      </c>
      <c r="D11" s="73"/>
    </row>
    <row r="12">
      <c r="A12" s="34">
        <v>11.0</v>
      </c>
      <c r="B12" s="41" t="s">
        <v>5617</v>
      </c>
      <c r="C12" s="43" t="s">
        <v>5606</v>
      </c>
      <c r="D12" s="73"/>
    </row>
    <row r="13" hidden="1">
      <c r="A13" s="34">
        <v>12.0</v>
      </c>
      <c r="B13" s="41" t="s">
        <v>5618</v>
      </c>
      <c r="C13" s="43" t="s">
        <v>5612</v>
      </c>
      <c r="D13" s="73"/>
    </row>
    <row r="14">
      <c r="A14" s="34">
        <v>13.0</v>
      </c>
      <c r="B14" s="41" t="s">
        <v>5619</v>
      </c>
      <c r="C14" s="43" t="s">
        <v>5606</v>
      </c>
      <c r="D14" s="73"/>
    </row>
    <row r="15">
      <c r="A15" s="34">
        <v>14.0</v>
      </c>
      <c r="B15" s="41" t="s">
        <v>5620</v>
      </c>
      <c r="C15" s="43" t="s">
        <v>5606</v>
      </c>
      <c r="D15" s="73"/>
    </row>
    <row r="16" hidden="1">
      <c r="A16" s="34">
        <v>15.0</v>
      </c>
      <c r="B16" s="41" t="s">
        <v>5621</v>
      </c>
      <c r="C16" s="43" t="s">
        <v>5612</v>
      </c>
      <c r="D16" s="73"/>
    </row>
    <row r="17">
      <c r="A17" s="34">
        <v>16.0</v>
      </c>
      <c r="B17" s="41" t="s">
        <v>5622</v>
      </c>
      <c r="C17" s="43" t="s">
        <v>5606</v>
      </c>
      <c r="D17" s="73"/>
    </row>
    <row r="18">
      <c r="A18" s="34">
        <v>17.0</v>
      </c>
      <c r="B18" s="41" t="s">
        <v>5623</v>
      </c>
      <c r="C18" s="43" t="s">
        <v>5606</v>
      </c>
      <c r="D18" s="73"/>
    </row>
    <row r="19">
      <c r="A19" s="34">
        <v>18.0</v>
      </c>
      <c r="B19" s="41" t="s">
        <v>5624</v>
      </c>
      <c r="C19" s="43" t="s">
        <v>5606</v>
      </c>
      <c r="D19" s="73"/>
    </row>
    <row r="20" hidden="1">
      <c r="A20" s="34">
        <v>19.0</v>
      </c>
      <c r="B20" s="41" t="s">
        <v>5625</v>
      </c>
      <c r="C20" s="43" t="s">
        <v>5612</v>
      </c>
      <c r="D20" s="73"/>
    </row>
    <row r="21" hidden="1">
      <c r="A21" s="34">
        <v>20.0</v>
      </c>
      <c r="B21" s="41" t="s">
        <v>5625</v>
      </c>
      <c r="C21" s="43" t="s">
        <v>5612</v>
      </c>
      <c r="D21" s="73"/>
    </row>
    <row r="22" hidden="1">
      <c r="A22" s="34">
        <v>21.0</v>
      </c>
      <c r="B22" s="41" t="s">
        <v>5626</v>
      </c>
      <c r="C22" s="43" t="s">
        <v>5612</v>
      </c>
      <c r="D22" s="73"/>
    </row>
    <row r="23">
      <c r="A23" s="34">
        <v>22.0</v>
      </c>
      <c r="B23" s="41" t="s">
        <v>5627</v>
      </c>
      <c r="C23" s="43" t="s">
        <v>5606</v>
      </c>
      <c r="D23" s="73"/>
    </row>
    <row r="24" hidden="1">
      <c r="A24" s="34">
        <v>23.0</v>
      </c>
      <c r="B24" s="41" t="s">
        <v>5628</v>
      </c>
      <c r="C24" s="43" t="s">
        <v>5612</v>
      </c>
      <c r="D24" s="73"/>
    </row>
    <row r="25">
      <c r="A25" s="34">
        <v>24.0</v>
      </c>
      <c r="B25" s="41" t="s">
        <v>5629</v>
      </c>
      <c r="C25" s="43" t="s">
        <v>5606</v>
      </c>
      <c r="D25" s="73"/>
    </row>
    <row r="26">
      <c r="A26" s="34">
        <v>25.0</v>
      </c>
      <c r="B26" s="41" t="s">
        <v>5630</v>
      </c>
      <c r="C26" s="43" t="s">
        <v>5606</v>
      </c>
      <c r="D26" s="73"/>
    </row>
    <row r="27" hidden="1">
      <c r="A27" s="34">
        <v>26.0</v>
      </c>
      <c r="B27" s="41" t="s">
        <v>5631</v>
      </c>
      <c r="C27" s="43" t="s">
        <v>5612</v>
      </c>
      <c r="D27" s="73"/>
    </row>
    <row r="28">
      <c r="A28" s="34">
        <v>27.0</v>
      </c>
      <c r="B28" s="41" t="s">
        <v>5632</v>
      </c>
      <c r="C28" s="43" t="s">
        <v>5606</v>
      </c>
      <c r="D28" s="73"/>
    </row>
    <row r="29" hidden="1">
      <c r="A29" s="34">
        <v>28.0</v>
      </c>
      <c r="B29" s="41" t="s">
        <v>5633</v>
      </c>
      <c r="C29" s="43" t="s">
        <v>5612</v>
      </c>
      <c r="D29" s="73"/>
    </row>
    <row r="30" hidden="1">
      <c r="A30" s="34">
        <v>29.0</v>
      </c>
      <c r="B30" s="41" t="s">
        <v>5634</v>
      </c>
      <c r="C30" s="43" t="s">
        <v>5612</v>
      </c>
      <c r="D30" s="73"/>
    </row>
    <row r="31" hidden="1">
      <c r="A31" s="34">
        <v>30.0</v>
      </c>
      <c r="B31" s="41" t="s">
        <v>5635</v>
      </c>
      <c r="C31" s="43" t="s">
        <v>5612</v>
      </c>
      <c r="D31" s="73"/>
    </row>
    <row r="32" hidden="1">
      <c r="A32" s="34">
        <v>31.0</v>
      </c>
      <c r="B32" s="41" t="s">
        <v>5636</v>
      </c>
      <c r="C32" s="43" t="s">
        <v>5612</v>
      </c>
      <c r="D32" s="73"/>
    </row>
    <row r="33" hidden="1">
      <c r="A33" s="34">
        <v>32.0</v>
      </c>
      <c r="B33" s="41" t="s">
        <v>5637</v>
      </c>
      <c r="C33" s="43" t="s">
        <v>5612</v>
      </c>
      <c r="D33" s="73"/>
    </row>
    <row r="34" hidden="1">
      <c r="A34" s="34">
        <v>33.0</v>
      </c>
      <c r="B34" s="41" t="s">
        <v>5638</v>
      </c>
      <c r="C34" s="43" t="s">
        <v>5612</v>
      </c>
      <c r="D34" s="73"/>
    </row>
    <row r="35" hidden="1">
      <c r="A35" s="34">
        <v>34.0</v>
      </c>
      <c r="B35" s="41" t="s">
        <v>5639</v>
      </c>
      <c r="C35" s="43" t="s">
        <v>5612</v>
      </c>
      <c r="D35" s="43" t="s">
        <v>5640</v>
      </c>
    </row>
    <row r="36" hidden="1">
      <c r="A36" s="34">
        <v>35.0</v>
      </c>
      <c r="B36" s="41" t="s">
        <v>5641</v>
      </c>
      <c r="C36" s="43" t="s">
        <v>5612</v>
      </c>
      <c r="D36" s="43" t="s">
        <v>5642</v>
      </c>
    </row>
    <row r="37" hidden="1">
      <c r="A37" s="34">
        <v>36.0</v>
      </c>
      <c r="B37" s="41" t="s">
        <v>5643</v>
      </c>
      <c r="C37" s="43" t="s">
        <v>5612</v>
      </c>
      <c r="D37" s="43" t="s">
        <v>5642</v>
      </c>
    </row>
    <row r="38">
      <c r="A38" s="34">
        <v>37.0</v>
      </c>
      <c r="B38" s="41" t="s">
        <v>5644</v>
      </c>
      <c r="C38" s="43" t="s">
        <v>5606</v>
      </c>
      <c r="D38" s="73"/>
    </row>
    <row r="39" hidden="1">
      <c r="A39" s="34">
        <v>38.0</v>
      </c>
      <c r="B39" s="41" t="s">
        <v>5645</v>
      </c>
      <c r="C39" s="43" t="s">
        <v>5612</v>
      </c>
      <c r="D39" s="73"/>
    </row>
    <row r="40">
      <c r="A40" s="34">
        <v>39.0</v>
      </c>
      <c r="B40" s="41" t="s">
        <v>5646</v>
      </c>
      <c r="C40" s="43" t="s">
        <v>5606</v>
      </c>
      <c r="D40" s="73"/>
    </row>
    <row r="41" hidden="1">
      <c r="A41" s="34">
        <v>40.0</v>
      </c>
      <c r="B41" s="41" t="s">
        <v>5647</v>
      </c>
      <c r="C41" s="43" t="s">
        <v>5612</v>
      </c>
      <c r="D41" s="73"/>
    </row>
    <row r="42" hidden="1">
      <c r="A42" s="34">
        <v>41.0</v>
      </c>
      <c r="B42" s="41" t="s">
        <v>5648</v>
      </c>
      <c r="C42" s="43" t="s">
        <v>5612</v>
      </c>
      <c r="D42" s="73"/>
    </row>
    <row r="43" hidden="1">
      <c r="A43" s="34">
        <v>42.0</v>
      </c>
      <c r="B43" s="41" t="s">
        <v>5649</v>
      </c>
      <c r="C43" s="43" t="s">
        <v>5612</v>
      </c>
      <c r="D43" s="73"/>
    </row>
    <row r="44" hidden="1">
      <c r="A44" s="34">
        <v>43.0</v>
      </c>
      <c r="B44" s="41" t="s">
        <v>5650</v>
      </c>
      <c r="C44" s="43" t="s">
        <v>5612</v>
      </c>
      <c r="D44" s="73"/>
    </row>
    <row r="45" hidden="1">
      <c r="A45" s="34">
        <v>44.0</v>
      </c>
      <c r="B45" s="41" t="s">
        <v>5651</v>
      </c>
      <c r="C45" s="43" t="s">
        <v>5612</v>
      </c>
      <c r="D45" s="73"/>
    </row>
    <row r="46" hidden="1">
      <c r="A46" s="34">
        <v>45.0</v>
      </c>
      <c r="B46" s="41" t="s">
        <v>5652</v>
      </c>
      <c r="C46" s="43" t="s">
        <v>5612</v>
      </c>
      <c r="D46" s="73"/>
    </row>
    <row r="47" hidden="1">
      <c r="A47" s="34">
        <v>46.0</v>
      </c>
      <c r="B47" s="41" t="s">
        <v>5653</v>
      </c>
      <c r="C47" s="43" t="s">
        <v>5612</v>
      </c>
      <c r="D47" s="73"/>
    </row>
    <row r="48" hidden="1">
      <c r="A48" s="34">
        <v>47.0</v>
      </c>
      <c r="B48" s="41" t="s">
        <v>5654</v>
      </c>
      <c r="C48" s="43" t="s">
        <v>5612</v>
      </c>
      <c r="D48" s="73"/>
    </row>
    <row r="49">
      <c r="A49" s="34">
        <v>48.0</v>
      </c>
      <c r="B49" s="41" t="s">
        <v>5655</v>
      </c>
      <c r="C49" s="43" t="s">
        <v>5606</v>
      </c>
      <c r="D49" s="73"/>
    </row>
    <row r="50">
      <c r="A50" s="34">
        <v>49.0</v>
      </c>
      <c r="B50" s="41" t="s">
        <v>5656</v>
      </c>
      <c r="C50" s="43" t="s">
        <v>5606</v>
      </c>
      <c r="D50" s="73"/>
    </row>
    <row r="51" hidden="1">
      <c r="A51" s="34">
        <v>50.0</v>
      </c>
      <c r="B51" s="41" t="s">
        <v>5657</v>
      </c>
      <c r="C51" s="43" t="s">
        <v>5612</v>
      </c>
      <c r="D51" s="73"/>
    </row>
    <row r="52" hidden="1">
      <c r="A52" s="34">
        <v>51.0</v>
      </c>
      <c r="B52" s="41" t="s">
        <v>5658</v>
      </c>
      <c r="C52" s="43" t="s">
        <v>5612</v>
      </c>
      <c r="D52" s="73"/>
    </row>
    <row r="53" hidden="1">
      <c r="A53" s="34">
        <v>52.0</v>
      </c>
      <c r="B53" s="41" t="s">
        <v>5659</v>
      </c>
      <c r="C53" s="43" t="s">
        <v>5612</v>
      </c>
      <c r="D53" s="73"/>
    </row>
    <row r="54">
      <c r="A54" s="34">
        <v>53.0</v>
      </c>
      <c r="B54" s="41" t="s">
        <v>5660</v>
      </c>
      <c r="C54" s="43" t="s">
        <v>5606</v>
      </c>
      <c r="D54" s="73"/>
    </row>
    <row r="55">
      <c r="A55" s="34">
        <v>54.0</v>
      </c>
      <c r="B55" s="41" t="s">
        <v>5661</v>
      </c>
      <c r="C55" s="43" t="s">
        <v>5606</v>
      </c>
      <c r="D55" s="73"/>
    </row>
    <row r="56">
      <c r="A56" s="34">
        <v>55.0</v>
      </c>
      <c r="B56" s="41" t="s">
        <v>5662</v>
      </c>
      <c r="C56" s="43" t="s">
        <v>5606</v>
      </c>
      <c r="D56" s="73"/>
    </row>
    <row r="57">
      <c r="A57" s="34">
        <v>56.0</v>
      </c>
      <c r="B57" s="41" t="s">
        <v>5663</v>
      </c>
      <c r="C57" s="43" t="s">
        <v>5606</v>
      </c>
      <c r="D57" s="73"/>
    </row>
    <row r="58" hidden="1">
      <c r="A58" s="34">
        <v>57.0</v>
      </c>
      <c r="B58" s="41" t="s">
        <v>5648</v>
      </c>
      <c r="C58" s="43" t="s">
        <v>5612</v>
      </c>
      <c r="D58" s="73"/>
    </row>
    <row r="59" hidden="1">
      <c r="A59" s="34">
        <v>58.0</v>
      </c>
      <c r="B59" s="41" t="s">
        <v>5649</v>
      </c>
      <c r="C59" s="43" t="s">
        <v>5612</v>
      </c>
      <c r="D59" s="73"/>
    </row>
    <row r="60" hidden="1">
      <c r="A60" s="34">
        <v>59.0</v>
      </c>
      <c r="B60" s="41" t="s">
        <v>5650</v>
      </c>
      <c r="C60" s="43" t="s">
        <v>5612</v>
      </c>
      <c r="D60" s="73"/>
    </row>
    <row r="61" hidden="1">
      <c r="A61" s="34">
        <v>60.0</v>
      </c>
      <c r="B61" s="41" t="s">
        <v>5651</v>
      </c>
      <c r="C61" s="43" t="s">
        <v>5612</v>
      </c>
      <c r="D61" s="73"/>
    </row>
    <row r="62" hidden="1">
      <c r="A62" s="34">
        <v>61.0</v>
      </c>
      <c r="B62" s="41" t="s">
        <v>5652</v>
      </c>
      <c r="C62" s="43" t="s">
        <v>5612</v>
      </c>
      <c r="D62" s="73"/>
    </row>
    <row r="63" hidden="1">
      <c r="A63" s="34">
        <v>62.0</v>
      </c>
      <c r="B63" s="41" t="s">
        <v>5653</v>
      </c>
      <c r="C63" s="43" t="s">
        <v>5612</v>
      </c>
      <c r="D63" s="73"/>
    </row>
    <row r="64" hidden="1">
      <c r="A64" s="34">
        <v>63.0</v>
      </c>
      <c r="B64" s="41" t="s">
        <v>5654</v>
      </c>
      <c r="C64" s="43" t="s">
        <v>5612</v>
      </c>
      <c r="D64" s="73"/>
    </row>
    <row r="65">
      <c r="A65" s="34">
        <v>64.0</v>
      </c>
      <c r="B65" s="41" t="s">
        <v>5655</v>
      </c>
      <c r="C65" s="43" t="s">
        <v>5606</v>
      </c>
      <c r="D65" s="73"/>
    </row>
    <row r="66">
      <c r="A66" s="34">
        <v>65.0</v>
      </c>
      <c r="B66" s="41" t="s">
        <v>5656</v>
      </c>
      <c r="C66" s="43" t="s">
        <v>5606</v>
      </c>
      <c r="D66" s="73"/>
    </row>
    <row r="67" hidden="1">
      <c r="A67" s="34">
        <v>66.0</v>
      </c>
      <c r="B67" s="41" t="s">
        <v>5657</v>
      </c>
      <c r="C67" s="43" t="s">
        <v>5612</v>
      </c>
      <c r="D67" s="73"/>
    </row>
    <row r="68" hidden="1">
      <c r="A68" s="34">
        <v>67.0</v>
      </c>
      <c r="B68" s="41" t="s">
        <v>5658</v>
      </c>
      <c r="C68" s="43" t="s">
        <v>5612</v>
      </c>
      <c r="D68" s="73"/>
    </row>
    <row r="69">
      <c r="A69" s="34">
        <v>68.0</v>
      </c>
      <c r="B69" s="41" t="s">
        <v>5664</v>
      </c>
      <c r="C69" s="43" t="s">
        <v>5606</v>
      </c>
      <c r="D69" s="73"/>
    </row>
    <row r="70">
      <c r="A70" s="34">
        <v>69.0</v>
      </c>
      <c r="B70" s="41" t="s">
        <v>5665</v>
      </c>
      <c r="C70" s="43" t="s">
        <v>5606</v>
      </c>
      <c r="D70" s="73"/>
    </row>
    <row r="71">
      <c r="A71" s="34">
        <v>70.0</v>
      </c>
      <c r="B71" s="41" t="s">
        <v>5666</v>
      </c>
      <c r="C71" s="43" t="s">
        <v>5606</v>
      </c>
      <c r="D71" s="73"/>
    </row>
    <row r="72">
      <c r="A72" s="34">
        <v>71.0</v>
      </c>
      <c r="B72" s="41" t="s">
        <v>5667</v>
      </c>
      <c r="C72" s="43" t="s">
        <v>5606</v>
      </c>
      <c r="D72" s="73"/>
    </row>
    <row r="73" hidden="1">
      <c r="A73" s="34">
        <v>72.0</v>
      </c>
      <c r="B73" s="41" t="s">
        <v>5668</v>
      </c>
      <c r="C73" s="43" t="s">
        <v>5612</v>
      </c>
      <c r="D73" s="73"/>
    </row>
    <row r="74">
      <c r="A74" s="34">
        <v>73.0</v>
      </c>
      <c r="B74" s="41" t="s">
        <v>5669</v>
      </c>
      <c r="C74" s="43" t="s">
        <v>5606</v>
      </c>
      <c r="D74" s="73"/>
    </row>
    <row r="75">
      <c r="A75" s="34">
        <v>74.0</v>
      </c>
      <c r="B75" s="41" t="s">
        <v>5670</v>
      </c>
      <c r="C75" s="43" t="s">
        <v>5606</v>
      </c>
      <c r="D75" s="73"/>
    </row>
    <row r="76">
      <c r="A76" s="34">
        <v>75.0</v>
      </c>
      <c r="B76" s="41" t="s">
        <v>5671</v>
      </c>
      <c r="C76" s="43" t="s">
        <v>5606</v>
      </c>
      <c r="D76" s="73"/>
    </row>
    <row r="77">
      <c r="A77" s="34">
        <v>76.0</v>
      </c>
      <c r="B77" s="41" t="s">
        <v>5672</v>
      </c>
      <c r="C77" s="43" t="s">
        <v>5606</v>
      </c>
      <c r="D77" s="73"/>
    </row>
    <row r="78" hidden="1">
      <c r="A78" s="34">
        <v>77.0</v>
      </c>
      <c r="B78" s="41" t="s">
        <v>5673</v>
      </c>
      <c r="C78" s="43" t="s">
        <v>5612</v>
      </c>
      <c r="D78" s="73"/>
    </row>
    <row r="79">
      <c r="A79" s="34">
        <v>78.0</v>
      </c>
      <c r="B79" s="41" t="s">
        <v>5674</v>
      </c>
      <c r="C79" s="43" t="s">
        <v>5606</v>
      </c>
      <c r="D79" s="73"/>
    </row>
    <row r="80">
      <c r="A80" s="34">
        <v>79.0</v>
      </c>
      <c r="B80" s="41" t="s">
        <v>5675</v>
      </c>
      <c r="C80" s="43" t="s">
        <v>5606</v>
      </c>
      <c r="D80" s="73"/>
    </row>
    <row r="81">
      <c r="A81" s="34">
        <v>80.0</v>
      </c>
      <c r="B81" s="41" t="s">
        <v>5676</v>
      </c>
      <c r="C81" s="43" t="s">
        <v>5606</v>
      </c>
      <c r="D81" s="73"/>
    </row>
    <row r="82">
      <c r="A82" s="34">
        <v>81.0</v>
      </c>
      <c r="B82" s="41" t="s">
        <v>5677</v>
      </c>
      <c r="C82" s="43" t="s">
        <v>5606</v>
      </c>
      <c r="D82" s="73"/>
    </row>
    <row r="83">
      <c r="A83" s="34">
        <v>82.0</v>
      </c>
      <c r="B83" s="41" t="s">
        <v>5678</v>
      </c>
      <c r="C83" s="43" t="s">
        <v>5606</v>
      </c>
      <c r="D83" s="73"/>
    </row>
    <row r="84">
      <c r="A84" s="34">
        <v>83.0</v>
      </c>
      <c r="B84" s="41" t="s">
        <v>5679</v>
      </c>
      <c r="C84" s="43" t="s">
        <v>5606</v>
      </c>
      <c r="D84" s="43" t="s">
        <v>4070</v>
      </c>
    </row>
    <row r="85">
      <c r="A85" s="34">
        <v>84.0</v>
      </c>
      <c r="B85" s="41" t="s">
        <v>5680</v>
      </c>
      <c r="C85" s="43" t="s">
        <v>5606</v>
      </c>
      <c r="D85" s="73"/>
    </row>
    <row r="86">
      <c r="A86" s="34">
        <v>85.0</v>
      </c>
      <c r="B86" s="41" t="s">
        <v>5681</v>
      </c>
      <c r="C86" s="43" t="s">
        <v>5606</v>
      </c>
      <c r="D86" s="43" t="s">
        <v>4070</v>
      </c>
    </row>
    <row r="87">
      <c r="A87" s="34">
        <v>86.0</v>
      </c>
      <c r="B87" s="41" t="s">
        <v>5682</v>
      </c>
      <c r="C87" s="43" t="s">
        <v>5606</v>
      </c>
      <c r="D87" s="43" t="s">
        <v>4070</v>
      </c>
    </row>
    <row r="88">
      <c r="A88" s="34">
        <v>87.0</v>
      </c>
      <c r="B88" s="41" t="s">
        <v>5683</v>
      </c>
      <c r="C88" s="43" t="s">
        <v>5606</v>
      </c>
      <c r="D88" s="43" t="s">
        <v>4070</v>
      </c>
    </row>
    <row r="89" hidden="1">
      <c r="A89" s="34">
        <v>88.0</v>
      </c>
      <c r="B89" s="41" t="s">
        <v>5684</v>
      </c>
      <c r="C89" s="43" t="s">
        <v>5612</v>
      </c>
      <c r="D89" s="73"/>
    </row>
    <row r="90">
      <c r="A90" s="34">
        <v>89.0</v>
      </c>
      <c r="B90" s="41" t="s">
        <v>5685</v>
      </c>
      <c r="C90" s="43" t="s">
        <v>5606</v>
      </c>
      <c r="D90" s="43" t="s">
        <v>4070</v>
      </c>
    </row>
    <row r="91">
      <c r="A91" s="34">
        <v>90.0</v>
      </c>
      <c r="B91" s="41" t="s">
        <v>5686</v>
      </c>
      <c r="C91" s="43" t="s">
        <v>5606</v>
      </c>
      <c r="D91" s="43" t="s">
        <v>4070</v>
      </c>
    </row>
    <row r="92">
      <c r="A92" s="34">
        <v>91.0</v>
      </c>
      <c r="B92" s="41" t="s">
        <v>5687</v>
      </c>
      <c r="C92" s="43" t="s">
        <v>5606</v>
      </c>
      <c r="D92" s="43" t="s">
        <v>4070</v>
      </c>
    </row>
    <row r="93">
      <c r="A93" s="34">
        <v>92.0</v>
      </c>
      <c r="B93" s="41" t="s">
        <v>5688</v>
      </c>
      <c r="C93" s="43" t="s">
        <v>5606</v>
      </c>
      <c r="D93" s="43" t="s">
        <v>4070</v>
      </c>
    </row>
    <row r="94">
      <c r="A94" s="34">
        <v>93.0</v>
      </c>
      <c r="B94" s="41" t="s">
        <v>5689</v>
      </c>
      <c r="C94" s="43" t="s">
        <v>5606</v>
      </c>
      <c r="D94" s="73"/>
    </row>
    <row r="95">
      <c r="A95" s="34">
        <v>94.0</v>
      </c>
      <c r="B95" s="41" t="s">
        <v>5690</v>
      </c>
      <c r="C95" s="43" t="s">
        <v>5606</v>
      </c>
      <c r="D95" s="73"/>
    </row>
    <row r="96">
      <c r="A96" s="34">
        <v>95.0</v>
      </c>
      <c r="B96" s="41" t="s">
        <v>5691</v>
      </c>
      <c r="C96" s="43" t="s">
        <v>5606</v>
      </c>
      <c r="D96" s="73"/>
    </row>
    <row r="97">
      <c r="A97" s="34">
        <v>96.0</v>
      </c>
      <c r="B97" s="41" t="s">
        <v>5692</v>
      </c>
      <c r="C97" s="43" t="s">
        <v>5606</v>
      </c>
      <c r="D97" s="73"/>
    </row>
    <row r="98" hidden="1">
      <c r="A98" s="34">
        <v>97.0</v>
      </c>
      <c r="B98" s="41" t="s">
        <v>5693</v>
      </c>
      <c r="C98" s="43" t="s">
        <v>5612</v>
      </c>
      <c r="D98" s="73"/>
    </row>
    <row r="99">
      <c r="A99" s="34">
        <v>98.0</v>
      </c>
      <c r="B99" s="41" t="s">
        <v>5694</v>
      </c>
      <c r="C99" s="43" t="s">
        <v>5606</v>
      </c>
      <c r="D99" s="73"/>
    </row>
    <row r="100">
      <c r="A100" s="34">
        <v>99.0</v>
      </c>
      <c r="B100" s="41" t="s">
        <v>5695</v>
      </c>
      <c r="C100" s="43" t="s">
        <v>5606</v>
      </c>
      <c r="D100" s="73"/>
    </row>
    <row r="101">
      <c r="A101" s="34">
        <v>100.0</v>
      </c>
      <c r="B101" s="41" t="s">
        <v>5696</v>
      </c>
      <c r="C101" s="43" t="s">
        <v>5606</v>
      </c>
      <c r="D101" s="73"/>
    </row>
    <row r="102">
      <c r="A102" s="34">
        <v>101.0</v>
      </c>
      <c r="B102" s="41" t="s">
        <v>5697</v>
      </c>
      <c r="C102" s="43" t="s">
        <v>5606</v>
      </c>
      <c r="D102" s="73"/>
    </row>
    <row r="103">
      <c r="A103" s="34">
        <v>102.0</v>
      </c>
      <c r="B103" s="41" t="s">
        <v>5698</v>
      </c>
      <c r="C103" s="43" t="s">
        <v>5606</v>
      </c>
      <c r="D103" s="73"/>
    </row>
    <row r="104">
      <c r="A104" s="34">
        <v>103.0</v>
      </c>
      <c r="B104" s="41" t="s">
        <v>5699</v>
      </c>
      <c r="C104" s="43" t="s">
        <v>5606</v>
      </c>
      <c r="D104" s="73"/>
    </row>
    <row r="105">
      <c r="A105" s="34">
        <v>104.0</v>
      </c>
      <c r="B105" s="41" t="s">
        <v>5700</v>
      </c>
      <c r="C105" s="43" t="s">
        <v>5606</v>
      </c>
      <c r="D105" s="73"/>
    </row>
    <row r="106">
      <c r="A106" s="34">
        <v>105.0</v>
      </c>
      <c r="B106" s="41" t="s">
        <v>5701</v>
      </c>
      <c r="C106" s="43" t="s">
        <v>5606</v>
      </c>
      <c r="D106" s="73"/>
    </row>
    <row r="107">
      <c r="A107" s="34">
        <v>106.0</v>
      </c>
      <c r="B107" s="41" t="s">
        <v>5702</v>
      </c>
      <c r="C107" s="43" t="s">
        <v>5606</v>
      </c>
      <c r="D107" s="73"/>
    </row>
    <row r="108">
      <c r="A108" s="34">
        <v>107.0</v>
      </c>
      <c r="B108" s="41" t="s">
        <v>5703</v>
      </c>
      <c r="C108" s="43" t="s">
        <v>5606</v>
      </c>
      <c r="D108" s="73"/>
    </row>
    <row r="109">
      <c r="A109" s="34">
        <v>108.0</v>
      </c>
      <c r="B109" s="41" t="s">
        <v>5704</v>
      </c>
      <c r="C109" s="43" t="s">
        <v>5606</v>
      </c>
      <c r="D109" s="73"/>
    </row>
    <row r="110" hidden="1">
      <c r="A110" s="34">
        <v>109.0</v>
      </c>
      <c r="B110" s="41" t="s">
        <v>5705</v>
      </c>
      <c r="C110" s="43" t="s">
        <v>5612</v>
      </c>
      <c r="D110" s="73"/>
    </row>
    <row r="111">
      <c r="A111" s="34">
        <v>110.0</v>
      </c>
      <c r="B111" s="41" t="s">
        <v>5706</v>
      </c>
      <c r="C111" s="43" t="s">
        <v>5606</v>
      </c>
      <c r="D111" s="73"/>
    </row>
    <row r="112">
      <c r="A112" s="34">
        <v>111.0</v>
      </c>
      <c r="B112" s="41" t="s">
        <v>5707</v>
      </c>
      <c r="C112" s="43" t="s">
        <v>5606</v>
      </c>
      <c r="D112" s="73"/>
    </row>
    <row r="113" hidden="1">
      <c r="A113" s="34">
        <v>112.0</v>
      </c>
      <c r="B113" s="41" t="s">
        <v>5708</v>
      </c>
      <c r="C113" s="43" t="s">
        <v>5612</v>
      </c>
      <c r="D113" s="73"/>
    </row>
    <row r="114">
      <c r="A114" s="34">
        <v>113.0</v>
      </c>
      <c r="B114" s="41" t="s">
        <v>5709</v>
      </c>
      <c r="C114" s="43" t="s">
        <v>5606</v>
      </c>
      <c r="D114" s="73"/>
    </row>
    <row r="115">
      <c r="A115" s="34">
        <v>114.0</v>
      </c>
      <c r="B115" s="41" t="s">
        <v>5710</v>
      </c>
      <c r="C115" s="43" t="s">
        <v>5606</v>
      </c>
      <c r="D115" s="73"/>
    </row>
    <row r="116">
      <c r="A116" s="34">
        <v>115.0</v>
      </c>
      <c r="B116" s="41" t="s">
        <v>5711</v>
      </c>
      <c r="C116" s="43" t="s">
        <v>5606</v>
      </c>
      <c r="D116" s="73"/>
    </row>
    <row r="117">
      <c r="A117" s="34">
        <v>116.0</v>
      </c>
      <c r="B117" s="41" t="s">
        <v>5712</v>
      </c>
      <c r="C117" s="43" t="s">
        <v>5606</v>
      </c>
      <c r="D117" s="73"/>
    </row>
    <row r="118">
      <c r="A118" s="34">
        <v>117.0</v>
      </c>
      <c r="B118" s="41" t="s">
        <v>5713</v>
      </c>
      <c r="C118" s="43" t="s">
        <v>5606</v>
      </c>
      <c r="D118" s="73"/>
    </row>
    <row r="119">
      <c r="A119" s="34">
        <v>118.0</v>
      </c>
      <c r="B119" s="41" t="s">
        <v>5714</v>
      </c>
      <c r="C119" s="43" t="s">
        <v>5606</v>
      </c>
      <c r="D119" s="73"/>
    </row>
    <row r="120">
      <c r="A120" s="34">
        <v>119.0</v>
      </c>
      <c r="B120" s="41" t="s">
        <v>5715</v>
      </c>
      <c r="C120" s="43" t="s">
        <v>5606</v>
      </c>
      <c r="D120" s="73"/>
    </row>
    <row r="121">
      <c r="A121" s="34">
        <v>120.0</v>
      </c>
      <c r="B121" s="41" t="s">
        <v>5716</v>
      </c>
      <c r="C121" s="43" t="s">
        <v>5606</v>
      </c>
      <c r="D121" s="73"/>
    </row>
    <row r="122">
      <c r="A122" s="34">
        <v>121.0</v>
      </c>
      <c r="B122" s="41" t="s">
        <v>5717</v>
      </c>
      <c r="C122" s="43" t="s">
        <v>5606</v>
      </c>
      <c r="D122" s="73"/>
    </row>
    <row r="123">
      <c r="A123" s="34">
        <v>122.0</v>
      </c>
      <c r="B123" s="41" t="s">
        <v>5718</v>
      </c>
      <c r="C123" s="43" t="s">
        <v>5606</v>
      </c>
      <c r="D123" s="73"/>
    </row>
    <row r="124">
      <c r="A124" s="34">
        <v>123.0</v>
      </c>
      <c r="B124" s="41" t="s">
        <v>5719</v>
      </c>
      <c r="C124" s="43" t="s">
        <v>5606</v>
      </c>
      <c r="D124" s="73"/>
    </row>
    <row r="125">
      <c r="A125" s="34">
        <v>124.0</v>
      </c>
      <c r="B125" s="41" t="s">
        <v>5720</v>
      </c>
      <c r="C125" s="43" t="s">
        <v>5606</v>
      </c>
      <c r="D125" s="73"/>
    </row>
    <row r="126">
      <c r="A126" s="34">
        <v>125.0</v>
      </c>
      <c r="B126" s="41" t="s">
        <v>5721</v>
      </c>
      <c r="C126" s="43" t="s">
        <v>5606</v>
      </c>
      <c r="D126" s="73"/>
    </row>
    <row r="127">
      <c r="A127" s="34">
        <v>126.0</v>
      </c>
      <c r="B127" s="41" t="s">
        <v>5722</v>
      </c>
      <c r="C127" s="43" t="s">
        <v>5606</v>
      </c>
      <c r="D127" s="73"/>
    </row>
    <row r="128">
      <c r="A128" s="34">
        <v>127.0</v>
      </c>
      <c r="B128" s="41" t="s">
        <v>5723</v>
      </c>
      <c r="C128" s="43" t="s">
        <v>5606</v>
      </c>
      <c r="D128" s="73"/>
    </row>
    <row r="129">
      <c r="A129" s="34">
        <v>128.0</v>
      </c>
      <c r="B129" s="41" t="s">
        <v>5724</v>
      </c>
      <c r="C129" s="43" t="s">
        <v>5606</v>
      </c>
      <c r="D129" s="73"/>
    </row>
    <row r="130">
      <c r="A130" s="34">
        <v>129.0</v>
      </c>
      <c r="B130" s="41" t="s">
        <v>5725</v>
      </c>
      <c r="C130" s="43" t="s">
        <v>5606</v>
      </c>
      <c r="D130" s="73"/>
    </row>
    <row r="131">
      <c r="A131" s="34">
        <v>130.0</v>
      </c>
      <c r="B131" s="41" t="s">
        <v>5726</v>
      </c>
      <c r="C131" s="43" t="s">
        <v>5606</v>
      </c>
      <c r="D131" s="73"/>
    </row>
    <row r="132">
      <c r="A132" s="34">
        <v>131.0</v>
      </c>
      <c r="B132" s="41" t="s">
        <v>5727</v>
      </c>
      <c r="C132" s="43" t="s">
        <v>5606</v>
      </c>
      <c r="D132" s="73"/>
    </row>
    <row r="133">
      <c r="A133" s="34">
        <v>132.0</v>
      </c>
      <c r="B133" s="41" t="s">
        <v>5728</v>
      </c>
      <c r="C133" s="43" t="s">
        <v>5606</v>
      </c>
      <c r="D133" s="73"/>
    </row>
    <row r="134">
      <c r="A134" s="34">
        <v>133.0</v>
      </c>
      <c r="B134" s="41" t="s">
        <v>5729</v>
      </c>
      <c r="C134" s="43" t="s">
        <v>5606</v>
      </c>
      <c r="D134" s="73"/>
    </row>
    <row r="135" hidden="1">
      <c r="A135" s="34">
        <v>134.0</v>
      </c>
      <c r="B135" s="41" t="s">
        <v>5730</v>
      </c>
      <c r="C135" s="43" t="s">
        <v>5612</v>
      </c>
      <c r="D135" s="73"/>
    </row>
    <row r="136" hidden="1">
      <c r="A136" s="34">
        <v>135.0</v>
      </c>
      <c r="B136" s="41" t="s">
        <v>5731</v>
      </c>
      <c r="C136" s="43" t="s">
        <v>5612</v>
      </c>
      <c r="D136" s="73"/>
    </row>
    <row r="137" hidden="1">
      <c r="A137" s="34">
        <v>136.0</v>
      </c>
      <c r="B137" s="41" t="s">
        <v>5732</v>
      </c>
      <c r="C137" s="43" t="s">
        <v>5612</v>
      </c>
      <c r="D137" s="73"/>
    </row>
    <row r="138" hidden="1">
      <c r="A138" s="34">
        <v>137.0</v>
      </c>
      <c r="B138" s="41" t="s">
        <v>5733</v>
      </c>
      <c r="C138" s="43" t="s">
        <v>5612</v>
      </c>
      <c r="D138" s="73"/>
    </row>
    <row r="139" hidden="1">
      <c r="A139" s="34">
        <v>138.0</v>
      </c>
      <c r="B139" s="41" t="s">
        <v>5734</v>
      </c>
      <c r="C139" s="43" t="s">
        <v>5612</v>
      </c>
      <c r="D139" s="73"/>
    </row>
    <row r="140" hidden="1">
      <c r="A140" s="34">
        <v>139.0</v>
      </c>
      <c r="B140" s="41" t="s">
        <v>5735</v>
      </c>
      <c r="C140" s="43" t="s">
        <v>5612</v>
      </c>
      <c r="D140" s="73"/>
    </row>
    <row r="141">
      <c r="A141" s="34">
        <v>140.0</v>
      </c>
      <c r="B141" s="41" t="s">
        <v>5736</v>
      </c>
      <c r="C141" s="43" t="s">
        <v>5606</v>
      </c>
      <c r="D141" s="73"/>
    </row>
    <row r="142">
      <c r="A142" s="34">
        <v>141.0</v>
      </c>
      <c r="B142" s="41" t="s">
        <v>5737</v>
      </c>
      <c r="C142" s="43" t="s">
        <v>5606</v>
      </c>
      <c r="D142" s="73"/>
    </row>
    <row r="143">
      <c r="A143" s="34">
        <v>142.0</v>
      </c>
      <c r="B143" s="41" t="s">
        <v>5738</v>
      </c>
      <c r="C143" s="43" t="s">
        <v>5606</v>
      </c>
      <c r="D143" s="73"/>
    </row>
    <row r="144">
      <c r="A144" s="34">
        <v>143.0</v>
      </c>
      <c r="B144" s="41" t="s">
        <v>5739</v>
      </c>
      <c r="C144" s="43" t="s">
        <v>5606</v>
      </c>
      <c r="D144" s="73"/>
    </row>
    <row r="145">
      <c r="A145" s="34">
        <v>144.0</v>
      </c>
      <c r="B145" s="41" t="s">
        <v>5740</v>
      </c>
      <c r="C145" s="43" t="s">
        <v>5606</v>
      </c>
      <c r="D145" s="73"/>
    </row>
    <row r="146" hidden="1">
      <c r="A146" s="34">
        <v>145.0</v>
      </c>
      <c r="B146" s="41" t="s">
        <v>5741</v>
      </c>
      <c r="C146" s="43" t="s">
        <v>5612</v>
      </c>
      <c r="D146" s="73"/>
    </row>
    <row r="147" hidden="1">
      <c r="A147" s="34">
        <v>146.0</v>
      </c>
      <c r="B147" s="41" t="s">
        <v>5742</v>
      </c>
      <c r="C147" s="43" t="s">
        <v>5612</v>
      </c>
      <c r="D147" s="73"/>
    </row>
    <row r="148" hidden="1">
      <c r="A148" s="34">
        <v>147.0</v>
      </c>
      <c r="B148" s="41" t="s">
        <v>5743</v>
      </c>
      <c r="C148" s="43" t="s">
        <v>5612</v>
      </c>
      <c r="D148" s="73"/>
    </row>
    <row r="149">
      <c r="A149" s="34">
        <v>148.0</v>
      </c>
      <c r="B149" s="41" t="s">
        <v>5744</v>
      </c>
      <c r="C149" s="43" t="s">
        <v>5606</v>
      </c>
      <c r="D149" s="73"/>
    </row>
    <row r="150">
      <c r="A150" s="34">
        <v>149.0</v>
      </c>
      <c r="B150" s="41" t="s">
        <v>5745</v>
      </c>
      <c r="C150" s="43" t="s">
        <v>5606</v>
      </c>
      <c r="D150" s="73"/>
    </row>
    <row r="151" hidden="1">
      <c r="A151" s="34">
        <v>150.0</v>
      </c>
      <c r="B151" s="41" t="s">
        <v>5746</v>
      </c>
      <c r="C151" s="43" t="s">
        <v>5612</v>
      </c>
      <c r="D151" s="73"/>
    </row>
    <row r="152" hidden="1">
      <c r="A152" s="34">
        <v>151.0</v>
      </c>
      <c r="B152" s="41" t="s">
        <v>5747</v>
      </c>
      <c r="C152" s="43" t="s">
        <v>5612</v>
      </c>
      <c r="D152" s="73"/>
    </row>
    <row r="153">
      <c r="A153" s="34">
        <v>152.0</v>
      </c>
      <c r="B153" s="41" t="s">
        <v>5748</v>
      </c>
      <c r="C153" s="43" t="s">
        <v>5606</v>
      </c>
      <c r="D153" s="73"/>
    </row>
    <row r="154">
      <c r="A154" s="34">
        <v>153.0</v>
      </c>
      <c r="B154" s="41" t="s">
        <v>5749</v>
      </c>
      <c r="C154" s="43" t="s">
        <v>5606</v>
      </c>
      <c r="D154" s="73"/>
    </row>
    <row r="155">
      <c r="A155" s="34">
        <v>154.0</v>
      </c>
      <c r="B155" s="41" t="s">
        <v>5750</v>
      </c>
      <c r="C155" s="43" t="s">
        <v>5606</v>
      </c>
      <c r="D155" s="73"/>
    </row>
    <row r="156">
      <c r="A156" s="34">
        <v>155.0</v>
      </c>
      <c r="B156" s="41" t="s">
        <v>5751</v>
      </c>
      <c r="C156" s="43" t="s">
        <v>5606</v>
      </c>
      <c r="D156" s="73"/>
    </row>
    <row r="157">
      <c r="A157" s="34">
        <v>156.0</v>
      </c>
      <c r="B157" s="41" t="s">
        <v>5752</v>
      </c>
      <c r="C157" s="43" t="s">
        <v>5606</v>
      </c>
      <c r="D157" s="73"/>
    </row>
    <row r="158">
      <c r="A158" s="34">
        <v>157.0</v>
      </c>
      <c r="B158" s="41" t="s">
        <v>5753</v>
      </c>
      <c r="C158" s="43" t="s">
        <v>5606</v>
      </c>
      <c r="D158" s="73"/>
    </row>
    <row r="159">
      <c r="A159" s="34">
        <v>158.0</v>
      </c>
      <c r="B159" s="41" t="s">
        <v>5754</v>
      </c>
      <c r="C159" s="43" t="s">
        <v>5606</v>
      </c>
      <c r="D159" s="73"/>
    </row>
    <row r="160" hidden="1">
      <c r="A160" s="34">
        <v>159.0</v>
      </c>
      <c r="B160" s="41" t="s">
        <v>5755</v>
      </c>
      <c r="C160" s="43" t="s">
        <v>5612</v>
      </c>
      <c r="D160" s="73"/>
    </row>
    <row r="161">
      <c r="A161" s="34">
        <v>160.0</v>
      </c>
      <c r="B161" s="41" t="s">
        <v>5756</v>
      </c>
      <c r="C161" s="43" t="s">
        <v>5606</v>
      </c>
      <c r="D161" s="73"/>
    </row>
    <row r="162">
      <c r="A162" s="34">
        <v>161.0</v>
      </c>
      <c r="B162" s="41" t="s">
        <v>5757</v>
      </c>
      <c r="C162" s="43" t="s">
        <v>5606</v>
      </c>
      <c r="D162" s="73"/>
    </row>
    <row r="163">
      <c r="A163" s="34">
        <v>162.0</v>
      </c>
      <c r="B163" s="41" t="s">
        <v>5758</v>
      </c>
      <c r="C163" s="43" t="s">
        <v>5606</v>
      </c>
      <c r="D163" s="73"/>
    </row>
    <row r="164">
      <c r="A164" s="34">
        <v>163.0</v>
      </c>
      <c r="B164" s="41" t="s">
        <v>5759</v>
      </c>
      <c r="C164" s="43" t="s">
        <v>5606</v>
      </c>
      <c r="D164" s="73"/>
    </row>
    <row r="165">
      <c r="A165" s="34">
        <v>164.0</v>
      </c>
      <c r="B165" s="41" t="s">
        <v>5760</v>
      </c>
      <c r="C165" s="43" t="s">
        <v>5606</v>
      </c>
      <c r="D165" s="73"/>
    </row>
    <row r="166">
      <c r="A166" s="34">
        <v>165.0</v>
      </c>
      <c r="B166" s="41" t="s">
        <v>5761</v>
      </c>
      <c r="C166" s="43" t="s">
        <v>5606</v>
      </c>
      <c r="D166" s="73"/>
    </row>
    <row r="167">
      <c r="A167" s="34">
        <v>166.0</v>
      </c>
      <c r="B167" s="41" t="s">
        <v>5762</v>
      </c>
      <c r="C167" s="43" t="s">
        <v>5606</v>
      </c>
      <c r="D167" s="73"/>
    </row>
    <row r="168" hidden="1">
      <c r="A168" s="34">
        <v>167.0</v>
      </c>
      <c r="B168" s="41" t="s">
        <v>5763</v>
      </c>
      <c r="C168" s="43" t="s">
        <v>5612</v>
      </c>
      <c r="D168" s="73"/>
    </row>
    <row r="169">
      <c r="A169" s="34">
        <v>168.0</v>
      </c>
      <c r="B169" s="41" t="s">
        <v>5764</v>
      </c>
      <c r="C169" s="43" t="s">
        <v>5606</v>
      </c>
      <c r="D169" s="73"/>
    </row>
    <row r="170" hidden="1">
      <c r="A170" s="34">
        <v>169.0</v>
      </c>
      <c r="B170" s="41" t="s">
        <v>5765</v>
      </c>
      <c r="C170" s="43" t="s">
        <v>5612</v>
      </c>
      <c r="D170" s="73"/>
    </row>
    <row r="171">
      <c r="A171" s="34">
        <v>170.0</v>
      </c>
      <c r="B171" s="41" t="s">
        <v>5766</v>
      </c>
      <c r="C171" s="43" t="s">
        <v>5606</v>
      </c>
      <c r="D171" s="73"/>
    </row>
    <row r="172">
      <c r="A172" s="34">
        <v>171.0</v>
      </c>
      <c r="B172" s="41" t="s">
        <v>5767</v>
      </c>
      <c r="C172" s="43" t="s">
        <v>5606</v>
      </c>
      <c r="D172" s="73"/>
    </row>
    <row r="173">
      <c r="A173" s="34">
        <v>172.0</v>
      </c>
      <c r="B173" s="41" t="s">
        <v>5768</v>
      </c>
      <c r="C173" s="43" t="s">
        <v>5606</v>
      </c>
      <c r="D173" s="73"/>
    </row>
    <row r="174">
      <c r="A174" s="34">
        <v>173.0</v>
      </c>
      <c r="B174" s="41" t="s">
        <v>5769</v>
      </c>
      <c r="C174" s="43" t="s">
        <v>5606</v>
      </c>
      <c r="D174" s="73"/>
    </row>
    <row r="175">
      <c r="A175" s="34">
        <v>174.0</v>
      </c>
      <c r="B175" s="41" t="s">
        <v>5770</v>
      </c>
      <c r="C175" s="43" t="s">
        <v>5606</v>
      </c>
      <c r="D175" s="73"/>
    </row>
    <row r="176">
      <c r="A176" s="34">
        <v>175.0</v>
      </c>
      <c r="B176" s="41" t="s">
        <v>5771</v>
      </c>
      <c r="C176" s="43" t="s">
        <v>5606</v>
      </c>
      <c r="D176" s="73"/>
    </row>
    <row r="177">
      <c r="A177" s="34">
        <v>176.0</v>
      </c>
      <c r="B177" s="41" t="s">
        <v>5772</v>
      </c>
      <c r="C177" s="43" t="s">
        <v>5606</v>
      </c>
      <c r="D177" s="73"/>
    </row>
    <row r="178">
      <c r="A178" s="34">
        <v>177.0</v>
      </c>
      <c r="B178" s="41" t="s">
        <v>5772</v>
      </c>
      <c r="C178" s="43" t="s">
        <v>5606</v>
      </c>
      <c r="D178" s="73"/>
    </row>
    <row r="179">
      <c r="A179" s="34">
        <v>178.0</v>
      </c>
      <c r="B179" s="41" t="s">
        <v>5773</v>
      </c>
      <c r="C179" s="43" t="s">
        <v>5606</v>
      </c>
      <c r="D179" s="73"/>
    </row>
    <row r="180">
      <c r="A180" s="34">
        <v>179.0</v>
      </c>
      <c r="B180" s="41" t="s">
        <v>5774</v>
      </c>
      <c r="C180" s="43" t="s">
        <v>5606</v>
      </c>
      <c r="D180" s="73"/>
    </row>
    <row r="181">
      <c r="A181" s="34">
        <v>180.0</v>
      </c>
      <c r="B181" s="41" t="s">
        <v>5775</v>
      </c>
      <c r="C181" s="43" t="s">
        <v>5606</v>
      </c>
      <c r="D181" s="73"/>
    </row>
    <row r="182">
      <c r="A182" s="34">
        <v>181.0</v>
      </c>
      <c r="B182" s="41" t="s">
        <v>5777</v>
      </c>
      <c r="C182" s="43" t="s">
        <v>5606</v>
      </c>
      <c r="D182" s="73"/>
    </row>
    <row r="183">
      <c r="A183" s="34">
        <v>182.0</v>
      </c>
      <c r="B183" s="41" t="s">
        <v>5778</v>
      </c>
      <c r="C183" s="43" t="s">
        <v>5606</v>
      </c>
      <c r="D183" s="73"/>
    </row>
    <row r="184">
      <c r="A184" s="34">
        <v>183.0</v>
      </c>
      <c r="B184" s="41" t="s">
        <v>5779</v>
      </c>
      <c r="C184" s="43" t="s">
        <v>5606</v>
      </c>
      <c r="D184" s="73"/>
    </row>
    <row r="185">
      <c r="A185" s="34">
        <v>184.0</v>
      </c>
      <c r="B185" s="41" t="s">
        <v>5780</v>
      </c>
      <c r="C185" s="43" t="s">
        <v>5606</v>
      </c>
      <c r="D185" s="536"/>
    </row>
    <row r="186">
      <c r="A186" s="34">
        <v>185.0</v>
      </c>
      <c r="B186" s="41" t="s">
        <v>5782</v>
      </c>
      <c r="C186" s="43" t="s">
        <v>5606</v>
      </c>
      <c r="D186" s="73"/>
    </row>
    <row r="187">
      <c r="A187" s="34">
        <v>186.0</v>
      </c>
      <c r="B187" s="41" t="s">
        <v>5782</v>
      </c>
      <c r="C187" s="43" t="s">
        <v>5606</v>
      </c>
      <c r="D187" s="73"/>
    </row>
    <row r="188">
      <c r="A188" s="34">
        <v>187.0</v>
      </c>
      <c r="B188" s="41" t="s">
        <v>5786</v>
      </c>
      <c r="C188" s="43" t="s">
        <v>5606</v>
      </c>
      <c r="D188" s="536"/>
    </row>
    <row r="189">
      <c r="A189" s="34">
        <v>188.0</v>
      </c>
      <c r="B189" s="41" t="s">
        <v>5787</v>
      </c>
      <c r="C189" s="43" t="s">
        <v>5606</v>
      </c>
      <c r="D189" s="536"/>
    </row>
    <row r="190">
      <c r="A190" s="34">
        <v>189.0</v>
      </c>
      <c r="B190" s="41" t="s">
        <v>5792</v>
      </c>
      <c r="C190" s="43" t="s">
        <v>5606</v>
      </c>
      <c r="D190" s="73"/>
    </row>
    <row r="191">
      <c r="A191" s="34">
        <v>190.0</v>
      </c>
      <c r="B191" s="41" t="s">
        <v>5799</v>
      </c>
      <c r="C191" s="43" t="s">
        <v>5606</v>
      </c>
      <c r="D191" s="536"/>
    </row>
    <row r="192">
      <c r="A192" s="34">
        <v>191.0</v>
      </c>
      <c r="B192" s="41" t="s">
        <v>5802</v>
      </c>
      <c r="C192" s="43" t="s">
        <v>5606</v>
      </c>
      <c r="D192" s="536"/>
    </row>
    <row r="193">
      <c r="A193" s="34">
        <v>192.0</v>
      </c>
      <c r="B193" s="41" t="s">
        <v>5811</v>
      </c>
      <c r="C193" s="43" t="s">
        <v>5606</v>
      </c>
      <c r="D193" s="73"/>
    </row>
    <row r="194">
      <c r="A194" s="34">
        <v>193.0</v>
      </c>
      <c r="B194" s="41" t="s">
        <v>5818</v>
      </c>
      <c r="C194" s="43" t="s">
        <v>5606</v>
      </c>
      <c r="D194" s="73"/>
    </row>
    <row r="195">
      <c r="A195" s="34">
        <v>194.0</v>
      </c>
      <c r="B195" s="41" t="s">
        <v>5825</v>
      </c>
      <c r="C195" s="43" t="s">
        <v>5606</v>
      </c>
      <c r="D195" s="73"/>
    </row>
    <row r="196">
      <c r="A196" s="34">
        <v>195.0</v>
      </c>
      <c r="B196" s="41" t="s">
        <v>5830</v>
      </c>
      <c r="C196" s="43" t="s">
        <v>5606</v>
      </c>
      <c r="D196" s="73"/>
    </row>
    <row r="197">
      <c r="A197" s="34">
        <v>196.0</v>
      </c>
      <c r="B197" s="41" t="s">
        <v>5837</v>
      </c>
      <c r="C197" s="43" t="s">
        <v>5606</v>
      </c>
      <c r="D197" s="73"/>
    </row>
    <row r="198">
      <c r="A198" s="34">
        <v>197.0</v>
      </c>
      <c r="B198" s="41" t="s">
        <v>5839</v>
      </c>
      <c r="C198" s="43" t="s">
        <v>5606</v>
      </c>
      <c r="D198" s="73"/>
    </row>
    <row r="199">
      <c r="A199" s="34">
        <v>198.0</v>
      </c>
      <c r="B199" s="41" t="s">
        <v>5840</v>
      </c>
      <c r="C199" s="43" t="s">
        <v>5606</v>
      </c>
      <c r="D199" s="73"/>
    </row>
    <row r="200">
      <c r="A200" s="34">
        <v>199.0</v>
      </c>
      <c r="B200" s="41" t="s">
        <v>5842</v>
      </c>
      <c r="C200" s="43" t="s">
        <v>5606</v>
      </c>
      <c r="D200" s="73"/>
    </row>
    <row r="201">
      <c r="A201" s="34">
        <v>200.0</v>
      </c>
      <c r="B201" s="41" t="s">
        <v>5844</v>
      </c>
      <c r="C201" s="43" t="s">
        <v>5606</v>
      </c>
      <c r="D201" s="73"/>
    </row>
    <row r="202">
      <c r="A202" s="34">
        <v>201.0</v>
      </c>
      <c r="B202" s="41" t="s">
        <v>5846</v>
      </c>
      <c r="C202" s="43" t="s">
        <v>5606</v>
      </c>
      <c r="D202" s="73"/>
    </row>
    <row r="203">
      <c r="A203" s="34">
        <v>202.0</v>
      </c>
      <c r="B203" s="41" t="s">
        <v>5847</v>
      </c>
      <c r="C203" s="43" t="s">
        <v>5606</v>
      </c>
      <c r="D203" s="73"/>
    </row>
    <row r="204">
      <c r="A204" s="34">
        <v>203.0</v>
      </c>
      <c r="B204" s="41" t="s">
        <v>5848</v>
      </c>
      <c r="C204" s="43" t="s">
        <v>5606</v>
      </c>
      <c r="D204" s="73"/>
    </row>
    <row r="205">
      <c r="A205" s="34">
        <v>204.0</v>
      </c>
      <c r="B205" s="41" t="s">
        <v>5850</v>
      </c>
      <c r="C205" s="43" t="s">
        <v>5606</v>
      </c>
      <c r="D205" s="73"/>
    </row>
    <row r="206">
      <c r="A206" s="34">
        <v>205.0</v>
      </c>
      <c r="B206" s="41" t="s">
        <v>5853</v>
      </c>
      <c r="C206" s="43" t="s">
        <v>5606</v>
      </c>
      <c r="D206" s="73"/>
    </row>
    <row r="207">
      <c r="A207" s="34">
        <v>206.0</v>
      </c>
      <c r="B207" s="41" t="s">
        <v>5855</v>
      </c>
      <c r="C207" s="43" t="s">
        <v>5606</v>
      </c>
      <c r="D207" s="73"/>
    </row>
    <row r="208" hidden="1">
      <c r="A208" s="34">
        <v>207.0</v>
      </c>
      <c r="B208" s="41" t="s">
        <v>5858</v>
      </c>
      <c r="C208" s="43" t="s">
        <v>5612</v>
      </c>
      <c r="D208" s="73"/>
    </row>
    <row r="209">
      <c r="A209" s="34">
        <v>208.0</v>
      </c>
      <c r="B209" s="41" t="s">
        <v>5860</v>
      </c>
      <c r="C209" s="43" t="s">
        <v>5606</v>
      </c>
      <c r="D209" s="73"/>
    </row>
    <row r="210" hidden="1">
      <c r="A210" s="34">
        <v>209.0</v>
      </c>
      <c r="B210" s="41" t="s">
        <v>5863</v>
      </c>
      <c r="C210" s="43" t="s">
        <v>5612</v>
      </c>
      <c r="D210" s="73"/>
    </row>
    <row r="211" hidden="1">
      <c r="A211" s="34">
        <v>210.0</v>
      </c>
      <c r="B211" s="41" t="s">
        <v>5865</v>
      </c>
      <c r="C211" s="43" t="s">
        <v>5612</v>
      </c>
      <c r="D211" s="73"/>
    </row>
    <row r="212" hidden="1">
      <c r="A212" s="34">
        <v>211.0</v>
      </c>
      <c r="B212" s="41" t="s">
        <v>5869</v>
      </c>
      <c r="C212" s="43" t="s">
        <v>5612</v>
      </c>
      <c r="D212" s="73"/>
    </row>
    <row r="213">
      <c r="A213" s="34">
        <v>212.0</v>
      </c>
      <c r="B213" s="41" t="s">
        <v>5872</v>
      </c>
      <c r="C213" s="43" t="s">
        <v>5606</v>
      </c>
      <c r="D213" s="73"/>
    </row>
    <row r="214" hidden="1">
      <c r="A214" s="34">
        <v>213.0</v>
      </c>
      <c r="B214" s="41" t="s">
        <v>5875</v>
      </c>
      <c r="C214" s="43" t="s">
        <v>5612</v>
      </c>
      <c r="D214" s="73"/>
    </row>
    <row r="215" hidden="1">
      <c r="A215" s="34">
        <v>214.0</v>
      </c>
      <c r="B215" s="41" t="s">
        <v>5876</v>
      </c>
      <c r="C215" s="43" t="s">
        <v>5612</v>
      </c>
      <c r="D215" s="73"/>
    </row>
    <row r="216" hidden="1">
      <c r="A216" s="34">
        <v>215.0</v>
      </c>
      <c r="B216" s="41" t="s">
        <v>5878</v>
      </c>
      <c r="C216" s="43" t="s">
        <v>5612</v>
      </c>
      <c r="D216" s="73"/>
    </row>
    <row r="217" hidden="1">
      <c r="A217" s="34">
        <v>216.0</v>
      </c>
      <c r="B217" s="41" t="s">
        <v>5880</v>
      </c>
      <c r="C217" s="43" t="s">
        <v>5612</v>
      </c>
      <c r="D217" s="73"/>
    </row>
    <row r="218" hidden="1">
      <c r="A218" s="34">
        <v>217.0</v>
      </c>
      <c r="B218" s="41" t="s">
        <v>5881</v>
      </c>
      <c r="C218" s="43" t="s">
        <v>5612</v>
      </c>
      <c r="D218" s="73"/>
    </row>
    <row r="219" hidden="1">
      <c r="A219" s="34">
        <v>218.0</v>
      </c>
      <c r="B219" s="41" t="s">
        <v>5883</v>
      </c>
      <c r="C219" s="43" t="s">
        <v>5612</v>
      </c>
      <c r="D219" s="73"/>
    </row>
    <row r="220" hidden="1">
      <c r="A220" s="34">
        <v>219.0</v>
      </c>
      <c r="B220" s="41" t="s">
        <v>5885</v>
      </c>
      <c r="C220" s="43" t="s">
        <v>5612</v>
      </c>
      <c r="D220" s="73"/>
    </row>
    <row r="221" hidden="1">
      <c r="A221" s="34">
        <v>220.0</v>
      </c>
      <c r="B221" s="41" t="s">
        <v>5886</v>
      </c>
      <c r="C221" s="43" t="s">
        <v>5612</v>
      </c>
      <c r="D221" s="73"/>
    </row>
    <row r="222" hidden="1">
      <c r="A222" s="34">
        <v>221.0</v>
      </c>
      <c r="B222" s="41" t="s">
        <v>5887</v>
      </c>
      <c r="C222" s="43" t="s">
        <v>5612</v>
      </c>
      <c r="D222" s="73"/>
    </row>
    <row r="223" hidden="1">
      <c r="A223" s="34">
        <v>222.0</v>
      </c>
      <c r="B223" s="41" t="s">
        <v>5889</v>
      </c>
      <c r="C223" s="43" t="s">
        <v>5612</v>
      </c>
      <c r="D223" s="73"/>
    </row>
    <row r="224">
      <c r="A224" s="34">
        <v>223.0</v>
      </c>
      <c r="B224" s="41" t="s">
        <v>5891</v>
      </c>
      <c r="C224" s="43" t="s">
        <v>5606</v>
      </c>
      <c r="D224" s="73"/>
    </row>
    <row r="225">
      <c r="A225" s="34">
        <v>224.0</v>
      </c>
      <c r="B225" s="41" t="s">
        <v>5892</v>
      </c>
      <c r="C225" s="43" t="s">
        <v>5606</v>
      </c>
      <c r="D225" s="73"/>
    </row>
    <row r="226" hidden="1">
      <c r="A226" s="34">
        <v>225.0</v>
      </c>
      <c r="B226" s="41" t="s">
        <v>5894</v>
      </c>
      <c r="C226" s="43" t="s">
        <v>5612</v>
      </c>
      <c r="D226" s="73"/>
    </row>
    <row r="227" hidden="1">
      <c r="A227" s="34">
        <v>226.0</v>
      </c>
      <c r="B227" s="41" t="s">
        <v>5895</v>
      </c>
      <c r="C227" s="43" t="s">
        <v>5612</v>
      </c>
      <c r="D227" s="73"/>
    </row>
    <row r="228" hidden="1">
      <c r="A228" s="34">
        <v>227.0</v>
      </c>
      <c r="B228" s="41" t="s">
        <v>5900</v>
      </c>
      <c r="C228" s="43" t="s">
        <v>5612</v>
      </c>
      <c r="D228" s="73"/>
    </row>
    <row r="229" hidden="1">
      <c r="A229" s="34">
        <v>228.0</v>
      </c>
      <c r="B229" s="41" t="s">
        <v>5903</v>
      </c>
      <c r="C229" s="43" t="s">
        <v>5612</v>
      </c>
      <c r="D229" s="73"/>
    </row>
    <row r="230" hidden="1">
      <c r="A230" s="34">
        <v>229.0</v>
      </c>
      <c r="B230" s="41" t="s">
        <v>5907</v>
      </c>
      <c r="C230" s="43" t="s">
        <v>5612</v>
      </c>
      <c r="D230" s="73"/>
    </row>
    <row r="231" hidden="1">
      <c r="A231" s="34">
        <v>230.0</v>
      </c>
      <c r="B231" s="41" t="s">
        <v>5909</v>
      </c>
      <c r="C231" s="43" t="s">
        <v>5612</v>
      </c>
      <c r="D231" s="73"/>
    </row>
    <row r="232" hidden="1">
      <c r="A232" s="34">
        <v>231.0</v>
      </c>
      <c r="B232" s="41" t="s">
        <v>5911</v>
      </c>
      <c r="C232" s="43" t="s">
        <v>5612</v>
      </c>
      <c r="D232" s="73"/>
    </row>
    <row r="233" hidden="1">
      <c r="A233" s="34">
        <v>232.0</v>
      </c>
      <c r="B233" s="41" t="s">
        <v>5915</v>
      </c>
      <c r="C233" s="43" t="s">
        <v>5612</v>
      </c>
      <c r="D233" s="73"/>
    </row>
    <row r="234" hidden="1">
      <c r="A234" s="34">
        <v>233.0</v>
      </c>
      <c r="B234" s="41" t="s">
        <v>5917</v>
      </c>
      <c r="C234" s="43" t="s">
        <v>5612</v>
      </c>
      <c r="D234" s="73"/>
    </row>
    <row r="235" hidden="1">
      <c r="A235" s="34">
        <v>234.0</v>
      </c>
      <c r="B235" s="41" t="s">
        <v>5921</v>
      </c>
      <c r="C235" s="43" t="s">
        <v>5612</v>
      </c>
      <c r="D235" s="73"/>
    </row>
    <row r="236" hidden="1">
      <c r="A236" s="34">
        <v>235.0</v>
      </c>
      <c r="B236" s="41" t="s">
        <v>5924</v>
      </c>
      <c r="C236" s="43" t="s">
        <v>5612</v>
      </c>
      <c r="D236" s="73"/>
    </row>
    <row r="237">
      <c r="A237" s="34">
        <v>236.0</v>
      </c>
      <c r="B237" s="41" t="s">
        <v>5928</v>
      </c>
      <c r="C237" s="43" t="s">
        <v>5606</v>
      </c>
      <c r="D237" s="73"/>
    </row>
    <row r="238" hidden="1">
      <c r="A238" s="34">
        <v>237.0</v>
      </c>
      <c r="B238" s="41" t="s">
        <v>5929</v>
      </c>
      <c r="C238" s="43" t="s">
        <v>5612</v>
      </c>
      <c r="D238" s="73"/>
    </row>
    <row r="239" hidden="1">
      <c r="A239" s="34">
        <v>238.0</v>
      </c>
      <c r="B239" s="41" t="s">
        <v>5931</v>
      </c>
      <c r="C239" s="43" t="s">
        <v>5612</v>
      </c>
      <c r="D239" s="73"/>
    </row>
    <row r="240" hidden="1">
      <c r="A240" s="34">
        <v>239.0</v>
      </c>
      <c r="B240" s="41" t="s">
        <v>5933</v>
      </c>
      <c r="C240" s="43" t="s">
        <v>5612</v>
      </c>
      <c r="D240" s="73"/>
    </row>
    <row r="241" hidden="1">
      <c r="A241" s="34">
        <v>240.0</v>
      </c>
      <c r="B241" s="41" t="s">
        <v>5936</v>
      </c>
      <c r="C241" s="43" t="s">
        <v>5612</v>
      </c>
      <c r="D241" s="73"/>
    </row>
    <row r="242" hidden="1">
      <c r="A242" s="34">
        <v>241.0</v>
      </c>
      <c r="B242" s="41" t="s">
        <v>5940</v>
      </c>
      <c r="C242" s="43" t="s">
        <v>5612</v>
      </c>
      <c r="D242" s="73"/>
    </row>
    <row r="243" hidden="1">
      <c r="A243" s="34">
        <v>242.0</v>
      </c>
      <c r="B243" s="41" t="s">
        <v>5943</v>
      </c>
      <c r="C243" s="43" t="s">
        <v>5612</v>
      </c>
      <c r="D243" s="73"/>
    </row>
    <row r="244" hidden="1">
      <c r="A244" s="34">
        <v>243.0</v>
      </c>
      <c r="B244" s="41" t="s">
        <v>5946</v>
      </c>
      <c r="C244" s="43" t="s">
        <v>5612</v>
      </c>
      <c r="D244" s="73"/>
    </row>
    <row r="245">
      <c r="A245" s="34">
        <v>244.0</v>
      </c>
      <c r="B245" s="41" t="s">
        <v>5948</v>
      </c>
      <c r="C245" s="43" t="s">
        <v>5606</v>
      </c>
      <c r="D245" s="73"/>
    </row>
    <row r="246">
      <c r="A246" s="34">
        <v>245.0</v>
      </c>
      <c r="B246" s="41" t="s">
        <v>5950</v>
      </c>
      <c r="C246" s="43" t="s">
        <v>5606</v>
      </c>
      <c r="D246" s="73"/>
    </row>
    <row r="247" hidden="1">
      <c r="A247" s="34">
        <v>246.0</v>
      </c>
      <c r="B247" s="41" t="s">
        <v>5952</v>
      </c>
      <c r="C247" s="43" t="s">
        <v>5612</v>
      </c>
      <c r="D247" s="73"/>
    </row>
    <row r="248">
      <c r="A248" s="34">
        <v>247.0</v>
      </c>
      <c r="B248" s="41" t="s">
        <v>5953</v>
      </c>
      <c r="C248" s="43" t="s">
        <v>5606</v>
      </c>
      <c r="D248" s="73"/>
    </row>
    <row r="249">
      <c r="A249" s="34">
        <v>248.0</v>
      </c>
      <c r="B249" s="41" t="s">
        <v>5954</v>
      </c>
      <c r="C249" s="43" t="s">
        <v>5606</v>
      </c>
      <c r="D249" s="73"/>
    </row>
    <row r="250" hidden="1">
      <c r="A250" s="34">
        <v>249.0</v>
      </c>
      <c r="B250" s="41" t="s">
        <v>5956</v>
      </c>
      <c r="C250" s="43" t="s">
        <v>5612</v>
      </c>
      <c r="D250" s="73"/>
    </row>
    <row r="251" hidden="1">
      <c r="A251" s="34">
        <v>250.0</v>
      </c>
      <c r="B251" s="41" t="s">
        <v>5957</v>
      </c>
      <c r="C251" s="43" t="s">
        <v>5612</v>
      </c>
      <c r="D251" s="73"/>
    </row>
    <row r="252" hidden="1">
      <c r="A252" s="34">
        <v>251.0</v>
      </c>
      <c r="B252" s="41" t="s">
        <v>5959</v>
      </c>
      <c r="C252" s="43" t="s">
        <v>5612</v>
      </c>
      <c r="D252" s="73"/>
    </row>
    <row r="253" hidden="1">
      <c r="A253" s="34">
        <v>252.0</v>
      </c>
      <c r="B253" s="41" t="s">
        <v>5960</v>
      </c>
      <c r="C253" s="43" t="s">
        <v>5612</v>
      </c>
      <c r="D253" s="73"/>
    </row>
    <row r="254" hidden="1">
      <c r="A254" s="34">
        <v>253.0</v>
      </c>
      <c r="B254" s="41" t="s">
        <v>5962</v>
      </c>
      <c r="C254" s="43" t="s">
        <v>5612</v>
      </c>
      <c r="D254" s="73"/>
    </row>
    <row r="255" hidden="1">
      <c r="A255" s="34">
        <v>254.0</v>
      </c>
      <c r="B255" s="41" t="s">
        <v>5963</v>
      </c>
      <c r="C255" s="43" t="s">
        <v>5612</v>
      </c>
      <c r="D255" s="73"/>
    </row>
    <row r="256" hidden="1">
      <c r="A256" s="34">
        <v>255.0</v>
      </c>
      <c r="B256" s="41" t="s">
        <v>5965</v>
      </c>
      <c r="C256" s="43" t="s">
        <v>5612</v>
      </c>
      <c r="D256" s="73"/>
    </row>
    <row r="257" hidden="1">
      <c r="A257" s="34">
        <v>256.0</v>
      </c>
      <c r="B257" s="41" t="s">
        <v>5966</v>
      </c>
      <c r="C257" s="43" t="s">
        <v>5612</v>
      </c>
      <c r="D257" s="73"/>
    </row>
    <row r="258" hidden="1">
      <c r="A258" s="34">
        <v>257.0</v>
      </c>
      <c r="B258" s="41" t="s">
        <v>5969</v>
      </c>
      <c r="C258" s="43" t="s">
        <v>5612</v>
      </c>
      <c r="D258" s="73"/>
    </row>
    <row r="259" hidden="1">
      <c r="A259" s="34">
        <v>258.0</v>
      </c>
      <c r="B259" s="41" t="s">
        <v>5972</v>
      </c>
      <c r="C259" s="43" t="s">
        <v>5612</v>
      </c>
      <c r="D259" s="73"/>
    </row>
    <row r="260" hidden="1">
      <c r="A260" s="34">
        <v>259.0</v>
      </c>
      <c r="B260" s="41" t="s">
        <v>5973</v>
      </c>
      <c r="C260" s="43" t="s">
        <v>5612</v>
      </c>
      <c r="D260" s="73"/>
    </row>
    <row r="261" hidden="1">
      <c r="A261" s="34">
        <v>260.0</v>
      </c>
      <c r="B261" s="41" t="s">
        <v>5975</v>
      </c>
      <c r="C261" s="43" t="s">
        <v>5612</v>
      </c>
      <c r="D261" s="73"/>
    </row>
    <row r="262" hidden="1">
      <c r="A262" s="34">
        <v>261.0</v>
      </c>
      <c r="B262" s="41" t="s">
        <v>5977</v>
      </c>
      <c r="C262" s="43" t="s">
        <v>5612</v>
      </c>
      <c r="D262" s="73"/>
    </row>
    <row r="263" hidden="1">
      <c r="A263" s="34">
        <v>262.0</v>
      </c>
      <c r="B263" s="41" t="s">
        <v>5978</v>
      </c>
      <c r="C263" s="43" t="s">
        <v>5612</v>
      </c>
      <c r="D263" s="73"/>
    </row>
    <row r="264">
      <c r="A264" s="34">
        <v>263.0</v>
      </c>
      <c r="B264" s="41" t="s">
        <v>5980</v>
      </c>
      <c r="C264" s="43" t="s">
        <v>5606</v>
      </c>
      <c r="D264" s="73"/>
    </row>
    <row r="265">
      <c r="A265" s="34">
        <v>264.0</v>
      </c>
      <c r="B265" s="41" t="s">
        <v>5982</v>
      </c>
      <c r="C265" s="43" t="s">
        <v>5606</v>
      </c>
      <c r="D265" s="73"/>
    </row>
    <row r="266">
      <c r="A266" s="34">
        <v>265.0</v>
      </c>
      <c r="B266" s="41" t="s">
        <v>5983</v>
      </c>
      <c r="C266" s="43" t="s">
        <v>5606</v>
      </c>
      <c r="D266" s="73"/>
    </row>
    <row r="267">
      <c r="A267" s="34">
        <v>266.0</v>
      </c>
      <c r="B267" s="41" t="s">
        <v>5985</v>
      </c>
      <c r="C267" s="43" t="s">
        <v>5606</v>
      </c>
      <c r="D267" s="73"/>
    </row>
    <row r="268" hidden="1">
      <c r="A268" s="34">
        <v>267.0</v>
      </c>
      <c r="B268" s="41" t="s">
        <v>5988</v>
      </c>
      <c r="C268" s="43" t="s">
        <v>5612</v>
      </c>
      <c r="D268" s="73"/>
    </row>
    <row r="269">
      <c r="A269" s="34">
        <v>268.0</v>
      </c>
      <c r="B269" s="41" t="s">
        <v>5989</v>
      </c>
      <c r="C269" s="43" t="s">
        <v>5606</v>
      </c>
      <c r="D269" s="73"/>
    </row>
    <row r="270" hidden="1">
      <c r="A270" s="34">
        <v>269.0</v>
      </c>
      <c r="B270" s="41" t="s">
        <v>5991</v>
      </c>
      <c r="C270" s="43" t="s">
        <v>5612</v>
      </c>
      <c r="D270" s="73"/>
    </row>
    <row r="271" hidden="1">
      <c r="A271" s="34">
        <v>270.0</v>
      </c>
      <c r="B271" s="41" t="s">
        <v>5992</v>
      </c>
      <c r="C271" s="43" t="s">
        <v>5612</v>
      </c>
      <c r="D271" s="73"/>
    </row>
    <row r="272" hidden="1">
      <c r="A272" s="34">
        <v>271.0</v>
      </c>
      <c r="B272" s="41" t="s">
        <v>5994</v>
      </c>
      <c r="C272" s="43" t="s">
        <v>5612</v>
      </c>
      <c r="D272" s="73"/>
    </row>
    <row r="273" hidden="1">
      <c r="A273" s="34">
        <v>272.0</v>
      </c>
      <c r="B273" s="41" t="s">
        <v>5997</v>
      </c>
      <c r="C273" s="43" t="s">
        <v>5612</v>
      </c>
      <c r="D273" s="73"/>
    </row>
    <row r="274" hidden="1">
      <c r="A274" s="34">
        <v>273.0</v>
      </c>
      <c r="B274" s="41" t="s">
        <v>5999</v>
      </c>
      <c r="C274" s="43" t="s">
        <v>5612</v>
      </c>
      <c r="D274" s="73"/>
    </row>
    <row r="275" hidden="1">
      <c r="A275" s="34">
        <v>274.0</v>
      </c>
      <c r="B275" s="41" t="s">
        <v>6001</v>
      </c>
      <c r="C275" s="43" t="s">
        <v>5612</v>
      </c>
      <c r="D275" s="73"/>
    </row>
    <row r="276" hidden="1">
      <c r="A276" s="34">
        <v>275.0</v>
      </c>
      <c r="B276" s="41" t="s">
        <v>6004</v>
      </c>
      <c r="C276" s="43" t="s">
        <v>5612</v>
      </c>
      <c r="D276" s="73"/>
    </row>
    <row r="277" hidden="1">
      <c r="A277" s="34">
        <v>276.0</v>
      </c>
      <c r="B277" s="41" t="s">
        <v>6008</v>
      </c>
      <c r="C277" s="43" t="s">
        <v>5612</v>
      </c>
      <c r="D277" s="73"/>
    </row>
    <row r="278" hidden="1">
      <c r="A278" s="34">
        <v>277.0</v>
      </c>
      <c r="B278" s="41" t="s">
        <v>6010</v>
      </c>
      <c r="C278" s="43" t="s">
        <v>5612</v>
      </c>
      <c r="D278" s="73"/>
    </row>
    <row r="279" hidden="1">
      <c r="A279" s="34">
        <v>278.0</v>
      </c>
      <c r="B279" s="41" t="s">
        <v>6012</v>
      </c>
      <c r="C279" s="43" t="s">
        <v>5612</v>
      </c>
      <c r="D279" s="73"/>
    </row>
    <row r="280" hidden="1">
      <c r="A280" s="34">
        <v>279.0</v>
      </c>
      <c r="B280" s="41" t="s">
        <v>6013</v>
      </c>
      <c r="C280" s="43" t="s">
        <v>5612</v>
      </c>
      <c r="D280" s="73"/>
    </row>
    <row r="281" hidden="1">
      <c r="A281" s="34">
        <v>280.0</v>
      </c>
      <c r="B281" s="41" t="s">
        <v>6015</v>
      </c>
      <c r="C281" s="43" t="s">
        <v>5612</v>
      </c>
      <c r="D281" s="73"/>
    </row>
    <row r="282" hidden="1">
      <c r="A282" s="34">
        <v>281.0</v>
      </c>
      <c r="B282" s="41" t="s">
        <v>6017</v>
      </c>
      <c r="C282" s="43" t="s">
        <v>5612</v>
      </c>
      <c r="D282" s="73"/>
    </row>
    <row r="283" hidden="1">
      <c r="A283" s="34">
        <v>282.0</v>
      </c>
      <c r="B283" s="41" t="s">
        <v>6020</v>
      </c>
      <c r="C283" s="43" t="s">
        <v>5612</v>
      </c>
      <c r="D283" s="73"/>
    </row>
    <row r="284" hidden="1">
      <c r="A284" s="34">
        <v>283.0</v>
      </c>
      <c r="B284" s="41" t="s">
        <v>6022</v>
      </c>
      <c r="C284" s="43" t="s">
        <v>5612</v>
      </c>
      <c r="D284" s="73"/>
    </row>
    <row r="285" hidden="1">
      <c r="A285" s="34">
        <v>284.0</v>
      </c>
      <c r="B285" s="41" t="s">
        <v>6024</v>
      </c>
      <c r="C285" s="43" t="s">
        <v>5612</v>
      </c>
      <c r="D285" s="73"/>
    </row>
    <row r="286" hidden="1">
      <c r="A286" s="34">
        <v>285.0</v>
      </c>
      <c r="B286" s="41" t="s">
        <v>6026</v>
      </c>
      <c r="C286" s="43" t="s">
        <v>5612</v>
      </c>
      <c r="D286" s="73"/>
    </row>
    <row r="287" hidden="1">
      <c r="A287" s="34">
        <v>286.0</v>
      </c>
      <c r="B287" s="41" t="s">
        <v>6027</v>
      </c>
      <c r="C287" s="43" t="s">
        <v>5612</v>
      </c>
      <c r="D287" s="73"/>
    </row>
    <row r="288" hidden="1">
      <c r="A288" s="34">
        <v>287.0</v>
      </c>
      <c r="B288" s="41" t="s">
        <v>6028</v>
      </c>
      <c r="C288" s="43" t="s">
        <v>5612</v>
      </c>
      <c r="D288" s="73"/>
    </row>
    <row r="289" hidden="1">
      <c r="A289" s="34">
        <v>288.0</v>
      </c>
      <c r="B289" s="41" t="s">
        <v>6029</v>
      </c>
      <c r="C289" s="43" t="s">
        <v>5612</v>
      </c>
      <c r="D289" s="43" t="s">
        <v>6030</v>
      </c>
    </row>
    <row r="290" hidden="1">
      <c r="A290" s="34">
        <v>289.0</v>
      </c>
      <c r="B290" s="41" t="s">
        <v>6031</v>
      </c>
      <c r="C290" s="43" t="s">
        <v>5612</v>
      </c>
      <c r="D290" s="43" t="s">
        <v>6030</v>
      </c>
    </row>
    <row r="291" hidden="1">
      <c r="A291" s="34">
        <v>290.0</v>
      </c>
      <c r="B291" s="41" t="s">
        <v>6034</v>
      </c>
      <c r="C291" s="43" t="s">
        <v>5612</v>
      </c>
      <c r="D291" s="73"/>
    </row>
    <row r="292" hidden="1">
      <c r="A292" s="34">
        <v>291.0</v>
      </c>
      <c r="B292" s="41" t="s">
        <v>6037</v>
      </c>
      <c r="C292" s="43" t="s">
        <v>5612</v>
      </c>
      <c r="D292" s="73"/>
    </row>
    <row r="293" hidden="1">
      <c r="A293" s="34">
        <v>292.0</v>
      </c>
      <c r="B293" s="41" t="s">
        <v>6039</v>
      </c>
      <c r="C293" s="43" t="s">
        <v>5612</v>
      </c>
      <c r="D293" s="73"/>
    </row>
    <row r="294" hidden="1">
      <c r="A294" s="34">
        <v>293.0</v>
      </c>
      <c r="B294" s="41" t="s">
        <v>6040</v>
      </c>
      <c r="C294" s="43" t="s">
        <v>5612</v>
      </c>
      <c r="D294" s="73"/>
    </row>
    <row r="295" hidden="1">
      <c r="A295" s="34">
        <v>294.0</v>
      </c>
      <c r="B295" s="41" t="s">
        <v>6043</v>
      </c>
      <c r="C295" s="43" t="s">
        <v>5612</v>
      </c>
      <c r="D295" s="73"/>
    </row>
    <row r="296" hidden="1">
      <c r="A296" s="34">
        <v>295.0</v>
      </c>
      <c r="B296" s="41" t="s">
        <v>6046</v>
      </c>
      <c r="C296" s="43" t="s">
        <v>5612</v>
      </c>
      <c r="D296" s="73"/>
    </row>
    <row r="297" hidden="1">
      <c r="A297" s="34">
        <v>296.0</v>
      </c>
      <c r="B297" s="41" t="s">
        <v>6049</v>
      </c>
      <c r="C297" s="43" t="s">
        <v>5612</v>
      </c>
      <c r="D297" s="73"/>
    </row>
    <row r="298" hidden="1">
      <c r="A298" s="34">
        <v>297.0</v>
      </c>
      <c r="B298" s="41" t="s">
        <v>6052</v>
      </c>
      <c r="C298" s="43" t="s">
        <v>5612</v>
      </c>
      <c r="D298" s="73"/>
    </row>
    <row r="299" hidden="1">
      <c r="A299" s="34">
        <v>298.0</v>
      </c>
      <c r="B299" s="41" t="s">
        <v>6054</v>
      </c>
      <c r="C299" s="43" t="s">
        <v>5612</v>
      </c>
      <c r="D299" s="73"/>
    </row>
    <row r="300" hidden="1">
      <c r="A300" s="34">
        <v>299.0</v>
      </c>
      <c r="B300" s="41" t="s">
        <v>6056</v>
      </c>
      <c r="C300" s="43" t="s">
        <v>5612</v>
      </c>
      <c r="D300" s="73"/>
    </row>
    <row r="301" hidden="1">
      <c r="A301" s="34">
        <v>300.0</v>
      </c>
      <c r="B301" s="41" t="s">
        <v>6058</v>
      </c>
      <c r="C301" s="43" t="s">
        <v>5612</v>
      </c>
      <c r="D301" s="73"/>
    </row>
    <row r="302" hidden="1">
      <c r="A302" s="34">
        <v>301.0</v>
      </c>
      <c r="B302" s="41" t="s">
        <v>6060</v>
      </c>
      <c r="C302" s="43" t="s">
        <v>5612</v>
      </c>
      <c r="D302" s="73"/>
    </row>
    <row r="303" hidden="1">
      <c r="A303" s="34">
        <v>302.0</v>
      </c>
      <c r="B303" s="41" t="s">
        <v>6061</v>
      </c>
      <c r="C303" s="43" t="s">
        <v>5612</v>
      </c>
      <c r="D303" s="73"/>
    </row>
    <row r="304">
      <c r="A304" s="34">
        <v>303.0</v>
      </c>
      <c r="B304" s="41" t="s">
        <v>6063</v>
      </c>
      <c r="C304" s="43" t="s">
        <v>5606</v>
      </c>
      <c r="D304" s="73"/>
    </row>
    <row r="305" hidden="1">
      <c r="A305" s="34">
        <v>304.0</v>
      </c>
      <c r="B305" s="41" t="s">
        <v>6064</v>
      </c>
      <c r="C305" s="43" t="s">
        <v>5612</v>
      </c>
      <c r="D305" s="73"/>
    </row>
    <row r="306" hidden="1">
      <c r="A306" s="34">
        <v>305.0</v>
      </c>
      <c r="B306" s="41" t="s">
        <v>6065</v>
      </c>
      <c r="C306" s="43" t="s">
        <v>5612</v>
      </c>
      <c r="D306" s="73"/>
    </row>
    <row r="307" hidden="1">
      <c r="A307" s="34">
        <v>306.0</v>
      </c>
      <c r="B307" s="41" t="s">
        <v>6066</v>
      </c>
      <c r="C307" s="43" t="s">
        <v>5612</v>
      </c>
      <c r="D307" s="73"/>
    </row>
    <row r="308" hidden="1">
      <c r="A308" s="34">
        <v>307.0</v>
      </c>
      <c r="B308" s="41" t="s">
        <v>6067</v>
      </c>
      <c r="C308" s="43" t="s">
        <v>5612</v>
      </c>
      <c r="D308" s="73"/>
    </row>
    <row r="309" hidden="1">
      <c r="A309" s="34">
        <v>308.0</v>
      </c>
      <c r="B309" s="41" t="s">
        <v>6068</v>
      </c>
      <c r="C309" s="43" t="s">
        <v>5612</v>
      </c>
      <c r="D309" s="73"/>
    </row>
    <row r="310" hidden="1">
      <c r="A310" s="34">
        <v>309.0</v>
      </c>
      <c r="B310" s="41" t="s">
        <v>6069</v>
      </c>
      <c r="C310" s="43" t="s">
        <v>5612</v>
      </c>
      <c r="D310" s="73"/>
    </row>
    <row r="311">
      <c r="A311" s="34">
        <v>310.0</v>
      </c>
      <c r="B311" s="53"/>
      <c r="C311" s="73"/>
      <c r="D311" s="73"/>
    </row>
    <row r="312">
      <c r="A312" s="34">
        <v>311.0</v>
      </c>
      <c r="B312" s="53"/>
      <c r="C312" s="73"/>
      <c r="D312" s="73"/>
    </row>
    <row r="313">
      <c r="A313" s="34">
        <v>312.0</v>
      </c>
      <c r="B313" s="53"/>
      <c r="C313" s="73"/>
      <c r="D313" s="73"/>
    </row>
    <row r="314">
      <c r="A314" s="34">
        <v>313.0</v>
      </c>
      <c r="B314" s="53"/>
      <c r="C314" s="73"/>
      <c r="D314" s="73"/>
    </row>
    <row r="315">
      <c r="A315" s="34">
        <v>314.0</v>
      </c>
      <c r="B315" s="53"/>
      <c r="C315" s="73"/>
      <c r="D315" s="73"/>
    </row>
    <row r="316">
      <c r="A316" s="34">
        <v>315.0</v>
      </c>
      <c r="B316" s="53"/>
      <c r="C316" s="73"/>
      <c r="D316" s="73"/>
    </row>
    <row r="317">
      <c r="A317" s="34">
        <v>316.0</v>
      </c>
      <c r="B317" s="53"/>
      <c r="C317" s="73"/>
      <c r="D317" s="73"/>
    </row>
    <row r="318">
      <c r="A318" s="34">
        <v>317.0</v>
      </c>
      <c r="B318" s="53"/>
      <c r="C318" s="73"/>
      <c r="D318" s="73"/>
    </row>
    <row r="319">
      <c r="A319" s="34">
        <v>318.0</v>
      </c>
      <c r="B319" s="53"/>
      <c r="C319" s="73"/>
      <c r="D319" s="73"/>
    </row>
    <row r="320">
      <c r="A320" s="34">
        <v>319.0</v>
      </c>
      <c r="B320" s="53"/>
      <c r="C320" s="73"/>
      <c r="D320" s="73"/>
    </row>
    <row r="321">
      <c r="A321" s="34">
        <v>320.0</v>
      </c>
      <c r="B321" s="53"/>
      <c r="C321" s="73"/>
      <c r="D321" s="73"/>
    </row>
    <row r="322">
      <c r="A322" s="34">
        <v>321.0</v>
      </c>
      <c r="B322" s="53"/>
      <c r="C322" s="73"/>
      <c r="D322" s="73"/>
    </row>
    <row r="323">
      <c r="A323" s="34">
        <v>322.0</v>
      </c>
      <c r="B323" s="53"/>
      <c r="C323" s="73"/>
      <c r="D323" s="73"/>
    </row>
    <row r="324">
      <c r="A324" s="34">
        <v>323.0</v>
      </c>
      <c r="B324" s="53"/>
      <c r="C324" s="73"/>
      <c r="D324" s="73"/>
    </row>
    <row r="325">
      <c r="A325" s="34">
        <v>324.0</v>
      </c>
      <c r="B325" s="53"/>
      <c r="C325" s="73"/>
      <c r="D325" s="73"/>
    </row>
    <row r="326">
      <c r="A326" s="34">
        <v>325.0</v>
      </c>
      <c r="B326" s="53"/>
      <c r="C326" s="73"/>
      <c r="D326" s="73"/>
    </row>
    <row r="327">
      <c r="A327" s="34">
        <v>326.0</v>
      </c>
      <c r="B327" s="53"/>
      <c r="C327" s="73"/>
      <c r="D327" s="73"/>
    </row>
    <row r="328">
      <c r="A328" s="34">
        <v>327.0</v>
      </c>
      <c r="B328" s="53"/>
      <c r="C328" s="73"/>
      <c r="D328" s="73"/>
    </row>
    <row r="329">
      <c r="A329" s="34">
        <v>328.0</v>
      </c>
      <c r="B329" s="53"/>
      <c r="C329" s="73"/>
      <c r="D329" s="73"/>
    </row>
    <row r="330">
      <c r="A330" s="34">
        <v>329.0</v>
      </c>
      <c r="B330" s="53"/>
      <c r="C330" s="73"/>
      <c r="D330" s="73"/>
    </row>
    <row r="331">
      <c r="A331" s="34">
        <v>330.0</v>
      </c>
      <c r="B331" s="53"/>
      <c r="C331" s="73"/>
      <c r="D331" s="73"/>
    </row>
    <row r="332">
      <c r="A332" s="34">
        <v>331.0</v>
      </c>
      <c r="B332" s="53"/>
      <c r="C332" s="73"/>
      <c r="D332" s="73"/>
    </row>
    <row r="333">
      <c r="A333" s="34">
        <v>332.0</v>
      </c>
      <c r="B333" s="53"/>
      <c r="C333" s="73"/>
      <c r="D333" s="73"/>
    </row>
    <row r="334">
      <c r="A334" s="34">
        <v>333.0</v>
      </c>
      <c r="B334" s="53"/>
      <c r="C334" s="73"/>
      <c r="D334" s="73"/>
    </row>
    <row r="335">
      <c r="A335" s="34">
        <v>334.0</v>
      </c>
      <c r="B335" s="53"/>
      <c r="C335" s="73"/>
      <c r="D335" s="73"/>
    </row>
    <row r="336">
      <c r="A336" s="34">
        <v>335.0</v>
      </c>
      <c r="B336" s="53"/>
      <c r="C336" s="73"/>
      <c r="D336" s="73"/>
    </row>
    <row r="337">
      <c r="A337" s="34">
        <v>336.0</v>
      </c>
      <c r="B337" s="53"/>
      <c r="C337" s="73"/>
      <c r="D337" s="73"/>
    </row>
    <row r="338">
      <c r="A338" s="34">
        <v>337.0</v>
      </c>
      <c r="B338" s="53"/>
      <c r="C338" s="73"/>
      <c r="D338" s="73"/>
    </row>
    <row r="339">
      <c r="A339" s="34">
        <v>338.0</v>
      </c>
      <c r="B339" s="53"/>
      <c r="C339" s="73"/>
      <c r="D339" s="73"/>
    </row>
    <row r="340">
      <c r="A340" s="34">
        <v>339.0</v>
      </c>
      <c r="B340" s="53"/>
      <c r="C340" s="73"/>
      <c r="D340" s="73"/>
    </row>
    <row r="341">
      <c r="A341" s="34">
        <v>340.0</v>
      </c>
      <c r="B341" s="53"/>
      <c r="C341" s="73"/>
      <c r="D341" s="73"/>
    </row>
    <row r="342">
      <c r="A342" s="34">
        <v>341.0</v>
      </c>
      <c r="B342" s="53"/>
      <c r="C342" s="73"/>
      <c r="D342" s="73"/>
    </row>
    <row r="343">
      <c r="A343" s="34">
        <v>342.0</v>
      </c>
      <c r="B343" s="53"/>
      <c r="C343" s="73"/>
      <c r="D343" s="73"/>
    </row>
    <row r="344">
      <c r="A344" s="34">
        <v>343.0</v>
      </c>
      <c r="B344" s="53"/>
      <c r="C344" s="73"/>
      <c r="D344" s="73"/>
    </row>
    <row r="345">
      <c r="A345" s="34">
        <v>344.0</v>
      </c>
      <c r="B345" s="53"/>
      <c r="C345" s="73"/>
      <c r="D345" s="73"/>
    </row>
    <row r="346">
      <c r="A346" s="34">
        <v>345.0</v>
      </c>
      <c r="B346" s="53"/>
      <c r="C346" s="73"/>
      <c r="D346" s="73"/>
    </row>
    <row r="347">
      <c r="A347" s="34">
        <v>346.0</v>
      </c>
      <c r="B347" s="53"/>
      <c r="C347" s="73"/>
      <c r="D347" s="73"/>
    </row>
    <row r="348">
      <c r="A348" s="34">
        <v>347.0</v>
      </c>
      <c r="B348" s="53"/>
      <c r="C348" s="73"/>
      <c r="D348" s="73"/>
    </row>
    <row r="349">
      <c r="A349" s="34">
        <v>348.0</v>
      </c>
      <c r="B349" s="53"/>
      <c r="C349" s="73"/>
      <c r="D349" s="73"/>
    </row>
    <row r="350">
      <c r="A350" s="34">
        <v>349.0</v>
      </c>
      <c r="B350" s="53"/>
      <c r="C350" s="73"/>
      <c r="D350" s="73"/>
    </row>
    <row r="351">
      <c r="A351" s="34">
        <v>350.0</v>
      </c>
      <c r="B351" s="53"/>
      <c r="C351" s="73"/>
      <c r="D351" s="73"/>
    </row>
    <row r="352">
      <c r="A352" s="34">
        <v>351.0</v>
      </c>
      <c r="B352" s="53"/>
      <c r="C352" s="73"/>
      <c r="D352" s="73"/>
    </row>
    <row r="353">
      <c r="A353" s="34">
        <v>352.0</v>
      </c>
      <c r="B353" s="53"/>
      <c r="C353" s="73"/>
      <c r="D353" s="73"/>
    </row>
    <row r="354">
      <c r="A354" s="34">
        <v>353.0</v>
      </c>
      <c r="B354" s="53"/>
      <c r="C354" s="73"/>
      <c r="D354" s="73"/>
    </row>
    <row r="355">
      <c r="A355" s="34">
        <v>354.0</v>
      </c>
      <c r="B355" s="53"/>
      <c r="C355" s="73"/>
      <c r="D355" s="73"/>
    </row>
    <row r="356">
      <c r="A356" s="34">
        <v>355.0</v>
      </c>
      <c r="B356" s="53"/>
      <c r="C356" s="73"/>
      <c r="D356" s="73"/>
    </row>
    <row r="357">
      <c r="A357" s="34">
        <v>356.0</v>
      </c>
      <c r="B357" s="53"/>
      <c r="C357" s="73"/>
      <c r="D357" s="73"/>
    </row>
    <row r="358">
      <c r="A358" s="34">
        <v>357.0</v>
      </c>
      <c r="B358" s="53"/>
      <c r="C358" s="73"/>
      <c r="D358" s="73"/>
    </row>
    <row r="359">
      <c r="A359" s="34">
        <v>358.0</v>
      </c>
      <c r="B359" s="53"/>
      <c r="C359" s="73"/>
      <c r="D359" s="73"/>
    </row>
    <row r="360">
      <c r="A360" s="34">
        <v>359.0</v>
      </c>
      <c r="B360" s="53"/>
      <c r="C360" s="73"/>
      <c r="D360" s="73"/>
    </row>
    <row r="361">
      <c r="A361" s="34">
        <v>360.0</v>
      </c>
      <c r="B361" s="53"/>
      <c r="C361" s="73"/>
      <c r="D361" s="73"/>
    </row>
    <row r="362">
      <c r="A362" s="34">
        <v>361.0</v>
      </c>
      <c r="B362" s="53"/>
      <c r="C362" s="73"/>
      <c r="D362" s="73"/>
    </row>
    <row r="363">
      <c r="A363" s="34">
        <v>362.0</v>
      </c>
      <c r="B363" s="53"/>
      <c r="C363" s="73"/>
      <c r="D363" s="73"/>
    </row>
    <row r="364">
      <c r="A364" s="34">
        <v>363.0</v>
      </c>
      <c r="B364" s="53"/>
      <c r="C364" s="73"/>
      <c r="D364" s="73"/>
    </row>
    <row r="365">
      <c r="A365" s="34">
        <v>364.0</v>
      </c>
      <c r="B365" s="53"/>
      <c r="C365" s="73"/>
      <c r="D365" s="73"/>
    </row>
    <row r="366">
      <c r="A366" s="34">
        <v>365.0</v>
      </c>
      <c r="B366" s="53"/>
      <c r="C366" s="73"/>
      <c r="D366" s="73"/>
    </row>
    <row r="367">
      <c r="A367" s="34">
        <v>366.0</v>
      </c>
      <c r="B367" s="53"/>
      <c r="C367" s="73"/>
      <c r="D367" s="73"/>
    </row>
    <row r="368">
      <c r="A368" s="34">
        <v>367.0</v>
      </c>
      <c r="B368" s="53"/>
      <c r="C368" s="73"/>
      <c r="D368" s="73"/>
    </row>
    <row r="369">
      <c r="A369" s="34">
        <v>368.0</v>
      </c>
      <c r="B369" s="53"/>
      <c r="C369" s="73"/>
      <c r="D369" s="73"/>
    </row>
    <row r="370">
      <c r="A370" s="34">
        <v>369.0</v>
      </c>
      <c r="B370" s="53"/>
      <c r="C370" s="73"/>
      <c r="D370" s="73"/>
    </row>
    <row r="371">
      <c r="A371" s="34">
        <v>370.0</v>
      </c>
      <c r="B371" s="53"/>
      <c r="C371" s="73"/>
      <c r="D371" s="73"/>
    </row>
    <row r="372">
      <c r="A372" s="34">
        <v>371.0</v>
      </c>
      <c r="B372" s="53"/>
      <c r="C372" s="73"/>
      <c r="D372" s="73"/>
    </row>
    <row r="373">
      <c r="A373" s="34">
        <v>372.0</v>
      </c>
      <c r="B373" s="53"/>
      <c r="C373" s="73"/>
      <c r="D373" s="73"/>
    </row>
    <row r="374">
      <c r="A374" s="34">
        <v>373.0</v>
      </c>
      <c r="B374" s="53"/>
      <c r="C374" s="73"/>
      <c r="D374" s="73"/>
    </row>
    <row r="375">
      <c r="A375" s="34">
        <v>374.0</v>
      </c>
      <c r="B375" s="53"/>
      <c r="C375" s="73"/>
      <c r="D375" s="73"/>
    </row>
    <row r="376">
      <c r="A376" s="34">
        <v>375.0</v>
      </c>
      <c r="B376" s="53"/>
      <c r="C376" s="73"/>
      <c r="D376" s="73"/>
    </row>
    <row r="377">
      <c r="A377" s="34">
        <v>376.0</v>
      </c>
      <c r="B377" s="53"/>
      <c r="C377" s="73"/>
      <c r="D377" s="73"/>
    </row>
    <row r="378">
      <c r="A378" s="34">
        <v>377.0</v>
      </c>
      <c r="B378" s="53"/>
      <c r="C378" s="73"/>
      <c r="D378" s="73"/>
    </row>
    <row r="379">
      <c r="A379" s="34">
        <v>378.0</v>
      </c>
      <c r="B379" s="53"/>
      <c r="C379" s="73"/>
      <c r="D379" s="73"/>
    </row>
    <row r="380">
      <c r="A380" s="34">
        <v>379.0</v>
      </c>
      <c r="B380" s="53"/>
      <c r="C380" s="73"/>
      <c r="D380" s="73"/>
    </row>
    <row r="381">
      <c r="A381" s="34">
        <v>380.0</v>
      </c>
      <c r="B381" s="53"/>
      <c r="C381" s="73"/>
      <c r="D381" s="73"/>
    </row>
    <row r="382">
      <c r="A382" s="34">
        <v>381.0</v>
      </c>
      <c r="B382" s="53"/>
      <c r="C382" s="73"/>
      <c r="D382" s="73"/>
    </row>
    <row r="383">
      <c r="A383" s="34">
        <v>382.0</v>
      </c>
      <c r="B383" s="53"/>
      <c r="C383" s="73"/>
      <c r="D383" s="73"/>
    </row>
    <row r="384">
      <c r="A384" s="34">
        <v>383.0</v>
      </c>
      <c r="B384" s="53"/>
      <c r="C384" s="73"/>
      <c r="D384" s="73"/>
    </row>
    <row r="385">
      <c r="A385" s="34">
        <v>384.0</v>
      </c>
      <c r="B385" s="53"/>
      <c r="C385" s="73"/>
      <c r="D385" s="73"/>
    </row>
    <row r="386">
      <c r="A386" s="34">
        <v>385.0</v>
      </c>
      <c r="B386" s="53"/>
      <c r="C386" s="73"/>
      <c r="D386" s="73"/>
    </row>
    <row r="387">
      <c r="A387" s="34">
        <v>386.0</v>
      </c>
      <c r="B387" s="53"/>
      <c r="C387" s="73"/>
      <c r="D387" s="73"/>
    </row>
    <row r="388">
      <c r="A388" s="34">
        <v>387.0</v>
      </c>
      <c r="B388" s="53"/>
      <c r="C388" s="73"/>
      <c r="D388" s="73"/>
    </row>
    <row r="389">
      <c r="A389" s="34">
        <v>388.0</v>
      </c>
      <c r="B389" s="53"/>
      <c r="C389" s="73"/>
      <c r="D389" s="73"/>
    </row>
    <row r="390">
      <c r="A390" s="34">
        <v>389.0</v>
      </c>
      <c r="B390" s="53"/>
      <c r="C390" s="73"/>
      <c r="D390" s="73"/>
    </row>
    <row r="391">
      <c r="A391" s="34">
        <v>390.0</v>
      </c>
      <c r="B391" s="53"/>
      <c r="C391" s="73"/>
      <c r="D391" s="73"/>
    </row>
    <row r="392">
      <c r="A392" s="34">
        <v>391.0</v>
      </c>
      <c r="B392" s="53"/>
      <c r="C392" s="73"/>
      <c r="D392" s="73"/>
    </row>
    <row r="393">
      <c r="A393" s="34">
        <v>392.0</v>
      </c>
      <c r="B393" s="53"/>
      <c r="C393" s="73"/>
      <c r="D393" s="73"/>
    </row>
    <row r="394">
      <c r="A394" s="34">
        <v>393.0</v>
      </c>
      <c r="B394" s="53"/>
      <c r="C394" s="73"/>
      <c r="D394" s="73"/>
    </row>
    <row r="395">
      <c r="A395" s="34">
        <v>394.0</v>
      </c>
      <c r="B395" s="53"/>
      <c r="C395" s="73"/>
      <c r="D395" s="73"/>
    </row>
    <row r="396">
      <c r="A396" s="34">
        <v>395.0</v>
      </c>
      <c r="B396" s="53"/>
      <c r="C396" s="73"/>
      <c r="D396" s="73"/>
    </row>
    <row r="397">
      <c r="A397" s="34">
        <v>396.0</v>
      </c>
      <c r="B397" s="53"/>
      <c r="C397" s="73"/>
      <c r="D397" s="73"/>
    </row>
    <row r="398">
      <c r="A398" s="34">
        <v>397.0</v>
      </c>
      <c r="B398" s="53"/>
      <c r="C398" s="73"/>
      <c r="D398" s="73"/>
    </row>
    <row r="399">
      <c r="A399" s="34">
        <v>398.0</v>
      </c>
      <c r="B399" s="53"/>
      <c r="C399" s="73"/>
      <c r="D399" s="73"/>
    </row>
    <row r="400">
      <c r="A400" s="34">
        <v>399.0</v>
      </c>
      <c r="B400" s="53"/>
      <c r="C400" s="73"/>
      <c r="D400" s="73"/>
    </row>
    <row r="401">
      <c r="A401" s="34">
        <v>400.0</v>
      </c>
      <c r="B401" s="53"/>
      <c r="C401" s="73"/>
      <c r="D401" s="73"/>
    </row>
    <row r="402">
      <c r="A402" s="34">
        <v>401.0</v>
      </c>
      <c r="B402" s="53"/>
      <c r="C402" s="73"/>
      <c r="D402" s="73"/>
    </row>
    <row r="403">
      <c r="A403" s="34">
        <v>402.0</v>
      </c>
      <c r="B403" s="53"/>
      <c r="C403" s="73"/>
      <c r="D403" s="73"/>
    </row>
    <row r="404">
      <c r="A404" s="34">
        <v>403.0</v>
      </c>
      <c r="B404" s="53"/>
      <c r="C404" s="73"/>
      <c r="D404" s="73"/>
    </row>
    <row r="405">
      <c r="A405" s="34">
        <v>404.0</v>
      </c>
      <c r="B405" s="53"/>
      <c r="C405" s="73"/>
      <c r="D405" s="73"/>
    </row>
    <row r="406">
      <c r="A406" s="34">
        <v>405.0</v>
      </c>
      <c r="B406" s="53"/>
      <c r="C406" s="73"/>
      <c r="D406" s="73"/>
    </row>
    <row r="407">
      <c r="A407" s="34">
        <v>406.0</v>
      </c>
      <c r="B407" s="53"/>
      <c r="C407" s="73"/>
      <c r="D407" s="73"/>
    </row>
    <row r="408">
      <c r="A408" s="34">
        <v>407.0</v>
      </c>
      <c r="B408" s="53"/>
      <c r="C408" s="73"/>
      <c r="D408" s="73"/>
    </row>
    <row r="409">
      <c r="A409" s="34">
        <v>408.0</v>
      </c>
      <c r="B409" s="53"/>
      <c r="C409" s="73"/>
      <c r="D409" s="73"/>
    </row>
    <row r="410">
      <c r="A410" s="34">
        <v>409.0</v>
      </c>
      <c r="B410" s="53"/>
      <c r="C410" s="73"/>
      <c r="D410" s="73"/>
    </row>
    <row r="411">
      <c r="A411" s="34">
        <v>410.0</v>
      </c>
      <c r="B411" s="53"/>
      <c r="C411" s="73"/>
      <c r="D411" s="73"/>
    </row>
    <row r="412">
      <c r="A412" s="34">
        <v>411.0</v>
      </c>
      <c r="B412" s="53"/>
      <c r="C412" s="73"/>
      <c r="D412" s="73"/>
    </row>
    <row r="413">
      <c r="A413" s="34">
        <v>412.0</v>
      </c>
      <c r="B413" s="53"/>
      <c r="C413" s="73"/>
      <c r="D413" s="73"/>
    </row>
    <row r="414">
      <c r="A414" s="34">
        <v>413.0</v>
      </c>
      <c r="B414" s="53"/>
      <c r="C414" s="73"/>
      <c r="D414" s="73"/>
    </row>
    <row r="415">
      <c r="A415" s="34">
        <v>414.0</v>
      </c>
      <c r="B415" s="53"/>
      <c r="C415" s="73"/>
      <c r="D415" s="73"/>
    </row>
    <row r="416">
      <c r="A416" s="34">
        <v>415.0</v>
      </c>
      <c r="B416" s="53"/>
      <c r="C416" s="73"/>
      <c r="D416" s="73"/>
    </row>
    <row r="417">
      <c r="A417" s="34">
        <v>416.0</v>
      </c>
      <c r="B417" s="53"/>
      <c r="C417" s="73"/>
      <c r="D417" s="73"/>
    </row>
    <row r="418">
      <c r="A418" s="34">
        <v>417.0</v>
      </c>
      <c r="B418" s="53"/>
      <c r="C418" s="73"/>
      <c r="D418" s="73"/>
    </row>
    <row r="419">
      <c r="A419" s="34">
        <v>418.0</v>
      </c>
      <c r="B419" s="53"/>
      <c r="C419" s="73"/>
      <c r="D419" s="73"/>
    </row>
    <row r="420">
      <c r="A420" s="34">
        <v>419.0</v>
      </c>
      <c r="B420" s="53"/>
      <c r="C420" s="73"/>
      <c r="D420" s="73"/>
    </row>
    <row r="421">
      <c r="A421" s="34">
        <v>420.0</v>
      </c>
      <c r="B421" s="53"/>
      <c r="C421" s="73"/>
      <c r="D421" s="73"/>
    </row>
    <row r="422">
      <c r="A422" s="34"/>
      <c r="B422" s="53"/>
      <c r="C422" s="73"/>
      <c r="D422" s="73"/>
    </row>
    <row r="423">
      <c r="A423" s="78"/>
      <c r="B423" s="53"/>
      <c r="C423" s="73"/>
      <c r="D423" s="73"/>
    </row>
    <row r="424">
      <c r="A424" s="78"/>
      <c r="B424" s="53"/>
      <c r="C424" s="73"/>
      <c r="D424" s="73"/>
    </row>
    <row r="425">
      <c r="A425" s="78"/>
      <c r="B425" s="53"/>
      <c r="C425" s="73"/>
      <c r="D425" s="73"/>
    </row>
    <row r="426">
      <c r="A426" s="78"/>
      <c r="B426" s="53"/>
      <c r="C426" s="73"/>
      <c r="D426" s="73"/>
    </row>
    <row r="427">
      <c r="A427" s="78"/>
      <c r="B427" s="53"/>
      <c r="C427" s="73"/>
      <c r="D427" s="73"/>
    </row>
    <row r="428">
      <c r="A428" s="78"/>
      <c r="B428" s="53"/>
      <c r="C428" s="73"/>
      <c r="D428" s="73"/>
    </row>
    <row r="429">
      <c r="A429" s="78"/>
      <c r="B429" s="53"/>
      <c r="C429" s="73"/>
      <c r="D429" s="73"/>
    </row>
    <row r="430">
      <c r="A430" s="78"/>
      <c r="B430" s="53"/>
      <c r="C430" s="73"/>
      <c r="D430" s="73"/>
    </row>
    <row r="431">
      <c r="A431" s="78"/>
      <c r="B431" s="53"/>
      <c r="C431" s="73"/>
      <c r="D431" s="73"/>
    </row>
    <row r="432">
      <c r="A432" s="78"/>
      <c r="B432" s="53"/>
      <c r="C432" s="73"/>
      <c r="D432" s="73"/>
    </row>
    <row r="433">
      <c r="A433" s="78"/>
      <c r="B433" s="53"/>
      <c r="C433" s="73"/>
      <c r="D433" s="73"/>
    </row>
    <row r="434">
      <c r="A434" s="78"/>
      <c r="B434" s="53"/>
      <c r="C434" s="73"/>
      <c r="D434" s="73"/>
    </row>
    <row r="435">
      <c r="A435" s="78"/>
      <c r="B435" s="53"/>
      <c r="C435" s="73"/>
      <c r="D435" s="73"/>
    </row>
    <row r="436">
      <c r="A436" s="78"/>
      <c r="B436" s="53"/>
      <c r="C436" s="73"/>
      <c r="D436" s="73"/>
    </row>
    <row r="437">
      <c r="A437" s="78"/>
      <c r="B437" s="53"/>
      <c r="C437" s="73"/>
      <c r="D437" s="73"/>
    </row>
    <row r="438">
      <c r="A438" s="78"/>
      <c r="B438" s="53"/>
      <c r="C438" s="73"/>
      <c r="D438" s="73"/>
    </row>
    <row r="439">
      <c r="A439" s="78"/>
      <c r="B439" s="53"/>
      <c r="C439" s="73"/>
      <c r="D439" s="73"/>
    </row>
    <row r="440">
      <c r="A440" s="78"/>
      <c r="B440" s="53"/>
      <c r="C440" s="73"/>
      <c r="D440" s="73"/>
    </row>
    <row r="441">
      <c r="A441" s="78"/>
      <c r="B441" s="53"/>
      <c r="C441" s="73"/>
      <c r="D441" s="73"/>
    </row>
    <row r="442">
      <c r="A442" s="78"/>
      <c r="B442" s="53"/>
      <c r="C442" s="73"/>
      <c r="D442" s="73"/>
    </row>
    <row r="443">
      <c r="A443" s="78"/>
      <c r="B443" s="53"/>
      <c r="C443" s="73"/>
      <c r="D443" s="73"/>
    </row>
    <row r="444">
      <c r="A444" s="78"/>
      <c r="B444" s="53"/>
      <c r="C444" s="73"/>
      <c r="D444" s="73"/>
    </row>
    <row r="445">
      <c r="A445" s="78"/>
      <c r="B445" s="53"/>
      <c r="C445" s="73"/>
      <c r="D445" s="73"/>
    </row>
    <row r="446">
      <c r="A446" s="78"/>
      <c r="B446" s="53"/>
      <c r="C446" s="73"/>
      <c r="D446" s="73"/>
    </row>
    <row r="447">
      <c r="A447" s="78"/>
      <c r="B447" s="53"/>
      <c r="C447" s="73"/>
      <c r="D447" s="73"/>
    </row>
    <row r="448">
      <c r="A448" s="78"/>
      <c r="B448" s="53"/>
      <c r="C448" s="73"/>
      <c r="D448" s="73"/>
    </row>
    <row r="449">
      <c r="A449" s="78"/>
      <c r="B449" s="53"/>
      <c r="C449" s="73"/>
      <c r="D449" s="73"/>
    </row>
    <row r="450">
      <c r="A450" s="78"/>
      <c r="B450" s="53"/>
      <c r="C450" s="73"/>
      <c r="D450" s="73"/>
    </row>
    <row r="451">
      <c r="A451" s="78"/>
      <c r="B451" s="53"/>
      <c r="C451" s="73"/>
      <c r="D451" s="73"/>
    </row>
    <row r="452">
      <c r="A452" s="78"/>
      <c r="B452" s="53"/>
      <c r="C452" s="73"/>
      <c r="D452" s="73"/>
    </row>
    <row r="453">
      <c r="A453" s="78"/>
      <c r="B453" s="53"/>
      <c r="C453" s="73"/>
      <c r="D453" s="73"/>
    </row>
    <row r="454">
      <c r="A454" s="78"/>
      <c r="B454" s="53"/>
      <c r="C454" s="73"/>
      <c r="D454" s="73"/>
    </row>
    <row r="455">
      <c r="A455" s="78"/>
      <c r="B455" s="53"/>
      <c r="C455" s="73"/>
      <c r="D455" s="73"/>
    </row>
    <row r="456">
      <c r="A456" s="78"/>
      <c r="B456" s="53"/>
      <c r="C456" s="73"/>
      <c r="D456" s="73"/>
    </row>
    <row r="457">
      <c r="A457" s="78"/>
      <c r="B457" s="53"/>
      <c r="C457" s="73"/>
      <c r="D457" s="73"/>
    </row>
    <row r="458">
      <c r="A458" s="78"/>
      <c r="B458" s="53"/>
      <c r="C458" s="73"/>
      <c r="D458" s="73"/>
    </row>
    <row r="459">
      <c r="A459" s="78"/>
      <c r="B459" s="53"/>
      <c r="C459" s="73"/>
      <c r="D459" s="73"/>
    </row>
    <row r="460">
      <c r="A460" s="78"/>
      <c r="B460" s="53"/>
      <c r="C460" s="73"/>
      <c r="D460" s="73"/>
    </row>
    <row r="461">
      <c r="A461" s="78"/>
      <c r="B461" s="53"/>
      <c r="C461" s="73"/>
      <c r="D461" s="73"/>
    </row>
    <row r="462">
      <c r="A462" s="78"/>
      <c r="B462" s="53"/>
      <c r="C462" s="73"/>
      <c r="D462" s="73"/>
    </row>
    <row r="463">
      <c r="A463" s="78"/>
      <c r="B463" s="53"/>
      <c r="C463" s="73"/>
      <c r="D463" s="73"/>
    </row>
    <row r="464">
      <c r="A464" s="78"/>
      <c r="B464" s="53"/>
      <c r="C464" s="73"/>
      <c r="D464" s="73"/>
    </row>
    <row r="465">
      <c r="A465" s="78"/>
      <c r="B465" s="53"/>
      <c r="C465" s="73"/>
      <c r="D465" s="73"/>
    </row>
    <row r="466">
      <c r="A466" s="78"/>
      <c r="B466" s="53"/>
      <c r="C466" s="73"/>
      <c r="D466" s="73"/>
    </row>
    <row r="467">
      <c r="A467" s="78"/>
      <c r="B467" s="53"/>
      <c r="C467" s="73"/>
      <c r="D467" s="73"/>
    </row>
    <row r="468">
      <c r="A468" s="78"/>
      <c r="B468" s="53"/>
      <c r="C468" s="73"/>
      <c r="D468" s="73"/>
    </row>
    <row r="469">
      <c r="A469" s="78"/>
      <c r="B469" s="53"/>
      <c r="C469" s="73"/>
      <c r="D469" s="73"/>
    </row>
    <row r="470">
      <c r="A470" s="78"/>
      <c r="B470" s="53"/>
      <c r="C470" s="73"/>
      <c r="D470" s="73"/>
    </row>
    <row r="471">
      <c r="A471" s="78"/>
      <c r="B471" s="53"/>
      <c r="C471" s="73"/>
      <c r="D471" s="73"/>
    </row>
    <row r="472">
      <c r="A472" s="78"/>
      <c r="B472" s="53"/>
      <c r="C472" s="73"/>
      <c r="D472" s="73"/>
    </row>
    <row r="473">
      <c r="A473" s="78"/>
      <c r="B473" s="53"/>
      <c r="C473" s="73"/>
      <c r="D473" s="73"/>
    </row>
    <row r="474">
      <c r="A474" s="78"/>
      <c r="B474" s="53"/>
      <c r="C474" s="73"/>
      <c r="D474" s="73"/>
    </row>
    <row r="475">
      <c r="A475" s="78"/>
      <c r="B475" s="53"/>
      <c r="C475" s="73"/>
      <c r="D475" s="73"/>
    </row>
    <row r="476">
      <c r="A476" s="78"/>
      <c r="B476" s="53"/>
      <c r="C476" s="73"/>
      <c r="D476" s="73"/>
    </row>
    <row r="477">
      <c r="A477" s="78"/>
      <c r="B477" s="53"/>
      <c r="C477" s="73"/>
      <c r="D477" s="73"/>
    </row>
    <row r="478">
      <c r="A478" s="78"/>
      <c r="B478" s="53"/>
      <c r="C478" s="73"/>
      <c r="D478" s="73"/>
    </row>
    <row r="479">
      <c r="A479" s="78"/>
      <c r="B479" s="53"/>
      <c r="C479" s="73"/>
      <c r="D479" s="73"/>
    </row>
    <row r="480">
      <c r="A480" s="78"/>
      <c r="B480" s="53"/>
      <c r="C480" s="73"/>
      <c r="D480" s="73"/>
    </row>
    <row r="481">
      <c r="A481" s="78"/>
      <c r="B481" s="53"/>
      <c r="C481" s="73"/>
      <c r="D481" s="73"/>
    </row>
    <row r="482">
      <c r="A482" s="78"/>
      <c r="B482" s="53"/>
      <c r="C482" s="73"/>
      <c r="D482" s="73"/>
    </row>
    <row r="483">
      <c r="A483" s="78"/>
      <c r="B483" s="53"/>
      <c r="C483" s="73"/>
      <c r="D483" s="73"/>
    </row>
    <row r="484">
      <c r="A484" s="78"/>
      <c r="B484" s="53"/>
      <c r="C484" s="73"/>
      <c r="D484" s="73"/>
    </row>
    <row r="485">
      <c r="A485" s="78"/>
      <c r="B485" s="53"/>
      <c r="C485" s="73"/>
      <c r="D485" s="73"/>
    </row>
    <row r="486">
      <c r="A486" s="78"/>
      <c r="B486" s="53"/>
      <c r="C486" s="73"/>
      <c r="D486" s="73"/>
    </row>
    <row r="487">
      <c r="A487" s="78"/>
      <c r="B487" s="53"/>
      <c r="C487" s="73"/>
      <c r="D487" s="73"/>
    </row>
    <row r="488">
      <c r="A488" s="78"/>
      <c r="B488" s="53"/>
      <c r="C488" s="73"/>
      <c r="D488" s="73"/>
    </row>
    <row r="489">
      <c r="A489" s="78"/>
      <c r="B489" s="53"/>
      <c r="C489" s="73"/>
      <c r="D489" s="73"/>
    </row>
    <row r="490">
      <c r="A490" s="78"/>
      <c r="B490" s="53"/>
      <c r="C490" s="73"/>
      <c r="D490" s="73"/>
    </row>
    <row r="491">
      <c r="A491" s="78"/>
      <c r="B491" s="53"/>
      <c r="C491" s="73"/>
      <c r="D491" s="73"/>
    </row>
    <row r="492">
      <c r="A492" s="78"/>
      <c r="B492" s="53"/>
      <c r="C492" s="73"/>
      <c r="D492" s="73"/>
    </row>
    <row r="493">
      <c r="A493" s="78"/>
      <c r="B493" s="53"/>
      <c r="C493" s="73"/>
      <c r="D493" s="73"/>
    </row>
    <row r="494">
      <c r="A494" s="78"/>
      <c r="B494" s="53"/>
      <c r="C494" s="73"/>
      <c r="D494" s="73"/>
    </row>
    <row r="495">
      <c r="A495" s="78"/>
      <c r="B495" s="53"/>
      <c r="C495" s="73"/>
      <c r="D495" s="73"/>
    </row>
    <row r="496">
      <c r="A496" s="78"/>
      <c r="B496" s="53"/>
      <c r="C496" s="73"/>
      <c r="D496" s="73"/>
    </row>
    <row r="497">
      <c r="A497" s="78"/>
      <c r="B497" s="53"/>
      <c r="C497" s="73"/>
      <c r="D497" s="73"/>
    </row>
    <row r="498">
      <c r="A498" s="78"/>
      <c r="B498" s="53"/>
      <c r="C498" s="73"/>
      <c r="D498" s="73"/>
    </row>
    <row r="499">
      <c r="A499" s="78"/>
      <c r="B499" s="53"/>
      <c r="C499" s="73"/>
      <c r="D499" s="73"/>
    </row>
    <row r="500">
      <c r="A500" s="78"/>
      <c r="B500" s="53"/>
      <c r="C500" s="73"/>
      <c r="D500" s="73"/>
    </row>
    <row r="501">
      <c r="A501" s="78"/>
      <c r="B501" s="53"/>
      <c r="C501" s="73"/>
      <c r="D501" s="73"/>
    </row>
    <row r="502">
      <c r="A502" s="78"/>
      <c r="B502" s="53"/>
      <c r="C502" s="73"/>
      <c r="D502" s="73"/>
    </row>
    <row r="503">
      <c r="A503" s="78"/>
      <c r="B503" s="53"/>
      <c r="C503" s="73"/>
      <c r="D503" s="73"/>
    </row>
    <row r="504">
      <c r="A504" s="78"/>
      <c r="B504" s="53"/>
      <c r="C504" s="73"/>
      <c r="D504" s="73"/>
    </row>
    <row r="505">
      <c r="A505" s="78"/>
      <c r="B505" s="53"/>
      <c r="C505" s="73"/>
      <c r="D505" s="73"/>
    </row>
    <row r="506">
      <c r="A506" s="78"/>
      <c r="B506" s="53"/>
      <c r="C506" s="73"/>
      <c r="D506" s="73"/>
    </row>
    <row r="507">
      <c r="A507" s="78"/>
      <c r="B507" s="53"/>
      <c r="C507" s="73"/>
      <c r="D507" s="73"/>
    </row>
    <row r="508">
      <c r="A508" s="78"/>
      <c r="B508" s="53"/>
      <c r="C508" s="73"/>
      <c r="D508" s="73"/>
    </row>
    <row r="509">
      <c r="A509" s="78"/>
      <c r="B509" s="53"/>
      <c r="C509" s="73"/>
      <c r="D509" s="73"/>
    </row>
    <row r="510">
      <c r="A510" s="78"/>
      <c r="B510" s="53"/>
      <c r="C510" s="73"/>
      <c r="D510" s="73"/>
    </row>
    <row r="511">
      <c r="A511" s="78"/>
      <c r="B511" s="53"/>
      <c r="C511" s="73"/>
      <c r="D511" s="73"/>
    </row>
    <row r="512">
      <c r="A512" s="78"/>
      <c r="B512" s="53"/>
      <c r="C512" s="73"/>
      <c r="D512" s="73"/>
    </row>
    <row r="513">
      <c r="A513" s="78"/>
      <c r="B513" s="53"/>
      <c r="C513" s="73"/>
      <c r="D513" s="73"/>
    </row>
    <row r="514">
      <c r="A514" s="78"/>
      <c r="B514" s="53"/>
      <c r="C514" s="73"/>
      <c r="D514" s="73"/>
    </row>
    <row r="515">
      <c r="A515" s="78"/>
      <c r="B515" s="53"/>
      <c r="C515" s="73"/>
      <c r="D515" s="73"/>
    </row>
    <row r="516">
      <c r="A516" s="78"/>
      <c r="B516" s="53"/>
      <c r="C516" s="73"/>
      <c r="D516" s="73"/>
    </row>
    <row r="517">
      <c r="A517" s="78"/>
      <c r="B517" s="53"/>
      <c r="C517" s="73"/>
      <c r="D517" s="73"/>
    </row>
    <row r="518">
      <c r="A518" s="78"/>
      <c r="B518" s="53"/>
      <c r="C518" s="73"/>
      <c r="D518" s="73"/>
    </row>
    <row r="519">
      <c r="A519" s="78"/>
      <c r="B519" s="53"/>
      <c r="C519" s="73"/>
      <c r="D519" s="73"/>
    </row>
    <row r="520">
      <c r="A520" s="78"/>
      <c r="B520" s="53"/>
      <c r="C520" s="73"/>
      <c r="D520" s="73"/>
    </row>
    <row r="521">
      <c r="A521" s="78"/>
      <c r="B521" s="53"/>
      <c r="C521" s="73"/>
      <c r="D521" s="73"/>
    </row>
    <row r="522">
      <c r="A522" s="78"/>
      <c r="B522" s="53"/>
      <c r="C522" s="73"/>
      <c r="D522" s="73"/>
    </row>
    <row r="523">
      <c r="A523" s="78"/>
      <c r="B523" s="53"/>
      <c r="C523" s="73"/>
      <c r="D523" s="73"/>
    </row>
    <row r="524">
      <c r="A524" s="78"/>
      <c r="B524" s="53"/>
      <c r="C524" s="73"/>
      <c r="D524" s="73"/>
    </row>
    <row r="525">
      <c r="A525" s="78"/>
      <c r="B525" s="53"/>
      <c r="C525" s="73"/>
      <c r="D525" s="73"/>
    </row>
    <row r="526">
      <c r="A526" s="78"/>
      <c r="B526" s="53"/>
      <c r="C526" s="73"/>
      <c r="D526" s="73"/>
    </row>
    <row r="527">
      <c r="A527" s="78"/>
      <c r="B527" s="53"/>
      <c r="C527" s="73"/>
      <c r="D527" s="73"/>
    </row>
    <row r="528">
      <c r="A528" s="78"/>
      <c r="B528" s="53"/>
      <c r="C528" s="73"/>
      <c r="D528" s="73"/>
    </row>
    <row r="529">
      <c r="A529" s="78"/>
      <c r="B529" s="53"/>
      <c r="C529" s="73"/>
      <c r="D529" s="73"/>
    </row>
    <row r="530">
      <c r="A530" s="78"/>
      <c r="B530" s="53"/>
      <c r="C530" s="73"/>
      <c r="D530" s="73"/>
    </row>
    <row r="531">
      <c r="A531" s="78"/>
      <c r="B531" s="53"/>
      <c r="C531" s="73"/>
      <c r="D531" s="73"/>
    </row>
    <row r="532">
      <c r="A532" s="78"/>
      <c r="B532" s="53"/>
      <c r="C532" s="73"/>
      <c r="D532" s="73"/>
    </row>
    <row r="533">
      <c r="A533" s="78"/>
      <c r="B533" s="53"/>
      <c r="C533" s="73"/>
      <c r="D533" s="73"/>
    </row>
    <row r="534">
      <c r="A534" s="78"/>
      <c r="B534" s="53"/>
      <c r="C534" s="73"/>
      <c r="D534" s="73"/>
    </row>
    <row r="535">
      <c r="A535" s="78"/>
      <c r="B535" s="53"/>
      <c r="C535" s="73"/>
      <c r="D535" s="73"/>
    </row>
    <row r="536">
      <c r="A536" s="78"/>
      <c r="B536" s="53"/>
      <c r="C536" s="73"/>
      <c r="D536" s="73"/>
    </row>
    <row r="537">
      <c r="A537" s="78"/>
      <c r="B537" s="53"/>
      <c r="C537" s="73"/>
      <c r="D537" s="73"/>
    </row>
    <row r="538">
      <c r="A538" s="78"/>
      <c r="B538" s="53"/>
      <c r="C538" s="73"/>
      <c r="D538" s="73"/>
    </row>
    <row r="539">
      <c r="A539" s="78"/>
      <c r="B539" s="53"/>
      <c r="C539" s="73"/>
      <c r="D539" s="73"/>
    </row>
    <row r="540">
      <c r="A540" s="78"/>
      <c r="B540" s="53"/>
      <c r="C540" s="73"/>
      <c r="D540" s="73"/>
    </row>
    <row r="541">
      <c r="A541" s="78"/>
      <c r="B541" s="53"/>
      <c r="C541" s="73"/>
      <c r="D541" s="73"/>
    </row>
    <row r="542">
      <c r="A542" s="78"/>
      <c r="B542" s="53"/>
      <c r="C542" s="73"/>
      <c r="D542" s="73"/>
    </row>
    <row r="543">
      <c r="A543" s="78"/>
      <c r="B543" s="53"/>
      <c r="C543" s="73"/>
      <c r="D543" s="73"/>
    </row>
    <row r="544">
      <c r="A544" s="78"/>
      <c r="B544" s="53"/>
      <c r="C544" s="73"/>
      <c r="D544" s="73"/>
    </row>
    <row r="545">
      <c r="A545" s="78"/>
      <c r="B545" s="53"/>
      <c r="C545" s="73"/>
      <c r="D545" s="73"/>
    </row>
    <row r="546">
      <c r="A546" s="78"/>
      <c r="B546" s="53"/>
      <c r="C546" s="73"/>
      <c r="D546" s="73"/>
    </row>
    <row r="547">
      <c r="A547" s="78"/>
      <c r="B547" s="53"/>
      <c r="C547" s="73"/>
      <c r="D547" s="73"/>
    </row>
    <row r="548">
      <c r="A548" s="78"/>
      <c r="B548" s="53"/>
      <c r="C548" s="73"/>
      <c r="D548" s="73"/>
    </row>
    <row r="549">
      <c r="A549" s="78"/>
      <c r="B549" s="53"/>
      <c r="C549" s="73"/>
      <c r="D549" s="73"/>
    </row>
    <row r="550">
      <c r="A550" s="78"/>
      <c r="B550" s="53"/>
      <c r="C550" s="73"/>
      <c r="D550" s="73"/>
    </row>
    <row r="551">
      <c r="A551" s="78"/>
      <c r="B551" s="53"/>
      <c r="C551" s="73"/>
      <c r="D551" s="73"/>
    </row>
    <row r="552">
      <c r="A552" s="78"/>
      <c r="B552" s="53"/>
      <c r="C552" s="73"/>
      <c r="D552" s="73"/>
    </row>
    <row r="553">
      <c r="A553" s="78"/>
      <c r="B553" s="53"/>
      <c r="C553" s="73"/>
      <c r="D553" s="73"/>
    </row>
    <row r="554">
      <c r="A554" s="78"/>
      <c r="B554" s="53"/>
      <c r="C554" s="73"/>
      <c r="D554" s="73"/>
    </row>
    <row r="555">
      <c r="A555" s="78"/>
      <c r="B555" s="53"/>
      <c r="C555" s="73"/>
      <c r="D555" s="73"/>
    </row>
    <row r="556">
      <c r="A556" s="78"/>
      <c r="B556" s="53"/>
      <c r="C556" s="73"/>
      <c r="D556" s="73"/>
    </row>
    <row r="557">
      <c r="A557" s="78"/>
      <c r="B557" s="53"/>
      <c r="C557" s="73"/>
      <c r="D557" s="73"/>
    </row>
    <row r="558">
      <c r="A558" s="78"/>
      <c r="B558" s="53"/>
      <c r="C558" s="73"/>
      <c r="D558" s="73"/>
    </row>
    <row r="559">
      <c r="A559" s="78"/>
      <c r="B559" s="53"/>
      <c r="C559" s="73"/>
      <c r="D559" s="73"/>
    </row>
    <row r="560">
      <c r="A560" s="78"/>
      <c r="B560" s="53"/>
      <c r="C560" s="73"/>
      <c r="D560" s="73"/>
    </row>
    <row r="561">
      <c r="A561" s="78"/>
      <c r="B561" s="53"/>
      <c r="C561" s="73"/>
      <c r="D561" s="73"/>
    </row>
    <row r="562">
      <c r="A562" s="78"/>
      <c r="B562" s="53"/>
      <c r="C562" s="73"/>
      <c r="D562" s="73"/>
    </row>
    <row r="563">
      <c r="A563" s="78"/>
      <c r="B563" s="53"/>
      <c r="C563" s="73"/>
      <c r="D563" s="73"/>
    </row>
    <row r="564">
      <c r="A564" s="78"/>
      <c r="B564" s="53"/>
      <c r="C564" s="73"/>
      <c r="D564" s="73"/>
    </row>
    <row r="565">
      <c r="A565" s="78"/>
      <c r="B565" s="53"/>
      <c r="C565" s="73"/>
      <c r="D565" s="73"/>
    </row>
    <row r="566">
      <c r="A566" s="78"/>
      <c r="B566" s="53"/>
      <c r="C566" s="73"/>
      <c r="D566" s="73"/>
    </row>
    <row r="567">
      <c r="A567" s="78"/>
      <c r="B567" s="53"/>
      <c r="C567" s="73"/>
      <c r="D567" s="73"/>
    </row>
    <row r="568">
      <c r="A568" s="78"/>
      <c r="B568" s="53"/>
      <c r="C568" s="73"/>
      <c r="D568" s="73"/>
    </row>
    <row r="569">
      <c r="A569" s="78"/>
      <c r="B569" s="53"/>
      <c r="C569" s="73"/>
      <c r="D569" s="73"/>
    </row>
    <row r="570">
      <c r="A570" s="78"/>
      <c r="B570" s="53"/>
      <c r="C570" s="73"/>
      <c r="D570" s="73"/>
    </row>
    <row r="571">
      <c r="A571" s="78"/>
      <c r="B571" s="53"/>
      <c r="C571" s="73"/>
      <c r="D571" s="73"/>
    </row>
    <row r="572">
      <c r="A572" s="78"/>
      <c r="B572" s="53"/>
      <c r="C572" s="73"/>
      <c r="D572" s="73"/>
    </row>
    <row r="573">
      <c r="A573" s="78"/>
      <c r="B573" s="53"/>
      <c r="C573" s="73"/>
      <c r="D573" s="73"/>
    </row>
    <row r="574">
      <c r="A574" s="78"/>
      <c r="B574" s="53"/>
      <c r="C574" s="73"/>
      <c r="D574" s="73"/>
    </row>
    <row r="575">
      <c r="A575" s="78"/>
      <c r="B575" s="53"/>
      <c r="C575" s="73"/>
      <c r="D575" s="73"/>
    </row>
    <row r="576">
      <c r="A576" s="78"/>
      <c r="B576" s="53"/>
      <c r="C576" s="73"/>
      <c r="D576" s="73"/>
    </row>
    <row r="577">
      <c r="A577" s="78"/>
      <c r="B577" s="53"/>
      <c r="C577" s="73"/>
      <c r="D577" s="73"/>
    </row>
    <row r="578">
      <c r="A578" s="78"/>
      <c r="B578" s="53"/>
      <c r="C578" s="73"/>
      <c r="D578" s="73"/>
    </row>
    <row r="579">
      <c r="A579" s="78"/>
      <c r="B579" s="53"/>
      <c r="C579" s="73"/>
      <c r="D579" s="73"/>
    </row>
    <row r="580">
      <c r="A580" s="78"/>
      <c r="B580" s="53"/>
      <c r="C580" s="73"/>
      <c r="D580" s="73"/>
    </row>
    <row r="581">
      <c r="A581" s="78"/>
      <c r="B581" s="53"/>
      <c r="C581" s="73"/>
      <c r="D581" s="73"/>
    </row>
    <row r="582">
      <c r="A582" s="78"/>
      <c r="B582" s="53"/>
      <c r="C582" s="73"/>
      <c r="D582" s="73"/>
    </row>
    <row r="583">
      <c r="A583" s="78"/>
      <c r="B583" s="53"/>
      <c r="C583" s="73"/>
      <c r="D583" s="73"/>
    </row>
    <row r="584">
      <c r="A584" s="78"/>
      <c r="B584" s="53"/>
      <c r="C584" s="73"/>
      <c r="D584" s="73"/>
    </row>
    <row r="585">
      <c r="A585" s="78"/>
      <c r="B585" s="53"/>
      <c r="C585" s="73"/>
      <c r="D585" s="73"/>
    </row>
    <row r="586">
      <c r="A586" s="78"/>
      <c r="B586" s="53"/>
      <c r="C586" s="73"/>
      <c r="D586" s="73"/>
    </row>
    <row r="587">
      <c r="A587" s="78"/>
      <c r="B587" s="53"/>
      <c r="C587" s="73"/>
      <c r="D587" s="73"/>
    </row>
    <row r="588">
      <c r="A588" s="78"/>
      <c r="B588" s="53"/>
      <c r="C588" s="73"/>
      <c r="D588" s="73"/>
    </row>
    <row r="589">
      <c r="A589" s="78"/>
      <c r="B589" s="53"/>
      <c r="C589" s="73"/>
      <c r="D589" s="73"/>
    </row>
    <row r="590">
      <c r="A590" s="78"/>
      <c r="B590" s="53"/>
      <c r="C590" s="73"/>
      <c r="D590" s="73"/>
    </row>
    <row r="591">
      <c r="A591" s="78"/>
      <c r="B591" s="53"/>
      <c r="C591" s="73"/>
      <c r="D591" s="73"/>
    </row>
    <row r="592">
      <c r="A592" s="78"/>
      <c r="B592" s="53"/>
      <c r="C592" s="73"/>
      <c r="D592" s="73"/>
    </row>
    <row r="593">
      <c r="A593" s="78"/>
      <c r="B593" s="53"/>
      <c r="C593" s="73"/>
      <c r="D593" s="73"/>
    </row>
    <row r="594">
      <c r="A594" s="78"/>
      <c r="B594" s="53"/>
      <c r="C594" s="73"/>
      <c r="D594" s="73"/>
    </row>
    <row r="595">
      <c r="A595" s="78"/>
      <c r="B595" s="53"/>
      <c r="C595" s="73"/>
      <c r="D595" s="73"/>
    </row>
    <row r="596">
      <c r="A596" s="78"/>
      <c r="B596" s="53"/>
      <c r="C596" s="73"/>
      <c r="D596" s="73"/>
    </row>
    <row r="597">
      <c r="A597" s="78"/>
      <c r="B597" s="53"/>
      <c r="C597" s="73"/>
      <c r="D597" s="73"/>
    </row>
    <row r="598">
      <c r="A598" s="78"/>
      <c r="B598" s="53"/>
      <c r="C598" s="73"/>
      <c r="D598" s="73"/>
    </row>
    <row r="599">
      <c r="A599" s="78"/>
      <c r="B599" s="53"/>
      <c r="C599" s="73"/>
      <c r="D599" s="73"/>
    </row>
    <row r="600">
      <c r="A600" s="78"/>
      <c r="B600" s="53"/>
      <c r="C600" s="73"/>
      <c r="D600" s="73"/>
    </row>
    <row r="601">
      <c r="A601" s="78"/>
      <c r="B601" s="53"/>
      <c r="C601" s="73"/>
      <c r="D601" s="73"/>
    </row>
    <row r="602">
      <c r="A602" s="78"/>
      <c r="B602" s="53"/>
      <c r="C602" s="73"/>
      <c r="D602" s="73"/>
    </row>
    <row r="603">
      <c r="A603" s="78"/>
      <c r="B603" s="53"/>
      <c r="C603" s="73"/>
      <c r="D603" s="73"/>
    </row>
    <row r="604">
      <c r="A604" s="78"/>
      <c r="B604" s="53"/>
      <c r="C604" s="73"/>
      <c r="D604" s="73"/>
    </row>
    <row r="605">
      <c r="A605" s="78"/>
      <c r="B605" s="53"/>
      <c r="C605" s="73"/>
      <c r="D605" s="73"/>
    </row>
    <row r="606">
      <c r="A606" s="78"/>
      <c r="B606" s="53"/>
      <c r="C606" s="73"/>
      <c r="D606" s="73"/>
    </row>
    <row r="607">
      <c r="A607" s="78"/>
      <c r="B607" s="53"/>
      <c r="C607" s="73"/>
      <c r="D607" s="73"/>
    </row>
    <row r="608">
      <c r="A608" s="78"/>
      <c r="B608" s="53"/>
      <c r="C608" s="73"/>
      <c r="D608" s="73"/>
    </row>
    <row r="609">
      <c r="A609" s="78"/>
      <c r="B609" s="53"/>
      <c r="C609" s="73"/>
      <c r="D609" s="73"/>
    </row>
    <row r="610">
      <c r="A610" s="78"/>
      <c r="B610" s="53"/>
      <c r="C610" s="73"/>
      <c r="D610" s="73"/>
    </row>
    <row r="611">
      <c r="A611" s="78"/>
      <c r="B611" s="53"/>
      <c r="C611" s="73"/>
      <c r="D611" s="73"/>
    </row>
    <row r="612">
      <c r="A612" s="78"/>
      <c r="B612" s="53"/>
      <c r="C612" s="73"/>
      <c r="D612" s="73"/>
    </row>
    <row r="613">
      <c r="A613" s="78"/>
      <c r="B613" s="53"/>
      <c r="C613" s="73"/>
      <c r="D613" s="73"/>
    </row>
    <row r="614">
      <c r="A614" s="78"/>
      <c r="B614" s="53"/>
      <c r="C614" s="73"/>
      <c r="D614" s="73"/>
    </row>
    <row r="615">
      <c r="A615" s="78"/>
      <c r="B615" s="53"/>
      <c r="C615" s="73"/>
      <c r="D615" s="73"/>
    </row>
    <row r="616">
      <c r="A616" s="78"/>
      <c r="B616" s="53"/>
      <c r="C616" s="73"/>
      <c r="D616" s="73"/>
    </row>
    <row r="617">
      <c r="A617" s="78"/>
      <c r="B617" s="53"/>
      <c r="C617" s="73"/>
      <c r="D617" s="73"/>
    </row>
    <row r="618">
      <c r="A618" s="78"/>
      <c r="B618" s="53"/>
      <c r="C618" s="73"/>
      <c r="D618" s="73"/>
    </row>
    <row r="619">
      <c r="A619" s="78"/>
      <c r="B619" s="53"/>
      <c r="C619" s="73"/>
      <c r="D619" s="73"/>
    </row>
    <row r="620">
      <c r="A620" s="78"/>
      <c r="B620" s="53"/>
      <c r="C620" s="73"/>
      <c r="D620" s="73"/>
    </row>
    <row r="621">
      <c r="A621" s="78"/>
      <c r="B621" s="53"/>
      <c r="C621" s="73"/>
      <c r="D621" s="73"/>
    </row>
    <row r="622">
      <c r="A622" s="78"/>
      <c r="B622" s="53"/>
      <c r="C622" s="73"/>
      <c r="D622" s="73"/>
    </row>
    <row r="623">
      <c r="A623" s="78"/>
      <c r="B623" s="53"/>
      <c r="C623" s="73"/>
      <c r="D623" s="73"/>
    </row>
    <row r="624">
      <c r="A624" s="78"/>
      <c r="B624" s="53"/>
      <c r="C624" s="73"/>
      <c r="D624" s="73"/>
    </row>
    <row r="625">
      <c r="A625" s="78"/>
      <c r="B625" s="53"/>
      <c r="C625" s="73"/>
      <c r="D625" s="73"/>
    </row>
    <row r="626">
      <c r="A626" s="78"/>
      <c r="B626" s="53"/>
      <c r="C626" s="73"/>
      <c r="D626" s="73"/>
    </row>
    <row r="627">
      <c r="A627" s="78"/>
      <c r="B627" s="53"/>
      <c r="C627" s="73"/>
      <c r="D627" s="73"/>
    </row>
    <row r="628">
      <c r="A628" s="78"/>
      <c r="B628" s="53"/>
      <c r="C628" s="73"/>
      <c r="D628" s="73"/>
    </row>
    <row r="629">
      <c r="A629" s="78"/>
      <c r="B629" s="53"/>
      <c r="C629" s="73"/>
      <c r="D629" s="73"/>
    </row>
    <row r="630">
      <c r="A630" s="78"/>
      <c r="B630" s="53"/>
      <c r="C630" s="73"/>
      <c r="D630" s="73"/>
    </row>
    <row r="631">
      <c r="A631" s="78"/>
      <c r="B631" s="53"/>
      <c r="C631" s="73"/>
      <c r="D631" s="73"/>
    </row>
    <row r="632">
      <c r="A632" s="78"/>
      <c r="B632" s="53"/>
      <c r="C632" s="73"/>
      <c r="D632" s="73"/>
    </row>
    <row r="633">
      <c r="A633" s="78"/>
      <c r="B633" s="53"/>
      <c r="C633" s="73"/>
      <c r="D633" s="73"/>
    </row>
    <row r="634">
      <c r="A634" s="78"/>
      <c r="B634" s="53"/>
      <c r="C634" s="73"/>
      <c r="D634" s="73"/>
    </row>
    <row r="635">
      <c r="A635" s="78"/>
      <c r="B635" s="53"/>
      <c r="C635" s="73"/>
      <c r="D635" s="73"/>
    </row>
    <row r="636">
      <c r="A636" s="78"/>
      <c r="B636" s="53"/>
      <c r="C636" s="73"/>
      <c r="D636" s="73"/>
    </row>
    <row r="637">
      <c r="A637" s="78"/>
      <c r="B637" s="53"/>
      <c r="C637" s="73"/>
      <c r="D637" s="73"/>
    </row>
    <row r="638">
      <c r="A638" s="78"/>
      <c r="B638" s="53"/>
      <c r="C638" s="73"/>
      <c r="D638" s="73"/>
    </row>
    <row r="639">
      <c r="A639" s="78"/>
      <c r="B639" s="53"/>
      <c r="C639" s="73"/>
      <c r="D639" s="73"/>
    </row>
    <row r="640">
      <c r="A640" s="78"/>
      <c r="B640" s="53"/>
      <c r="C640" s="73"/>
      <c r="D640" s="73"/>
    </row>
    <row r="641">
      <c r="A641" s="78"/>
      <c r="B641" s="53"/>
      <c r="C641" s="73"/>
      <c r="D641" s="73"/>
    </row>
    <row r="642">
      <c r="A642" s="78"/>
      <c r="B642" s="53"/>
      <c r="C642" s="73"/>
      <c r="D642" s="73"/>
    </row>
    <row r="643">
      <c r="A643" s="78"/>
      <c r="B643" s="53"/>
      <c r="C643" s="73"/>
      <c r="D643" s="73"/>
    </row>
    <row r="644">
      <c r="A644" s="78"/>
      <c r="B644" s="53"/>
      <c r="C644" s="73"/>
      <c r="D644" s="73"/>
    </row>
    <row r="645">
      <c r="A645" s="78"/>
      <c r="B645" s="53"/>
      <c r="C645" s="73"/>
      <c r="D645" s="73"/>
    </row>
    <row r="646">
      <c r="A646" s="78"/>
      <c r="B646" s="53"/>
      <c r="C646" s="73"/>
      <c r="D646" s="73"/>
    </row>
    <row r="647">
      <c r="A647" s="78"/>
      <c r="B647" s="53"/>
      <c r="C647" s="73"/>
      <c r="D647" s="73"/>
    </row>
    <row r="648">
      <c r="A648" s="78"/>
      <c r="B648" s="53"/>
      <c r="C648" s="73"/>
      <c r="D648" s="73"/>
    </row>
    <row r="649">
      <c r="A649" s="78"/>
      <c r="B649" s="53"/>
      <c r="C649" s="73"/>
      <c r="D649" s="73"/>
    </row>
    <row r="650">
      <c r="A650" s="78"/>
      <c r="B650" s="53"/>
      <c r="C650" s="73"/>
      <c r="D650" s="73"/>
    </row>
    <row r="651">
      <c r="A651" s="78"/>
      <c r="B651" s="53"/>
      <c r="C651" s="73"/>
      <c r="D651" s="73"/>
    </row>
    <row r="652">
      <c r="A652" s="78"/>
      <c r="B652" s="53"/>
      <c r="C652" s="73"/>
      <c r="D652" s="73"/>
    </row>
    <row r="653">
      <c r="A653" s="78"/>
      <c r="B653" s="53"/>
      <c r="C653" s="73"/>
      <c r="D653" s="73"/>
    </row>
    <row r="654">
      <c r="A654" s="78"/>
      <c r="B654" s="53"/>
      <c r="C654" s="73"/>
      <c r="D654" s="73"/>
    </row>
    <row r="655">
      <c r="A655" s="78"/>
      <c r="B655" s="53"/>
      <c r="C655" s="73"/>
      <c r="D655" s="73"/>
    </row>
    <row r="656">
      <c r="A656" s="78"/>
      <c r="B656" s="53"/>
      <c r="C656" s="73"/>
      <c r="D656" s="73"/>
    </row>
    <row r="657">
      <c r="A657" s="78"/>
      <c r="B657" s="53"/>
      <c r="C657" s="73"/>
      <c r="D657" s="73"/>
    </row>
    <row r="658">
      <c r="A658" s="78"/>
      <c r="B658" s="53"/>
      <c r="C658" s="73"/>
      <c r="D658" s="73"/>
    </row>
    <row r="659">
      <c r="A659" s="78"/>
      <c r="B659" s="53"/>
      <c r="C659" s="73"/>
      <c r="D659" s="73"/>
    </row>
    <row r="660">
      <c r="A660" s="78"/>
      <c r="B660" s="53"/>
      <c r="C660" s="73"/>
      <c r="D660" s="73"/>
    </row>
    <row r="661">
      <c r="A661" s="78"/>
      <c r="B661" s="53"/>
      <c r="C661" s="73"/>
      <c r="D661" s="73"/>
    </row>
    <row r="662">
      <c r="A662" s="78"/>
      <c r="B662" s="53"/>
      <c r="C662" s="73"/>
      <c r="D662" s="73"/>
    </row>
    <row r="663">
      <c r="A663" s="78"/>
      <c r="B663" s="53"/>
      <c r="C663" s="73"/>
      <c r="D663" s="73"/>
    </row>
    <row r="664">
      <c r="A664" s="78"/>
      <c r="B664" s="53"/>
      <c r="C664" s="73"/>
      <c r="D664" s="73"/>
    </row>
    <row r="665">
      <c r="A665" s="78"/>
      <c r="B665" s="53"/>
      <c r="C665" s="73"/>
      <c r="D665" s="73"/>
    </row>
    <row r="666">
      <c r="A666" s="78"/>
      <c r="B666" s="53"/>
      <c r="C666" s="73"/>
      <c r="D666" s="73"/>
    </row>
    <row r="667">
      <c r="A667" s="78"/>
      <c r="B667" s="53"/>
      <c r="C667" s="73"/>
      <c r="D667" s="73"/>
    </row>
    <row r="668">
      <c r="A668" s="78"/>
      <c r="B668" s="53"/>
      <c r="C668" s="73"/>
      <c r="D668" s="73"/>
    </row>
    <row r="669">
      <c r="A669" s="78"/>
      <c r="B669" s="53"/>
      <c r="C669" s="73"/>
      <c r="D669" s="73"/>
    </row>
    <row r="670">
      <c r="A670" s="78"/>
      <c r="B670" s="53"/>
      <c r="C670" s="73"/>
      <c r="D670" s="73"/>
    </row>
    <row r="671">
      <c r="A671" s="78"/>
      <c r="B671" s="53"/>
      <c r="C671" s="73"/>
      <c r="D671" s="73"/>
    </row>
    <row r="672">
      <c r="A672" s="78"/>
      <c r="B672" s="53"/>
      <c r="C672" s="73"/>
      <c r="D672" s="73"/>
    </row>
    <row r="673">
      <c r="A673" s="78"/>
      <c r="B673" s="53"/>
      <c r="C673" s="73"/>
      <c r="D673" s="73"/>
    </row>
    <row r="674">
      <c r="A674" s="78"/>
      <c r="B674" s="53"/>
      <c r="C674" s="73"/>
      <c r="D674" s="73"/>
    </row>
    <row r="675">
      <c r="A675" s="78"/>
      <c r="B675" s="53"/>
      <c r="C675" s="73"/>
      <c r="D675" s="73"/>
    </row>
    <row r="676">
      <c r="A676" s="78"/>
      <c r="B676" s="53"/>
      <c r="C676" s="73"/>
      <c r="D676" s="73"/>
    </row>
    <row r="677">
      <c r="A677" s="78"/>
      <c r="B677" s="53"/>
      <c r="C677" s="73"/>
      <c r="D677" s="73"/>
    </row>
    <row r="678">
      <c r="A678" s="78"/>
      <c r="B678" s="53"/>
      <c r="C678" s="73"/>
      <c r="D678" s="73"/>
    </row>
    <row r="679">
      <c r="A679" s="78"/>
      <c r="B679" s="53"/>
      <c r="C679" s="73"/>
      <c r="D679" s="73"/>
    </row>
    <row r="680">
      <c r="A680" s="78"/>
      <c r="B680" s="53"/>
      <c r="C680" s="73"/>
      <c r="D680" s="73"/>
    </row>
    <row r="681">
      <c r="A681" s="78"/>
      <c r="B681" s="53"/>
      <c r="C681" s="73"/>
      <c r="D681" s="73"/>
    </row>
    <row r="682">
      <c r="A682" s="78"/>
      <c r="B682" s="53"/>
      <c r="C682" s="73"/>
      <c r="D682" s="73"/>
    </row>
    <row r="683">
      <c r="A683" s="78"/>
      <c r="B683" s="53"/>
      <c r="C683" s="73"/>
      <c r="D683" s="73"/>
    </row>
    <row r="684">
      <c r="A684" s="78"/>
      <c r="B684" s="53"/>
      <c r="C684" s="73"/>
      <c r="D684" s="73"/>
    </row>
    <row r="685">
      <c r="A685" s="78"/>
      <c r="B685" s="53"/>
      <c r="C685" s="73"/>
      <c r="D685" s="73"/>
    </row>
    <row r="686">
      <c r="A686" s="78"/>
      <c r="B686" s="53"/>
      <c r="C686" s="73"/>
      <c r="D686" s="73"/>
    </row>
    <row r="687">
      <c r="A687" s="78"/>
      <c r="B687" s="53"/>
      <c r="C687" s="73"/>
      <c r="D687" s="73"/>
    </row>
    <row r="688">
      <c r="A688" s="78"/>
      <c r="B688" s="53"/>
      <c r="C688" s="73"/>
      <c r="D688" s="73"/>
    </row>
    <row r="689">
      <c r="A689" s="78"/>
      <c r="B689" s="53"/>
      <c r="C689" s="73"/>
      <c r="D689" s="73"/>
    </row>
    <row r="690">
      <c r="A690" s="78"/>
      <c r="B690" s="53"/>
      <c r="C690" s="73"/>
      <c r="D690" s="73"/>
    </row>
    <row r="691">
      <c r="A691" s="78"/>
      <c r="B691" s="53"/>
      <c r="C691" s="73"/>
      <c r="D691" s="73"/>
    </row>
    <row r="692">
      <c r="A692" s="78"/>
      <c r="B692" s="53"/>
      <c r="C692" s="73"/>
      <c r="D692" s="73"/>
    </row>
    <row r="693">
      <c r="A693" s="78"/>
      <c r="B693" s="53"/>
      <c r="C693" s="73"/>
      <c r="D693" s="73"/>
    </row>
    <row r="694">
      <c r="A694" s="78"/>
      <c r="B694" s="53"/>
      <c r="C694" s="73"/>
      <c r="D694" s="73"/>
    </row>
    <row r="695">
      <c r="A695" s="78"/>
      <c r="B695" s="53"/>
      <c r="C695" s="73"/>
      <c r="D695" s="73"/>
    </row>
    <row r="696">
      <c r="A696" s="78"/>
      <c r="B696" s="53"/>
      <c r="C696" s="73"/>
      <c r="D696" s="73"/>
    </row>
    <row r="697">
      <c r="A697" s="78"/>
      <c r="B697" s="53"/>
      <c r="C697" s="73"/>
      <c r="D697" s="73"/>
    </row>
    <row r="698">
      <c r="A698" s="78"/>
      <c r="B698" s="53"/>
      <c r="C698" s="73"/>
      <c r="D698" s="73"/>
    </row>
    <row r="699">
      <c r="A699" s="78"/>
      <c r="B699" s="53"/>
      <c r="C699" s="73"/>
      <c r="D699" s="73"/>
    </row>
    <row r="700">
      <c r="A700" s="78"/>
      <c r="B700" s="53"/>
      <c r="C700" s="73"/>
      <c r="D700" s="73"/>
    </row>
    <row r="701">
      <c r="A701" s="78"/>
      <c r="B701" s="53"/>
      <c r="C701" s="73"/>
      <c r="D701" s="73"/>
    </row>
    <row r="702">
      <c r="A702" s="78"/>
      <c r="B702" s="53"/>
      <c r="C702" s="73"/>
      <c r="D702" s="73"/>
    </row>
    <row r="703">
      <c r="A703" s="78"/>
      <c r="B703" s="53"/>
      <c r="C703" s="73"/>
      <c r="D703" s="73"/>
    </row>
    <row r="704">
      <c r="A704" s="78"/>
      <c r="B704" s="53"/>
      <c r="C704" s="73"/>
      <c r="D704" s="73"/>
    </row>
    <row r="705">
      <c r="A705" s="78"/>
      <c r="B705" s="53"/>
      <c r="C705" s="73"/>
      <c r="D705" s="73"/>
    </row>
    <row r="706">
      <c r="A706" s="78"/>
      <c r="B706" s="53"/>
      <c r="C706" s="73"/>
      <c r="D706" s="73"/>
    </row>
    <row r="707">
      <c r="A707" s="78"/>
      <c r="B707" s="53"/>
      <c r="C707" s="73"/>
      <c r="D707" s="73"/>
    </row>
    <row r="708">
      <c r="A708" s="78"/>
      <c r="B708" s="53"/>
      <c r="C708" s="73"/>
      <c r="D708" s="73"/>
    </row>
    <row r="709">
      <c r="A709" s="78"/>
      <c r="B709" s="53"/>
      <c r="C709" s="73"/>
      <c r="D709" s="73"/>
    </row>
    <row r="710">
      <c r="A710" s="78"/>
      <c r="B710" s="53"/>
      <c r="C710" s="73"/>
      <c r="D710" s="73"/>
    </row>
    <row r="711">
      <c r="A711" s="78"/>
      <c r="B711" s="53"/>
      <c r="C711" s="73"/>
      <c r="D711" s="73"/>
    </row>
    <row r="712">
      <c r="A712" s="78"/>
      <c r="B712" s="53"/>
      <c r="C712" s="73"/>
      <c r="D712" s="73"/>
    </row>
    <row r="713">
      <c r="A713" s="78"/>
      <c r="B713" s="53"/>
      <c r="C713" s="73"/>
      <c r="D713" s="73"/>
    </row>
    <row r="714">
      <c r="A714" s="78"/>
      <c r="B714" s="53"/>
      <c r="C714" s="73"/>
      <c r="D714" s="73"/>
    </row>
    <row r="715">
      <c r="A715" s="78"/>
      <c r="B715" s="53"/>
      <c r="C715" s="73"/>
      <c r="D715" s="73"/>
    </row>
    <row r="716">
      <c r="A716" s="78"/>
      <c r="B716" s="53"/>
      <c r="C716" s="73"/>
      <c r="D716" s="73"/>
    </row>
    <row r="717">
      <c r="A717" s="78"/>
      <c r="B717" s="53"/>
      <c r="C717" s="73"/>
      <c r="D717" s="73"/>
    </row>
    <row r="718">
      <c r="A718" s="78"/>
      <c r="B718" s="53"/>
      <c r="C718" s="73"/>
      <c r="D718" s="73"/>
    </row>
    <row r="719">
      <c r="A719" s="78"/>
      <c r="B719" s="53"/>
      <c r="C719" s="73"/>
      <c r="D719" s="73"/>
    </row>
    <row r="720">
      <c r="A720" s="78"/>
      <c r="B720" s="53"/>
      <c r="C720" s="73"/>
      <c r="D720" s="73"/>
    </row>
    <row r="721">
      <c r="A721" s="78"/>
      <c r="B721" s="53"/>
      <c r="C721" s="73"/>
      <c r="D721" s="73"/>
    </row>
    <row r="722">
      <c r="A722" s="78"/>
      <c r="B722" s="53"/>
      <c r="C722" s="73"/>
      <c r="D722" s="73"/>
    </row>
    <row r="723">
      <c r="A723" s="78"/>
      <c r="B723" s="53"/>
      <c r="C723" s="73"/>
      <c r="D723" s="73"/>
    </row>
    <row r="724">
      <c r="A724" s="78"/>
      <c r="B724" s="53"/>
      <c r="C724" s="73"/>
      <c r="D724" s="73"/>
    </row>
    <row r="725">
      <c r="A725" s="78"/>
      <c r="B725" s="53"/>
      <c r="C725" s="73"/>
      <c r="D725" s="73"/>
    </row>
    <row r="726">
      <c r="A726" s="78"/>
      <c r="B726" s="53"/>
      <c r="C726" s="73"/>
      <c r="D726" s="73"/>
    </row>
    <row r="727">
      <c r="A727" s="78"/>
      <c r="B727" s="53"/>
      <c r="C727" s="73"/>
      <c r="D727" s="73"/>
    </row>
    <row r="728">
      <c r="A728" s="78"/>
      <c r="B728" s="53"/>
      <c r="C728" s="73"/>
      <c r="D728" s="73"/>
    </row>
    <row r="729">
      <c r="A729" s="78"/>
      <c r="B729" s="53"/>
      <c r="C729" s="73"/>
      <c r="D729" s="73"/>
    </row>
    <row r="730">
      <c r="A730" s="78"/>
      <c r="B730" s="53"/>
      <c r="C730" s="73"/>
      <c r="D730" s="73"/>
    </row>
    <row r="731">
      <c r="A731" s="78"/>
      <c r="B731" s="53"/>
      <c r="C731" s="73"/>
      <c r="D731" s="73"/>
    </row>
    <row r="732">
      <c r="A732" s="78"/>
      <c r="B732" s="53"/>
      <c r="C732" s="73"/>
      <c r="D732" s="73"/>
    </row>
    <row r="733">
      <c r="A733" s="78"/>
      <c r="B733" s="53"/>
      <c r="C733" s="73"/>
      <c r="D733" s="73"/>
    </row>
    <row r="734">
      <c r="A734" s="78"/>
      <c r="B734" s="53"/>
      <c r="C734" s="73"/>
      <c r="D734" s="73"/>
    </row>
    <row r="735">
      <c r="A735" s="78"/>
      <c r="B735" s="53"/>
      <c r="C735" s="73"/>
      <c r="D735" s="73"/>
    </row>
    <row r="736">
      <c r="A736" s="78"/>
      <c r="B736" s="53"/>
      <c r="C736" s="73"/>
      <c r="D736" s="73"/>
    </row>
    <row r="737">
      <c r="A737" s="78"/>
      <c r="B737" s="53"/>
      <c r="C737" s="73"/>
      <c r="D737" s="73"/>
    </row>
    <row r="738">
      <c r="A738" s="78"/>
      <c r="B738" s="53"/>
      <c r="C738" s="73"/>
      <c r="D738" s="73"/>
    </row>
    <row r="739">
      <c r="A739" s="78"/>
      <c r="B739" s="53"/>
      <c r="C739" s="73"/>
      <c r="D739" s="73"/>
    </row>
    <row r="740">
      <c r="A740" s="78"/>
      <c r="B740" s="53"/>
      <c r="C740" s="73"/>
      <c r="D740" s="73"/>
    </row>
    <row r="741">
      <c r="A741" s="78"/>
      <c r="B741" s="53"/>
      <c r="C741" s="73"/>
      <c r="D741" s="73"/>
    </row>
    <row r="742">
      <c r="A742" s="78"/>
      <c r="B742" s="53"/>
      <c r="C742" s="73"/>
      <c r="D742" s="73"/>
    </row>
    <row r="743">
      <c r="A743" s="78"/>
      <c r="B743" s="53"/>
      <c r="C743" s="73"/>
      <c r="D743" s="73"/>
    </row>
    <row r="744">
      <c r="A744" s="78"/>
      <c r="B744" s="53"/>
      <c r="C744" s="73"/>
      <c r="D744" s="73"/>
    </row>
    <row r="745">
      <c r="A745" s="78"/>
      <c r="B745" s="53"/>
      <c r="C745" s="73"/>
      <c r="D745" s="73"/>
    </row>
    <row r="746">
      <c r="A746" s="78"/>
      <c r="B746" s="53"/>
      <c r="C746" s="73"/>
      <c r="D746" s="73"/>
    </row>
    <row r="747">
      <c r="A747" s="78"/>
      <c r="B747" s="53"/>
      <c r="C747" s="73"/>
      <c r="D747" s="73"/>
    </row>
    <row r="748">
      <c r="A748" s="78"/>
      <c r="B748" s="53"/>
      <c r="C748" s="73"/>
      <c r="D748" s="73"/>
    </row>
    <row r="749">
      <c r="A749" s="78"/>
      <c r="B749" s="53"/>
      <c r="C749" s="73"/>
      <c r="D749" s="73"/>
    </row>
    <row r="750">
      <c r="A750" s="78"/>
      <c r="B750" s="53"/>
      <c r="C750" s="73"/>
      <c r="D750" s="73"/>
    </row>
    <row r="751">
      <c r="A751" s="78"/>
      <c r="B751" s="53"/>
      <c r="C751" s="73"/>
      <c r="D751" s="73"/>
    </row>
    <row r="752">
      <c r="A752" s="78"/>
      <c r="B752" s="53"/>
      <c r="C752" s="73"/>
      <c r="D752" s="73"/>
    </row>
    <row r="753">
      <c r="A753" s="78"/>
      <c r="B753" s="53"/>
      <c r="C753" s="73"/>
      <c r="D753" s="73"/>
    </row>
    <row r="754">
      <c r="A754" s="78"/>
      <c r="B754" s="53"/>
      <c r="C754" s="73"/>
      <c r="D754" s="73"/>
    </row>
    <row r="755">
      <c r="A755" s="78"/>
      <c r="B755" s="53"/>
      <c r="C755" s="73"/>
      <c r="D755" s="73"/>
    </row>
    <row r="756">
      <c r="A756" s="78"/>
      <c r="B756" s="53"/>
      <c r="C756" s="73"/>
      <c r="D756" s="73"/>
    </row>
    <row r="757">
      <c r="A757" s="78"/>
      <c r="B757" s="53"/>
      <c r="C757" s="73"/>
      <c r="D757" s="73"/>
    </row>
    <row r="758">
      <c r="A758" s="78"/>
      <c r="B758" s="53"/>
      <c r="C758" s="73"/>
      <c r="D758" s="73"/>
    </row>
    <row r="759">
      <c r="A759" s="78"/>
      <c r="B759" s="53"/>
      <c r="C759" s="73"/>
      <c r="D759" s="73"/>
    </row>
    <row r="760">
      <c r="A760" s="78"/>
      <c r="B760" s="53"/>
      <c r="C760" s="73"/>
      <c r="D760" s="73"/>
    </row>
    <row r="761">
      <c r="A761" s="78"/>
      <c r="B761" s="53"/>
      <c r="C761" s="73"/>
      <c r="D761" s="73"/>
    </row>
    <row r="762">
      <c r="A762" s="78"/>
      <c r="B762" s="53"/>
      <c r="C762" s="73"/>
      <c r="D762" s="73"/>
    </row>
    <row r="763">
      <c r="A763" s="78"/>
      <c r="B763" s="53"/>
      <c r="C763" s="73"/>
      <c r="D763" s="73"/>
    </row>
    <row r="764">
      <c r="A764" s="78"/>
      <c r="B764" s="53"/>
      <c r="C764" s="73"/>
      <c r="D764" s="73"/>
    </row>
    <row r="765">
      <c r="A765" s="78"/>
      <c r="B765" s="53"/>
      <c r="C765" s="73"/>
      <c r="D765" s="73"/>
    </row>
    <row r="766">
      <c r="A766" s="78"/>
      <c r="B766" s="53"/>
      <c r="C766" s="73"/>
      <c r="D766" s="73"/>
    </row>
    <row r="767">
      <c r="A767" s="78"/>
      <c r="B767" s="53"/>
      <c r="C767" s="73"/>
      <c r="D767" s="73"/>
    </row>
    <row r="768">
      <c r="A768" s="78"/>
      <c r="B768" s="53"/>
      <c r="C768" s="73"/>
      <c r="D768" s="73"/>
    </row>
    <row r="769">
      <c r="A769" s="78"/>
      <c r="B769" s="53"/>
      <c r="C769" s="73"/>
      <c r="D769" s="73"/>
    </row>
    <row r="770">
      <c r="A770" s="78"/>
      <c r="B770" s="53"/>
      <c r="C770" s="73"/>
      <c r="D770" s="73"/>
    </row>
    <row r="771">
      <c r="A771" s="78"/>
      <c r="B771" s="53"/>
      <c r="C771" s="73"/>
      <c r="D771" s="73"/>
    </row>
    <row r="772">
      <c r="A772" s="78"/>
      <c r="B772" s="53"/>
      <c r="C772" s="73"/>
      <c r="D772" s="73"/>
    </row>
    <row r="773">
      <c r="A773" s="78"/>
      <c r="B773" s="53"/>
      <c r="C773" s="73"/>
      <c r="D773" s="73"/>
    </row>
    <row r="774">
      <c r="A774" s="78"/>
      <c r="B774" s="53"/>
      <c r="C774" s="73"/>
      <c r="D774" s="73"/>
    </row>
    <row r="775">
      <c r="A775" s="78"/>
      <c r="B775" s="53"/>
      <c r="C775" s="73"/>
      <c r="D775" s="73"/>
    </row>
    <row r="776">
      <c r="A776" s="78"/>
      <c r="B776" s="53"/>
      <c r="C776" s="73"/>
      <c r="D776" s="73"/>
    </row>
    <row r="777">
      <c r="A777" s="78"/>
      <c r="B777" s="53"/>
      <c r="C777" s="73"/>
      <c r="D777" s="73"/>
    </row>
    <row r="778">
      <c r="A778" s="78"/>
      <c r="B778" s="53"/>
      <c r="C778" s="73"/>
      <c r="D778" s="73"/>
    </row>
    <row r="779">
      <c r="A779" s="78"/>
      <c r="B779" s="53"/>
      <c r="C779" s="73"/>
      <c r="D779" s="73"/>
    </row>
    <row r="780">
      <c r="A780" s="78"/>
      <c r="B780" s="53"/>
      <c r="C780" s="73"/>
      <c r="D780" s="73"/>
    </row>
    <row r="781">
      <c r="A781" s="78"/>
      <c r="B781" s="53"/>
      <c r="C781" s="73"/>
      <c r="D781" s="73"/>
    </row>
    <row r="782">
      <c r="A782" s="78"/>
      <c r="B782" s="53"/>
      <c r="C782" s="73"/>
      <c r="D782" s="73"/>
    </row>
    <row r="783">
      <c r="A783" s="78"/>
      <c r="B783" s="53"/>
      <c r="C783" s="73"/>
      <c r="D783" s="73"/>
    </row>
    <row r="784">
      <c r="A784" s="78"/>
      <c r="B784" s="53"/>
      <c r="C784" s="73"/>
      <c r="D784" s="73"/>
    </row>
    <row r="785">
      <c r="A785" s="78"/>
      <c r="B785" s="53"/>
      <c r="C785" s="73"/>
      <c r="D785" s="73"/>
    </row>
    <row r="786">
      <c r="A786" s="78"/>
      <c r="B786" s="53"/>
      <c r="C786" s="73"/>
      <c r="D786" s="73"/>
    </row>
    <row r="787">
      <c r="A787" s="78"/>
      <c r="B787" s="53"/>
      <c r="C787" s="73"/>
      <c r="D787" s="73"/>
    </row>
    <row r="788">
      <c r="A788" s="78"/>
      <c r="B788" s="53"/>
      <c r="C788" s="73"/>
      <c r="D788" s="73"/>
    </row>
    <row r="789">
      <c r="A789" s="78"/>
      <c r="B789" s="53"/>
      <c r="C789" s="73"/>
      <c r="D789" s="73"/>
    </row>
    <row r="790">
      <c r="A790" s="78"/>
      <c r="B790" s="53"/>
      <c r="C790" s="73"/>
      <c r="D790" s="73"/>
    </row>
    <row r="791">
      <c r="A791" s="78"/>
      <c r="B791" s="53"/>
      <c r="C791" s="73"/>
      <c r="D791" s="73"/>
    </row>
    <row r="792">
      <c r="A792" s="78"/>
      <c r="B792" s="53"/>
      <c r="C792" s="73"/>
      <c r="D792" s="73"/>
    </row>
    <row r="793">
      <c r="A793" s="78"/>
      <c r="B793" s="53"/>
      <c r="C793" s="73"/>
      <c r="D793" s="73"/>
    </row>
    <row r="794">
      <c r="A794" s="78"/>
      <c r="B794" s="53"/>
      <c r="C794" s="73"/>
      <c r="D794" s="73"/>
    </row>
    <row r="795">
      <c r="A795" s="78"/>
      <c r="B795" s="53"/>
      <c r="C795" s="73"/>
      <c r="D795" s="73"/>
    </row>
    <row r="796">
      <c r="A796" s="78"/>
      <c r="B796" s="53"/>
      <c r="C796" s="73"/>
      <c r="D796" s="73"/>
    </row>
    <row r="797">
      <c r="A797" s="78"/>
      <c r="B797" s="53"/>
      <c r="C797" s="73"/>
      <c r="D797" s="73"/>
    </row>
    <row r="798">
      <c r="A798" s="78"/>
      <c r="B798" s="53"/>
      <c r="C798" s="73"/>
      <c r="D798" s="73"/>
    </row>
    <row r="799">
      <c r="A799" s="78"/>
      <c r="B799" s="53"/>
      <c r="C799" s="73"/>
      <c r="D799" s="73"/>
    </row>
    <row r="800">
      <c r="A800" s="78"/>
      <c r="B800" s="53"/>
      <c r="C800" s="73"/>
      <c r="D800" s="73"/>
    </row>
    <row r="801">
      <c r="A801" s="78"/>
      <c r="B801" s="53"/>
      <c r="C801" s="73"/>
      <c r="D801" s="73"/>
    </row>
    <row r="802">
      <c r="A802" s="78"/>
      <c r="B802" s="53"/>
      <c r="C802" s="73"/>
      <c r="D802" s="73"/>
    </row>
    <row r="803">
      <c r="A803" s="78"/>
      <c r="B803" s="53"/>
      <c r="C803" s="73"/>
      <c r="D803" s="73"/>
    </row>
    <row r="804">
      <c r="A804" s="78"/>
      <c r="B804" s="53"/>
      <c r="C804" s="73"/>
      <c r="D804" s="73"/>
    </row>
    <row r="805">
      <c r="A805" s="78"/>
      <c r="B805" s="53"/>
      <c r="C805" s="73"/>
      <c r="D805" s="73"/>
    </row>
    <row r="806">
      <c r="A806" s="78"/>
      <c r="B806" s="53"/>
      <c r="C806" s="73"/>
      <c r="D806" s="73"/>
    </row>
    <row r="807">
      <c r="A807" s="78"/>
      <c r="B807" s="53"/>
      <c r="C807" s="73"/>
      <c r="D807" s="73"/>
    </row>
    <row r="808">
      <c r="A808" s="78"/>
      <c r="B808" s="53"/>
      <c r="C808" s="73"/>
      <c r="D808" s="73"/>
    </row>
    <row r="809">
      <c r="A809" s="78"/>
      <c r="B809" s="53"/>
      <c r="C809" s="73"/>
      <c r="D809" s="73"/>
    </row>
    <row r="810">
      <c r="A810" s="78"/>
      <c r="B810" s="53"/>
      <c r="C810" s="73"/>
      <c r="D810" s="73"/>
    </row>
    <row r="811">
      <c r="A811" s="78"/>
      <c r="B811" s="53"/>
      <c r="C811" s="73"/>
      <c r="D811" s="73"/>
    </row>
    <row r="812">
      <c r="A812" s="78"/>
      <c r="B812" s="53"/>
      <c r="C812" s="73"/>
      <c r="D812" s="73"/>
    </row>
    <row r="813">
      <c r="A813" s="78"/>
      <c r="B813" s="53"/>
      <c r="C813" s="73"/>
      <c r="D813" s="73"/>
    </row>
    <row r="814">
      <c r="A814" s="78"/>
      <c r="B814" s="53"/>
      <c r="C814" s="73"/>
      <c r="D814" s="73"/>
    </row>
    <row r="815">
      <c r="A815" s="78"/>
      <c r="B815" s="53"/>
      <c r="C815" s="73"/>
      <c r="D815" s="73"/>
    </row>
    <row r="816">
      <c r="A816" s="78"/>
      <c r="B816" s="53"/>
      <c r="C816" s="73"/>
      <c r="D816" s="73"/>
    </row>
    <row r="817">
      <c r="A817" s="78"/>
      <c r="B817" s="53"/>
      <c r="C817" s="73"/>
      <c r="D817" s="73"/>
    </row>
    <row r="818">
      <c r="A818" s="78"/>
      <c r="B818" s="53"/>
      <c r="C818" s="73"/>
      <c r="D818" s="73"/>
    </row>
    <row r="819">
      <c r="A819" s="78"/>
      <c r="B819" s="53"/>
      <c r="C819" s="73"/>
      <c r="D819" s="73"/>
    </row>
    <row r="820">
      <c r="A820" s="78"/>
      <c r="B820" s="53"/>
      <c r="C820" s="73"/>
      <c r="D820" s="73"/>
    </row>
    <row r="821">
      <c r="A821" s="78"/>
      <c r="B821" s="53"/>
      <c r="C821" s="73"/>
      <c r="D821" s="73"/>
    </row>
    <row r="822">
      <c r="A822" s="78"/>
      <c r="B822" s="53"/>
      <c r="C822" s="73"/>
      <c r="D822" s="73"/>
    </row>
    <row r="823">
      <c r="A823" s="78"/>
      <c r="B823" s="53"/>
      <c r="C823" s="73"/>
      <c r="D823" s="73"/>
    </row>
    <row r="824">
      <c r="A824" s="78"/>
      <c r="B824" s="53"/>
      <c r="C824" s="73"/>
      <c r="D824" s="73"/>
    </row>
    <row r="825">
      <c r="A825" s="78"/>
      <c r="B825" s="53"/>
      <c r="C825" s="73"/>
      <c r="D825" s="73"/>
    </row>
    <row r="826">
      <c r="A826" s="78"/>
      <c r="B826" s="53"/>
      <c r="C826" s="73"/>
      <c r="D826" s="73"/>
    </row>
    <row r="827">
      <c r="A827" s="78"/>
      <c r="B827" s="53"/>
      <c r="C827" s="73"/>
      <c r="D827" s="73"/>
    </row>
    <row r="828">
      <c r="A828" s="78"/>
      <c r="B828" s="53"/>
      <c r="C828" s="73"/>
      <c r="D828" s="73"/>
    </row>
    <row r="829">
      <c r="A829" s="78"/>
      <c r="B829" s="53"/>
      <c r="C829" s="73"/>
      <c r="D829" s="73"/>
    </row>
    <row r="830">
      <c r="A830" s="78"/>
      <c r="B830" s="53"/>
      <c r="C830" s="73"/>
      <c r="D830" s="73"/>
    </row>
    <row r="831">
      <c r="A831" s="78"/>
      <c r="B831" s="53"/>
      <c r="C831" s="73"/>
      <c r="D831" s="73"/>
    </row>
    <row r="832">
      <c r="A832" s="78"/>
      <c r="B832" s="53"/>
      <c r="C832" s="73"/>
      <c r="D832" s="73"/>
    </row>
    <row r="833">
      <c r="A833" s="78"/>
      <c r="B833" s="53"/>
      <c r="C833" s="73"/>
      <c r="D833" s="73"/>
    </row>
    <row r="834">
      <c r="A834" s="78"/>
      <c r="B834" s="53"/>
      <c r="C834" s="73"/>
      <c r="D834" s="73"/>
    </row>
    <row r="835">
      <c r="A835" s="78"/>
      <c r="B835" s="53"/>
      <c r="C835" s="73"/>
      <c r="D835" s="73"/>
    </row>
    <row r="836">
      <c r="A836" s="78"/>
      <c r="B836" s="53"/>
      <c r="C836" s="73"/>
      <c r="D836" s="73"/>
    </row>
    <row r="837">
      <c r="A837" s="78"/>
      <c r="B837" s="53"/>
      <c r="C837" s="73"/>
      <c r="D837" s="73"/>
    </row>
    <row r="838">
      <c r="A838" s="78"/>
      <c r="B838" s="53"/>
      <c r="C838" s="73"/>
      <c r="D838" s="73"/>
    </row>
    <row r="839">
      <c r="A839" s="78"/>
      <c r="B839" s="53"/>
      <c r="C839" s="73"/>
      <c r="D839" s="73"/>
    </row>
    <row r="840">
      <c r="A840" s="78"/>
      <c r="B840" s="53"/>
      <c r="C840" s="73"/>
      <c r="D840" s="73"/>
    </row>
    <row r="841">
      <c r="A841" s="78"/>
      <c r="B841" s="53"/>
      <c r="C841" s="73"/>
      <c r="D841" s="73"/>
    </row>
    <row r="842">
      <c r="A842" s="78"/>
      <c r="B842" s="53"/>
      <c r="C842" s="73"/>
      <c r="D842" s="73"/>
    </row>
    <row r="843">
      <c r="A843" s="78"/>
      <c r="B843" s="53"/>
      <c r="C843" s="73"/>
      <c r="D843" s="73"/>
    </row>
    <row r="844">
      <c r="A844" s="78"/>
      <c r="B844" s="53"/>
      <c r="C844" s="73"/>
      <c r="D844" s="73"/>
    </row>
    <row r="845">
      <c r="A845" s="78"/>
      <c r="B845" s="53"/>
      <c r="C845" s="73"/>
      <c r="D845" s="73"/>
    </row>
    <row r="846">
      <c r="A846" s="78"/>
      <c r="B846" s="53"/>
      <c r="C846" s="73"/>
      <c r="D846" s="73"/>
    </row>
    <row r="847">
      <c r="A847" s="78"/>
      <c r="B847" s="53"/>
      <c r="C847" s="73"/>
      <c r="D847" s="73"/>
    </row>
    <row r="848">
      <c r="A848" s="78"/>
      <c r="B848" s="53"/>
      <c r="C848" s="73"/>
      <c r="D848" s="73"/>
    </row>
    <row r="849">
      <c r="A849" s="78"/>
      <c r="B849" s="53"/>
      <c r="C849" s="73"/>
      <c r="D849" s="73"/>
    </row>
    <row r="850">
      <c r="A850" s="78"/>
      <c r="B850" s="53"/>
      <c r="C850" s="73"/>
      <c r="D850" s="73"/>
    </row>
    <row r="851">
      <c r="A851" s="78"/>
      <c r="B851" s="53"/>
      <c r="C851" s="73"/>
      <c r="D851" s="73"/>
    </row>
    <row r="852">
      <c r="A852" s="78"/>
      <c r="B852" s="53"/>
      <c r="C852" s="73"/>
      <c r="D852" s="73"/>
    </row>
    <row r="853">
      <c r="A853" s="78"/>
      <c r="B853" s="53"/>
      <c r="C853" s="73"/>
      <c r="D853" s="73"/>
    </row>
    <row r="854">
      <c r="A854" s="78"/>
      <c r="B854" s="53"/>
      <c r="C854" s="73"/>
      <c r="D854" s="73"/>
    </row>
    <row r="855">
      <c r="A855" s="78"/>
      <c r="B855" s="53"/>
      <c r="C855" s="73"/>
      <c r="D855" s="73"/>
    </row>
    <row r="856">
      <c r="A856" s="78"/>
      <c r="B856" s="53"/>
      <c r="C856" s="73"/>
      <c r="D856" s="73"/>
    </row>
    <row r="857">
      <c r="A857" s="78"/>
      <c r="B857" s="53"/>
      <c r="C857" s="73"/>
      <c r="D857" s="73"/>
    </row>
    <row r="858">
      <c r="A858" s="78"/>
      <c r="B858" s="53"/>
      <c r="C858" s="73"/>
      <c r="D858" s="73"/>
    </row>
    <row r="859">
      <c r="A859" s="78"/>
      <c r="B859" s="53"/>
      <c r="C859" s="73"/>
      <c r="D859" s="73"/>
    </row>
    <row r="860">
      <c r="A860" s="78"/>
      <c r="B860" s="53"/>
      <c r="C860" s="73"/>
      <c r="D860" s="73"/>
    </row>
    <row r="861">
      <c r="A861" s="78"/>
      <c r="B861" s="53"/>
      <c r="C861" s="73"/>
      <c r="D861" s="73"/>
    </row>
    <row r="862">
      <c r="A862" s="78"/>
      <c r="B862" s="53"/>
      <c r="C862" s="73"/>
      <c r="D862" s="73"/>
    </row>
    <row r="863">
      <c r="A863" s="78"/>
      <c r="B863" s="53"/>
      <c r="C863" s="73"/>
      <c r="D863" s="73"/>
    </row>
    <row r="864">
      <c r="A864" s="78"/>
      <c r="B864" s="53"/>
      <c r="C864" s="73"/>
      <c r="D864" s="73"/>
    </row>
    <row r="865">
      <c r="A865" s="78"/>
      <c r="B865" s="53"/>
      <c r="C865" s="73"/>
      <c r="D865" s="73"/>
    </row>
    <row r="866">
      <c r="A866" s="78"/>
      <c r="B866" s="53"/>
      <c r="C866" s="73"/>
      <c r="D866" s="73"/>
    </row>
    <row r="867">
      <c r="A867" s="78"/>
      <c r="B867" s="53"/>
      <c r="C867" s="73"/>
      <c r="D867" s="73"/>
    </row>
    <row r="868">
      <c r="A868" s="78"/>
      <c r="B868" s="53"/>
      <c r="C868" s="73"/>
      <c r="D868" s="73"/>
    </row>
    <row r="869">
      <c r="A869" s="78"/>
      <c r="B869" s="53"/>
      <c r="C869" s="73"/>
      <c r="D869" s="73"/>
    </row>
    <row r="870">
      <c r="A870" s="78"/>
      <c r="B870" s="53"/>
      <c r="C870" s="73"/>
      <c r="D870" s="73"/>
    </row>
    <row r="871">
      <c r="A871" s="78"/>
      <c r="B871" s="53"/>
      <c r="C871" s="73"/>
      <c r="D871" s="73"/>
    </row>
    <row r="872">
      <c r="A872" s="78"/>
      <c r="B872" s="53"/>
      <c r="C872" s="73"/>
      <c r="D872" s="73"/>
    </row>
    <row r="873">
      <c r="A873" s="78"/>
      <c r="B873" s="53"/>
      <c r="C873" s="73"/>
      <c r="D873" s="73"/>
    </row>
    <row r="874">
      <c r="A874" s="78"/>
      <c r="B874" s="53"/>
      <c r="C874" s="73"/>
      <c r="D874" s="73"/>
    </row>
    <row r="875">
      <c r="A875" s="78"/>
      <c r="B875" s="53"/>
      <c r="C875" s="73"/>
      <c r="D875" s="73"/>
    </row>
    <row r="876">
      <c r="A876" s="78"/>
      <c r="B876" s="53"/>
      <c r="C876" s="73"/>
      <c r="D876" s="73"/>
    </row>
    <row r="877">
      <c r="A877" s="78"/>
      <c r="B877" s="53"/>
      <c r="C877" s="73"/>
      <c r="D877" s="73"/>
    </row>
    <row r="878">
      <c r="A878" s="78"/>
      <c r="B878" s="53"/>
      <c r="C878" s="73"/>
      <c r="D878" s="73"/>
    </row>
    <row r="879">
      <c r="A879" s="78"/>
      <c r="B879" s="53"/>
      <c r="C879" s="73"/>
      <c r="D879" s="73"/>
    </row>
    <row r="880">
      <c r="A880" s="78"/>
      <c r="B880" s="53"/>
      <c r="C880" s="73"/>
      <c r="D880" s="73"/>
    </row>
    <row r="881">
      <c r="A881" s="78"/>
      <c r="B881" s="53"/>
      <c r="C881" s="73"/>
      <c r="D881" s="73"/>
    </row>
    <row r="882">
      <c r="A882" s="78"/>
      <c r="B882" s="53"/>
      <c r="C882" s="73"/>
      <c r="D882" s="73"/>
    </row>
    <row r="883">
      <c r="A883" s="78"/>
      <c r="B883" s="53"/>
      <c r="C883" s="73"/>
      <c r="D883" s="73"/>
    </row>
    <row r="884">
      <c r="A884" s="78"/>
      <c r="B884" s="53"/>
      <c r="C884" s="73"/>
      <c r="D884" s="73"/>
    </row>
    <row r="885">
      <c r="A885" s="78"/>
      <c r="B885" s="53"/>
      <c r="C885" s="73"/>
      <c r="D885" s="73"/>
    </row>
    <row r="886">
      <c r="A886" s="78"/>
      <c r="B886" s="53"/>
      <c r="C886" s="73"/>
      <c r="D886" s="73"/>
    </row>
    <row r="887">
      <c r="A887" s="78"/>
      <c r="B887" s="53"/>
      <c r="C887" s="73"/>
      <c r="D887" s="73"/>
    </row>
    <row r="888">
      <c r="A888" s="78"/>
      <c r="B888" s="53"/>
      <c r="C888" s="73"/>
      <c r="D888" s="73"/>
    </row>
    <row r="889">
      <c r="A889" s="78"/>
      <c r="B889" s="53"/>
      <c r="C889" s="73"/>
      <c r="D889" s="73"/>
    </row>
    <row r="890">
      <c r="A890" s="78"/>
      <c r="B890" s="53"/>
      <c r="C890" s="73"/>
      <c r="D890" s="73"/>
    </row>
    <row r="891">
      <c r="A891" s="78"/>
      <c r="B891" s="53"/>
      <c r="C891" s="73"/>
      <c r="D891" s="73"/>
    </row>
    <row r="892">
      <c r="A892" s="78"/>
      <c r="B892" s="53"/>
      <c r="C892" s="73"/>
      <c r="D892" s="73"/>
    </row>
    <row r="893">
      <c r="A893" s="78"/>
      <c r="B893" s="53"/>
      <c r="C893" s="73"/>
      <c r="D893" s="73"/>
    </row>
    <row r="894">
      <c r="A894" s="78"/>
      <c r="B894" s="53"/>
      <c r="C894" s="73"/>
      <c r="D894" s="73"/>
    </row>
    <row r="895">
      <c r="A895" s="78"/>
      <c r="B895" s="53"/>
      <c r="C895" s="73"/>
      <c r="D895" s="73"/>
    </row>
    <row r="896">
      <c r="A896" s="78"/>
      <c r="B896" s="53"/>
      <c r="C896" s="73"/>
      <c r="D896" s="73"/>
    </row>
    <row r="897">
      <c r="A897" s="78"/>
      <c r="B897" s="53"/>
      <c r="C897" s="73"/>
      <c r="D897" s="73"/>
    </row>
    <row r="898">
      <c r="A898" s="78"/>
      <c r="B898" s="53"/>
      <c r="C898" s="73"/>
      <c r="D898" s="73"/>
    </row>
    <row r="899">
      <c r="A899" s="78"/>
      <c r="B899" s="53"/>
      <c r="C899" s="73"/>
      <c r="D899" s="73"/>
    </row>
    <row r="900">
      <c r="A900" s="78"/>
      <c r="B900" s="53"/>
      <c r="C900" s="73"/>
      <c r="D900" s="73"/>
    </row>
    <row r="901">
      <c r="A901" s="78"/>
      <c r="B901" s="53"/>
      <c r="C901" s="73"/>
      <c r="D901" s="73"/>
    </row>
    <row r="902">
      <c r="A902" s="78"/>
      <c r="B902" s="53"/>
      <c r="C902" s="73"/>
      <c r="D902" s="73"/>
    </row>
    <row r="903">
      <c r="A903" s="78"/>
      <c r="B903" s="53"/>
      <c r="C903" s="73"/>
      <c r="D903" s="73"/>
    </row>
    <row r="904">
      <c r="A904" s="78"/>
      <c r="B904" s="53"/>
      <c r="C904" s="73"/>
      <c r="D904" s="73"/>
    </row>
    <row r="905">
      <c r="A905" s="78"/>
      <c r="B905" s="53"/>
      <c r="C905" s="73"/>
      <c r="D905" s="73"/>
    </row>
    <row r="906">
      <c r="A906" s="78"/>
      <c r="B906" s="53"/>
      <c r="C906" s="73"/>
      <c r="D906" s="73"/>
    </row>
    <row r="907">
      <c r="A907" s="78"/>
      <c r="B907" s="53"/>
      <c r="C907" s="73"/>
      <c r="D907" s="73"/>
    </row>
    <row r="908">
      <c r="A908" s="78"/>
      <c r="B908" s="53"/>
      <c r="C908" s="73"/>
      <c r="D908" s="73"/>
    </row>
    <row r="909">
      <c r="A909" s="78"/>
      <c r="B909" s="53"/>
      <c r="C909" s="73"/>
      <c r="D909" s="73"/>
    </row>
    <row r="910">
      <c r="A910" s="78"/>
      <c r="B910" s="53"/>
      <c r="C910" s="73"/>
      <c r="D910" s="73"/>
    </row>
    <row r="911">
      <c r="A911" s="78"/>
      <c r="B911" s="53"/>
      <c r="C911" s="73"/>
      <c r="D911" s="73"/>
    </row>
    <row r="912">
      <c r="A912" s="78"/>
      <c r="B912" s="53"/>
      <c r="C912" s="73"/>
      <c r="D912" s="73"/>
    </row>
    <row r="913">
      <c r="A913" s="78"/>
      <c r="B913" s="53"/>
      <c r="C913" s="73"/>
      <c r="D913" s="73"/>
    </row>
    <row r="914">
      <c r="A914" s="78"/>
      <c r="B914" s="53"/>
      <c r="C914" s="73"/>
      <c r="D914" s="73"/>
    </row>
    <row r="915">
      <c r="A915" s="78"/>
      <c r="B915" s="53"/>
      <c r="C915" s="73"/>
      <c r="D915" s="73"/>
    </row>
    <row r="916">
      <c r="A916" s="78"/>
      <c r="B916" s="53"/>
      <c r="C916" s="73"/>
      <c r="D916" s="73"/>
    </row>
    <row r="917">
      <c r="A917" s="78"/>
      <c r="B917" s="53"/>
      <c r="C917" s="73"/>
      <c r="D917" s="73"/>
    </row>
    <row r="918">
      <c r="A918" s="78"/>
      <c r="B918" s="53"/>
      <c r="C918" s="73"/>
      <c r="D918" s="73"/>
    </row>
    <row r="919">
      <c r="A919" s="78"/>
      <c r="B919" s="53"/>
      <c r="C919" s="73"/>
      <c r="D919" s="73"/>
    </row>
    <row r="920">
      <c r="A920" s="78"/>
      <c r="B920" s="53"/>
      <c r="C920" s="73"/>
      <c r="D920" s="73"/>
    </row>
    <row r="921">
      <c r="A921" s="78"/>
      <c r="B921" s="53"/>
      <c r="C921" s="73"/>
      <c r="D921" s="73"/>
    </row>
    <row r="922">
      <c r="A922" s="78"/>
      <c r="B922" s="53"/>
      <c r="C922" s="73"/>
      <c r="D922" s="73"/>
    </row>
    <row r="923">
      <c r="A923" s="78"/>
      <c r="B923" s="53"/>
      <c r="C923" s="73"/>
      <c r="D923" s="73"/>
    </row>
    <row r="924">
      <c r="A924" s="78"/>
      <c r="B924" s="53"/>
      <c r="C924" s="73"/>
      <c r="D924" s="73"/>
    </row>
    <row r="925">
      <c r="A925" s="78"/>
      <c r="B925" s="53"/>
      <c r="C925" s="73"/>
      <c r="D925" s="73"/>
    </row>
    <row r="926">
      <c r="A926" s="78"/>
      <c r="B926" s="53"/>
      <c r="C926" s="73"/>
      <c r="D926" s="73"/>
    </row>
    <row r="927">
      <c r="A927" s="78"/>
      <c r="B927" s="53"/>
      <c r="C927" s="73"/>
      <c r="D927" s="73"/>
    </row>
    <row r="928">
      <c r="A928" s="78"/>
      <c r="B928" s="53"/>
      <c r="C928" s="73"/>
      <c r="D928" s="73"/>
    </row>
    <row r="929">
      <c r="A929" s="78"/>
      <c r="B929" s="53"/>
      <c r="C929" s="73"/>
      <c r="D929" s="73"/>
    </row>
    <row r="930">
      <c r="A930" s="78"/>
      <c r="B930" s="53"/>
      <c r="C930" s="73"/>
      <c r="D930" s="73"/>
    </row>
    <row r="931">
      <c r="A931" s="78"/>
      <c r="B931" s="53"/>
      <c r="C931" s="73"/>
      <c r="D931" s="73"/>
    </row>
    <row r="932">
      <c r="A932" s="78"/>
      <c r="B932" s="53"/>
      <c r="C932" s="73"/>
      <c r="D932" s="73"/>
    </row>
    <row r="933">
      <c r="A933" s="78"/>
      <c r="B933" s="53"/>
      <c r="C933" s="73"/>
      <c r="D933" s="73"/>
    </row>
    <row r="934">
      <c r="A934" s="78"/>
      <c r="B934" s="53"/>
      <c r="C934" s="73"/>
      <c r="D934" s="73"/>
    </row>
    <row r="935">
      <c r="A935" s="78"/>
      <c r="B935" s="53"/>
      <c r="C935" s="73"/>
      <c r="D935" s="73"/>
    </row>
    <row r="936">
      <c r="A936" s="78"/>
      <c r="B936" s="53"/>
      <c r="C936" s="73"/>
      <c r="D936" s="73"/>
    </row>
    <row r="937">
      <c r="A937" s="78"/>
      <c r="B937" s="53"/>
      <c r="C937" s="73"/>
      <c r="D937" s="73"/>
    </row>
    <row r="938">
      <c r="A938" s="78"/>
      <c r="B938" s="53"/>
      <c r="C938" s="73"/>
      <c r="D938" s="73"/>
    </row>
    <row r="939">
      <c r="A939" s="78"/>
      <c r="B939" s="53"/>
      <c r="C939" s="73"/>
      <c r="D939" s="73"/>
    </row>
    <row r="940">
      <c r="A940" s="78"/>
      <c r="B940" s="53"/>
      <c r="C940" s="73"/>
      <c r="D940" s="73"/>
    </row>
    <row r="941">
      <c r="A941" s="78"/>
      <c r="B941" s="53"/>
      <c r="C941" s="73"/>
      <c r="D941" s="73"/>
    </row>
    <row r="942">
      <c r="A942" s="78"/>
      <c r="B942" s="53"/>
      <c r="C942" s="73"/>
      <c r="D942" s="73"/>
    </row>
    <row r="943">
      <c r="A943" s="78"/>
      <c r="B943" s="53"/>
      <c r="C943" s="73"/>
      <c r="D943" s="73"/>
    </row>
    <row r="944">
      <c r="A944" s="78"/>
      <c r="B944" s="53"/>
      <c r="C944" s="73"/>
      <c r="D944" s="73"/>
    </row>
    <row r="945">
      <c r="A945" s="78"/>
      <c r="B945" s="53"/>
      <c r="C945" s="73"/>
      <c r="D945" s="73"/>
    </row>
    <row r="946">
      <c r="A946" s="78"/>
      <c r="B946" s="53"/>
      <c r="C946" s="73"/>
      <c r="D946" s="73"/>
    </row>
    <row r="947">
      <c r="A947" s="78"/>
      <c r="B947" s="53"/>
      <c r="C947" s="73"/>
      <c r="D947" s="73"/>
    </row>
    <row r="948">
      <c r="A948" s="78"/>
      <c r="B948" s="53"/>
      <c r="C948" s="73"/>
      <c r="D948" s="73"/>
    </row>
    <row r="949">
      <c r="A949" s="78"/>
      <c r="B949" s="53"/>
      <c r="C949" s="73"/>
      <c r="D949" s="73"/>
    </row>
    <row r="950">
      <c r="A950" s="78"/>
      <c r="B950" s="53"/>
      <c r="C950" s="73"/>
      <c r="D950" s="73"/>
    </row>
    <row r="951">
      <c r="A951" s="78"/>
      <c r="B951" s="53"/>
      <c r="C951" s="73"/>
      <c r="D951" s="73"/>
    </row>
    <row r="952">
      <c r="A952" s="78"/>
      <c r="B952" s="53"/>
      <c r="C952" s="73"/>
      <c r="D952" s="73"/>
    </row>
    <row r="953">
      <c r="A953" s="78"/>
      <c r="B953" s="53"/>
      <c r="C953" s="73"/>
      <c r="D953" s="73"/>
    </row>
    <row r="954">
      <c r="A954" s="78"/>
      <c r="B954" s="53"/>
      <c r="C954" s="73"/>
      <c r="D954" s="73"/>
    </row>
    <row r="955">
      <c r="A955" s="78"/>
      <c r="B955" s="53"/>
      <c r="C955" s="73"/>
      <c r="D955" s="73"/>
    </row>
    <row r="956">
      <c r="A956" s="78"/>
      <c r="B956" s="53"/>
      <c r="C956" s="73"/>
      <c r="D956" s="73"/>
    </row>
    <row r="957">
      <c r="A957" s="78"/>
      <c r="B957" s="53"/>
      <c r="C957" s="73"/>
      <c r="D957" s="73"/>
    </row>
    <row r="958">
      <c r="A958" s="78"/>
      <c r="B958" s="53"/>
      <c r="C958" s="73"/>
      <c r="D958" s="73"/>
    </row>
    <row r="959">
      <c r="A959" s="78"/>
      <c r="B959" s="53"/>
      <c r="C959" s="73"/>
      <c r="D959" s="73"/>
    </row>
    <row r="960">
      <c r="A960" s="78"/>
      <c r="B960" s="53"/>
      <c r="C960" s="73"/>
      <c r="D960" s="73"/>
    </row>
    <row r="961">
      <c r="A961" s="78"/>
      <c r="B961" s="53"/>
      <c r="C961" s="73"/>
      <c r="D961" s="73"/>
    </row>
    <row r="962">
      <c r="A962" s="78"/>
      <c r="B962" s="53"/>
      <c r="C962" s="73"/>
      <c r="D962" s="73"/>
    </row>
    <row r="963">
      <c r="A963" s="78"/>
      <c r="B963" s="53"/>
      <c r="C963" s="73"/>
      <c r="D963" s="73"/>
    </row>
    <row r="964">
      <c r="A964" s="78"/>
      <c r="B964" s="53"/>
      <c r="C964" s="73"/>
      <c r="D964" s="73"/>
    </row>
    <row r="965">
      <c r="A965" s="78"/>
      <c r="B965" s="53"/>
      <c r="C965" s="73"/>
      <c r="D965" s="73"/>
    </row>
    <row r="966">
      <c r="A966" s="78"/>
      <c r="B966" s="53"/>
      <c r="C966" s="73"/>
      <c r="D966" s="73"/>
    </row>
    <row r="967">
      <c r="A967" s="78"/>
      <c r="B967" s="53"/>
      <c r="C967" s="73"/>
      <c r="D967" s="73"/>
    </row>
    <row r="968">
      <c r="A968" s="78"/>
      <c r="B968" s="53"/>
      <c r="C968" s="73"/>
      <c r="D968" s="73"/>
    </row>
    <row r="969">
      <c r="A969" s="78"/>
      <c r="B969" s="53"/>
      <c r="C969" s="73"/>
      <c r="D969" s="73"/>
    </row>
    <row r="970">
      <c r="A970" s="78"/>
      <c r="B970" s="53"/>
      <c r="C970" s="73"/>
      <c r="D970" s="73"/>
    </row>
    <row r="971">
      <c r="A971" s="78"/>
      <c r="B971" s="53"/>
      <c r="C971" s="73"/>
      <c r="D971" s="73"/>
    </row>
    <row r="972">
      <c r="A972" s="78"/>
      <c r="B972" s="53"/>
      <c r="C972" s="73"/>
      <c r="D972" s="73"/>
    </row>
    <row r="973">
      <c r="A973" s="78"/>
      <c r="B973" s="53"/>
      <c r="C973" s="73"/>
      <c r="D973" s="73"/>
    </row>
    <row r="974">
      <c r="A974" s="78"/>
      <c r="B974" s="53"/>
      <c r="C974" s="73"/>
      <c r="D974" s="73"/>
    </row>
    <row r="975">
      <c r="A975" s="78"/>
      <c r="B975" s="53"/>
      <c r="C975" s="73"/>
      <c r="D975" s="73"/>
    </row>
    <row r="976">
      <c r="A976" s="78"/>
      <c r="B976" s="53"/>
      <c r="C976" s="73"/>
      <c r="D976" s="73"/>
    </row>
    <row r="977">
      <c r="A977" s="78"/>
      <c r="B977" s="53"/>
      <c r="C977" s="73"/>
      <c r="D977" s="73"/>
    </row>
    <row r="978">
      <c r="A978" s="78"/>
      <c r="B978" s="53"/>
      <c r="C978" s="73"/>
      <c r="D978" s="73"/>
    </row>
    <row r="979">
      <c r="A979" s="78"/>
      <c r="B979" s="53"/>
      <c r="C979" s="73"/>
      <c r="D979" s="73"/>
    </row>
    <row r="980">
      <c r="A980" s="78"/>
      <c r="B980" s="53"/>
      <c r="C980" s="73"/>
      <c r="D980" s="73"/>
    </row>
    <row r="981">
      <c r="A981" s="78"/>
      <c r="B981" s="53"/>
      <c r="C981" s="73"/>
      <c r="D981" s="73"/>
    </row>
    <row r="982">
      <c r="A982" s="78"/>
      <c r="B982" s="53"/>
      <c r="C982" s="73"/>
      <c r="D982" s="73"/>
    </row>
    <row r="983">
      <c r="A983" s="78"/>
      <c r="B983" s="53"/>
      <c r="C983" s="73"/>
      <c r="D983" s="73"/>
    </row>
    <row r="984">
      <c r="A984" s="78"/>
      <c r="B984" s="53"/>
      <c r="C984" s="73"/>
      <c r="D984" s="73"/>
    </row>
    <row r="985">
      <c r="A985" s="78"/>
      <c r="B985" s="53"/>
      <c r="C985" s="73"/>
      <c r="D985" s="73"/>
    </row>
    <row r="986">
      <c r="A986" s="78"/>
      <c r="B986" s="53"/>
      <c r="C986" s="73"/>
      <c r="D986" s="73"/>
    </row>
    <row r="987">
      <c r="A987" s="78"/>
      <c r="B987" s="53"/>
      <c r="C987" s="73"/>
      <c r="D987" s="73"/>
    </row>
    <row r="988">
      <c r="A988" s="78"/>
      <c r="B988" s="53"/>
      <c r="C988" s="73"/>
      <c r="D988" s="73"/>
    </row>
    <row r="989">
      <c r="A989" s="78"/>
      <c r="B989" s="53"/>
      <c r="C989" s="73"/>
      <c r="D989" s="73"/>
    </row>
    <row r="990">
      <c r="A990" s="78"/>
      <c r="B990" s="53"/>
      <c r="C990" s="73"/>
      <c r="D990" s="73"/>
    </row>
    <row r="991">
      <c r="A991" s="78"/>
      <c r="B991" s="53"/>
      <c r="C991" s="73"/>
      <c r="D991" s="73"/>
    </row>
    <row r="992">
      <c r="A992" s="78"/>
      <c r="B992" s="53"/>
      <c r="C992" s="73"/>
      <c r="D992" s="73"/>
    </row>
    <row r="993">
      <c r="A993" s="78"/>
      <c r="B993" s="53"/>
      <c r="C993" s="73"/>
      <c r="D993" s="73"/>
    </row>
    <row r="994">
      <c r="A994" s="78"/>
      <c r="B994" s="53"/>
      <c r="C994" s="73"/>
      <c r="D994" s="73"/>
    </row>
    <row r="995">
      <c r="A995" s="78"/>
      <c r="B995" s="53"/>
      <c r="C995" s="73"/>
      <c r="D995" s="73"/>
    </row>
    <row r="996">
      <c r="A996" s="78"/>
      <c r="B996" s="53"/>
      <c r="C996" s="73"/>
      <c r="D996" s="73"/>
    </row>
    <row r="997">
      <c r="A997" s="78"/>
      <c r="B997" s="53"/>
      <c r="C997" s="73"/>
      <c r="D997" s="73"/>
    </row>
    <row r="998">
      <c r="A998" s="78"/>
      <c r="B998" s="53"/>
      <c r="C998" s="73"/>
      <c r="D998" s="73"/>
    </row>
    <row r="999">
      <c r="A999" s="78"/>
      <c r="B999" s="53"/>
      <c r="C999" s="73"/>
      <c r="D999" s="73"/>
    </row>
    <row r="1000">
      <c r="A1000" s="78"/>
      <c r="B1000" s="53"/>
      <c r="C1000" s="73"/>
      <c r="D1000" s="73"/>
    </row>
  </sheetData>
  <autoFilter ref="$A$1:$D$1000">
    <filterColumn colId="2">
      <filters blank="1">
        <filter val="Same"/>
      </filters>
    </filterColumn>
  </autoFilter>
  <conditionalFormatting sqref="C1:C1000">
    <cfRule type="cellIs" dxfId="9" priority="1" operator="equal">
      <formula>"Same"</formula>
    </cfRule>
  </conditionalFormatting>
  <conditionalFormatting sqref="C1:C1000">
    <cfRule type="cellIs" dxfId="11" priority="2" operator="equal">
      <formula>"Different"</formula>
    </cfRule>
  </conditionalFormatting>
  <dataValidations>
    <dataValidation type="list" allowBlank="1" sqref="C1:C1000">
      <formula1>"Same,Different"</formula1>
    </dataValidation>
  </dataValidations>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4"/>
    <hyperlink r:id="rId44" ref="B45"/>
    <hyperlink r:id="rId45" ref="B46"/>
    <hyperlink r:id="rId46" ref="B47"/>
    <hyperlink r:id="rId47" ref="B48"/>
    <hyperlink r:id="rId48" ref="B49"/>
    <hyperlink r:id="rId49" ref="B50"/>
    <hyperlink r:id="rId50" ref="B51"/>
    <hyperlink r:id="rId51" ref="B52"/>
    <hyperlink r:id="rId52" ref="B53"/>
    <hyperlink r:id="rId53" ref="B54"/>
    <hyperlink r:id="rId54" ref="B55"/>
    <hyperlink r:id="rId55" ref="B56"/>
    <hyperlink r:id="rId56" ref="B57"/>
    <hyperlink r:id="rId57" ref="B58"/>
    <hyperlink r:id="rId58" ref="B59"/>
    <hyperlink r:id="rId59" ref="B60"/>
    <hyperlink r:id="rId60" ref="B61"/>
    <hyperlink r:id="rId61" ref="B62"/>
    <hyperlink r:id="rId62" ref="B63"/>
    <hyperlink r:id="rId63" ref="B64"/>
    <hyperlink r:id="rId64" ref="B65"/>
    <hyperlink r:id="rId65" ref="B66"/>
    <hyperlink r:id="rId66" ref="B67"/>
    <hyperlink r:id="rId67" ref="B68"/>
    <hyperlink r:id="rId68" ref="B69"/>
    <hyperlink r:id="rId69" ref="B70"/>
    <hyperlink r:id="rId70" ref="B71"/>
    <hyperlink r:id="rId71" ref="B72"/>
    <hyperlink r:id="rId72" ref="B73"/>
    <hyperlink r:id="rId73" ref="B74"/>
    <hyperlink r:id="rId74" ref="B75"/>
    <hyperlink r:id="rId75" ref="B76"/>
    <hyperlink r:id="rId76" ref="B77"/>
    <hyperlink r:id="rId77" ref="B78"/>
    <hyperlink r:id="rId78" ref="B79"/>
    <hyperlink r:id="rId79" ref="B80"/>
    <hyperlink r:id="rId80" ref="B81"/>
    <hyperlink r:id="rId81" ref="B82"/>
    <hyperlink r:id="rId82" ref="B83"/>
    <hyperlink r:id="rId83" ref="B84"/>
    <hyperlink r:id="rId84" ref="B85"/>
    <hyperlink r:id="rId85" ref="B86"/>
    <hyperlink r:id="rId86" ref="B87"/>
    <hyperlink r:id="rId87" ref="B88"/>
    <hyperlink r:id="rId88" ref="B89"/>
    <hyperlink r:id="rId89" ref="B90"/>
    <hyperlink r:id="rId90" ref="B91"/>
    <hyperlink r:id="rId91" ref="B92"/>
    <hyperlink r:id="rId92" ref="B93"/>
    <hyperlink r:id="rId93" ref="B94"/>
    <hyperlink r:id="rId94" ref="B95"/>
    <hyperlink r:id="rId95" ref="B96"/>
    <hyperlink r:id="rId96" ref="B97"/>
    <hyperlink r:id="rId97" ref="B98"/>
    <hyperlink r:id="rId98" ref="B99"/>
    <hyperlink r:id="rId99" ref="B100"/>
    <hyperlink r:id="rId100" ref="B101"/>
    <hyperlink r:id="rId101" ref="B102"/>
    <hyperlink r:id="rId102" ref="B103"/>
    <hyperlink r:id="rId103" ref="B104"/>
    <hyperlink r:id="rId104" ref="B105"/>
    <hyperlink r:id="rId105" ref="B106"/>
    <hyperlink r:id="rId106" ref="B107"/>
    <hyperlink r:id="rId107" ref="B108"/>
    <hyperlink r:id="rId108" ref="B109"/>
    <hyperlink r:id="rId109" ref="B110"/>
    <hyperlink r:id="rId110" ref="B111"/>
    <hyperlink r:id="rId111" ref="B112"/>
    <hyperlink r:id="rId112" ref="B113"/>
    <hyperlink r:id="rId113" ref="B114"/>
    <hyperlink r:id="rId114" ref="B115"/>
    <hyperlink r:id="rId115" ref="B116"/>
    <hyperlink r:id="rId116" ref="B117"/>
    <hyperlink r:id="rId117" ref="B118"/>
    <hyperlink r:id="rId118" ref="B119"/>
    <hyperlink r:id="rId119" ref="B120"/>
    <hyperlink r:id="rId120" ref="B121"/>
    <hyperlink r:id="rId121" ref="B122"/>
    <hyperlink r:id="rId122" ref="B123"/>
    <hyperlink r:id="rId123" ref="B124"/>
    <hyperlink r:id="rId124" ref="B125"/>
    <hyperlink r:id="rId125" ref="B126"/>
    <hyperlink r:id="rId126" ref="B127"/>
    <hyperlink r:id="rId127" ref="B128"/>
    <hyperlink r:id="rId128" ref="B129"/>
    <hyperlink r:id="rId129" ref="B130"/>
    <hyperlink r:id="rId130" ref="B131"/>
    <hyperlink r:id="rId131" ref="B132"/>
    <hyperlink r:id="rId132" ref="B133"/>
    <hyperlink r:id="rId133" ref="B134"/>
    <hyperlink r:id="rId134" ref="B135"/>
    <hyperlink r:id="rId135" ref="B136"/>
    <hyperlink r:id="rId136" ref="B137"/>
    <hyperlink r:id="rId137" ref="B138"/>
    <hyperlink r:id="rId138" ref="B139"/>
    <hyperlink r:id="rId139" ref="B140"/>
    <hyperlink r:id="rId140" ref="B141"/>
    <hyperlink r:id="rId141" ref="B142"/>
    <hyperlink r:id="rId142" ref="B143"/>
    <hyperlink r:id="rId143" ref="B144"/>
    <hyperlink r:id="rId144" ref="B145"/>
    <hyperlink r:id="rId145" ref="B146"/>
    <hyperlink r:id="rId146" ref="B147"/>
    <hyperlink r:id="rId147" ref="B148"/>
    <hyperlink r:id="rId148" ref="B149"/>
    <hyperlink r:id="rId149" ref="B150"/>
    <hyperlink r:id="rId150" ref="B151"/>
    <hyperlink r:id="rId151" ref="B152"/>
    <hyperlink r:id="rId152" ref="B153"/>
    <hyperlink r:id="rId153" ref="B154"/>
    <hyperlink r:id="rId154" ref="B155"/>
    <hyperlink r:id="rId155" ref="B156"/>
    <hyperlink r:id="rId156" ref="B157"/>
    <hyperlink r:id="rId157" ref="B158"/>
    <hyperlink r:id="rId158" ref="B159"/>
    <hyperlink r:id="rId159" ref="B160"/>
    <hyperlink r:id="rId160" ref="B161"/>
    <hyperlink r:id="rId161" ref="B162"/>
    <hyperlink r:id="rId162" ref="B163"/>
    <hyperlink r:id="rId163" ref="B164"/>
    <hyperlink r:id="rId164" ref="B165"/>
    <hyperlink r:id="rId165" ref="B166"/>
    <hyperlink r:id="rId166" ref="B167"/>
    <hyperlink r:id="rId167" ref="B168"/>
    <hyperlink r:id="rId168" ref="B169"/>
    <hyperlink r:id="rId169" ref="B170"/>
    <hyperlink r:id="rId170" ref="B171"/>
    <hyperlink r:id="rId171" ref="B172"/>
    <hyperlink r:id="rId172" ref="B173"/>
    <hyperlink r:id="rId173" ref="B174"/>
    <hyperlink r:id="rId174" ref="B175"/>
    <hyperlink r:id="rId175" ref="B176"/>
    <hyperlink r:id="rId176" ref="B177"/>
    <hyperlink r:id="rId177" ref="B178"/>
    <hyperlink r:id="rId178" ref="B179"/>
    <hyperlink r:id="rId179" ref="B180"/>
    <hyperlink r:id="rId180" ref="B181"/>
    <hyperlink r:id="rId181" ref="B182"/>
    <hyperlink r:id="rId182" ref="B183"/>
    <hyperlink r:id="rId183" ref="B184"/>
    <hyperlink r:id="rId184" ref="B185"/>
    <hyperlink r:id="rId185" ref="B186"/>
    <hyperlink r:id="rId186" ref="B187"/>
    <hyperlink r:id="rId187" ref="B188"/>
    <hyperlink r:id="rId188" ref="B189"/>
    <hyperlink r:id="rId189" ref="B190"/>
    <hyperlink r:id="rId190" ref="B191"/>
    <hyperlink r:id="rId191" ref="B192"/>
    <hyperlink r:id="rId192" ref="B193"/>
    <hyperlink r:id="rId193" ref="B194"/>
    <hyperlink r:id="rId194" ref="B195"/>
    <hyperlink r:id="rId195" ref="B196"/>
    <hyperlink r:id="rId196" ref="B197"/>
    <hyperlink r:id="rId197" ref="B198"/>
    <hyperlink r:id="rId198" ref="B199"/>
    <hyperlink r:id="rId199" ref="B200"/>
    <hyperlink r:id="rId200" ref="B201"/>
    <hyperlink r:id="rId201" ref="B202"/>
    <hyperlink r:id="rId202" ref="B203"/>
    <hyperlink r:id="rId203" ref="B204"/>
    <hyperlink r:id="rId204" ref="B205"/>
    <hyperlink r:id="rId205" ref="B206"/>
    <hyperlink r:id="rId206" ref="B207"/>
    <hyperlink r:id="rId207" ref="B208"/>
    <hyperlink r:id="rId208" ref="B209"/>
    <hyperlink r:id="rId209" ref="B210"/>
    <hyperlink r:id="rId210" ref="B211"/>
    <hyperlink r:id="rId211" ref="B212"/>
    <hyperlink r:id="rId212" ref="B213"/>
    <hyperlink r:id="rId213" ref="B214"/>
    <hyperlink r:id="rId214" ref="B215"/>
    <hyperlink r:id="rId215" ref="B216"/>
    <hyperlink r:id="rId216" ref="B217"/>
    <hyperlink r:id="rId217" ref="B218"/>
    <hyperlink r:id="rId218" ref="B219"/>
    <hyperlink r:id="rId219" ref="B220"/>
    <hyperlink r:id="rId220" ref="B221"/>
    <hyperlink r:id="rId221" ref="B222"/>
    <hyperlink r:id="rId222" ref="B223"/>
    <hyperlink r:id="rId223" ref="B224"/>
    <hyperlink r:id="rId224" ref="B225"/>
    <hyperlink r:id="rId225" ref="B226"/>
    <hyperlink r:id="rId226" ref="B227"/>
    <hyperlink r:id="rId227" ref="B228"/>
    <hyperlink r:id="rId228" ref="B229"/>
    <hyperlink r:id="rId229" ref="B230"/>
    <hyperlink r:id="rId230" ref="B231"/>
    <hyperlink r:id="rId231" ref="B232"/>
    <hyperlink r:id="rId232" ref="B233"/>
    <hyperlink r:id="rId233" ref="B234"/>
    <hyperlink r:id="rId234" ref="B235"/>
    <hyperlink r:id="rId235" ref="B236"/>
    <hyperlink r:id="rId236" ref="B237"/>
    <hyperlink r:id="rId237" ref="B238"/>
    <hyperlink r:id="rId238" ref="B239"/>
    <hyperlink r:id="rId239" ref="B240"/>
    <hyperlink r:id="rId240" ref="B241"/>
    <hyperlink r:id="rId241" ref="B242"/>
    <hyperlink r:id="rId242" ref="B243"/>
    <hyperlink r:id="rId243" ref="B244"/>
    <hyperlink r:id="rId244" ref="B245"/>
    <hyperlink r:id="rId245" ref="B246"/>
    <hyperlink r:id="rId246" ref="B247"/>
    <hyperlink r:id="rId247" ref="B248"/>
    <hyperlink r:id="rId248" ref="B249"/>
    <hyperlink r:id="rId249" ref="B250"/>
    <hyperlink r:id="rId250" ref="B251"/>
    <hyperlink r:id="rId251" ref="B252"/>
    <hyperlink r:id="rId252" ref="B253"/>
    <hyperlink r:id="rId253" ref="B254"/>
    <hyperlink r:id="rId254" ref="B255"/>
    <hyperlink r:id="rId255" ref="B256"/>
    <hyperlink r:id="rId256" ref="B257"/>
    <hyperlink r:id="rId257" ref="B258"/>
    <hyperlink r:id="rId258" ref="B259"/>
    <hyperlink r:id="rId259" ref="B260"/>
    <hyperlink r:id="rId260" ref="B261"/>
    <hyperlink r:id="rId261" ref="B262"/>
    <hyperlink r:id="rId262" ref="B263"/>
    <hyperlink r:id="rId263" ref="B264"/>
    <hyperlink r:id="rId264" ref="B265"/>
    <hyperlink r:id="rId265" ref="B266"/>
    <hyperlink r:id="rId266" ref="B267"/>
    <hyperlink r:id="rId267" ref="B268"/>
    <hyperlink r:id="rId268" ref="B269"/>
    <hyperlink r:id="rId269" ref="B270"/>
    <hyperlink r:id="rId270" ref="B271"/>
    <hyperlink r:id="rId271" ref="B272"/>
    <hyperlink r:id="rId272" ref="B273"/>
    <hyperlink r:id="rId273" ref="B274"/>
    <hyperlink r:id="rId274" ref="B275"/>
    <hyperlink r:id="rId275" ref="B276"/>
    <hyperlink r:id="rId276" ref="B277"/>
    <hyperlink r:id="rId277" ref="B278"/>
    <hyperlink r:id="rId278" ref="B279"/>
    <hyperlink r:id="rId279" ref="B280"/>
    <hyperlink r:id="rId280" ref="B281"/>
    <hyperlink r:id="rId281" ref="B282"/>
    <hyperlink r:id="rId282" ref="B283"/>
    <hyperlink r:id="rId283" ref="B284"/>
    <hyperlink r:id="rId284" ref="B285"/>
    <hyperlink r:id="rId285" ref="B286"/>
    <hyperlink r:id="rId286" ref="B287"/>
    <hyperlink r:id="rId287" ref="B288"/>
    <hyperlink r:id="rId288" ref="B289"/>
    <hyperlink r:id="rId289" ref="B290"/>
    <hyperlink r:id="rId290" ref="B291"/>
    <hyperlink r:id="rId291" ref="B292"/>
    <hyperlink r:id="rId292" ref="B293"/>
    <hyperlink r:id="rId293" ref="B294"/>
    <hyperlink r:id="rId294" ref="B295"/>
    <hyperlink r:id="rId295" ref="B296"/>
    <hyperlink r:id="rId296" ref="B297"/>
    <hyperlink r:id="rId297" ref="B298"/>
    <hyperlink r:id="rId298" ref="B299"/>
    <hyperlink r:id="rId299" ref="B300"/>
    <hyperlink r:id="rId300" ref="B301"/>
    <hyperlink r:id="rId301" ref="B302"/>
    <hyperlink r:id="rId302" ref="B303"/>
    <hyperlink r:id="rId303" ref="B304"/>
    <hyperlink r:id="rId304" ref="B305"/>
    <hyperlink r:id="rId305" ref="B306"/>
    <hyperlink r:id="rId306" ref="B307"/>
    <hyperlink r:id="rId307" ref="B308"/>
    <hyperlink r:id="rId308" ref="B309"/>
    <hyperlink r:id="rId309" ref="B310"/>
  </hyperlinks>
  <drawing r:id="rId310"/>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6.43"/>
    <col customWidth="1" min="2" max="2" width="14.14"/>
    <col customWidth="1" min="3" max="3" width="30.86"/>
    <col customWidth="1" min="4" max="4" width="36.29"/>
    <col customWidth="1" min="5" max="5" width="23.57"/>
    <col customWidth="1" min="6" max="6" width="17.71"/>
    <col customWidth="1" min="7" max="7" width="61.14"/>
    <col customWidth="1" min="8" max="8" width="16.0"/>
    <col customWidth="1" min="9" max="9" width="46.14"/>
  </cols>
  <sheetData>
    <row r="1">
      <c r="A1" s="575" t="s">
        <v>5776</v>
      </c>
      <c r="B1" s="575" t="s">
        <v>1062</v>
      </c>
      <c r="C1" s="576" t="s">
        <v>5781</v>
      </c>
      <c r="D1" s="576" t="s">
        <v>38</v>
      </c>
      <c r="E1" s="575" t="s">
        <v>5783</v>
      </c>
      <c r="F1" s="576" t="s">
        <v>5784</v>
      </c>
      <c r="G1" s="578" t="s">
        <v>5785</v>
      </c>
      <c r="H1" s="578" t="s">
        <v>1137</v>
      </c>
      <c r="I1" s="578"/>
    </row>
    <row r="2">
      <c r="A2" s="580" t="s">
        <v>1813</v>
      </c>
      <c r="I2" s="580"/>
    </row>
    <row r="3">
      <c r="A3" s="34">
        <v>1.0</v>
      </c>
      <c r="B3" s="43" t="s">
        <v>2082</v>
      </c>
      <c r="C3" s="40" t="s">
        <v>5822</v>
      </c>
      <c r="D3" s="40" t="s">
        <v>5823</v>
      </c>
      <c r="E3" s="582" t="s">
        <v>5824</v>
      </c>
      <c r="F3" s="41" t="s">
        <v>5838</v>
      </c>
      <c r="G3" s="36" t="s">
        <v>5841</v>
      </c>
      <c r="H3" s="36" t="s">
        <v>5843</v>
      </c>
      <c r="I3" s="36"/>
    </row>
    <row r="4">
      <c r="A4" s="34">
        <v>2.0</v>
      </c>
      <c r="B4" s="43" t="s">
        <v>2082</v>
      </c>
      <c r="C4" s="40" t="s">
        <v>5822</v>
      </c>
      <c r="D4" s="40" t="s">
        <v>5823</v>
      </c>
      <c r="E4" s="232" t="s">
        <v>5845</v>
      </c>
      <c r="F4" s="41" t="s">
        <v>5838</v>
      </c>
      <c r="G4" s="36" t="s">
        <v>5849</v>
      </c>
      <c r="H4" s="36" t="s">
        <v>5843</v>
      </c>
      <c r="I4" s="36"/>
    </row>
    <row r="5">
      <c r="A5" s="34">
        <v>3.0</v>
      </c>
      <c r="B5" s="43" t="s">
        <v>2082</v>
      </c>
      <c r="C5" s="40" t="s">
        <v>5822</v>
      </c>
      <c r="D5" s="40" t="s">
        <v>5851</v>
      </c>
      <c r="E5" s="232" t="s">
        <v>5852</v>
      </c>
      <c r="F5" s="41" t="s">
        <v>5838</v>
      </c>
      <c r="G5" s="36" t="s">
        <v>5854</v>
      </c>
      <c r="H5" s="37"/>
      <c r="I5" s="36" t="s">
        <v>5856</v>
      </c>
    </row>
    <row r="6">
      <c r="A6" s="34">
        <v>4.0</v>
      </c>
      <c r="B6" s="43" t="s">
        <v>2082</v>
      </c>
      <c r="C6" s="40" t="s">
        <v>5822</v>
      </c>
      <c r="D6" s="40" t="s">
        <v>924</v>
      </c>
      <c r="E6" s="232" t="s">
        <v>5857</v>
      </c>
      <c r="F6" s="41" t="s">
        <v>5838</v>
      </c>
      <c r="G6" s="36" t="s">
        <v>5859</v>
      </c>
      <c r="H6" s="36" t="s">
        <v>5843</v>
      </c>
      <c r="I6" s="37"/>
    </row>
    <row r="7">
      <c r="A7" s="34">
        <v>5.0</v>
      </c>
      <c r="B7" s="43" t="s">
        <v>2082</v>
      </c>
      <c r="C7" s="40" t="s">
        <v>5822</v>
      </c>
      <c r="D7" s="40" t="s">
        <v>5861</v>
      </c>
      <c r="E7" s="232" t="s">
        <v>5862</v>
      </c>
      <c r="F7" s="41" t="s">
        <v>5838</v>
      </c>
      <c r="G7" s="36" t="s">
        <v>5864</v>
      </c>
      <c r="H7" s="36" t="s">
        <v>5843</v>
      </c>
      <c r="I7" s="37"/>
    </row>
    <row r="8">
      <c r="A8" s="34">
        <v>6.0</v>
      </c>
      <c r="B8" s="43" t="s">
        <v>2082</v>
      </c>
      <c r="C8" s="40" t="s">
        <v>5866</v>
      </c>
      <c r="D8" s="40" t="s">
        <v>5867</v>
      </c>
      <c r="E8" s="232" t="s">
        <v>5868</v>
      </c>
      <c r="F8" s="41" t="s">
        <v>5870</v>
      </c>
      <c r="G8" s="36" t="s">
        <v>5871</v>
      </c>
      <c r="H8" s="37"/>
      <c r="I8" s="36" t="s">
        <v>5856</v>
      </c>
    </row>
    <row r="9">
      <c r="A9" s="34">
        <v>7.0</v>
      </c>
      <c r="B9" s="43" t="s">
        <v>2082</v>
      </c>
      <c r="C9" s="40" t="s">
        <v>1266</v>
      </c>
      <c r="D9" s="40" t="s">
        <v>5873</v>
      </c>
      <c r="E9" s="232" t="s">
        <v>5874</v>
      </c>
      <c r="F9" s="41" t="s">
        <v>3615</v>
      </c>
      <c r="G9" s="36" t="s">
        <v>5877</v>
      </c>
      <c r="H9" s="36" t="s">
        <v>5843</v>
      </c>
      <c r="I9" s="37"/>
    </row>
    <row r="10">
      <c r="A10" s="34">
        <v>8.0</v>
      </c>
      <c r="B10" s="43" t="s">
        <v>2082</v>
      </c>
      <c r="C10" s="40" t="s">
        <v>1266</v>
      </c>
      <c r="D10" s="40" t="s">
        <v>5873</v>
      </c>
      <c r="E10" s="232" t="s">
        <v>5879</v>
      </c>
      <c r="F10" s="41" t="s">
        <v>3615</v>
      </c>
      <c r="G10" s="36" t="s">
        <v>5882</v>
      </c>
      <c r="H10" s="36" t="s">
        <v>5843</v>
      </c>
      <c r="I10" s="37"/>
    </row>
    <row r="11">
      <c r="A11" s="34">
        <v>9.0</v>
      </c>
      <c r="B11" s="43" t="s">
        <v>2082</v>
      </c>
      <c r="C11" s="40" t="s">
        <v>1266</v>
      </c>
      <c r="D11" s="40" t="s">
        <v>5873</v>
      </c>
      <c r="E11" s="232" t="s">
        <v>5884</v>
      </c>
      <c r="F11" s="41" t="s">
        <v>3615</v>
      </c>
      <c r="G11" s="36" t="s">
        <v>5854</v>
      </c>
      <c r="H11" s="36"/>
      <c r="I11" s="36" t="s">
        <v>5856</v>
      </c>
    </row>
    <row r="12">
      <c r="A12" s="34">
        <v>10.0</v>
      </c>
      <c r="B12" s="43" t="s">
        <v>3603</v>
      </c>
      <c r="C12" s="40" t="s">
        <v>3406</v>
      </c>
      <c r="D12" s="40" t="s">
        <v>5873</v>
      </c>
      <c r="E12" s="232" t="s">
        <v>5874</v>
      </c>
      <c r="F12" s="41" t="s">
        <v>5888</v>
      </c>
      <c r="G12" s="36" t="s">
        <v>5890</v>
      </c>
      <c r="H12" s="36" t="s">
        <v>5843</v>
      </c>
      <c r="I12" s="37"/>
    </row>
    <row r="13">
      <c r="A13" s="34">
        <v>11.0</v>
      </c>
      <c r="B13" s="43" t="s">
        <v>3603</v>
      </c>
      <c r="C13" s="40" t="s">
        <v>3406</v>
      </c>
      <c r="D13" s="40" t="s">
        <v>5873</v>
      </c>
      <c r="E13" s="232" t="s">
        <v>5879</v>
      </c>
      <c r="F13" s="41" t="s">
        <v>5888</v>
      </c>
      <c r="G13" s="36" t="s">
        <v>5893</v>
      </c>
      <c r="H13" s="36" t="s">
        <v>5843</v>
      </c>
      <c r="I13" s="37"/>
    </row>
    <row r="14">
      <c r="A14" s="34">
        <v>12.0</v>
      </c>
      <c r="B14" s="43" t="s">
        <v>3603</v>
      </c>
      <c r="C14" s="40" t="s">
        <v>3406</v>
      </c>
      <c r="D14" s="40" t="s">
        <v>5873</v>
      </c>
      <c r="E14" s="232" t="s">
        <v>5884</v>
      </c>
      <c r="F14" s="41" t="s">
        <v>5888</v>
      </c>
      <c r="G14" s="36" t="s">
        <v>5854</v>
      </c>
      <c r="H14" s="37"/>
      <c r="I14" s="36" t="s">
        <v>5856</v>
      </c>
    </row>
    <row r="15">
      <c r="A15" s="34">
        <v>13.0</v>
      </c>
      <c r="B15" s="43" t="s">
        <v>3603</v>
      </c>
      <c r="C15" s="40" t="s">
        <v>5896</v>
      </c>
      <c r="D15" s="40" t="s">
        <v>5897</v>
      </c>
      <c r="E15" s="232" t="s">
        <v>5898</v>
      </c>
      <c r="F15" s="41" t="s">
        <v>5899</v>
      </c>
      <c r="G15" s="36" t="s">
        <v>5859</v>
      </c>
      <c r="H15" s="36" t="s">
        <v>5843</v>
      </c>
      <c r="I15" s="37"/>
    </row>
    <row r="16">
      <c r="A16" s="34">
        <v>14.0</v>
      </c>
      <c r="B16" s="43" t="s">
        <v>380</v>
      </c>
      <c r="C16" s="40" t="s">
        <v>114</v>
      </c>
      <c r="D16" s="40" t="s">
        <v>114</v>
      </c>
      <c r="E16" s="232" t="s">
        <v>5901</v>
      </c>
      <c r="F16" s="41" t="s">
        <v>5902</v>
      </c>
      <c r="G16" s="36" t="s">
        <v>5904</v>
      </c>
      <c r="H16" s="36" t="s">
        <v>5843</v>
      </c>
      <c r="I16" s="37"/>
    </row>
    <row r="17">
      <c r="A17" s="34">
        <v>15.0</v>
      </c>
      <c r="B17" s="43" t="s">
        <v>380</v>
      </c>
      <c r="C17" s="40" t="s">
        <v>5905</v>
      </c>
      <c r="D17" s="40" t="s">
        <v>420</v>
      </c>
      <c r="E17" s="232" t="s">
        <v>5906</v>
      </c>
      <c r="F17" s="41" t="s">
        <v>5908</v>
      </c>
      <c r="G17" s="36" t="s">
        <v>5910</v>
      </c>
      <c r="H17" s="36" t="s">
        <v>5843</v>
      </c>
      <c r="I17" s="37"/>
    </row>
    <row r="18">
      <c r="A18" s="34">
        <v>16.0</v>
      </c>
      <c r="B18" s="43" t="s">
        <v>380</v>
      </c>
      <c r="C18" s="40" t="s">
        <v>5912</v>
      </c>
      <c r="D18" s="40" t="s">
        <v>5913</v>
      </c>
      <c r="E18" s="232" t="s">
        <v>5914</v>
      </c>
      <c r="F18" s="41" t="s">
        <v>5902</v>
      </c>
      <c r="G18" s="36" t="s">
        <v>5916</v>
      </c>
      <c r="H18" s="36" t="s">
        <v>5843</v>
      </c>
      <c r="I18" s="37"/>
    </row>
    <row r="19">
      <c r="A19" s="34">
        <v>17.0</v>
      </c>
      <c r="B19" s="43" t="s">
        <v>380</v>
      </c>
      <c r="C19" s="40" t="s">
        <v>5918</v>
      </c>
      <c r="D19" s="40" t="s">
        <v>5919</v>
      </c>
      <c r="E19" s="232" t="s">
        <v>5920</v>
      </c>
      <c r="F19" s="41" t="s">
        <v>5902</v>
      </c>
      <c r="G19" s="36" t="s">
        <v>5922</v>
      </c>
      <c r="H19" s="36" t="s">
        <v>5843</v>
      </c>
      <c r="I19" s="37"/>
    </row>
    <row r="20">
      <c r="A20" s="34">
        <v>18.0</v>
      </c>
      <c r="B20" s="43" t="s">
        <v>380</v>
      </c>
      <c r="C20" s="40" t="s">
        <v>5923</v>
      </c>
      <c r="D20" s="40" t="s">
        <v>5925</v>
      </c>
      <c r="E20" s="232" t="s">
        <v>5926</v>
      </c>
      <c r="F20" s="41" t="s">
        <v>5927</v>
      </c>
      <c r="G20" s="37"/>
      <c r="H20" s="36" t="s">
        <v>5843</v>
      </c>
      <c r="I20" s="37"/>
    </row>
    <row r="21">
      <c r="A21" s="34">
        <v>19.0</v>
      </c>
      <c r="B21" s="43" t="s">
        <v>380</v>
      </c>
      <c r="C21" s="40" t="s">
        <v>114</v>
      </c>
      <c r="D21" s="40" t="s">
        <v>403</v>
      </c>
      <c r="E21" s="232" t="s">
        <v>5930</v>
      </c>
      <c r="F21" s="41" t="s">
        <v>5902</v>
      </c>
      <c r="G21" s="36" t="s">
        <v>5932</v>
      </c>
      <c r="H21" s="36" t="s">
        <v>5843</v>
      </c>
      <c r="I21" s="37"/>
    </row>
    <row r="22">
      <c r="A22" s="34">
        <v>20.0</v>
      </c>
      <c r="B22" s="43" t="s">
        <v>1297</v>
      </c>
      <c r="C22" s="40" t="s">
        <v>1300</v>
      </c>
      <c r="D22" s="40" t="s">
        <v>1300</v>
      </c>
      <c r="E22" s="232" t="s">
        <v>5934</v>
      </c>
      <c r="F22" s="41" t="s">
        <v>5935</v>
      </c>
      <c r="G22" s="36" t="s">
        <v>5937</v>
      </c>
      <c r="H22" s="36" t="s">
        <v>5843</v>
      </c>
      <c r="I22" s="37"/>
    </row>
    <row r="23">
      <c r="A23" s="34">
        <v>21.0</v>
      </c>
      <c r="B23" s="43" t="s">
        <v>1297</v>
      </c>
      <c r="C23" s="40" t="s">
        <v>5938</v>
      </c>
      <c r="D23" s="40" t="s">
        <v>5939</v>
      </c>
      <c r="E23" s="232" t="s">
        <v>5941</v>
      </c>
      <c r="F23" s="41" t="s">
        <v>5942</v>
      </c>
      <c r="G23" s="36" t="s">
        <v>5944</v>
      </c>
      <c r="H23" s="36" t="s">
        <v>5843</v>
      </c>
      <c r="I23" s="37"/>
    </row>
    <row r="24">
      <c r="A24" s="34">
        <v>22.0</v>
      </c>
      <c r="B24" s="43" t="s">
        <v>1297</v>
      </c>
      <c r="C24" s="40" t="s">
        <v>2049</v>
      </c>
      <c r="D24" s="40" t="s">
        <v>2049</v>
      </c>
      <c r="E24" s="232" t="s">
        <v>5945</v>
      </c>
      <c r="F24" s="41" t="s">
        <v>5947</v>
      </c>
      <c r="G24" s="36" t="s">
        <v>5937</v>
      </c>
      <c r="H24" s="36" t="s">
        <v>5843</v>
      </c>
      <c r="I24" s="37"/>
    </row>
    <row r="25">
      <c r="A25" s="34">
        <v>23.0</v>
      </c>
      <c r="B25" s="43" t="s">
        <v>1271</v>
      </c>
      <c r="C25" s="40" t="s">
        <v>1362</v>
      </c>
      <c r="D25" s="40" t="s">
        <v>1362</v>
      </c>
      <c r="E25" s="232" t="s">
        <v>5949</v>
      </c>
      <c r="F25" s="41" t="s">
        <v>3608</v>
      </c>
      <c r="G25" s="36" t="s">
        <v>5951</v>
      </c>
      <c r="H25" s="37"/>
      <c r="I25" s="573" t="s">
        <v>5856</v>
      </c>
    </row>
    <row r="26">
      <c r="A26" s="34">
        <v>24.0</v>
      </c>
      <c r="B26" s="43" t="s">
        <v>1271</v>
      </c>
      <c r="C26" s="40" t="s">
        <v>1362</v>
      </c>
      <c r="D26" s="40" t="s">
        <v>1362</v>
      </c>
      <c r="E26" s="232" t="s">
        <v>5949</v>
      </c>
      <c r="F26" s="41" t="s">
        <v>3608</v>
      </c>
      <c r="G26" s="36" t="s">
        <v>5955</v>
      </c>
      <c r="H26" s="37"/>
      <c r="I26" s="36" t="s">
        <v>5856</v>
      </c>
    </row>
    <row r="27">
      <c r="A27" s="34">
        <v>25.0</v>
      </c>
      <c r="B27" s="43" t="s">
        <v>1271</v>
      </c>
      <c r="C27" s="40" t="s">
        <v>1362</v>
      </c>
      <c r="D27" s="40" t="s">
        <v>1362</v>
      </c>
      <c r="E27" s="232" t="s">
        <v>5949</v>
      </c>
      <c r="F27" s="41" t="s">
        <v>3608</v>
      </c>
      <c r="G27" s="36" t="s">
        <v>5958</v>
      </c>
      <c r="H27" s="36"/>
      <c r="I27" s="36" t="s">
        <v>5856</v>
      </c>
    </row>
    <row r="28">
      <c r="A28" s="34">
        <v>26.0</v>
      </c>
      <c r="B28" s="43" t="s">
        <v>1271</v>
      </c>
      <c r="C28" s="40" t="s">
        <v>1362</v>
      </c>
      <c r="D28" s="40" t="s">
        <v>1362</v>
      </c>
      <c r="E28" s="232" t="s">
        <v>5949</v>
      </c>
      <c r="F28" s="41" t="s">
        <v>3608</v>
      </c>
      <c r="G28" s="36" t="s">
        <v>5961</v>
      </c>
      <c r="H28" s="36" t="s">
        <v>5843</v>
      </c>
      <c r="I28" s="37"/>
    </row>
    <row r="29">
      <c r="A29" s="34">
        <v>27.0</v>
      </c>
      <c r="B29" s="43" t="s">
        <v>1271</v>
      </c>
      <c r="C29" s="40" t="s">
        <v>1362</v>
      </c>
      <c r="D29" s="40" t="s">
        <v>1362</v>
      </c>
      <c r="E29" s="232" t="s">
        <v>5949</v>
      </c>
      <c r="F29" s="41" t="s">
        <v>3608</v>
      </c>
      <c r="G29" s="36" t="s">
        <v>5964</v>
      </c>
      <c r="H29" s="36" t="s">
        <v>5843</v>
      </c>
      <c r="I29" s="37"/>
    </row>
    <row r="30">
      <c r="A30" s="34">
        <v>28.0</v>
      </c>
      <c r="B30" s="43" t="s">
        <v>1271</v>
      </c>
      <c r="C30" s="40" t="s">
        <v>1362</v>
      </c>
      <c r="D30" s="40" t="s">
        <v>1362</v>
      </c>
      <c r="E30" s="232" t="s">
        <v>5949</v>
      </c>
      <c r="F30" s="41" t="s">
        <v>3608</v>
      </c>
      <c r="G30" s="36" t="s">
        <v>5967</v>
      </c>
      <c r="H30" s="36"/>
      <c r="I30" s="36" t="s">
        <v>5856</v>
      </c>
    </row>
    <row r="31">
      <c r="A31" s="34">
        <v>29.0</v>
      </c>
      <c r="B31" s="43" t="s">
        <v>1271</v>
      </c>
      <c r="C31" s="40" t="s">
        <v>5968</v>
      </c>
      <c r="D31" s="40" t="s">
        <v>5968</v>
      </c>
      <c r="E31" s="73"/>
      <c r="F31" s="41" t="s">
        <v>5970</v>
      </c>
      <c r="G31" s="36" t="s">
        <v>5971</v>
      </c>
      <c r="H31" s="37"/>
      <c r="I31" s="36" t="s">
        <v>5856</v>
      </c>
    </row>
    <row r="32">
      <c r="A32" s="34">
        <v>30.0</v>
      </c>
      <c r="B32" s="43" t="s">
        <v>1271</v>
      </c>
      <c r="C32" s="40" t="s">
        <v>5968</v>
      </c>
      <c r="D32" s="40" t="s">
        <v>5968</v>
      </c>
      <c r="E32" s="73"/>
      <c r="F32" s="41" t="s">
        <v>5970</v>
      </c>
      <c r="G32" s="36" t="s">
        <v>5974</v>
      </c>
      <c r="H32" s="37"/>
      <c r="I32" s="36" t="s">
        <v>5856</v>
      </c>
    </row>
    <row r="33">
      <c r="A33" s="34">
        <v>31.0</v>
      </c>
      <c r="B33" s="43" t="s">
        <v>1271</v>
      </c>
      <c r="C33" s="40" t="s">
        <v>5968</v>
      </c>
      <c r="D33" s="40" t="s">
        <v>5968</v>
      </c>
      <c r="E33" s="73"/>
      <c r="F33" s="41" t="s">
        <v>5970</v>
      </c>
      <c r="G33" s="36" t="s">
        <v>5976</v>
      </c>
      <c r="H33" s="37"/>
      <c r="I33" s="36" t="s">
        <v>5856</v>
      </c>
    </row>
    <row r="34">
      <c r="A34" s="34">
        <v>32.0</v>
      </c>
      <c r="B34" s="43" t="s">
        <v>1271</v>
      </c>
      <c r="C34" s="40" t="s">
        <v>5968</v>
      </c>
      <c r="D34" s="40" t="s">
        <v>5968</v>
      </c>
      <c r="E34" s="73"/>
      <c r="F34" s="41" t="s">
        <v>5970</v>
      </c>
      <c r="G34" s="36" t="s">
        <v>5979</v>
      </c>
      <c r="H34" s="36" t="s">
        <v>5843</v>
      </c>
      <c r="I34" s="37"/>
    </row>
    <row r="35">
      <c r="A35" s="34">
        <v>33.0</v>
      </c>
      <c r="B35" s="43" t="s">
        <v>1271</v>
      </c>
      <c r="C35" s="40" t="s">
        <v>5968</v>
      </c>
      <c r="D35" s="40" t="s">
        <v>5968</v>
      </c>
      <c r="E35" s="73"/>
      <c r="F35" s="41" t="s">
        <v>5970</v>
      </c>
      <c r="G35" s="36" t="s">
        <v>5981</v>
      </c>
      <c r="H35" s="36" t="s">
        <v>5843</v>
      </c>
      <c r="I35" s="37"/>
    </row>
    <row r="36">
      <c r="A36" s="34">
        <v>34.0</v>
      </c>
      <c r="B36" s="43" t="s">
        <v>1271</v>
      </c>
      <c r="C36" s="40" t="s">
        <v>5968</v>
      </c>
      <c r="D36" s="40" t="s">
        <v>5968</v>
      </c>
      <c r="E36" s="73"/>
      <c r="F36" s="41" t="s">
        <v>5970</v>
      </c>
      <c r="G36" s="36" t="s">
        <v>5984</v>
      </c>
      <c r="H36" s="37"/>
      <c r="I36" s="36" t="s">
        <v>5856</v>
      </c>
    </row>
    <row r="37">
      <c r="A37" s="34">
        <v>35.0</v>
      </c>
      <c r="B37" s="43" t="s">
        <v>1271</v>
      </c>
      <c r="C37" s="40" t="s">
        <v>3454</v>
      </c>
      <c r="D37" s="40" t="s">
        <v>3454</v>
      </c>
      <c r="E37" s="73"/>
      <c r="F37" s="41" t="s">
        <v>5986</v>
      </c>
      <c r="G37" s="36" t="s">
        <v>5987</v>
      </c>
      <c r="H37" s="37"/>
      <c r="I37" s="36" t="s">
        <v>5856</v>
      </c>
    </row>
    <row r="38">
      <c r="A38" s="34">
        <v>36.0</v>
      </c>
      <c r="B38" s="43" t="s">
        <v>1271</v>
      </c>
      <c r="C38" s="40" t="s">
        <v>3454</v>
      </c>
      <c r="D38" s="40" t="s">
        <v>3454</v>
      </c>
      <c r="E38" s="73"/>
      <c r="F38" s="41" t="s">
        <v>5986</v>
      </c>
      <c r="G38" s="36" t="s">
        <v>5990</v>
      </c>
      <c r="H38" s="37"/>
      <c r="I38" s="36" t="s">
        <v>5856</v>
      </c>
    </row>
    <row r="39">
      <c r="A39" s="34">
        <v>37.0</v>
      </c>
      <c r="B39" s="43" t="s">
        <v>1271</v>
      </c>
      <c r="C39" s="40" t="s">
        <v>3454</v>
      </c>
      <c r="D39" s="40" t="s">
        <v>3454</v>
      </c>
      <c r="E39" s="73"/>
      <c r="F39" s="41" t="s">
        <v>5986</v>
      </c>
      <c r="G39" s="36" t="s">
        <v>5993</v>
      </c>
      <c r="H39" s="37"/>
      <c r="I39" s="36" t="s">
        <v>5856</v>
      </c>
    </row>
    <row r="40">
      <c r="A40" s="34">
        <v>38.0</v>
      </c>
      <c r="B40" s="43" t="s">
        <v>1271</v>
      </c>
      <c r="C40" s="40" t="s">
        <v>3454</v>
      </c>
      <c r="D40" s="40" t="s">
        <v>3454</v>
      </c>
      <c r="E40" s="232" t="s">
        <v>5995</v>
      </c>
      <c r="F40" s="41" t="s">
        <v>5996</v>
      </c>
      <c r="G40" s="36" t="s">
        <v>5998</v>
      </c>
      <c r="H40" s="37"/>
      <c r="I40" s="36" t="s">
        <v>5856</v>
      </c>
    </row>
    <row r="41">
      <c r="A41" s="34">
        <v>39.0</v>
      </c>
      <c r="B41" s="43" t="s">
        <v>1271</v>
      </c>
      <c r="C41" s="40" t="s">
        <v>3454</v>
      </c>
      <c r="D41" s="40" t="s">
        <v>3454</v>
      </c>
      <c r="E41" s="73"/>
      <c r="F41" s="41" t="s">
        <v>5986</v>
      </c>
      <c r="G41" s="36" t="s">
        <v>6000</v>
      </c>
      <c r="H41" s="36" t="s">
        <v>5843</v>
      </c>
      <c r="I41" s="37"/>
    </row>
    <row r="42">
      <c r="A42" s="34">
        <v>40.0</v>
      </c>
      <c r="B42" s="43" t="s">
        <v>1271</v>
      </c>
      <c r="C42" s="40" t="s">
        <v>3454</v>
      </c>
      <c r="D42" s="40" t="s">
        <v>3454</v>
      </c>
      <c r="E42" s="73"/>
      <c r="F42" s="41" t="s">
        <v>5986</v>
      </c>
      <c r="G42" s="36" t="s">
        <v>6002</v>
      </c>
      <c r="H42" s="36" t="s">
        <v>5843</v>
      </c>
      <c r="I42" s="37"/>
    </row>
    <row r="43">
      <c r="A43" s="34">
        <v>41.0</v>
      </c>
      <c r="B43" s="43" t="s">
        <v>1271</v>
      </c>
      <c r="C43" s="40" t="s">
        <v>1369</v>
      </c>
      <c r="D43" s="40" t="s">
        <v>1369</v>
      </c>
      <c r="E43" s="73"/>
      <c r="F43" s="41" t="s">
        <v>6003</v>
      </c>
      <c r="G43" s="36" t="s">
        <v>6005</v>
      </c>
      <c r="H43" s="37"/>
      <c r="I43" s="36" t="s">
        <v>6006</v>
      </c>
    </row>
    <row r="44">
      <c r="A44" s="34">
        <v>42.0</v>
      </c>
      <c r="B44" s="43" t="s">
        <v>1271</v>
      </c>
      <c r="C44" s="40" t="s">
        <v>3481</v>
      </c>
      <c r="D44" s="40" t="s">
        <v>3481</v>
      </c>
      <c r="E44" s="73"/>
      <c r="F44" s="41" t="s">
        <v>6007</v>
      </c>
      <c r="G44" s="36" t="s">
        <v>6009</v>
      </c>
      <c r="H44" s="36" t="s">
        <v>5843</v>
      </c>
      <c r="I44" s="37"/>
    </row>
    <row r="45">
      <c r="A45" s="34">
        <v>43.0</v>
      </c>
      <c r="B45" s="43" t="s">
        <v>1271</v>
      </c>
      <c r="C45" s="40" t="s">
        <v>3481</v>
      </c>
      <c r="D45" s="40" t="s">
        <v>3481</v>
      </c>
      <c r="E45" s="73"/>
      <c r="F45" s="41" t="s">
        <v>6007</v>
      </c>
      <c r="G45" s="36" t="s">
        <v>6011</v>
      </c>
      <c r="H45" s="36" t="s">
        <v>5843</v>
      </c>
      <c r="I45" s="37"/>
    </row>
    <row r="46">
      <c r="A46" s="34">
        <v>44.0</v>
      </c>
      <c r="B46" s="43" t="s">
        <v>1271</v>
      </c>
      <c r="C46" s="40" t="s">
        <v>3481</v>
      </c>
      <c r="D46" s="40" t="s">
        <v>3481</v>
      </c>
      <c r="E46" s="73"/>
      <c r="F46" s="41" t="s">
        <v>6007</v>
      </c>
      <c r="G46" s="36" t="s">
        <v>6014</v>
      </c>
      <c r="H46" s="36" t="s">
        <v>5843</v>
      </c>
      <c r="I46" s="37"/>
    </row>
    <row r="47">
      <c r="A47" s="34">
        <v>45.0</v>
      </c>
      <c r="B47" s="43" t="s">
        <v>1271</v>
      </c>
      <c r="C47" s="40" t="s">
        <v>3481</v>
      </c>
      <c r="D47" s="40" t="s">
        <v>3481</v>
      </c>
      <c r="E47" s="73"/>
      <c r="F47" s="41" t="s">
        <v>6007</v>
      </c>
      <c r="G47" s="36" t="s">
        <v>6016</v>
      </c>
      <c r="H47" s="36" t="s">
        <v>5843</v>
      </c>
      <c r="I47" s="37"/>
    </row>
    <row r="48">
      <c r="A48" s="34">
        <v>46.0</v>
      </c>
      <c r="B48" s="43" t="s">
        <v>1522</v>
      </c>
      <c r="C48" s="43" t="s">
        <v>1522</v>
      </c>
      <c r="D48" s="40" t="s">
        <v>6018</v>
      </c>
      <c r="E48" s="232" t="s">
        <v>6019</v>
      </c>
      <c r="F48" s="41" t="s">
        <v>6021</v>
      </c>
      <c r="G48" s="36" t="s">
        <v>6023</v>
      </c>
      <c r="H48" s="36" t="s">
        <v>5843</v>
      </c>
      <c r="I48" s="37"/>
    </row>
    <row r="49">
      <c r="A49" s="34">
        <v>47.0</v>
      </c>
      <c r="B49" s="43" t="s">
        <v>1522</v>
      </c>
      <c r="C49" s="43" t="s">
        <v>1522</v>
      </c>
      <c r="D49" s="40" t="s">
        <v>6025</v>
      </c>
      <c r="E49" s="232" t="s">
        <v>6019</v>
      </c>
      <c r="F49" s="41" t="s">
        <v>6021</v>
      </c>
      <c r="G49" s="36" t="s">
        <v>6023</v>
      </c>
      <c r="H49" s="36" t="s">
        <v>5843</v>
      </c>
      <c r="I49" s="37"/>
    </row>
    <row r="50">
      <c r="A50" s="583" t="s">
        <v>2064</v>
      </c>
      <c r="I50" s="583"/>
    </row>
    <row r="51">
      <c r="A51" s="34">
        <v>48.0</v>
      </c>
      <c r="B51" s="43" t="s">
        <v>6032</v>
      </c>
      <c r="C51" s="40" t="s">
        <v>6033</v>
      </c>
      <c r="D51" s="40" t="s">
        <v>6035</v>
      </c>
      <c r="E51" s="232" t="s">
        <v>6036</v>
      </c>
      <c r="F51" s="41" t="s">
        <v>6038</v>
      </c>
      <c r="G51" s="37"/>
      <c r="H51" s="36" t="s">
        <v>5843</v>
      </c>
      <c r="I51" s="37"/>
    </row>
    <row r="52">
      <c r="A52" s="34">
        <v>49.0</v>
      </c>
      <c r="B52" s="43" t="s">
        <v>6032</v>
      </c>
      <c r="C52" s="40" t="s">
        <v>6033</v>
      </c>
      <c r="D52" s="40" t="s">
        <v>6041</v>
      </c>
      <c r="E52" s="232" t="s">
        <v>6042</v>
      </c>
      <c r="F52" s="41" t="s">
        <v>6044</v>
      </c>
      <c r="G52" s="36" t="s">
        <v>6045</v>
      </c>
      <c r="H52" s="36" t="s">
        <v>5843</v>
      </c>
      <c r="I52" s="37"/>
    </row>
    <row r="53">
      <c r="A53" s="34">
        <v>50.0</v>
      </c>
      <c r="B53" s="43" t="s">
        <v>1271</v>
      </c>
      <c r="C53" s="40" t="s">
        <v>6047</v>
      </c>
      <c r="D53" s="40" t="s">
        <v>6048</v>
      </c>
      <c r="E53" s="73"/>
      <c r="F53" s="41" t="s">
        <v>6050</v>
      </c>
      <c r="G53" s="36" t="s">
        <v>6051</v>
      </c>
      <c r="H53" s="37"/>
      <c r="I53" s="36" t="s">
        <v>5856</v>
      </c>
    </row>
    <row r="54">
      <c r="A54" s="34">
        <v>51.0</v>
      </c>
      <c r="B54" s="43" t="s">
        <v>1271</v>
      </c>
      <c r="C54" s="40" t="s">
        <v>6047</v>
      </c>
      <c r="D54" s="40" t="s">
        <v>6048</v>
      </c>
      <c r="E54" s="73"/>
      <c r="F54" s="41" t="s">
        <v>6050</v>
      </c>
      <c r="G54" s="36" t="s">
        <v>6053</v>
      </c>
      <c r="H54" s="37"/>
    </row>
    <row r="55">
      <c r="A55" s="34">
        <v>52.0</v>
      </c>
      <c r="B55" s="43" t="s">
        <v>1271</v>
      </c>
      <c r="C55" s="40" t="s">
        <v>6047</v>
      </c>
      <c r="D55" s="40" t="s">
        <v>6048</v>
      </c>
      <c r="E55" s="73"/>
      <c r="F55" s="41" t="s">
        <v>6050</v>
      </c>
      <c r="G55" s="36" t="s">
        <v>6055</v>
      </c>
      <c r="H55" s="37"/>
    </row>
    <row r="56">
      <c r="A56" s="34">
        <v>53.0</v>
      </c>
      <c r="B56" s="43" t="s">
        <v>1271</v>
      </c>
      <c r="C56" s="40" t="s">
        <v>6047</v>
      </c>
      <c r="D56" s="40" t="s">
        <v>6048</v>
      </c>
      <c r="E56" s="73"/>
      <c r="F56" s="41" t="s">
        <v>6050</v>
      </c>
      <c r="G56" s="36" t="s">
        <v>6057</v>
      </c>
      <c r="H56" s="37"/>
    </row>
    <row r="57">
      <c r="A57" s="34">
        <v>54.0</v>
      </c>
      <c r="B57" s="43" t="s">
        <v>1271</v>
      </c>
      <c r="C57" s="40" t="s">
        <v>6047</v>
      </c>
      <c r="D57" s="40" t="s">
        <v>6048</v>
      </c>
      <c r="E57" s="73"/>
      <c r="F57" s="41" t="s">
        <v>6050</v>
      </c>
      <c r="G57" s="36" t="s">
        <v>6059</v>
      </c>
      <c r="H57" s="37"/>
    </row>
    <row r="58">
      <c r="A58" s="34">
        <v>55.0</v>
      </c>
      <c r="B58" s="43" t="s">
        <v>1271</v>
      </c>
      <c r="C58" s="40" t="s">
        <v>6047</v>
      </c>
      <c r="D58" s="40" t="s">
        <v>6048</v>
      </c>
      <c r="E58" s="73"/>
      <c r="F58" s="41" t="s">
        <v>6050</v>
      </c>
      <c r="G58" s="36" t="s">
        <v>6062</v>
      </c>
      <c r="H58" s="37"/>
    </row>
    <row r="59">
      <c r="A59" s="78"/>
      <c r="B59" s="73"/>
      <c r="C59" s="53"/>
      <c r="D59" s="53"/>
      <c r="E59" s="73"/>
      <c r="F59" s="53"/>
      <c r="G59" s="37"/>
      <c r="H59" s="37"/>
      <c r="I59" s="37"/>
    </row>
    <row r="60">
      <c r="A60" s="78"/>
      <c r="B60" s="73"/>
      <c r="C60" s="53"/>
      <c r="D60" s="53"/>
      <c r="E60" s="73"/>
      <c r="F60" s="53"/>
      <c r="G60" s="37"/>
      <c r="H60" s="37"/>
      <c r="I60" s="37"/>
    </row>
    <row r="61">
      <c r="A61" s="78"/>
      <c r="B61" s="73"/>
      <c r="C61" s="53"/>
      <c r="D61" s="53"/>
      <c r="E61" s="73"/>
      <c r="F61" s="53"/>
      <c r="G61" s="37"/>
      <c r="H61" s="37"/>
      <c r="I61" s="37"/>
    </row>
    <row r="62">
      <c r="A62" s="78"/>
      <c r="B62" s="73"/>
      <c r="C62" s="53"/>
      <c r="D62" s="53"/>
      <c r="E62" s="73"/>
      <c r="F62" s="53"/>
      <c r="G62" s="37"/>
      <c r="H62" s="37"/>
      <c r="I62" s="37"/>
    </row>
    <row r="63">
      <c r="A63" s="78"/>
      <c r="B63" s="73"/>
      <c r="C63" s="53"/>
      <c r="D63" s="53"/>
      <c r="E63" s="73"/>
      <c r="F63" s="53"/>
      <c r="G63" s="37"/>
      <c r="H63" s="37"/>
      <c r="I63" s="37"/>
    </row>
    <row r="64">
      <c r="A64" s="78"/>
      <c r="B64" s="73"/>
      <c r="C64" s="53"/>
      <c r="D64" s="53"/>
      <c r="E64" s="73"/>
      <c r="F64" s="53"/>
      <c r="G64" s="37"/>
      <c r="H64" s="37"/>
      <c r="I64" s="37"/>
    </row>
    <row r="65">
      <c r="A65" s="78"/>
      <c r="B65" s="73"/>
      <c r="C65" s="53"/>
      <c r="D65" s="53"/>
      <c r="E65" s="73"/>
      <c r="F65" s="53"/>
      <c r="G65" s="37"/>
      <c r="H65" s="37"/>
      <c r="I65" s="37"/>
    </row>
    <row r="66">
      <c r="A66" s="78"/>
      <c r="B66" s="73"/>
      <c r="C66" s="53"/>
      <c r="D66" s="53"/>
      <c r="E66" s="73"/>
      <c r="F66" s="53"/>
      <c r="G66" s="37"/>
      <c r="H66" s="37"/>
      <c r="I66" s="37"/>
    </row>
    <row r="67">
      <c r="A67" s="78"/>
      <c r="B67" s="73"/>
      <c r="C67" s="53"/>
      <c r="D67" s="53"/>
      <c r="E67" s="73"/>
      <c r="F67" s="53"/>
      <c r="G67" s="37"/>
      <c r="H67" s="37"/>
      <c r="I67" s="37"/>
    </row>
    <row r="68">
      <c r="A68" s="78"/>
      <c r="B68" s="73"/>
      <c r="C68" s="53"/>
      <c r="D68" s="53"/>
      <c r="E68" s="73"/>
      <c r="F68" s="53"/>
      <c r="G68" s="37"/>
      <c r="H68" s="37"/>
      <c r="I68" s="37"/>
    </row>
    <row r="69">
      <c r="A69" s="78"/>
      <c r="B69" s="73"/>
      <c r="C69" s="53"/>
      <c r="D69" s="53"/>
      <c r="E69" s="73"/>
      <c r="F69" s="53"/>
      <c r="G69" s="37"/>
      <c r="H69" s="37"/>
      <c r="I69" s="37"/>
    </row>
    <row r="70">
      <c r="A70" s="78"/>
      <c r="B70" s="73"/>
      <c r="C70" s="53"/>
      <c r="D70" s="53"/>
      <c r="E70" s="73"/>
      <c r="F70" s="53"/>
      <c r="G70" s="37"/>
      <c r="H70" s="37"/>
      <c r="I70" s="37"/>
    </row>
    <row r="71">
      <c r="A71" s="78"/>
      <c r="B71" s="73"/>
      <c r="C71" s="53"/>
      <c r="D71" s="53"/>
      <c r="E71" s="73"/>
      <c r="F71" s="53"/>
      <c r="G71" s="37"/>
      <c r="H71" s="37"/>
      <c r="I71" s="37"/>
    </row>
    <row r="72">
      <c r="A72" s="78"/>
      <c r="B72" s="73"/>
      <c r="C72" s="53"/>
      <c r="D72" s="53"/>
      <c r="E72" s="73"/>
      <c r="F72" s="53"/>
      <c r="G72" s="37"/>
      <c r="H72" s="37"/>
      <c r="I72" s="37"/>
    </row>
    <row r="73">
      <c r="A73" s="78"/>
      <c r="B73" s="73"/>
      <c r="C73" s="53"/>
      <c r="D73" s="53"/>
      <c r="E73" s="73"/>
      <c r="F73" s="53"/>
      <c r="G73" s="37"/>
      <c r="H73" s="37"/>
      <c r="I73" s="37"/>
    </row>
    <row r="74">
      <c r="A74" s="78"/>
      <c r="B74" s="73"/>
      <c r="C74" s="53"/>
      <c r="D74" s="53"/>
      <c r="E74" s="73"/>
      <c r="F74" s="53"/>
      <c r="G74" s="37"/>
      <c r="H74" s="37"/>
      <c r="I74" s="37"/>
    </row>
    <row r="75">
      <c r="A75" s="78"/>
      <c r="B75" s="73"/>
      <c r="C75" s="53"/>
      <c r="D75" s="53"/>
      <c r="E75" s="73"/>
      <c r="F75" s="53"/>
      <c r="G75" s="37"/>
      <c r="H75" s="37"/>
      <c r="I75" s="37"/>
    </row>
    <row r="76">
      <c r="A76" s="78"/>
      <c r="B76" s="73"/>
      <c r="C76" s="53"/>
      <c r="D76" s="53"/>
      <c r="E76" s="73"/>
      <c r="F76" s="53"/>
      <c r="G76" s="37"/>
      <c r="H76" s="37"/>
      <c r="I76" s="37"/>
    </row>
    <row r="77">
      <c r="A77" s="78"/>
      <c r="B77" s="73"/>
      <c r="C77" s="53"/>
      <c r="D77" s="53"/>
      <c r="E77" s="73"/>
      <c r="F77" s="53"/>
      <c r="G77" s="37"/>
      <c r="H77" s="37"/>
      <c r="I77" s="37"/>
    </row>
    <row r="78">
      <c r="A78" s="78"/>
      <c r="B78" s="73"/>
      <c r="C78" s="53"/>
      <c r="D78" s="53"/>
      <c r="E78" s="73"/>
      <c r="F78" s="53"/>
      <c r="G78" s="37"/>
      <c r="H78" s="37"/>
      <c r="I78" s="37"/>
    </row>
    <row r="79">
      <c r="A79" s="78"/>
      <c r="B79" s="73"/>
      <c r="C79" s="53"/>
      <c r="D79" s="53"/>
      <c r="E79" s="73"/>
      <c r="F79" s="53"/>
      <c r="G79" s="37"/>
      <c r="H79" s="37"/>
      <c r="I79" s="37"/>
    </row>
    <row r="80">
      <c r="A80" s="78"/>
      <c r="B80" s="73"/>
      <c r="C80" s="53"/>
      <c r="D80" s="53"/>
      <c r="E80" s="73"/>
      <c r="F80" s="53"/>
      <c r="G80" s="37"/>
      <c r="H80" s="37"/>
      <c r="I80" s="37"/>
    </row>
    <row r="81">
      <c r="A81" s="78"/>
      <c r="B81" s="73"/>
      <c r="C81" s="53"/>
      <c r="D81" s="53"/>
      <c r="E81" s="73"/>
      <c r="F81" s="53"/>
      <c r="G81" s="37"/>
      <c r="H81" s="37"/>
      <c r="I81" s="37"/>
    </row>
    <row r="82">
      <c r="A82" s="78"/>
      <c r="B82" s="73"/>
      <c r="C82" s="53"/>
      <c r="D82" s="53"/>
      <c r="E82" s="73"/>
      <c r="F82" s="53"/>
      <c r="G82" s="37"/>
      <c r="H82" s="37"/>
      <c r="I82" s="37"/>
    </row>
    <row r="83">
      <c r="A83" s="78"/>
      <c r="B83" s="73"/>
      <c r="C83" s="53"/>
      <c r="D83" s="53"/>
      <c r="E83" s="73"/>
      <c r="F83" s="53"/>
      <c r="G83" s="37"/>
      <c r="H83" s="37"/>
      <c r="I83" s="37"/>
    </row>
    <row r="84">
      <c r="A84" s="78"/>
      <c r="B84" s="73"/>
      <c r="C84" s="53"/>
      <c r="D84" s="53"/>
      <c r="E84" s="73"/>
      <c r="F84" s="53"/>
      <c r="G84" s="37"/>
      <c r="H84" s="37"/>
      <c r="I84" s="37"/>
    </row>
    <row r="85">
      <c r="A85" s="78"/>
      <c r="B85" s="73"/>
      <c r="C85" s="53"/>
      <c r="D85" s="53"/>
      <c r="E85" s="73"/>
      <c r="F85" s="53"/>
      <c r="G85" s="37"/>
      <c r="H85" s="37"/>
      <c r="I85" s="37"/>
    </row>
    <row r="86">
      <c r="A86" s="78"/>
      <c r="B86" s="73"/>
      <c r="C86" s="53"/>
      <c r="D86" s="53"/>
      <c r="E86" s="73"/>
      <c r="F86" s="53"/>
      <c r="G86" s="37"/>
      <c r="H86" s="37"/>
      <c r="I86" s="37"/>
    </row>
    <row r="87">
      <c r="A87" s="78"/>
      <c r="B87" s="73"/>
      <c r="C87" s="53"/>
      <c r="D87" s="53"/>
      <c r="E87" s="73"/>
      <c r="F87" s="53"/>
      <c r="G87" s="37"/>
      <c r="H87" s="37"/>
      <c r="I87" s="37"/>
    </row>
    <row r="88">
      <c r="A88" s="78"/>
      <c r="B88" s="73"/>
      <c r="C88" s="53"/>
      <c r="D88" s="53"/>
      <c r="E88" s="73"/>
      <c r="F88" s="53"/>
      <c r="G88" s="37"/>
      <c r="H88" s="37"/>
      <c r="I88" s="37"/>
    </row>
    <row r="89">
      <c r="A89" s="78"/>
      <c r="B89" s="73"/>
      <c r="C89" s="53"/>
      <c r="D89" s="53"/>
      <c r="E89" s="73"/>
      <c r="F89" s="53"/>
      <c r="G89" s="37"/>
      <c r="H89" s="37"/>
      <c r="I89" s="37"/>
    </row>
    <row r="90">
      <c r="A90" s="78"/>
      <c r="B90" s="73"/>
      <c r="C90" s="53"/>
      <c r="D90" s="53"/>
      <c r="E90" s="73"/>
      <c r="F90" s="53"/>
      <c r="G90" s="37"/>
      <c r="H90" s="37"/>
      <c r="I90" s="37"/>
    </row>
    <row r="91">
      <c r="A91" s="78"/>
      <c r="B91" s="73"/>
      <c r="C91" s="53"/>
      <c r="D91" s="53"/>
      <c r="E91" s="73"/>
      <c r="F91" s="53"/>
      <c r="G91" s="37"/>
      <c r="H91" s="37"/>
      <c r="I91" s="37"/>
    </row>
    <row r="92">
      <c r="A92" s="78"/>
      <c r="B92" s="73"/>
      <c r="C92" s="53"/>
      <c r="D92" s="53"/>
      <c r="E92" s="73"/>
      <c r="F92" s="53"/>
      <c r="G92" s="37"/>
      <c r="H92" s="37"/>
      <c r="I92" s="37"/>
    </row>
    <row r="93">
      <c r="A93" s="78"/>
      <c r="B93" s="73"/>
      <c r="C93" s="53"/>
      <c r="D93" s="53"/>
      <c r="E93" s="73"/>
      <c r="F93" s="53"/>
      <c r="G93" s="37"/>
      <c r="H93" s="37"/>
      <c r="I93" s="37"/>
    </row>
    <row r="94">
      <c r="A94" s="78"/>
      <c r="B94" s="73"/>
      <c r="C94" s="53"/>
      <c r="D94" s="53"/>
      <c r="E94" s="73"/>
      <c r="F94" s="53"/>
      <c r="G94" s="37"/>
      <c r="H94" s="37"/>
      <c r="I94" s="37"/>
    </row>
    <row r="95">
      <c r="A95" s="78"/>
      <c r="B95" s="73"/>
      <c r="C95" s="53"/>
      <c r="D95" s="53"/>
      <c r="E95" s="73"/>
      <c r="F95" s="53"/>
      <c r="G95" s="37"/>
      <c r="H95" s="37"/>
      <c r="I95" s="37"/>
    </row>
    <row r="96">
      <c r="A96" s="78"/>
      <c r="B96" s="73"/>
      <c r="C96" s="53"/>
      <c r="D96" s="53"/>
      <c r="E96" s="73"/>
      <c r="F96" s="53"/>
      <c r="G96" s="37"/>
      <c r="H96" s="37"/>
      <c r="I96" s="37"/>
    </row>
    <row r="97">
      <c r="A97" s="78"/>
      <c r="B97" s="73"/>
      <c r="C97" s="53"/>
      <c r="D97" s="53"/>
      <c r="E97" s="73"/>
      <c r="F97" s="53"/>
      <c r="G97" s="37"/>
      <c r="H97" s="37"/>
      <c r="I97" s="37"/>
    </row>
    <row r="98">
      <c r="A98" s="78"/>
      <c r="B98" s="73"/>
      <c r="C98" s="53"/>
      <c r="D98" s="53"/>
      <c r="E98" s="73"/>
      <c r="F98" s="53"/>
      <c r="G98" s="37"/>
      <c r="H98" s="37"/>
      <c r="I98" s="37"/>
    </row>
    <row r="99">
      <c r="A99" s="78"/>
      <c r="B99" s="73"/>
      <c r="C99" s="53"/>
      <c r="D99" s="53"/>
      <c r="E99" s="73"/>
      <c r="F99" s="53"/>
      <c r="G99" s="37"/>
      <c r="H99" s="37"/>
      <c r="I99" s="37"/>
    </row>
    <row r="100">
      <c r="A100" s="78"/>
      <c r="B100" s="73"/>
      <c r="C100" s="53"/>
      <c r="D100" s="53"/>
      <c r="E100" s="73"/>
      <c r="F100" s="53"/>
      <c r="G100" s="37"/>
      <c r="H100" s="37"/>
      <c r="I100" s="37"/>
    </row>
    <row r="101">
      <c r="A101" s="78"/>
      <c r="B101" s="73"/>
      <c r="C101" s="53"/>
      <c r="D101" s="53"/>
      <c r="E101" s="73"/>
      <c r="F101" s="53"/>
      <c r="G101" s="37"/>
      <c r="H101" s="37"/>
      <c r="I101" s="37"/>
    </row>
    <row r="102">
      <c r="A102" s="78"/>
      <c r="B102" s="73"/>
      <c r="C102" s="53"/>
      <c r="D102" s="53"/>
      <c r="E102" s="73"/>
      <c r="F102" s="53"/>
      <c r="G102" s="37"/>
      <c r="H102" s="37"/>
      <c r="I102" s="37"/>
    </row>
    <row r="103">
      <c r="A103" s="78"/>
      <c r="B103" s="73"/>
      <c r="C103" s="53"/>
      <c r="D103" s="53"/>
      <c r="E103" s="73"/>
      <c r="F103" s="53"/>
      <c r="G103" s="37"/>
      <c r="H103" s="37"/>
      <c r="I103" s="37"/>
    </row>
    <row r="104">
      <c r="A104" s="78"/>
      <c r="B104" s="73"/>
      <c r="C104" s="53"/>
      <c r="D104" s="53"/>
      <c r="E104" s="73"/>
      <c r="F104" s="53"/>
      <c r="G104" s="37"/>
      <c r="H104" s="37"/>
      <c r="I104" s="37"/>
    </row>
    <row r="105">
      <c r="A105" s="78"/>
      <c r="B105" s="73"/>
      <c r="C105" s="53"/>
      <c r="D105" s="53"/>
      <c r="E105" s="73"/>
      <c r="F105" s="53"/>
      <c r="G105" s="37"/>
      <c r="H105" s="37"/>
      <c r="I105" s="37"/>
    </row>
    <row r="106">
      <c r="A106" s="78"/>
      <c r="B106" s="73"/>
      <c r="C106" s="53"/>
      <c r="D106" s="53"/>
      <c r="E106" s="73"/>
      <c r="F106" s="53"/>
      <c r="G106" s="37"/>
      <c r="H106" s="37"/>
      <c r="I106" s="37"/>
    </row>
    <row r="107">
      <c r="A107" s="78"/>
      <c r="B107" s="73"/>
      <c r="C107" s="53"/>
      <c r="D107" s="53"/>
      <c r="E107" s="73"/>
      <c r="F107" s="53"/>
      <c r="G107" s="37"/>
      <c r="H107" s="37"/>
      <c r="I107" s="37"/>
    </row>
    <row r="108">
      <c r="A108" s="78"/>
      <c r="B108" s="73"/>
      <c r="C108" s="53"/>
      <c r="D108" s="53"/>
      <c r="E108" s="73"/>
      <c r="F108" s="53"/>
      <c r="G108" s="37"/>
      <c r="H108" s="37"/>
      <c r="I108" s="37"/>
    </row>
    <row r="109">
      <c r="A109" s="78"/>
      <c r="B109" s="73"/>
      <c r="C109" s="53"/>
      <c r="D109" s="53"/>
      <c r="E109" s="73"/>
      <c r="F109" s="53"/>
      <c r="G109" s="37"/>
      <c r="H109" s="37"/>
      <c r="I109" s="37"/>
    </row>
    <row r="110">
      <c r="A110" s="78"/>
      <c r="B110" s="73"/>
      <c r="C110" s="53"/>
      <c r="D110" s="53"/>
      <c r="E110" s="73"/>
      <c r="F110" s="53"/>
      <c r="G110" s="37"/>
      <c r="H110" s="37"/>
      <c r="I110" s="37"/>
    </row>
    <row r="111">
      <c r="A111" s="78"/>
      <c r="B111" s="73"/>
      <c r="C111" s="53"/>
      <c r="D111" s="53"/>
      <c r="E111" s="73"/>
      <c r="F111" s="53"/>
      <c r="G111" s="37"/>
      <c r="H111" s="37"/>
      <c r="I111" s="37"/>
    </row>
    <row r="112">
      <c r="A112" s="78"/>
      <c r="B112" s="73"/>
      <c r="C112" s="53"/>
      <c r="D112" s="53"/>
      <c r="E112" s="73"/>
      <c r="F112" s="53"/>
      <c r="G112" s="37"/>
      <c r="H112" s="37"/>
      <c r="I112" s="37"/>
    </row>
    <row r="113">
      <c r="A113" s="78"/>
      <c r="B113" s="73"/>
      <c r="C113" s="53"/>
      <c r="D113" s="53"/>
      <c r="E113" s="73"/>
      <c r="F113" s="53"/>
      <c r="G113" s="37"/>
      <c r="H113" s="37"/>
      <c r="I113" s="37"/>
    </row>
    <row r="114">
      <c r="A114" s="78"/>
      <c r="B114" s="73"/>
      <c r="C114" s="53"/>
      <c r="D114" s="53"/>
      <c r="E114" s="73"/>
      <c r="F114" s="53"/>
      <c r="G114" s="37"/>
      <c r="H114" s="37"/>
      <c r="I114" s="37"/>
    </row>
    <row r="115">
      <c r="A115" s="78"/>
      <c r="B115" s="73"/>
      <c r="C115" s="53"/>
      <c r="D115" s="53"/>
      <c r="E115" s="73"/>
      <c r="F115" s="53"/>
      <c r="G115" s="37"/>
      <c r="H115" s="37"/>
      <c r="I115" s="37"/>
    </row>
    <row r="116">
      <c r="A116" s="78"/>
      <c r="B116" s="73"/>
      <c r="C116" s="53"/>
      <c r="D116" s="53"/>
      <c r="E116" s="73"/>
      <c r="F116" s="53"/>
      <c r="G116" s="37"/>
      <c r="H116" s="37"/>
      <c r="I116" s="37"/>
    </row>
    <row r="117">
      <c r="A117" s="78"/>
      <c r="B117" s="73"/>
      <c r="C117" s="53"/>
      <c r="D117" s="53"/>
      <c r="E117" s="73"/>
      <c r="F117" s="53"/>
      <c r="G117" s="37"/>
      <c r="H117" s="37"/>
      <c r="I117" s="37"/>
    </row>
    <row r="118">
      <c r="A118" s="78"/>
      <c r="B118" s="73"/>
      <c r="C118" s="53"/>
      <c r="D118" s="53"/>
      <c r="E118" s="73"/>
      <c r="F118" s="53"/>
      <c r="G118" s="37"/>
      <c r="H118" s="37"/>
      <c r="I118" s="37"/>
    </row>
    <row r="119">
      <c r="A119" s="78"/>
      <c r="B119" s="73"/>
      <c r="C119" s="53"/>
      <c r="D119" s="53"/>
      <c r="E119" s="73"/>
      <c r="F119" s="53"/>
      <c r="G119" s="37"/>
      <c r="H119" s="37"/>
      <c r="I119" s="37"/>
    </row>
    <row r="120">
      <c r="A120" s="78"/>
      <c r="B120" s="73"/>
      <c r="C120" s="53"/>
      <c r="D120" s="53"/>
      <c r="E120" s="73"/>
      <c r="F120" s="53"/>
      <c r="G120" s="37"/>
      <c r="H120" s="37"/>
      <c r="I120" s="37"/>
    </row>
    <row r="121">
      <c r="A121" s="78"/>
      <c r="B121" s="73"/>
      <c r="C121" s="53"/>
      <c r="D121" s="53"/>
      <c r="E121" s="73"/>
      <c r="F121" s="53"/>
      <c r="G121" s="37"/>
      <c r="H121" s="37"/>
      <c r="I121" s="37"/>
    </row>
    <row r="122">
      <c r="A122" s="78"/>
      <c r="B122" s="73"/>
      <c r="C122" s="53"/>
      <c r="D122" s="53"/>
      <c r="E122" s="73"/>
      <c r="F122" s="53"/>
      <c r="G122" s="37"/>
      <c r="H122" s="37"/>
      <c r="I122" s="37"/>
    </row>
    <row r="123">
      <c r="A123" s="78"/>
      <c r="B123" s="73"/>
      <c r="C123" s="53"/>
      <c r="D123" s="53"/>
      <c r="E123" s="73"/>
      <c r="F123" s="53"/>
      <c r="G123" s="37"/>
      <c r="H123" s="37"/>
      <c r="I123" s="37"/>
    </row>
    <row r="124">
      <c r="A124" s="78"/>
      <c r="B124" s="73"/>
      <c r="C124" s="53"/>
      <c r="D124" s="53"/>
      <c r="E124" s="73"/>
      <c r="F124" s="53"/>
      <c r="G124" s="37"/>
      <c r="H124" s="37"/>
      <c r="I124" s="37"/>
    </row>
    <row r="125">
      <c r="A125" s="78"/>
      <c r="B125" s="73"/>
      <c r="C125" s="53"/>
      <c r="D125" s="53"/>
      <c r="E125" s="73"/>
      <c r="F125" s="53"/>
      <c r="G125" s="37"/>
      <c r="H125" s="37"/>
      <c r="I125" s="37"/>
    </row>
    <row r="126">
      <c r="A126" s="78"/>
      <c r="B126" s="73"/>
      <c r="C126" s="53"/>
      <c r="D126" s="53"/>
      <c r="E126" s="73"/>
      <c r="F126" s="53"/>
      <c r="G126" s="37"/>
      <c r="H126" s="37"/>
      <c r="I126" s="37"/>
    </row>
    <row r="127">
      <c r="A127" s="78"/>
      <c r="B127" s="73"/>
      <c r="C127" s="53"/>
      <c r="D127" s="53"/>
      <c r="E127" s="73"/>
      <c r="F127" s="53"/>
      <c r="G127" s="37"/>
      <c r="H127" s="37"/>
      <c r="I127" s="37"/>
    </row>
    <row r="128">
      <c r="A128" s="78"/>
      <c r="B128" s="73"/>
      <c r="C128" s="53"/>
      <c r="D128" s="53"/>
      <c r="E128" s="73"/>
      <c r="F128" s="53"/>
      <c r="G128" s="37"/>
      <c r="H128" s="37"/>
      <c r="I128" s="37"/>
    </row>
    <row r="129">
      <c r="A129" s="78"/>
      <c r="B129" s="73"/>
      <c r="C129" s="53"/>
      <c r="D129" s="53"/>
      <c r="E129" s="73"/>
      <c r="F129" s="53"/>
      <c r="G129" s="37"/>
      <c r="H129" s="37"/>
      <c r="I129" s="37"/>
    </row>
    <row r="130">
      <c r="A130" s="78"/>
      <c r="B130" s="73"/>
      <c r="C130" s="53"/>
      <c r="D130" s="53"/>
      <c r="E130" s="73"/>
      <c r="F130" s="53"/>
      <c r="G130" s="37"/>
      <c r="H130" s="37"/>
      <c r="I130" s="37"/>
    </row>
    <row r="131">
      <c r="A131" s="78"/>
      <c r="B131" s="73"/>
      <c r="C131" s="53"/>
      <c r="D131" s="53"/>
      <c r="E131" s="73"/>
      <c r="F131" s="53"/>
      <c r="G131" s="37"/>
      <c r="H131" s="37"/>
      <c r="I131" s="37"/>
    </row>
    <row r="132">
      <c r="A132" s="78"/>
      <c r="B132" s="73"/>
      <c r="C132" s="53"/>
      <c r="D132" s="53"/>
      <c r="E132" s="73"/>
      <c r="F132" s="53"/>
      <c r="G132" s="37"/>
      <c r="H132" s="37"/>
      <c r="I132" s="37"/>
    </row>
    <row r="133">
      <c r="A133" s="78"/>
      <c r="B133" s="73"/>
      <c r="C133" s="53"/>
      <c r="D133" s="53"/>
      <c r="E133" s="73"/>
      <c r="F133" s="53"/>
      <c r="G133" s="37"/>
      <c r="H133" s="37"/>
      <c r="I133" s="37"/>
    </row>
    <row r="134">
      <c r="A134" s="78"/>
      <c r="B134" s="73"/>
      <c r="C134" s="53"/>
      <c r="D134" s="53"/>
      <c r="E134" s="73"/>
      <c r="F134" s="53"/>
      <c r="G134" s="37"/>
      <c r="H134" s="37"/>
      <c r="I134" s="37"/>
    </row>
    <row r="135">
      <c r="A135" s="78"/>
      <c r="B135" s="73"/>
      <c r="C135" s="53"/>
      <c r="D135" s="53"/>
      <c r="E135" s="73"/>
      <c r="F135" s="53"/>
      <c r="G135" s="37"/>
      <c r="H135" s="37"/>
      <c r="I135" s="37"/>
    </row>
    <row r="136">
      <c r="A136" s="78"/>
      <c r="B136" s="73"/>
      <c r="C136" s="53"/>
      <c r="D136" s="53"/>
      <c r="E136" s="73"/>
      <c r="F136" s="53"/>
      <c r="G136" s="37"/>
      <c r="H136" s="37"/>
      <c r="I136" s="37"/>
    </row>
    <row r="137">
      <c r="A137" s="78"/>
      <c r="B137" s="73"/>
      <c r="C137" s="53"/>
      <c r="D137" s="53"/>
      <c r="E137" s="73"/>
      <c r="F137" s="53"/>
      <c r="G137" s="37"/>
      <c r="H137" s="37"/>
      <c r="I137" s="37"/>
    </row>
    <row r="138">
      <c r="A138" s="78"/>
      <c r="B138" s="73"/>
      <c r="C138" s="53"/>
      <c r="D138" s="53"/>
      <c r="E138" s="73"/>
      <c r="F138" s="53"/>
      <c r="G138" s="37"/>
      <c r="H138" s="37"/>
      <c r="I138" s="37"/>
    </row>
    <row r="139">
      <c r="A139" s="78"/>
      <c r="B139" s="73"/>
      <c r="C139" s="53"/>
      <c r="D139" s="53"/>
      <c r="E139" s="73"/>
      <c r="F139" s="53"/>
      <c r="G139" s="37"/>
      <c r="H139" s="37"/>
      <c r="I139" s="37"/>
    </row>
    <row r="140">
      <c r="A140" s="78"/>
      <c r="B140" s="73"/>
      <c r="C140" s="53"/>
      <c r="D140" s="53"/>
      <c r="E140" s="73"/>
      <c r="F140" s="53"/>
      <c r="G140" s="37"/>
      <c r="H140" s="37"/>
      <c r="I140" s="37"/>
    </row>
    <row r="141">
      <c r="A141" s="78"/>
      <c r="B141" s="73"/>
      <c r="C141" s="53"/>
      <c r="D141" s="53"/>
      <c r="E141" s="73"/>
      <c r="F141" s="53"/>
      <c r="G141" s="37"/>
      <c r="H141" s="37"/>
      <c r="I141" s="37"/>
    </row>
    <row r="142">
      <c r="A142" s="78"/>
      <c r="B142" s="73"/>
      <c r="C142" s="53"/>
      <c r="D142" s="53"/>
      <c r="E142" s="73"/>
      <c r="F142" s="53"/>
      <c r="G142" s="37"/>
      <c r="H142" s="37"/>
      <c r="I142" s="37"/>
    </row>
    <row r="143">
      <c r="A143" s="78"/>
      <c r="B143" s="73"/>
      <c r="C143" s="53"/>
      <c r="D143" s="53"/>
      <c r="E143" s="73"/>
      <c r="F143" s="53"/>
      <c r="G143" s="37"/>
      <c r="H143" s="37"/>
      <c r="I143" s="37"/>
    </row>
    <row r="144">
      <c r="A144" s="78"/>
      <c r="B144" s="73"/>
      <c r="C144" s="53"/>
      <c r="D144" s="53"/>
      <c r="E144" s="73"/>
      <c r="F144" s="53"/>
      <c r="G144" s="37"/>
      <c r="H144" s="37"/>
      <c r="I144" s="37"/>
    </row>
    <row r="145">
      <c r="A145" s="78"/>
      <c r="B145" s="73"/>
      <c r="C145" s="53"/>
      <c r="D145" s="53"/>
      <c r="E145" s="73"/>
      <c r="F145" s="53"/>
      <c r="G145" s="37"/>
      <c r="H145" s="37"/>
      <c r="I145" s="37"/>
    </row>
    <row r="146">
      <c r="A146" s="78"/>
      <c r="B146" s="73"/>
      <c r="C146" s="53"/>
      <c r="D146" s="53"/>
      <c r="E146" s="73"/>
      <c r="F146" s="53"/>
      <c r="G146" s="37"/>
      <c r="H146" s="37"/>
      <c r="I146" s="37"/>
    </row>
    <row r="147">
      <c r="A147" s="78"/>
      <c r="B147" s="73"/>
      <c r="C147" s="53"/>
      <c r="D147" s="53"/>
      <c r="E147" s="73"/>
      <c r="F147" s="53"/>
      <c r="G147" s="37"/>
      <c r="H147" s="37"/>
      <c r="I147" s="37"/>
    </row>
    <row r="148">
      <c r="A148" s="78"/>
      <c r="B148" s="73"/>
      <c r="C148" s="53"/>
      <c r="D148" s="53"/>
      <c r="E148" s="73"/>
      <c r="F148" s="53"/>
      <c r="G148" s="37"/>
      <c r="H148" s="37"/>
      <c r="I148" s="37"/>
    </row>
    <row r="149">
      <c r="A149" s="78"/>
      <c r="B149" s="73"/>
      <c r="C149" s="53"/>
      <c r="D149" s="53"/>
      <c r="E149" s="73"/>
      <c r="F149" s="53"/>
      <c r="G149" s="37"/>
      <c r="H149" s="37"/>
      <c r="I149" s="37"/>
    </row>
    <row r="150">
      <c r="A150" s="78"/>
      <c r="B150" s="73"/>
      <c r="C150" s="53"/>
      <c r="D150" s="53"/>
      <c r="E150" s="73"/>
      <c r="F150" s="53"/>
      <c r="G150" s="37"/>
      <c r="H150" s="37"/>
      <c r="I150" s="37"/>
    </row>
    <row r="151">
      <c r="A151" s="78"/>
      <c r="B151" s="73"/>
      <c r="C151" s="53"/>
      <c r="D151" s="53"/>
      <c r="E151" s="73"/>
      <c r="F151" s="53"/>
      <c r="G151" s="37"/>
      <c r="H151" s="37"/>
      <c r="I151" s="37"/>
    </row>
    <row r="152">
      <c r="A152" s="78"/>
      <c r="B152" s="73"/>
      <c r="C152" s="53"/>
      <c r="D152" s="53"/>
      <c r="E152" s="73"/>
      <c r="F152" s="53"/>
      <c r="G152" s="37"/>
      <c r="H152" s="37"/>
      <c r="I152" s="37"/>
    </row>
    <row r="153">
      <c r="A153" s="78"/>
      <c r="B153" s="73"/>
      <c r="C153" s="53"/>
      <c r="D153" s="53"/>
      <c r="E153" s="73"/>
      <c r="F153" s="53"/>
      <c r="G153" s="37"/>
      <c r="H153" s="37"/>
      <c r="I153" s="37"/>
    </row>
    <row r="154">
      <c r="A154" s="78"/>
      <c r="B154" s="73"/>
      <c r="C154" s="53"/>
      <c r="D154" s="53"/>
      <c r="E154" s="73"/>
      <c r="F154" s="53"/>
      <c r="G154" s="37"/>
      <c r="H154" s="37"/>
      <c r="I154" s="37"/>
    </row>
    <row r="155">
      <c r="A155" s="78"/>
      <c r="B155" s="73"/>
      <c r="C155" s="53"/>
      <c r="D155" s="53"/>
      <c r="E155" s="73"/>
      <c r="F155" s="53"/>
      <c r="G155" s="37"/>
      <c r="H155" s="37"/>
      <c r="I155" s="37"/>
    </row>
    <row r="156">
      <c r="A156" s="78"/>
      <c r="B156" s="73"/>
      <c r="C156" s="53"/>
      <c r="D156" s="53"/>
      <c r="E156" s="73"/>
      <c r="F156" s="53"/>
      <c r="G156" s="37"/>
      <c r="H156" s="37"/>
      <c r="I156" s="37"/>
    </row>
    <row r="157">
      <c r="A157" s="78"/>
      <c r="B157" s="73"/>
      <c r="C157" s="53"/>
      <c r="D157" s="53"/>
      <c r="E157" s="73"/>
      <c r="F157" s="53"/>
      <c r="G157" s="37"/>
      <c r="H157" s="37"/>
      <c r="I157" s="37"/>
    </row>
    <row r="158">
      <c r="A158" s="78"/>
      <c r="B158" s="73"/>
      <c r="C158" s="53"/>
      <c r="D158" s="53"/>
      <c r="E158" s="73"/>
      <c r="F158" s="53"/>
      <c r="G158" s="37"/>
      <c r="H158" s="37"/>
      <c r="I158" s="37"/>
    </row>
    <row r="159">
      <c r="A159" s="78"/>
      <c r="B159" s="73"/>
      <c r="C159" s="53"/>
      <c r="D159" s="53"/>
      <c r="E159" s="73"/>
      <c r="F159" s="53"/>
      <c r="G159" s="37"/>
      <c r="H159" s="37"/>
      <c r="I159" s="37"/>
    </row>
    <row r="160">
      <c r="A160" s="78"/>
      <c r="B160" s="73"/>
      <c r="C160" s="53"/>
      <c r="D160" s="53"/>
      <c r="E160" s="73"/>
      <c r="F160" s="53"/>
      <c r="G160" s="37"/>
      <c r="H160" s="37"/>
      <c r="I160" s="37"/>
    </row>
    <row r="161">
      <c r="A161" s="78"/>
      <c r="B161" s="73"/>
      <c r="C161" s="53"/>
      <c r="D161" s="53"/>
      <c r="E161" s="73"/>
      <c r="F161" s="53"/>
      <c r="G161" s="37"/>
      <c r="H161" s="37"/>
      <c r="I161" s="37"/>
    </row>
    <row r="162">
      <c r="A162" s="78"/>
      <c r="B162" s="73"/>
      <c r="C162" s="53"/>
      <c r="D162" s="53"/>
      <c r="E162" s="73"/>
      <c r="F162" s="53"/>
      <c r="G162" s="37"/>
      <c r="H162" s="37"/>
      <c r="I162" s="37"/>
    </row>
    <row r="163">
      <c r="A163" s="78"/>
      <c r="B163" s="73"/>
      <c r="C163" s="53"/>
      <c r="D163" s="53"/>
      <c r="E163" s="73"/>
      <c r="F163" s="53"/>
      <c r="G163" s="37"/>
      <c r="H163" s="37"/>
      <c r="I163" s="37"/>
    </row>
    <row r="164">
      <c r="A164" s="78"/>
      <c r="B164" s="73"/>
      <c r="C164" s="53"/>
      <c r="D164" s="53"/>
      <c r="E164" s="73"/>
      <c r="F164" s="53"/>
      <c r="G164" s="37"/>
      <c r="H164" s="37"/>
      <c r="I164" s="37"/>
    </row>
    <row r="165">
      <c r="A165" s="78"/>
      <c r="B165" s="73"/>
      <c r="C165" s="53"/>
      <c r="D165" s="53"/>
      <c r="E165" s="73"/>
      <c r="F165" s="53"/>
      <c r="G165" s="37"/>
      <c r="H165" s="37"/>
      <c r="I165" s="37"/>
    </row>
    <row r="166">
      <c r="A166" s="78"/>
      <c r="B166" s="73"/>
      <c r="C166" s="53"/>
      <c r="D166" s="53"/>
      <c r="E166" s="73"/>
      <c r="F166" s="53"/>
      <c r="G166" s="37"/>
      <c r="H166" s="37"/>
      <c r="I166" s="37"/>
    </row>
    <row r="167">
      <c r="A167" s="78"/>
      <c r="B167" s="73"/>
      <c r="C167" s="53"/>
      <c r="D167" s="53"/>
      <c r="E167" s="73"/>
      <c r="F167" s="53"/>
      <c r="G167" s="37"/>
      <c r="H167" s="37"/>
      <c r="I167" s="37"/>
    </row>
    <row r="168">
      <c r="A168" s="78"/>
      <c r="B168" s="73"/>
      <c r="C168" s="53"/>
      <c r="D168" s="53"/>
      <c r="E168" s="73"/>
      <c r="F168" s="53"/>
      <c r="G168" s="37"/>
      <c r="H168" s="37"/>
      <c r="I168" s="37"/>
    </row>
    <row r="169">
      <c r="A169" s="78"/>
      <c r="B169" s="73"/>
      <c r="C169" s="53"/>
      <c r="D169" s="53"/>
      <c r="E169" s="73"/>
      <c r="F169" s="53"/>
      <c r="G169" s="37"/>
      <c r="H169" s="37"/>
      <c r="I169" s="37"/>
    </row>
    <row r="170">
      <c r="A170" s="78"/>
      <c r="B170" s="73"/>
      <c r="C170" s="53"/>
      <c r="D170" s="53"/>
      <c r="E170" s="73"/>
      <c r="F170" s="53"/>
      <c r="G170" s="37"/>
      <c r="H170" s="37"/>
      <c r="I170" s="37"/>
    </row>
    <row r="171">
      <c r="A171" s="78"/>
      <c r="B171" s="73"/>
      <c r="C171" s="53"/>
      <c r="D171" s="53"/>
      <c r="E171" s="73"/>
      <c r="F171" s="53"/>
      <c r="G171" s="37"/>
      <c r="H171" s="37"/>
      <c r="I171" s="37"/>
    </row>
    <row r="172">
      <c r="A172" s="78"/>
      <c r="B172" s="73"/>
      <c r="C172" s="53"/>
      <c r="D172" s="53"/>
      <c r="E172" s="73"/>
      <c r="F172" s="53"/>
      <c r="G172" s="37"/>
      <c r="H172" s="37"/>
      <c r="I172" s="37"/>
    </row>
    <row r="173">
      <c r="A173" s="78"/>
      <c r="B173" s="73"/>
      <c r="C173" s="53"/>
      <c r="D173" s="53"/>
      <c r="E173" s="73"/>
      <c r="F173" s="53"/>
      <c r="G173" s="37"/>
      <c r="H173" s="37"/>
      <c r="I173" s="37"/>
    </row>
    <row r="174">
      <c r="A174" s="78"/>
      <c r="B174" s="73"/>
      <c r="C174" s="53"/>
      <c r="D174" s="53"/>
      <c r="E174" s="73"/>
      <c r="F174" s="53"/>
      <c r="G174" s="37"/>
      <c r="H174" s="37"/>
      <c r="I174" s="37"/>
    </row>
    <row r="175">
      <c r="A175" s="78"/>
      <c r="B175" s="73"/>
      <c r="C175" s="53"/>
      <c r="D175" s="53"/>
      <c r="E175" s="73"/>
      <c r="F175" s="53"/>
      <c r="G175" s="37"/>
      <c r="H175" s="37"/>
      <c r="I175" s="37"/>
    </row>
    <row r="176">
      <c r="A176" s="78"/>
      <c r="B176" s="73"/>
      <c r="C176" s="53"/>
      <c r="D176" s="53"/>
      <c r="E176" s="73"/>
      <c r="F176" s="53"/>
      <c r="G176" s="37"/>
      <c r="H176" s="37"/>
      <c r="I176" s="37"/>
    </row>
    <row r="177">
      <c r="A177" s="78"/>
      <c r="B177" s="73"/>
      <c r="C177" s="53"/>
      <c r="D177" s="53"/>
      <c r="E177" s="73"/>
      <c r="F177" s="53"/>
      <c r="G177" s="37"/>
      <c r="H177" s="37"/>
      <c r="I177" s="37"/>
    </row>
    <row r="178">
      <c r="A178" s="78"/>
      <c r="B178" s="73"/>
      <c r="C178" s="53"/>
      <c r="D178" s="53"/>
      <c r="E178" s="73"/>
      <c r="F178" s="53"/>
      <c r="G178" s="37"/>
      <c r="H178" s="37"/>
      <c r="I178" s="37"/>
    </row>
    <row r="179">
      <c r="A179" s="78"/>
      <c r="B179" s="73"/>
      <c r="C179" s="53"/>
      <c r="D179" s="53"/>
      <c r="E179" s="73"/>
      <c r="F179" s="53"/>
      <c r="G179" s="37"/>
      <c r="H179" s="37"/>
      <c r="I179" s="37"/>
    </row>
    <row r="180">
      <c r="A180" s="78"/>
      <c r="B180" s="73"/>
      <c r="C180" s="53"/>
      <c r="D180" s="53"/>
      <c r="E180" s="73"/>
      <c r="F180" s="53"/>
      <c r="G180" s="37"/>
      <c r="H180" s="37"/>
      <c r="I180" s="37"/>
    </row>
    <row r="181">
      <c r="A181" s="78"/>
      <c r="B181" s="73"/>
      <c r="C181" s="53"/>
      <c r="D181" s="53"/>
      <c r="E181" s="73"/>
      <c r="F181" s="53"/>
      <c r="G181" s="37"/>
      <c r="H181" s="37"/>
      <c r="I181" s="37"/>
    </row>
    <row r="182">
      <c r="A182" s="78"/>
      <c r="B182" s="73"/>
      <c r="C182" s="53"/>
      <c r="D182" s="53"/>
      <c r="E182" s="73"/>
      <c r="F182" s="53"/>
      <c r="G182" s="37"/>
      <c r="H182" s="37"/>
      <c r="I182" s="37"/>
    </row>
    <row r="183">
      <c r="A183" s="78"/>
      <c r="B183" s="73"/>
      <c r="C183" s="53"/>
      <c r="D183" s="53"/>
      <c r="E183" s="73"/>
      <c r="F183" s="53"/>
      <c r="G183" s="37"/>
      <c r="H183" s="37"/>
      <c r="I183" s="37"/>
    </row>
    <row r="184">
      <c r="A184" s="78"/>
      <c r="B184" s="73"/>
      <c r="C184" s="53"/>
      <c r="D184" s="53"/>
      <c r="E184" s="73"/>
      <c r="F184" s="53"/>
      <c r="G184" s="37"/>
      <c r="H184" s="37"/>
      <c r="I184" s="37"/>
    </row>
    <row r="185">
      <c r="A185" s="78"/>
      <c r="B185" s="73"/>
      <c r="C185" s="53"/>
      <c r="D185" s="53"/>
      <c r="E185" s="73"/>
      <c r="F185" s="53"/>
      <c r="G185" s="37"/>
      <c r="H185" s="37"/>
      <c r="I185" s="37"/>
    </row>
    <row r="186">
      <c r="A186" s="78"/>
      <c r="B186" s="73"/>
      <c r="C186" s="53"/>
      <c r="D186" s="53"/>
      <c r="E186" s="73"/>
      <c r="F186" s="53"/>
      <c r="G186" s="37"/>
      <c r="H186" s="37"/>
      <c r="I186" s="37"/>
    </row>
    <row r="187">
      <c r="A187" s="78"/>
      <c r="B187" s="73"/>
      <c r="C187" s="53"/>
      <c r="D187" s="53"/>
      <c r="E187" s="73"/>
      <c r="F187" s="53"/>
      <c r="G187" s="37"/>
      <c r="H187" s="37"/>
      <c r="I187" s="37"/>
    </row>
    <row r="188">
      <c r="A188" s="78"/>
      <c r="B188" s="73"/>
      <c r="C188" s="53"/>
      <c r="D188" s="53"/>
      <c r="E188" s="73"/>
      <c r="F188" s="53"/>
      <c r="G188" s="37"/>
      <c r="H188" s="37"/>
      <c r="I188" s="37"/>
    </row>
    <row r="189">
      <c r="A189" s="78"/>
      <c r="B189" s="73"/>
      <c r="C189" s="53"/>
      <c r="D189" s="53"/>
      <c r="E189" s="73"/>
      <c r="F189" s="53"/>
      <c r="G189" s="37"/>
      <c r="H189" s="37"/>
      <c r="I189" s="37"/>
    </row>
    <row r="190">
      <c r="A190" s="78"/>
      <c r="B190" s="73"/>
      <c r="C190" s="53"/>
      <c r="D190" s="53"/>
      <c r="E190" s="73"/>
      <c r="F190" s="53"/>
      <c r="G190" s="37"/>
      <c r="H190" s="37"/>
      <c r="I190" s="37"/>
    </row>
    <row r="191">
      <c r="A191" s="78"/>
      <c r="B191" s="73"/>
      <c r="C191" s="53"/>
      <c r="D191" s="53"/>
      <c r="E191" s="73"/>
      <c r="F191" s="53"/>
      <c r="G191" s="37"/>
      <c r="H191" s="37"/>
      <c r="I191" s="37"/>
    </row>
    <row r="192">
      <c r="A192" s="78"/>
      <c r="B192" s="73"/>
      <c r="C192" s="53"/>
      <c r="D192" s="53"/>
      <c r="E192" s="73"/>
      <c r="F192" s="53"/>
      <c r="G192" s="37"/>
      <c r="H192" s="37"/>
      <c r="I192" s="37"/>
    </row>
    <row r="193">
      <c r="A193" s="78"/>
      <c r="B193" s="73"/>
      <c r="C193" s="53"/>
      <c r="D193" s="53"/>
      <c r="E193" s="73"/>
      <c r="F193" s="53"/>
      <c r="G193" s="37"/>
      <c r="H193" s="37"/>
      <c r="I193" s="37"/>
    </row>
    <row r="194">
      <c r="A194" s="78"/>
      <c r="B194" s="73"/>
      <c r="C194" s="53"/>
      <c r="D194" s="53"/>
      <c r="E194" s="73"/>
      <c r="F194" s="53"/>
      <c r="G194" s="37"/>
      <c r="H194" s="37"/>
      <c r="I194" s="37"/>
    </row>
    <row r="195">
      <c r="A195" s="78"/>
      <c r="B195" s="73"/>
      <c r="C195" s="53"/>
      <c r="D195" s="53"/>
      <c r="E195" s="73"/>
      <c r="F195" s="53"/>
      <c r="G195" s="37"/>
      <c r="H195" s="37"/>
      <c r="I195" s="37"/>
    </row>
    <row r="196">
      <c r="A196" s="78"/>
      <c r="B196" s="73"/>
      <c r="C196" s="53"/>
      <c r="D196" s="53"/>
      <c r="E196" s="73"/>
      <c r="F196" s="53"/>
      <c r="G196" s="37"/>
      <c r="H196" s="37"/>
      <c r="I196" s="37"/>
    </row>
    <row r="197">
      <c r="A197" s="78"/>
      <c r="B197" s="73"/>
      <c r="C197" s="53"/>
      <c r="D197" s="53"/>
      <c r="E197" s="73"/>
      <c r="F197" s="53"/>
      <c r="G197" s="37"/>
      <c r="H197" s="37"/>
      <c r="I197" s="37"/>
    </row>
    <row r="198">
      <c r="A198" s="78"/>
      <c r="B198" s="73"/>
      <c r="C198" s="53"/>
      <c r="D198" s="53"/>
      <c r="E198" s="73"/>
      <c r="F198" s="53"/>
      <c r="G198" s="37"/>
      <c r="H198" s="37"/>
      <c r="I198" s="37"/>
    </row>
    <row r="199">
      <c r="A199" s="78"/>
      <c r="B199" s="73"/>
      <c r="C199" s="53"/>
      <c r="D199" s="53"/>
      <c r="E199" s="73"/>
      <c r="F199" s="53"/>
      <c r="G199" s="37"/>
      <c r="H199" s="37"/>
      <c r="I199" s="37"/>
    </row>
    <row r="200">
      <c r="A200" s="78"/>
      <c r="B200" s="73"/>
      <c r="C200" s="53"/>
      <c r="D200" s="53"/>
      <c r="E200" s="73"/>
      <c r="F200" s="53"/>
      <c r="G200" s="37"/>
      <c r="H200" s="37"/>
      <c r="I200" s="37"/>
    </row>
    <row r="201">
      <c r="A201" s="78"/>
      <c r="B201" s="73"/>
      <c r="C201" s="53"/>
      <c r="D201" s="53"/>
      <c r="E201" s="73"/>
      <c r="F201" s="53"/>
      <c r="G201" s="37"/>
      <c r="H201" s="37"/>
      <c r="I201" s="37"/>
    </row>
    <row r="202">
      <c r="A202" s="78"/>
      <c r="B202" s="73"/>
      <c r="C202" s="53"/>
      <c r="D202" s="53"/>
      <c r="E202" s="73"/>
      <c r="F202" s="53"/>
      <c r="G202" s="37"/>
      <c r="H202" s="37"/>
      <c r="I202" s="37"/>
    </row>
    <row r="203">
      <c r="A203" s="78"/>
      <c r="B203" s="73"/>
      <c r="C203" s="53"/>
      <c r="D203" s="53"/>
      <c r="E203" s="73"/>
      <c r="F203" s="53"/>
      <c r="G203" s="37"/>
      <c r="H203" s="37"/>
      <c r="I203" s="37"/>
    </row>
    <row r="204">
      <c r="A204" s="78"/>
      <c r="B204" s="73"/>
      <c r="C204" s="53"/>
      <c r="D204" s="53"/>
      <c r="E204" s="73"/>
      <c r="F204" s="53"/>
      <c r="G204" s="37"/>
      <c r="H204" s="37"/>
      <c r="I204" s="37"/>
    </row>
    <row r="205">
      <c r="A205" s="78"/>
      <c r="B205" s="73"/>
      <c r="C205" s="53"/>
      <c r="D205" s="53"/>
      <c r="E205" s="73"/>
      <c r="F205" s="53"/>
      <c r="G205" s="37"/>
      <c r="H205" s="37"/>
      <c r="I205" s="37"/>
    </row>
    <row r="206">
      <c r="A206" s="78"/>
      <c r="B206" s="73"/>
      <c r="C206" s="53"/>
      <c r="D206" s="53"/>
      <c r="E206" s="73"/>
      <c r="F206" s="53"/>
      <c r="G206" s="37"/>
      <c r="H206" s="37"/>
      <c r="I206" s="37"/>
    </row>
    <row r="207">
      <c r="A207" s="78"/>
      <c r="B207" s="73"/>
      <c r="C207" s="53"/>
      <c r="D207" s="53"/>
      <c r="E207" s="73"/>
      <c r="F207" s="53"/>
      <c r="G207" s="37"/>
      <c r="H207" s="37"/>
      <c r="I207" s="37"/>
    </row>
    <row r="208">
      <c r="A208" s="78"/>
      <c r="B208" s="73"/>
      <c r="C208" s="53"/>
      <c r="D208" s="53"/>
      <c r="E208" s="73"/>
      <c r="F208" s="53"/>
      <c r="G208" s="37"/>
      <c r="H208" s="37"/>
      <c r="I208" s="37"/>
    </row>
    <row r="209">
      <c r="A209" s="78"/>
      <c r="B209" s="73"/>
      <c r="C209" s="53"/>
      <c r="D209" s="53"/>
      <c r="E209" s="73"/>
      <c r="F209" s="53"/>
      <c r="G209" s="37"/>
      <c r="H209" s="37"/>
      <c r="I209" s="37"/>
    </row>
    <row r="210">
      <c r="A210" s="78"/>
      <c r="B210" s="73"/>
      <c r="C210" s="53"/>
      <c r="D210" s="53"/>
      <c r="E210" s="73"/>
      <c r="F210" s="53"/>
      <c r="G210" s="37"/>
      <c r="H210" s="37"/>
      <c r="I210" s="37"/>
    </row>
    <row r="211">
      <c r="A211" s="78"/>
      <c r="B211" s="73"/>
      <c r="C211" s="53"/>
      <c r="D211" s="53"/>
      <c r="E211" s="73"/>
      <c r="F211" s="53"/>
      <c r="G211" s="37"/>
      <c r="H211" s="37"/>
      <c r="I211" s="37"/>
    </row>
    <row r="212">
      <c r="A212" s="78"/>
      <c r="B212" s="73"/>
      <c r="C212" s="53"/>
      <c r="D212" s="53"/>
      <c r="E212" s="73"/>
      <c r="F212" s="53"/>
      <c r="G212" s="37"/>
      <c r="H212" s="37"/>
      <c r="I212" s="37"/>
    </row>
    <row r="213">
      <c r="A213" s="78"/>
      <c r="B213" s="73"/>
      <c r="C213" s="53"/>
      <c r="D213" s="53"/>
      <c r="E213" s="73"/>
      <c r="F213" s="53"/>
      <c r="G213" s="37"/>
      <c r="H213" s="37"/>
      <c r="I213" s="37"/>
    </row>
    <row r="214">
      <c r="A214" s="78"/>
      <c r="B214" s="73"/>
      <c r="C214" s="53"/>
      <c r="D214" s="53"/>
      <c r="E214" s="73"/>
      <c r="F214" s="53"/>
      <c r="G214" s="37"/>
      <c r="H214" s="37"/>
      <c r="I214" s="37"/>
    </row>
    <row r="215">
      <c r="A215" s="78"/>
      <c r="B215" s="73"/>
      <c r="C215" s="53"/>
      <c r="D215" s="53"/>
      <c r="E215" s="73"/>
      <c r="F215" s="53"/>
      <c r="G215" s="37"/>
      <c r="H215" s="37"/>
      <c r="I215" s="37"/>
    </row>
    <row r="216">
      <c r="A216" s="78"/>
      <c r="B216" s="73"/>
      <c r="C216" s="53"/>
      <c r="D216" s="53"/>
      <c r="E216" s="73"/>
      <c r="F216" s="53"/>
      <c r="G216" s="37"/>
      <c r="H216" s="37"/>
      <c r="I216" s="37"/>
    </row>
    <row r="217">
      <c r="A217" s="78"/>
      <c r="B217" s="73"/>
      <c r="C217" s="53"/>
      <c r="D217" s="53"/>
      <c r="E217" s="73"/>
      <c r="F217" s="53"/>
      <c r="G217" s="37"/>
      <c r="H217" s="37"/>
      <c r="I217" s="37"/>
    </row>
    <row r="218">
      <c r="A218" s="78"/>
      <c r="B218" s="73"/>
      <c r="C218" s="53"/>
      <c r="D218" s="53"/>
      <c r="E218" s="73"/>
      <c r="F218" s="53"/>
      <c r="G218" s="37"/>
      <c r="H218" s="37"/>
      <c r="I218" s="37"/>
    </row>
    <row r="219">
      <c r="A219" s="78"/>
      <c r="B219" s="73"/>
      <c r="C219" s="53"/>
      <c r="D219" s="53"/>
      <c r="E219" s="73"/>
      <c r="F219" s="53"/>
      <c r="G219" s="37"/>
      <c r="H219" s="37"/>
      <c r="I219" s="37"/>
    </row>
    <row r="220">
      <c r="A220" s="78"/>
      <c r="B220" s="73"/>
      <c r="C220" s="53"/>
      <c r="D220" s="53"/>
      <c r="E220" s="73"/>
      <c r="F220" s="53"/>
      <c r="G220" s="37"/>
      <c r="H220" s="37"/>
      <c r="I220" s="37"/>
    </row>
    <row r="221">
      <c r="A221" s="78"/>
      <c r="B221" s="73"/>
      <c r="C221" s="53"/>
      <c r="D221" s="53"/>
      <c r="E221" s="73"/>
      <c r="F221" s="53"/>
      <c r="G221" s="37"/>
      <c r="H221" s="37"/>
      <c r="I221" s="37"/>
    </row>
    <row r="222">
      <c r="A222" s="78"/>
      <c r="B222" s="73"/>
      <c r="C222" s="53"/>
      <c r="D222" s="53"/>
      <c r="E222" s="73"/>
      <c r="F222" s="53"/>
      <c r="G222" s="37"/>
      <c r="H222" s="37"/>
      <c r="I222" s="37"/>
    </row>
    <row r="223">
      <c r="A223" s="78"/>
      <c r="B223" s="73"/>
      <c r="C223" s="53"/>
      <c r="D223" s="53"/>
      <c r="E223" s="73"/>
      <c r="F223" s="53"/>
      <c r="G223" s="37"/>
      <c r="H223" s="37"/>
      <c r="I223" s="37"/>
    </row>
    <row r="224">
      <c r="A224" s="78"/>
      <c r="B224" s="73"/>
      <c r="C224" s="53"/>
      <c r="D224" s="53"/>
      <c r="E224" s="73"/>
      <c r="F224" s="53"/>
      <c r="G224" s="37"/>
      <c r="H224" s="37"/>
      <c r="I224" s="37"/>
    </row>
    <row r="225">
      <c r="A225" s="78"/>
      <c r="B225" s="73"/>
      <c r="C225" s="53"/>
      <c r="D225" s="53"/>
      <c r="E225" s="73"/>
      <c r="F225" s="53"/>
      <c r="G225" s="37"/>
      <c r="H225" s="37"/>
      <c r="I225" s="37"/>
    </row>
    <row r="226">
      <c r="A226" s="78"/>
      <c r="B226" s="73"/>
      <c r="C226" s="53"/>
      <c r="D226" s="53"/>
      <c r="E226" s="73"/>
      <c r="F226" s="53"/>
      <c r="G226" s="37"/>
      <c r="H226" s="37"/>
      <c r="I226" s="37"/>
    </row>
    <row r="227">
      <c r="A227" s="78"/>
      <c r="B227" s="73"/>
      <c r="C227" s="53"/>
      <c r="D227" s="53"/>
      <c r="E227" s="73"/>
      <c r="F227" s="53"/>
      <c r="G227" s="37"/>
      <c r="H227" s="37"/>
      <c r="I227" s="37"/>
    </row>
    <row r="228">
      <c r="A228" s="78"/>
      <c r="B228" s="73"/>
      <c r="C228" s="53"/>
      <c r="D228" s="53"/>
      <c r="E228" s="73"/>
      <c r="F228" s="53"/>
      <c r="G228" s="37"/>
      <c r="H228" s="37"/>
      <c r="I228" s="37"/>
    </row>
    <row r="229">
      <c r="A229" s="78"/>
      <c r="B229" s="73"/>
      <c r="C229" s="53"/>
      <c r="D229" s="53"/>
      <c r="E229" s="73"/>
      <c r="F229" s="53"/>
      <c r="G229" s="37"/>
      <c r="H229" s="37"/>
      <c r="I229" s="37"/>
    </row>
    <row r="230">
      <c r="A230" s="78"/>
      <c r="B230" s="73"/>
      <c r="C230" s="53"/>
      <c r="D230" s="53"/>
      <c r="E230" s="73"/>
      <c r="F230" s="53"/>
      <c r="G230" s="37"/>
      <c r="H230" s="37"/>
      <c r="I230" s="37"/>
    </row>
    <row r="231">
      <c r="A231" s="78"/>
      <c r="B231" s="73"/>
      <c r="C231" s="53"/>
      <c r="D231" s="53"/>
      <c r="E231" s="73"/>
      <c r="F231" s="53"/>
      <c r="G231" s="37"/>
      <c r="H231" s="37"/>
      <c r="I231" s="37"/>
    </row>
    <row r="232">
      <c r="A232" s="78"/>
      <c r="B232" s="73"/>
      <c r="C232" s="53"/>
      <c r="D232" s="53"/>
      <c r="E232" s="73"/>
      <c r="F232" s="53"/>
      <c r="G232" s="37"/>
      <c r="H232" s="37"/>
      <c r="I232" s="37"/>
    </row>
    <row r="233">
      <c r="A233" s="78"/>
      <c r="B233" s="73"/>
      <c r="C233" s="53"/>
      <c r="D233" s="53"/>
      <c r="E233" s="73"/>
      <c r="F233" s="53"/>
      <c r="G233" s="37"/>
      <c r="H233" s="37"/>
      <c r="I233" s="37"/>
    </row>
    <row r="234">
      <c r="A234" s="78"/>
      <c r="B234" s="73"/>
      <c r="C234" s="53"/>
      <c r="D234" s="53"/>
      <c r="E234" s="73"/>
      <c r="F234" s="53"/>
      <c r="G234" s="37"/>
      <c r="H234" s="37"/>
      <c r="I234" s="37"/>
    </row>
    <row r="235">
      <c r="A235" s="78"/>
      <c r="B235" s="73"/>
      <c r="C235" s="53"/>
      <c r="D235" s="53"/>
      <c r="E235" s="73"/>
      <c r="F235" s="53"/>
      <c r="G235" s="37"/>
      <c r="H235" s="37"/>
      <c r="I235" s="37"/>
    </row>
    <row r="236">
      <c r="A236" s="78"/>
      <c r="B236" s="73"/>
      <c r="C236" s="53"/>
      <c r="D236" s="53"/>
      <c r="E236" s="73"/>
      <c r="F236" s="53"/>
      <c r="G236" s="37"/>
      <c r="H236" s="37"/>
      <c r="I236" s="37"/>
    </row>
    <row r="237">
      <c r="A237" s="78"/>
      <c r="B237" s="73"/>
      <c r="C237" s="53"/>
      <c r="D237" s="53"/>
      <c r="E237" s="73"/>
      <c r="F237" s="53"/>
      <c r="G237" s="37"/>
      <c r="H237" s="37"/>
      <c r="I237" s="37"/>
    </row>
    <row r="238">
      <c r="A238" s="78"/>
      <c r="B238" s="73"/>
      <c r="C238" s="53"/>
      <c r="D238" s="53"/>
      <c r="E238" s="73"/>
      <c r="F238" s="53"/>
      <c r="G238" s="37"/>
      <c r="H238" s="37"/>
      <c r="I238" s="37"/>
    </row>
    <row r="239">
      <c r="A239" s="78"/>
      <c r="B239" s="73"/>
      <c r="C239" s="53"/>
      <c r="D239" s="53"/>
      <c r="E239" s="73"/>
      <c r="F239" s="53"/>
      <c r="G239" s="37"/>
      <c r="H239" s="37"/>
      <c r="I239" s="37"/>
    </row>
    <row r="240">
      <c r="A240" s="78"/>
      <c r="B240" s="73"/>
      <c r="C240" s="53"/>
      <c r="D240" s="53"/>
      <c r="E240" s="73"/>
      <c r="F240" s="53"/>
      <c r="G240" s="37"/>
      <c r="H240" s="37"/>
      <c r="I240" s="37"/>
    </row>
    <row r="241">
      <c r="A241" s="78"/>
      <c r="B241" s="73"/>
      <c r="C241" s="53"/>
      <c r="D241" s="53"/>
      <c r="E241" s="73"/>
      <c r="F241" s="53"/>
      <c r="G241" s="37"/>
      <c r="H241" s="37"/>
      <c r="I241" s="37"/>
    </row>
    <row r="242">
      <c r="A242" s="78"/>
      <c r="B242" s="73"/>
      <c r="C242" s="53"/>
      <c r="D242" s="53"/>
      <c r="E242" s="73"/>
      <c r="F242" s="53"/>
      <c r="G242" s="37"/>
      <c r="H242" s="37"/>
      <c r="I242" s="37"/>
    </row>
    <row r="243">
      <c r="A243" s="78"/>
      <c r="B243" s="73"/>
      <c r="C243" s="53"/>
      <c r="D243" s="53"/>
      <c r="E243" s="73"/>
      <c r="F243" s="53"/>
      <c r="G243" s="37"/>
      <c r="H243" s="37"/>
      <c r="I243" s="37"/>
    </row>
    <row r="244">
      <c r="A244" s="78"/>
      <c r="B244" s="73"/>
      <c r="C244" s="53"/>
      <c r="D244" s="53"/>
      <c r="E244" s="73"/>
      <c r="F244" s="53"/>
      <c r="G244" s="37"/>
      <c r="H244" s="37"/>
      <c r="I244" s="37"/>
    </row>
    <row r="245">
      <c r="A245" s="78"/>
      <c r="B245" s="73"/>
      <c r="C245" s="53"/>
      <c r="D245" s="53"/>
      <c r="E245" s="73"/>
      <c r="F245" s="53"/>
      <c r="G245" s="37"/>
      <c r="H245" s="37"/>
      <c r="I245" s="37"/>
    </row>
    <row r="246">
      <c r="A246" s="78"/>
      <c r="B246" s="73"/>
      <c r="C246" s="53"/>
      <c r="D246" s="53"/>
      <c r="E246" s="73"/>
      <c r="F246" s="53"/>
      <c r="G246" s="37"/>
      <c r="H246" s="37"/>
      <c r="I246" s="37"/>
    </row>
    <row r="247">
      <c r="A247" s="78"/>
      <c r="B247" s="73"/>
      <c r="C247" s="53"/>
      <c r="D247" s="53"/>
      <c r="E247" s="73"/>
      <c r="F247" s="53"/>
      <c r="G247" s="37"/>
      <c r="H247" s="37"/>
      <c r="I247" s="37"/>
    </row>
    <row r="248">
      <c r="A248" s="78"/>
      <c r="B248" s="73"/>
      <c r="C248" s="53"/>
      <c r="D248" s="53"/>
      <c r="E248" s="73"/>
      <c r="F248" s="53"/>
      <c r="G248" s="37"/>
      <c r="H248" s="37"/>
      <c r="I248" s="37"/>
    </row>
    <row r="249">
      <c r="A249" s="78"/>
      <c r="B249" s="73"/>
      <c r="C249" s="53"/>
      <c r="D249" s="53"/>
      <c r="E249" s="73"/>
      <c r="F249" s="53"/>
      <c r="G249" s="37"/>
      <c r="H249" s="37"/>
      <c r="I249" s="37"/>
    </row>
    <row r="250">
      <c r="A250" s="78"/>
      <c r="B250" s="73"/>
      <c r="C250" s="53"/>
      <c r="D250" s="53"/>
      <c r="E250" s="73"/>
      <c r="F250" s="53"/>
      <c r="G250" s="37"/>
      <c r="H250" s="37"/>
      <c r="I250" s="37"/>
    </row>
    <row r="251">
      <c r="A251" s="78"/>
      <c r="B251" s="73"/>
      <c r="C251" s="53"/>
      <c r="D251" s="53"/>
      <c r="E251" s="73"/>
      <c r="F251" s="53"/>
      <c r="G251" s="37"/>
      <c r="H251" s="37"/>
      <c r="I251" s="37"/>
    </row>
    <row r="252">
      <c r="A252" s="78"/>
      <c r="B252" s="73"/>
      <c r="C252" s="53"/>
      <c r="D252" s="53"/>
      <c r="E252" s="73"/>
      <c r="F252" s="53"/>
      <c r="G252" s="37"/>
      <c r="H252" s="37"/>
      <c r="I252" s="37"/>
    </row>
    <row r="253">
      <c r="A253" s="78"/>
      <c r="B253" s="73"/>
      <c r="C253" s="53"/>
      <c r="D253" s="53"/>
      <c r="E253" s="73"/>
      <c r="F253" s="53"/>
      <c r="G253" s="37"/>
      <c r="H253" s="37"/>
      <c r="I253" s="37"/>
    </row>
    <row r="254">
      <c r="A254" s="78"/>
      <c r="B254" s="73"/>
      <c r="C254" s="53"/>
      <c r="D254" s="53"/>
      <c r="E254" s="73"/>
      <c r="F254" s="53"/>
      <c r="G254" s="37"/>
      <c r="H254" s="37"/>
      <c r="I254" s="37"/>
    </row>
    <row r="255">
      <c r="A255" s="78"/>
      <c r="B255" s="73"/>
      <c r="C255" s="53"/>
      <c r="D255" s="53"/>
      <c r="E255" s="73"/>
      <c r="F255" s="53"/>
      <c r="G255" s="37"/>
      <c r="H255" s="37"/>
      <c r="I255" s="37"/>
    </row>
    <row r="256">
      <c r="A256" s="78"/>
      <c r="B256" s="73"/>
      <c r="C256" s="53"/>
      <c r="D256" s="53"/>
      <c r="E256" s="73"/>
      <c r="F256" s="53"/>
      <c r="G256" s="37"/>
      <c r="H256" s="37"/>
      <c r="I256" s="37"/>
    </row>
    <row r="257">
      <c r="A257" s="78"/>
      <c r="B257" s="73"/>
      <c r="C257" s="53"/>
      <c r="D257" s="53"/>
      <c r="E257" s="73"/>
      <c r="F257" s="53"/>
      <c r="G257" s="37"/>
      <c r="H257" s="37"/>
      <c r="I257" s="37"/>
    </row>
    <row r="258">
      <c r="A258" s="78"/>
      <c r="B258" s="73"/>
      <c r="C258" s="53"/>
      <c r="D258" s="53"/>
      <c r="E258" s="73"/>
      <c r="F258" s="53"/>
      <c r="G258" s="37"/>
      <c r="H258" s="37"/>
      <c r="I258" s="37"/>
    </row>
    <row r="259">
      <c r="A259" s="78"/>
      <c r="B259" s="73"/>
      <c r="C259" s="53"/>
      <c r="D259" s="53"/>
      <c r="E259" s="73"/>
      <c r="F259" s="53"/>
      <c r="G259" s="37"/>
      <c r="H259" s="37"/>
      <c r="I259" s="37"/>
    </row>
    <row r="260">
      <c r="A260" s="78"/>
      <c r="B260" s="73"/>
      <c r="C260" s="53"/>
      <c r="D260" s="53"/>
      <c r="E260" s="73"/>
      <c r="F260" s="53"/>
      <c r="G260" s="37"/>
      <c r="H260" s="37"/>
      <c r="I260" s="37"/>
    </row>
    <row r="261">
      <c r="A261" s="78"/>
      <c r="B261" s="73"/>
      <c r="C261" s="53"/>
      <c r="D261" s="53"/>
      <c r="E261" s="73"/>
      <c r="F261" s="53"/>
      <c r="G261" s="37"/>
      <c r="H261" s="37"/>
      <c r="I261" s="37"/>
    </row>
    <row r="262">
      <c r="A262" s="78"/>
      <c r="B262" s="73"/>
      <c r="C262" s="53"/>
      <c r="D262" s="53"/>
      <c r="E262" s="73"/>
      <c r="F262" s="53"/>
      <c r="G262" s="37"/>
      <c r="H262" s="37"/>
      <c r="I262" s="37"/>
    </row>
    <row r="263">
      <c r="A263" s="78"/>
      <c r="B263" s="73"/>
      <c r="C263" s="53"/>
      <c r="D263" s="53"/>
      <c r="E263" s="73"/>
      <c r="F263" s="53"/>
      <c r="G263" s="37"/>
      <c r="H263" s="37"/>
      <c r="I263" s="37"/>
    </row>
    <row r="264">
      <c r="A264" s="78"/>
      <c r="B264" s="73"/>
      <c r="C264" s="53"/>
      <c r="D264" s="53"/>
      <c r="E264" s="73"/>
      <c r="F264" s="53"/>
      <c r="G264" s="37"/>
      <c r="H264" s="37"/>
      <c r="I264" s="37"/>
    </row>
    <row r="265">
      <c r="A265" s="78"/>
      <c r="B265" s="73"/>
      <c r="C265" s="53"/>
      <c r="D265" s="53"/>
      <c r="E265" s="73"/>
      <c r="F265" s="53"/>
      <c r="G265" s="37"/>
      <c r="H265" s="37"/>
      <c r="I265" s="37"/>
    </row>
    <row r="266">
      <c r="A266" s="78"/>
      <c r="B266" s="73"/>
      <c r="C266" s="53"/>
      <c r="D266" s="53"/>
      <c r="E266" s="73"/>
      <c r="F266" s="53"/>
      <c r="G266" s="37"/>
      <c r="H266" s="37"/>
      <c r="I266" s="37"/>
    </row>
    <row r="267">
      <c r="A267" s="78"/>
      <c r="B267" s="73"/>
      <c r="C267" s="53"/>
      <c r="D267" s="53"/>
      <c r="E267" s="73"/>
      <c r="F267" s="53"/>
      <c r="G267" s="37"/>
      <c r="H267" s="37"/>
      <c r="I267" s="37"/>
    </row>
    <row r="268">
      <c r="A268" s="78"/>
      <c r="B268" s="73"/>
      <c r="C268" s="53"/>
      <c r="D268" s="53"/>
      <c r="E268" s="73"/>
      <c r="F268" s="53"/>
      <c r="G268" s="37"/>
      <c r="H268" s="37"/>
      <c r="I268" s="37"/>
    </row>
    <row r="269">
      <c r="A269" s="78"/>
      <c r="B269" s="73"/>
      <c r="C269" s="53"/>
      <c r="D269" s="53"/>
      <c r="E269" s="73"/>
      <c r="F269" s="53"/>
      <c r="G269" s="37"/>
      <c r="H269" s="37"/>
      <c r="I269" s="37"/>
    </row>
    <row r="270">
      <c r="A270" s="78"/>
      <c r="B270" s="73"/>
      <c r="C270" s="53"/>
      <c r="D270" s="53"/>
      <c r="E270" s="73"/>
      <c r="F270" s="53"/>
      <c r="G270" s="37"/>
      <c r="H270" s="37"/>
      <c r="I270" s="37"/>
    </row>
    <row r="271">
      <c r="A271" s="78"/>
      <c r="B271" s="73"/>
      <c r="C271" s="53"/>
      <c r="D271" s="53"/>
      <c r="E271" s="73"/>
      <c r="F271" s="53"/>
      <c r="G271" s="37"/>
      <c r="H271" s="37"/>
      <c r="I271" s="37"/>
    </row>
    <row r="272">
      <c r="A272" s="78"/>
      <c r="B272" s="73"/>
      <c r="C272" s="53"/>
      <c r="D272" s="53"/>
      <c r="E272" s="73"/>
      <c r="F272" s="53"/>
      <c r="G272" s="37"/>
      <c r="H272" s="37"/>
      <c r="I272" s="37"/>
    </row>
    <row r="273">
      <c r="A273" s="78"/>
      <c r="B273" s="73"/>
      <c r="C273" s="53"/>
      <c r="D273" s="53"/>
      <c r="E273" s="73"/>
      <c r="F273" s="53"/>
      <c r="G273" s="37"/>
      <c r="H273" s="37"/>
      <c r="I273" s="37"/>
    </row>
    <row r="274">
      <c r="A274" s="78"/>
      <c r="B274" s="73"/>
      <c r="C274" s="53"/>
      <c r="D274" s="53"/>
      <c r="E274" s="73"/>
      <c r="F274" s="53"/>
      <c r="G274" s="37"/>
      <c r="H274" s="37"/>
      <c r="I274" s="37"/>
    </row>
    <row r="275">
      <c r="A275" s="78"/>
      <c r="B275" s="73"/>
      <c r="C275" s="53"/>
      <c r="D275" s="53"/>
      <c r="E275" s="73"/>
      <c r="F275" s="53"/>
      <c r="G275" s="37"/>
      <c r="H275" s="37"/>
      <c r="I275" s="37"/>
    </row>
    <row r="276">
      <c r="A276" s="78"/>
      <c r="B276" s="73"/>
      <c r="C276" s="53"/>
      <c r="D276" s="53"/>
      <c r="E276" s="73"/>
      <c r="F276" s="53"/>
      <c r="G276" s="37"/>
      <c r="H276" s="37"/>
      <c r="I276" s="37"/>
    </row>
    <row r="277">
      <c r="A277" s="78"/>
      <c r="B277" s="73"/>
      <c r="C277" s="53"/>
      <c r="D277" s="53"/>
      <c r="E277" s="73"/>
      <c r="F277" s="53"/>
      <c r="G277" s="37"/>
      <c r="H277" s="37"/>
      <c r="I277" s="37"/>
    </row>
    <row r="278">
      <c r="A278" s="78"/>
      <c r="B278" s="73"/>
      <c r="C278" s="53"/>
      <c r="D278" s="53"/>
      <c r="E278" s="73"/>
      <c r="F278" s="53"/>
      <c r="G278" s="37"/>
      <c r="H278" s="37"/>
      <c r="I278" s="37"/>
    </row>
    <row r="279">
      <c r="A279" s="78"/>
      <c r="B279" s="73"/>
      <c r="C279" s="53"/>
      <c r="D279" s="53"/>
      <c r="E279" s="73"/>
      <c r="F279" s="53"/>
      <c r="G279" s="37"/>
      <c r="H279" s="37"/>
      <c r="I279" s="37"/>
    </row>
    <row r="280">
      <c r="A280" s="78"/>
      <c r="B280" s="73"/>
      <c r="C280" s="53"/>
      <c r="D280" s="53"/>
      <c r="E280" s="73"/>
      <c r="F280" s="53"/>
      <c r="G280" s="37"/>
      <c r="H280" s="37"/>
      <c r="I280" s="37"/>
    </row>
    <row r="281">
      <c r="A281" s="78"/>
      <c r="B281" s="73"/>
      <c r="C281" s="53"/>
      <c r="D281" s="53"/>
      <c r="E281" s="73"/>
      <c r="F281" s="53"/>
      <c r="G281" s="37"/>
      <c r="H281" s="37"/>
      <c r="I281" s="37"/>
    </row>
    <row r="282">
      <c r="A282" s="78"/>
      <c r="B282" s="73"/>
      <c r="C282" s="53"/>
      <c r="D282" s="53"/>
      <c r="E282" s="73"/>
      <c r="F282" s="53"/>
      <c r="G282" s="37"/>
      <c r="H282" s="37"/>
      <c r="I282" s="37"/>
    </row>
    <row r="283">
      <c r="A283" s="78"/>
      <c r="B283" s="73"/>
      <c r="C283" s="53"/>
      <c r="D283" s="53"/>
      <c r="E283" s="73"/>
      <c r="F283" s="53"/>
      <c r="G283" s="37"/>
      <c r="H283" s="37"/>
      <c r="I283" s="37"/>
    </row>
    <row r="284">
      <c r="A284" s="78"/>
      <c r="B284" s="73"/>
      <c r="C284" s="53"/>
      <c r="D284" s="53"/>
      <c r="E284" s="73"/>
      <c r="F284" s="53"/>
      <c r="G284" s="37"/>
      <c r="H284" s="37"/>
      <c r="I284" s="37"/>
    </row>
    <row r="285">
      <c r="A285" s="78"/>
      <c r="B285" s="73"/>
      <c r="C285" s="53"/>
      <c r="D285" s="53"/>
      <c r="E285" s="73"/>
      <c r="F285" s="53"/>
      <c r="G285" s="37"/>
      <c r="H285" s="37"/>
      <c r="I285" s="37"/>
    </row>
    <row r="286">
      <c r="A286" s="78"/>
      <c r="B286" s="73"/>
      <c r="C286" s="53"/>
      <c r="D286" s="53"/>
      <c r="E286" s="73"/>
      <c r="F286" s="53"/>
      <c r="G286" s="37"/>
      <c r="H286" s="37"/>
      <c r="I286" s="37"/>
    </row>
    <row r="287">
      <c r="A287" s="78"/>
      <c r="B287" s="73"/>
      <c r="C287" s="53"/>
      <c r="D287" s="53"/>
      <c r="E287" s="73"/>
      <c r="F287" s="53"/>
      <c r="G287" s="37"/>
      <c r="H287" s="37"/>
      <c r="I287" s="37"/>
    </row>
    <row r="288">
      <c r="A288" s="78"/>
      <c r="B288" s="73"/>
      <c r="C288" s="53"/>
      <c r="D288" s="53"/>
      <c r="E288" s="73"/>
      <c r="F288" s="53"/>
      <c r="G288" s="37"/>
      <c r="H288" s="37"/>
      <c r="I288" s="37"/>
    </row>
    <row r="289">
      <c r="A289" s="78"/>
      <c r="B289" s="73"/>
      <c r="C289" s="53"/>
      <c r="D289" s="53"/>
      <c r="E289" s="73"/>
      <c r="F289" s="53"/>
      <c r="G289" s="37"/>
      <c r="H289" s="37"/>
      <c r="I289" s="37"/>
    </row>
    <row r="290">
      <c r="A290" s="78"/>
      <c r="B290" s="73"/>
      <c r="C290" s="53"/>
      <c r="D290" s="53"/>
      <c r="E290" s="73"/>
      <c r="F290" s="53"/>
      <c r="G290" s="37"/>
      <c r="H290" s="37"/>
      <c r="I290" s="37"/>
    </row>
    <row r="291">
      <c r="A291" s="78"/>
      <c r="B291" s="73"/>
      <c r="C291" s="53"/>
      <c r="D291" s="53"/>
      <c r="E291" s="73"/>
      <c r="F291" s="53"/>
      <c r="G291" s="37"/>
      <c r="H291" s="37"/>
      <c r="I291" s="37"/>
    </row>
    <row r="292">
      <c r="A292" s="78"/>
      <c r="B292" s="73"/>
      <c r="C292" s="53"/>
      <c r="D292" s="53"/>
      <c r="E292" s="73"/>
      <c r="F292" s="53"/>
      <c r="G292" s="37"/>
      <c r="H292" s="37"/>
      <c r="I292" s="37"/>
    </row>
    <row r="293">
      <c r="A293" s="78"/>
      <c r="B293" s="73"/>
      <c r="C293" s="53"/>
      <c r="D293" s="53"/>
      <c r="E293" s="73"/>
      <c r="F293" s="53"/>
      <c r="G293" s="37"/>
      <c r="H293" s="37"/>
      <c r="I293" s="37"/>
    </row>
    <row r="294">
      <c r="A294" s="78"/>
      <c r="B294" s="73"/>
      <c r="C294" s="53"/>
      <c r="D294" s="53"/>
      <c r="E294" s="73"/>
      <c r="F294" s="53"/>
      <c r="G294" s="37"/>
      <c r="H294" s="37"/>
      <c r="I294" s="37"/>
    </row>
    <row r="295">
      <c r="A295" s="78"/>
      <c r="B295" s="73"/>
      <c r="C295" s="53"/>
      <c r="D295" s="53"/>
      <c r="E295" s="73"/>
      <c r="F295" s="53"/>
      <c r="G295" s="37"/>
      <c r="H295" s="37"/>
      <c r="I295" s="37"/>
    </row>
    <row r="296">
      <c r="A296" s="78"/>
      <c r="B296" s="73"/>
      <c r="C296" s="53"/>
      <c r="D296" s="53"/>
      <c r="E296" s="73"/>
      <c r="F296" s="53"/>
      <c r="G296" s="37"/>
      <c r="H296" s="37"/>
      <c r="I296" s="37"/>
    </row>
    <row r="297">
      <c r="A297" s="78"/>
      <c r="B297" s="73"/>
      <c r="C297" s="53"/>
      <c r="D297" s="53"/>
      <c r="E297" s="73"/>
      <c r="F297" s="53"/>
      <c r="G297" s="37"/>
      <c r="H297" s="37"/>
      <c r="I297" s="37"/>
    </row>
    <row r="298">
      <c r="A298" s="78"/>
      <c r="B298" s="73"/>
      <c r="C298" s="53"/>
      <c r="D298" s="53"/>
      <c r="E298" s="73"/>
      <c r="F298" s="53"/>
      <c r="G298" s="37"/>
      <c r="H298" s="37"/>
      <c r="I298" s="37"/>
    </row>
    <row r="299">
      <c r="A299" s="78"/>
      <c r="B299" s="73"/>
      <c r="C299" s="53"/>
      <c r="D299" s="53"/>
      <c r="E299" s="73"/>
      <c r="F299" s="53"/>
      <c r="G299" s="37"/>
      <c r="H299" s="37"/>
      <c r="I299" s="37"/>
    </row>
    <row r="300">
      <c r="A300" s="78"/>
      <c r="B300" s="73"/>
      <c r="C300" s="53"/>
      <c r="D300" s="53"/>
      <c r="E300" s="73"/>
      <c r="F300" s="53"/>
      <c r="G300" s="37"/>
      <c r="H300" s="37"/>
      <c r="I300" s="37"/>
    </row>
    <row r="301">
      <c r="A301" s="78"/>
      <c r="B301" s="73"/>
      <c r="C301" s="53"/>
      <c r="D301" s="53"/>
      <c r="E301" s="73"/>
      <c r="F301" s="53"/>
      <c r="G301" s="37"/>
      <c r="H301" s="37"/>
      <c r="I301" s="37"/>
    </row>
    <row r="302">
      <c r="A302" s="78"/>
      <c r="B302" s="73"/>
      <c r="C302" s="53"/>
      <c r="D302" s="53"/>
      <c r="E302" s="73"/>
      <c r="F302" s="53"/>
      <c r="G302" s="37"/>
      <c r="H302" s="37"/>
      <c r="I302" s="37"/>
    </row>
    <row r="303">
      <c r="A303" s="78"/>
      <c r="B303" s="73"/>
      <c r="C303" s="53"/>
      <c r="D303" s="53"/>
      <c r="E303" s="73"/>
      <c r="F303" s="53"/>
      <c r="G303" s="37"/>
      <c r="H303" s="37"/>
      <c r="I303" s="37"/>
    </row>
    <row r="304">
      <c r="A304" s="78"/>
      <c r="B304" s="73"/>
      <c r="C304" s="53"/>
      <c r="D304" s="53"/>
      <c r="E304" s="73"/>
      <c r="F304" s="53"/>
      <c r="G304" s="37"/>
      <c r="H304" s="37"/>
      <c r="I304" s="37"/>
    </row>
    <row r="305">
      <c r="A305" s="78"/>
      <c r="B305" s="73"/>
      <c r="C305" s="53"/>
      <c r="D305" s="53"/>
      <c r="E305" s="73"/>
      <c r="F305" s="53"/>
      <c r="G305" s="37"/>
      <c r="H305" s="37"/>
      <c r="I305" s="37"/>
    </row>
    <row r="306">
      <c r="A306" s="78"/>
      <c r="B306" s="73"/>
      <c r="C306" s="53"/>
      <c r="D306" s="53"/>
      <c r="E306" s="73"/>
      <c r="F306" s="53"/>
      <c r="G306" s="37"/>
      <c r="H306" s="37"/>
      <c r="I306" s="37"/>
    </row>
    <row r="307">
      <c r="A307" s="78"/>
      <c r="B307" s="73"/>
      <c r="C307" s="53"/>
      <c r="D307" s="53"/>
      <c r="E307" s="73"/>
      <c r="F307" s="53"/>
      <c r="G307" s="37"/>
      <c r="H307" s="37"/>
      <c r="I307" s="37"/>
    </row>
    <row r="308">
      <c r="A308" s="78"/>
      <c r="B308" s="73"/>
      <c r="C308" s="53"/>
      <c r="D308" s="53"/>
      <c r="E308" s="73"/>
      <c r="F308" s="53"/>
      <c r="G308" s="37"/>
      <c r="H308" s="37"/>
      <c r="I308" s="37"/>
    </row>
    <row r="309">
      <c r="A309" s="78"/>
      <c r="B309" s="73"/>
      <c r="C309" s="53"/>
      <c r="D309" s="53"/>
      <c r="E309" s="73"/>
      <c r="F309" s="53"/>
      <c r="G309" s="37"/>
      <c r="H309" s="37"/>
      <c r="I309" s="37"/>
    </row>
    <row r="310">
      <c r="A310" s="78"/>
      <c r="B310" s="73"/>
      <c r="C310" s="53"/>
      <c r="D310" s="53"/>
      <c r="E310" s="73"/>
      <c r="F310" s="53"/>
      <c r="G310" s="37"/>
      <c r="H310" s="37"/>
      <c r="I310" s="37"/>
    </row>
    <row r="311">
      <c r="A311" s="78"/>
      <c r="B311" s="73"/>
      <c r="C311" s="53"/>
      <c r="D311" s="53"/>
      <c r="E311" s="73"/>
      <c r="F311" s="53"/>
      <c r="G311" s="37"/>
      <c r="H311" s="37"/>
      <c r="I311" s="37"/>
    </row>
    <row r="312">
      <c r="A312" s="78"/>
      <c r="B312" s="73"/>
      <c r="C312" s="53"/>
      <c r="D312" s="53"/>
      <c r="E312" s="73"/>
      <c r="F312" s="53"/>
      <c r="G312" s="37"/>
      <c r="H312" s="37"/>
      <c r="I312" s="37"/>
    </row>
    <row r="313">
      <c r="A313" s="78"/>
      <c r="B313" s="73"/>
      <c r="C313" s="53"/>
      <c r="D313" s="53"/>
      <c r="E313" s="73"/>
      <c r="F313" s="53"/>
      <c r="G313" s="37"/>
      <c r="H313" s="37"/>
      <c r="I313" s="37"/>
    </row>
    <row r="314">
      <c r="A314" s="78"/>
      <c r="B314" s="73"/>
      <c r="C314" s="53"/>
      <c r="D314" s="53"/>
      <c r="E314" s="73"/>
      <c r="F314" s="53"/>
      <c r="G314" s="37"/>
      <c r="H314" s="37"/>
      <c r="I314" s="37"/>
    </row>
    <row r="315">
      <c r="A315" s="78"/>
      <c r="B315" s="73"/>
      <c r="C315" s="53"/>
      <c r="D315" s="53"/>
      <c r="E315" s="73"/>
      <c r="F315" s="53"/>
      <c r="G315" s="37"/>
      <c r="H315" s="37"/>
      <c r="I315" s="37"/>
    </row>
    <row r="316">
      <c r="A316" s="78"/>
      <c r="B316" s="73"/>
      <c r="C316" s="53"/>
      <c r="D316" s="53"/>
      <c r="E316" s="73"/>
      <c r="F316" s="53"/>
      <c r="G316" s="37"/>
      <c r="H316" s="37"/>
      <c r="I316" s="37"/>
    </row>
    <row r="317">
      <c r="A317" s="78"/>
      <c r="B317" s="73"/>
      <c r="C317" s="53"/>
      <c r="D317" s="53"/>
      <c r="E317" s="73"/>
      <c r="F317" s="53"/>
      <c r="G317" s="37"/>
      <c r="H317" s="37"/>
      <c r="I317" s="37"/>
    </row>
    <row r="318">
      <c r="A318" s="78"/>
      <c r="B318" s="73"/>
      <c r="C318" s="53"/>
      <c r="D318" s="53"/>
      <c r="E318" s="73"/>
      <c r="F318" s="53"/>
      <c r="G318" s="37"/>
      <c r="H318" s="37"/>
      <c r="I318" s="37"/>
    </row>
    <row r="319">
      <c r="A319" s="78"/>
      <c r="B319" s="73"/>
      <c r="C319" s="53"/>
      <c r="D319" s="53"/>
      <c r="E319" s="73"/>
      <c r="F319" s="53"/>
      <c r="G319" s="37"/>
      <c r="H319" s="37"/>
      <c r="I319" s="37"/>
    </row>
    <row r="320">
      <c r="A320" s="78"/>
      <c r="B320" s="73"/>
      <c r="C320" s="53"/>
      <c r="D320" s="53"/>
      <c r="E320" s="73"/>
      <c r="F320" s="53"/>
      <c r="G320" s="37"/>
      <c r="H320" s="37"/>
      <c r="I320" s="37"/>
    </row>
    <row r="321">
      <c r="A321" s="78"/>
      <c r="B321" s="73"/>
      <c r="C321" s="53"/>
      <c r="D321" s="53"/>
      <c r="E321" s="73"/>
      <c r="F321" s="53"/>
      <c r="G321" s="37"/>
      <c r="H321" s="37"/>
      <c r="I321" s="37"/>
    </row>
    <row r="322">
      <c r="A322" s="78"/>
      <c r="B322" s="73"/>
      <c r="C322" s="53"/>
      <c r="D322" s="53"/>
      <c r="E322" s="73"/>
      <c r="F322" s="53"/>
      <c r="G322" s="37"/>
      <c r="H322" s="37"/>
      <c r="I322" s="37"/>
    </row>
    <row r="323">
      <c r="A323" s="78"/>
      <c r="B323" s="73"/>
      <c r="C323" s="53"/>
      <c r="D323" s="53"/>
      <c r="E323" s="73"/>
      <c r="F323" s="53"/>
      <c r="G323" s="37"/>
      <c r="H323" s="37"/>
      <c r="I323" s="37"/>
    </row>
    <row r="324">
      <c r="A324" s="78"/>
      <c r="B324" s="73"/>
      <c r="C324" s="53"/>
      <c r="D324" s="53"/>
      <c r="E324" s="73"/>
      <c r="F324" s="53"/>
      <c r="G324" s="37"/>
      <c r="H324" s="37"/>
      <c r="I324" s="37"/>
    </row>
    <row r="325">
      <c r="A325" s="78"/>
      <c r="B325" s="73"/>
      <c r="C325" s="53"/>
      <c r="D325" s="53"/>
      <c r="E325" s="73"/>
      <c r="F325" s="53"/>
      <c r="G325" s="37"/>
      <c r="H325" s="37"/>
      <c r="I325" s="37"/>
    </row>
    <row r="326">
      <c r="A326" s="78"/>
      <c r="B326" s="73"/>
      <c r="C326" s="53"/>
      <c r="D326" s="53"/>
      <c r="E326" s="73"/>
      <c r="F326" s="53"/>
      <c r="G326" s="37"/>
      <c r="H326" s="37"/>
      <c r="I326" s="37"/>
    </row>
    <row r="327">
      <c r="A327" s="78"/>
      <c r="B327" s="73"/>
      <c r="C327" s="53"/>
      <c r="D327" s="53"/>
      <c r="E327" s="73"/>
      <c r="F327" s="53"/>
      <c r="G327" s="37"/>
      <c r="H327" s="37"/>
      <c r="I327" s="37"/>
    </row>
    <row r="328">
      <c r="A328" s="78"/>
      <c r="B328" s="73"/>
      <c r="C328" s="53"/>
      <c r="D328" s="53"/>
      <c r="E328" s="73"/>
      <c r="F328" s="53"/>
      <c r="G328" s="37"/>
      <c r="H328" s="37"/>
      <c r="I328" s="37"/>
    </row>
    <row r="329">
      <c r="A329" s="78"/>
      <c r="B329" s="73"/>
      <c r="C329" s="53"/>
      <c r="D329" s="53"/>
      <c r="E329" s="73"/>
      <c r="F329" s="53"/>
      <c r="G329" s="37"/>
      <c r="H329" s="37"/>
      <c r="I329" s="37"/>
    </row>
    <row r="330">
      <c r="A330" s="78"/>
      <c r="B330" s="73"/>
      <c r="C330" s="53"/>
      <c r="D330" s="53"/>
      <c r="E330" s="73"/>
      <c r="F330" s="53"/>
      <c r="G330" s="37"/>
      <c r="H330" s="37"/>
      <c r="I330" s="37"/>
    </row>
    <row r="331">
      <c r="A331" s="78"/>
      <c r="B331" s="73"/>
      <c r="C331" s="53"/>
      <c r="D331" s="53"/>
      <c r="E331" s="73"/>
      <c r="F331" s="53"/>
      <c r="G331" s="37"/>
      <c r="H331" s="37"/>
      <c r="I331" s="37"/>
    </row>
    <row r="332">
      <c r="A332" s="78"/>
      <c r="B332" s="73"/>
      <c r="C332" s="53"/>
      <c r="D332" s="53"/>
      <c r="E332" s="73"/>
      <c r="F332" s="53"/>
      <c r="G332" s="37"/>
      <c r="H332" s="37"/>
      <c r="I332" s="37"/>
    </row>
    <row r="333">
      <c r="A333" s="78"/>
      <c r="B333" s="73"/>
      <c r="C333" s="53"/>
      <c r="D333" s="53"/>
      <c r="E333" s="73"/>
      <c r="F333" s="53"/>
      <c r="G333" s="37"/>
      <c r="H333" s="37"/>
      <c r="I333" s="37"/>
    </row>
    <row r="334">
      <c r="A334" s="78"/>
      <c r="B334" s="73"/>
      <c r="C334" s="53"/>
      <c r="D334" s="53"/>
      <c r="E334" s="73"/>
      <c r="F334" s="53"/>
      <c r="G334" s="37"/>
      <c r="H334" s="37"/>
      <c r="I334" s="37"/>
    </row>
    <row r="335">
      <c r="A335" s="78"/>
      <c r="B335" s="73"/>
      <c r="C335" s="53"/>
      <c r="D335" s="53"/>
      <c r="E335" s="73"/>
      <c r="F335" s="53"/>
      <c r="G335" s="37"/>
      <c r="H335" s="37"/>
      <c r="I335" s="37"/>
    </row>
    <row r="336">
      <c r="A336" s="78"/>
      <c r="B336" s="73"/>
      <c r="C336" s="53"/>
      <c r="D336" s="53"/>
      <c r="E336" s="73"/>
      <c r="F336" s="53"/>
      <c r="G336" s="37"/>
      <c r="H336" s="37"/>
      <c r="I336" s="37"/>
    </row>
    <row r="337">
      <c r="A337" s="78"/>
      <c r="B337" s="73"/>
      <c r="C337" s="53"/>
      <c r="D337" s="53"/>
      <c r="E337" s="73"/>
      <c r="F337" s="53"/>
      <c r="G337" s="37"/>
      <c r="H337" s="37"/>
      <c r="I337" s="37"/>
    </row>
    <row r="338">
      <c r="A338" s="78"/>
      <c r="B338" s="73"/>
      <c r="C338" s="53"/>
      <c r="D338" s="53"/>
      <c r="E338" s="73"/>
      <c r="F338" s="53"/>
      <c r="G338" s="37"/>
      <c r="H338" s="37"/>
      <c r="I338" s="37"/>
    </row>
    <row r="339">
      <c r="A339" s="78"/>
      <c r="B339" s="73"/>
      <c r="C339" s="53"/>
      <c r="D339" s="53"/>
      <c r="E339" s="73"/>
      <c r="F339" s="53"/>
      <c r="G339" s="37"/>
      <c r="H339" s="37"/>
      <c r="I339" s="37"/>
    </row>
    <row r="340">
      <c r="A340" s="78"/>
      <c r="B340" s="73"/>
      <c r="C340" s="53"/>
      <c r="D340" s="53"/>
      <c r="E340" s="73"/>
      <c r="F340" s="53"/>
      <c r="G340" s="37"/>
      <c r="H340" s="37"/>
      <c r="I340" s="37"/>
    </row>
    <row r="341">
      <c r="A341" s="78"/>
      <c r="B341" s="73"/>
      <c r="C341" s="53"/>
      <c r="D341" s="53"/>
      <c r="E341" s="73"/>
      <c r="F341" s="53"/>
      <c r="G341" s="37"/>
      <c r="H341" s="37"/>
      <c r="I341" s="37"/>
    </row>
    <row r="342">
      <c r="A342" s="78"/>
      <c r="B342" s="73"/>
      <c r="C342" s="53"/>
      <c r="D342" s="53"/>
      <c r="E342" s="73"/>
      <c r="F342" s="53"/>
      <c r="G342" s="37"/>
      <c r="H342" s="37"/>
      <c r="I342" s="37"/>
    </row>
    <row r="343">
      <c r="A343" s="78"/>
      <c r="B343" s="73"/>
      <c r="C343" s="53"/>
      <c r="D343" s="53"/>
      <c r="E343" s="73"/>
      <c r="F343" s="53"/>
      <c r="G343" s="37"/>
      <c r="H343" s="37"/>
      <c r="I343" s="37"/>
    </row>
    <row r="344">
      <c r="A344" s="78"/>
      <c r="B344" s="73"/>
      <c r="C344" s="53"/>
      <c r="D344" s="53"/>
      <c r="E344" s="73"/>
      <c r="F344" s="53"/>
      <c r="G344" s="37"/>
      <c r="H344" s="37"/>
      <c r="I344" s="37"/>
    </row>
    <row r="345">
      <c r="A345" s="78"/>
      <c r="B345" s="73"/>
      <c r="C345" s="53"/>
      <c r="D345" s="53"/>
      <c r="E345" s="73"/>
      <c r="F345" s="53"/>
      <c r="G345" s="37"/>
      <c r="H345" s="37"/>
      <c r="I345" s="37"/>
    </row>
    <row r="346">
      <c r="A346" s="78"/>
      <c r="B346" s="73"/>
      <c r="C346" s="53"/>
      <c r="D346" s="53"/>
      <c r="E346" s="73"/>
      <c r="F346" s="53"/>
      <c r="G346" s="37"/>
      <c r="H346" s="37"/>
      <c r="I346" s="37"/>
    </row>
    <row r="347">
      <c r="A347" s="78"/>
      <c r="B347" s="73"/>
      <c r="C347" s="53"/>
      <c r="D347" s="53"/>
      <c r="E347" s="73"/>
      <c r="F347" s="53"/>
      <c r="G347" s="37"/>
      <c r="H347" s="37"/>
      <c r="I347" s="37"/>
    </row>
    <row r="348">
      <c r="A348" s="78"/>
      <c r="B348" s="73"/>
      <c r="C348" s="53"/>
      <c r="D348" s="53"/>
      <c r="E348" s="73"/>
      <c r="F348" s="53"/>
      <c r="G348" s="37"/>
      <c r="H348" s="37"/>
      <c r="I348" s="37"/>
    </row>
    <row r="349">
      <c r="A349" s="78"/>
      <c r="B349" s="73"/>
      <c r="C349" s="53"/>
      <c r="D349" s="53"/>
      <c r="E349" s="73"/>
      <c r="F349" s="53"/>
      <c r="G349" s="37"/>
      <c r="H349" s="37"/>
      <c r="I349" s="37"/>
    </row>
    <row r="350">
      <c r="A350" s="78"/>
      <c r="B350" s="73"/>
      <c r="C350" s="53"/>
      <c r="D350" s="53"/>
      <c r="E350" s="73"/>
      <c r="F350" s="53"/>
      <c r="G350" s="37"/>
      <c r="H350" s="37"/>
      <c r="I350" s="37"/>
    </row>
    <row r="351">
      <c r="A351" s="78"/>
      <c r="B351" s="73"/>
      <c r="C351" s="53"/>
      <c r="D351" s="53"/>
      <c r="E351" s="73"/>
      <c r="F351" s="53"/>
      <c r="G351" s="37"/>
      <c r="H351" s="37"/>
      <c r="I351" s="37"/>
    </row>
    <row r="352">
      <c r="A352" s="78"/>
      <c r="B352" s="73"/>
      <c r="C352" s="53"/>
      <c r="D352" s="53"/>
      <c r="E352" s="73"/>
      <c r="F352" s="53"/>
      <c r="G352" s="37"/>
      <c r="H352" s="37"/>
      <c r="I352" s="37"/>
    </row>
    <row r="353">
      <c r="A353" s="78"/>
      <c r="B353" s="73"/>
      <c r="C353" s="53"/>
      <c r="D353" s="53"/>
      <c r="E353" s="73"/>
      <c r="F353" s="53"/>
      <c r="G353" s="37"/>
      <c r="H353" s="37"/>
      <c r="I353" s="37"/>
    </row>
    <row r="354">
      <c r="A354" s="78"/>
      <c r="B354" s="73"/>
      <c r="C354" s="53"/>
      <c r="D354" s="53"/>
      <c r="E354" s="73"/>
      <c r="F354" s="53"/>
      <c r="G354" s="37"/>
      <c r="H354" s="37"/>
      <c r="I354" s="37"/>
    </row>
    <row r="355">
      <c r="A355" s="78"/>
      <c r="B355" s="73"/>
      <c r="C355" s="53"/>
      <c r="D355" s="53"/>
      <c r="E355" s="73"/>
      <c r="F355" s="53"/>
      <c r="G355" s="37"/>
      <c r="H355" s="37"/>
      <c r="I355" s="37"/>
    </row>
    <row r="356">
      <c r="A356" s="78"/>
      <c r="B356" s="73"/>
      <c r="C356" s="53"/>
      <c r="D356" s="53"/>
      <c r="E356" s="73"/>
      <c r="F356" s="53"/>
      <c r="G356" s="37"/>
      <c r="H356" s="37"/>
      <c r="I356" s="37"/>
    </row>
    <row r="357">
      <c r="A357" s="78"/>
      <c r="B357" s="73"/>
      <c r="C357" s="53"/>
      <c r="D357" s="53"/>
      <c r="E357" s="73"/>
      <c r="F357" s="53"/>
      <c r="G357" s="37"/>
      <c r="H357" s="37"/>
      <c r="I357" s="37"/>
    </row>
    <row r="358">
      <c r="A358" s="78"/>
      <c r="B358" s="73"/>
      <c r="C358" s="53"/>
      <c r="D358" s="53"/>
      <c r="E358" s="73"/>
      <c r="F358" s="53"/>
      <c r="G358" s="37"/>
      <c r="H358" s="37"/>
      <c r="I358" s="37"/>
    </row>
    <row r="359">
      <c r="A359" s="78"/>
      <c r="B359" s="73"/>
      <c r="C359" s="53"/>
      <c r="D359" s="53"/>
      <c r="E359" s="73"/>
      <c r="F359" s="53"/>
      <c r="G359" s="37"/>
      <c r="H359" s="37"/>
      <c r="I359" s="37"/>
    </row>
    <row r="360">
      <c r="A360" s="78"/>
      <c r="B360" s="73"/>
      <c r="C360" s="53"/>
      <c r="D360" s="53"/>
      <c r="E360" s="73"/>
      <c r="F360" s="53"/>
      <c r="G360" s="37"/>
      <c r="H360" s="37"/>
      <c r="I360" s="37"/>
    </row>
    <row r="361">
      <c r="A361" s="78"/>
      <c r="B361" s="73"/>
      <c r="C361" s="53"/>
      <c r="D361" s="53"/>
      <c r="E361" s="73"/>
      <c r="F361" s="53"/>
      <c r="G361" s="37"/>
      <c r="H361" s="37"/>
      <c r="I361" s="37"/>
    </row>
    <row r="362">
      <c r="A362" s="78"/>
      <c r="B362" s="73"/>
      <c r="C362" s="53"/>
      <c r="D362" s="53"/>
      <c r="E362" s="73"/>
      <c r="F362" s="53"/>
      <c r="G362" s="37"/>
      <c r="H362" s="37"/>
      <c r="I362" s="37"/>
    </row>
    <row r="363">
      <c r="A363" s="78"/>
      <c r="B363" s="73"/>
      <c r="C363" s="53"/>
      <c r="D363" s="53"/>
      <c r="E363" s="73"/>
      <c r="F363" s="53"/>
      <c r="G363" s="37"/>
      <c r="H363" s="37"/>
      <c r="I363" s="37"/>
    </row>
    <row r="364">
      <c r="A364" s="78"/>
      <c r="B364" s="73"/>
      <c r="C364" s="53"/>
      <c r="D364" s="53"/>
      <c r="E364" s="73"/>
      <c r="F364" s="53"/>
      <c r="G364" s="37"/>
      <c r="H364" s="37"/>
      <c r="I364" s="37"/>
    </row>
    <row r="365">
      <c r="A365" s="78"/>
      <c r="B365" s="73"/>
      <c r="C365" s="53"/>
      <c r="D365" s="53"/>
      <c r="E365" s="73"/>
      <c r="F365" s="53"/>
      <c r="G365" s="37"/>
      <c r="H365" s="37"/>
      <c r="I365" s="37"/>
    </row>
    <row r="366">
      <c r="A366" s="78"/>
      <c r="B366" s="73"/>
      <c r="C366" s="53"/>
      <c r="D366" s="53"/>
      <c r="E366" s="73"/>
      <c r="F366" s="53"/>
      <c r="G366" s="37"/>
      <c r="H366" s="37"/>
      <c r="I366" s="37"/>
    </row>
    <row r="367">
      <c r="A367" s="78"/>
      <c r="B367" s="73"/>
      <c r="C367" s="53"/>
      <c r="D367" s="53"/>
      <c r="E367" s="73"/>
      <c r="F367" s="53"/>
      <c r="G367" s="37"/>
      <c r="H367" s="37"/>
      <c r="I367" s="37"/>
    </row>
    <row r="368">
      <c r="A368" s="78"/>
      <c r="B368" s="73"/>
      <c r="C368" s="53"/>
      <c r="D368" s="53"/>
      <c r="E368" s="73"/>
      <c r="F368" s="53"/>
      <c r="G368" s="37"/>
      <c r="H368" s="37"/>
      <c r="I368" s="37"/>
    </row>
    <row r="369">
      <c r="A369" s="78"/>
      <c r="B369" s="73"/>
      <c r="C369" s="53"/>
      <c r="D369" s="53"/>
      <c r="E369" s="73"/>
      <c r="F369" s="53"/>
      <c r="G369" s="37"/>
      <c r="H369" s="37"/>
      <c r="I369" s="37"/>
    </row>
    <row r="370">
      <c r="A370" s="78"/>
      <c r="B370" s="73"/>
      <c r="C370" s="53"/>
      <c r="D370" s="53"/>
      <c r="E370" s="73"/>
      <c r="F370" s="53"/>
      <c r="G370" s="37"/>
      <c r="H370" s="37"/>
      <c r="I370" s="37"/>
    </row>
    <row r="371">
      <c r="A371" s="78"/>
      <c r="B371" s="73"/>
      <c r="C371" s="53"/>
      <c r="D371" s="53"/>
      <c r="E371" s="73"/>
      <c r="F371" s="53"/>
      <c r="G371" s="37"/>
      <c r="H371" s="37"/>
      <c r="I371" s="37"/>
    </row>
    <row r="372">
      <c r="A372" s="78"/>
      <c r="B372" s="73"/>
      <c r="C372" s="53"/>
      <c r="D372" s="53"/>
      <c r="E372" s="73"/>
      <c r="F372" s="53"/>
      <c r="G372" s="37"/>
      <c r="H372" s="37"/>
      <c r="I372" s="37"/>
    </row>
    <row r="373">
      <c r="A373" s="78"/>
      <c r="B373" s="73"/>
      <c r="C373" s="53"/>
      <c r="D373" s="53"/>
      <c r="E373" s="73"/>
      <c r="F373" s="53"/>
      <c r="G373" s="37"/>
      <c r="H373" s="37"/>
      <c r="I373" s="37"/>
    </row>
    <row r="374">
      <c r="A374" s="78"/>
      <c r="B374" s="73"/>
      <c r="C374" s="53"/>
      <c r="D374" s="53"/>
      <c r="E374" s="73"/>
      <c r="F374" s="53"/>
      <c r="G374" s="37"/>
      <c r="H374" s="37"/>
      <c r="I374" s="37"/>
    </row>
    <row r="375">
      <c r="A375" s="78"/>
      <c r="B375" s="73"/>
      <c r="C375" s="53"/>
      <c r="D375" s="53"/>
      <c r="E375" s="73"/>
      <c r="F375" s="53"/>
      <c r="G375" s="37"/>
      <c r="H375" s="37"/>
      <c r="I375" s="37"/>
    </row>
    <row r="376">
      <c r="A376" s="78"/>
      <c r="B376" s="73"/>
      <c r="C376" s="53"/>
      <c r="D376" s="53"/>
      <c r="E376" s="73"/>
      <c r="F376" s="53"/>
      <c r="G376" s="37"/>
      <c r="H376" s="37"/>
      <c r="I376" s="37"/>
    </row>
    <row r="377">
      <c r="A377" s="78"/>
      <c r="B377" s="73"/>
      <c r="C377" s="53"/>
      <c r="D377" s="53"/>
      <c r="E377" s="73"/>
      <c r="F377" s="53"/>
      <c r="G377" s="37"/>
      <c r="H377" s="37"/>
      <c r="I377" s="37"/>
    </row>
    <row r="378">
      <c r="A378" s="78"/>
      <c r="B378" s="73"/>
      <c r="C378" s="53"/>
      <c r="D378" s="53"/>
      <c r="E378" s="73"/>
      <c r="F378" s="53"/>
      <c r="G378" s="37"/>
      <c r="H378" s="37"/>
      <c r="I378" s="37"/>
    </row>
    <row r="379">
      <c r="A379" s="78"/>
      <c r="B379" s="73"/>
      <c r="C379" s="53"/>
      <c r="D379" s="53"/>
      <c r="E379" s="73"/>
      <c r="F379" s="53"/>
      <c r="G379" s="37"/>
      <c r="H379" s="37"/>
      <c r="I379" s="37"/>
    </row>
    <row r="380">
      <c r="A380" s="78"/>
      <c r="B380" s="73"/>
      <c r="C380" s="53"/>
      <c r="D380" s="53"/>
      <c r="E380" s="73"/>
      <c r="F380" s="53"/>
      <c r="G380" s="37"/>
      <c r="H380" s="37"/>
      <c r="I380" s="37"/>
    </row>
    <row r="381">
      <c r="A381" s="78"/>
      <c r="B381" s="73"/>
      <c r="C381" s="53"/>
      <c r="D381" s="53"/>
      <c r="E381" s="73"/>
      <c r="F381" s="53"/>
      <c r="G381" s="37"/>
      <c r="H381" s="37"/>
      <c r="I381" s="37"/>
    </row>
    <row r="382">
      <c r="A382" s="78"/>
      <c r="B382" s="73"/>
      <c r="C382" s="53"/>
      <c r="D382" s="53"/>
      <c r="E382" s="73"/>
      <c r="F382" s="53"/>
      <c r="G382" s="37"/>
      <c r="H382" s="37"/>
      <c r="I382" s="37"/>
    </row>
    <row r="383">
      <c r="A383" s="78"/>
      <c r="B383" s="73"/>
      <c r="C383" s="53"/>
      <c r="D383" s="53"/>
      <c r="E383" s="73"/>
      <c r="F383" s="53"/>
      <c r="G383" s="37"/>
      <c r="H383" s="37"/>
      <c r="I383" s="37"/>
    </row>
    <row r="384">
      <c r="A384" s="78"/>
      <c r="B384" s="73"/>
      <c r="C384" s="53"/>
      <c r="D384" s="53"/>
      <c r="E384" s="73"/>
      <c r="F384" s="53"/>
      <c r="G384" s="37"/>
      <c r="H384" s="37"/>
      <c r="I384" s="37"/>
    </row>
    <row r="385">
      <c r="A385" s="78"/>
      <c r="B385" s="73"/>
      <c r="C385" s="53"/>
      <c r="D385" s="53"/>
      <c r="E385" s="73"/>
      <c r="F385" s="53"/>
      <c r="G385" s="37"/>
      <c r="H385" s="37"/>
      <c r="I385" s="37"/>
    </row>
    <row r="386">
      <c r="A386" s="78"/>
      <c r="B386" s="73"/>
      <c r="C386" s="53"/>
      <c r="D386" s="53"/>
      <c r="E386" s="73"/>
      <c r="F386" s="53"/>
      <c r="G386" s="37"/>
      <c r="H386" s="37"/>
      <c r="I386" s="37"/>
    </row>
    <row r="387">
      <c r="A387" s="78"/>
      <c r="B387" s="73"/>
      <c r="C387" s="53"/>
      <c r="D387" s="53"/>
      <c r="E387" s="73"/>
      <c r="F387" s="53"/>
      <c r="G387" s="37"/>
      <c r="H387" s="37"/>
      <c r="I387" s="37"/>
    </row>
    <row r="388">
      <c r="A388" s="78"/>
      <c r="B388" s="73"/>
      <c r="C388" s="53"/>
      <c r="D388" s="53"/>
      <c r="E388" s="73"/>
      <c r="F388" s="53"/>
      <c r="G388" s="37"/>
      <c r="H388" s="37"/>
      <c r="I388" s="37"/>
    </row>
    <row r="389">
      <c r="A389" s="78"/>
      <c r="B389" s="73"/>
      <c r="C389" s="53"/>
      <c r="D389" s="53"/>
      <c r="E389" s="73"/>
      <c r="F389" s="53"/>
      <c r="G389" s="37"/>
      <c r="H389" s="37"/>
      <c r="I389" s="37"/>
    </row>
    <row r="390">
      <c r="A390" s="78"/>
      <c r="B390" s="73"/>
      <c r="C390" s="53"/>
      <c r="D390" s="53"/>
      <c r="E390" s="73"/>
      <c r="F390" s="53"/>
      <c r="G390" s="37"/>
      <c r="H390" s="37"/>
      <c r="I390" s="37"/>
    </row>
    <row r="391">
      <c r="A391" s="78"/>
      <c r="B391" s="73"/>
      <c r="C391" s="53"/>
      <c r="D391" s="53"/>
      <c r="E391" s="73"/>
      <c r="F391" s="53"/>
      <c r="G391" s="37"/>
      <c r="H391" s="37"/>
      <c r="I391" s="37"/>
    </row>
    <row r="392">
      <c r="A392" s="78"/>
      <c r="B392" s="73"/>
      <c r="C392" s="53"/>
      <c r="D392" s="53"/>
      <c r="E392" s="73"/>
      <c r="F392" s="53"/>
      <c r="G392" s="37"/>
      <c r="H392" s="37"/>
      <c r="I392" s="37"/>
    </row>
    <row r="393">
      <c r="A393" s="78"/>
      <c r="B393" s="73"/>
      <c r="C393" s="53"/>
      <c r="D393" s="53"/>
      <c r="E393" s="73"/>
      <c r="F393" s="53"/>
      <c r="G393" s="37"/>
      <c r="H393" s="37"/>
      <c r="I393" s="37"/>
    </row>
    <row r="394">
      <c r="A394" s="78"/>
      <c r="B394" s="73"/>
      <c r="C394" s="53"/>
      <c r="D394" s="53"/>
      <c r="E394" s="73"/>
      <c r="F394" s="53"/>
      <c r="G394" s="37"/>
      <c r="H394" s="37"/>
      <c r="I394" s="37"/>
    </row>
    <row r="395">
      <c r="A395" s="78"/>
      <c r="B395" s="73"/>
      <c r="C395" s="53"/>
      <c r="D395" s="53"/>
      <c r="E395" s="73"/>
      <c r="F395" s="53"/>
      <c r="G395" s="37"/>
      <c r="H395" s="37"/>
      <c r="I395" s="37"/>
    </row>
    <row r="396">
      <c r="A396" s="78"/>
      <c r="B396" s="73"/>
      <c r="C396" s="53"/>
      <c r="D396" s="53"/>
      <c r="E396" s="73"/>
      <c r="F396" s="53"/>
      <c r="G396" s="37"/>
      <c r="H396" s="37"/>
      <c r="I396" s="37"/>
    </row>
    <row r="397">
      <c r="A397" s="78"/>
      <c r="B397" s="73"/>
      <c r="C397" s="53"/>
      <c r="D397" s="53"/>
      <c r="E397" s="73"/>
      <c r="F397" s="53"/>
      <c r="G397" s="37"/>
      <c r="H397" s="37"/>
      <c r="I397" s="37"/>
    </row>
    <row r="398">
      <c r="A398" s="78"/>
      <c r="B398" s="73"/>
      <c r="C398" s="53"/>
      <c r="D398" s="53"/>
      <c r="E398" s="73"/>
      <c r="F398" s="53"/>
      <c r="G398" s="37"/>
      <c r="H398" s="37"/>
      <c r="I398" s="37"/>
    </row>
    <row r="399">
      <c r="A399" s="78"/>
      <c r="B399" s="73"/>
      <c r="C399" s="53"/>
      <c r="D399" s="53"/>
      <c r="E399" s="73"/>
      <c r="F399" s="53"/>
      <c r="G399" s="37"/>
      <c r="H399" s="37"/>
      <c r="I399" s="37"/>
    </row>
    <row r="400">
      <c r="A400" s="78"/>
      <c r="B400" s="73"/>
      <c r="C400" s="53"/>
      <c r="D400" s="53"/>
      <c r="E400" s="73"/>
      <c r="F400" s="53"/>
      <c r="G400" s="37"/>
      <c r="H400" s="37"/>
      <c r="I400" s="37"/>
    </row>
    <row r="401">
      <c r="A401" s="78"/>
      <c r="B401" s="73"/>
      <c r="C401" s="53"/>
      <c r="D401" s="53"/>
      <c r="E401" s="73"/>
      <c r="F401" s="53"/>
      <c r="G401" s="37"/>
      <c r="H401" s="37"/>
      <c r="I401" s="37"/>
    </row>
    <row r="402">
      <c r="A402" s="78"/>
      <c r="B402" s="73"/>
      <c r="C402" s="53"/>
      <c r="D402" s="53"/>
      <c r="E402" s="73"/>
      <c r="F402" s="53"/>
      <c r="G402" s="37"/>
      <c r="H402" s="37"/>
      <c r="I402" s="37"/>
    </row>
    <row r="403">
      <c r="A403" s="78"/>
      <c r="B403" s="73"/>
      <c r="C403" s="53"/>
      <c r="D403" s="53"/>
      <c r="E403" s="73"/>
      <c r="F403" s="53"/>
      <c r="G403" s="37"/>
      <c r="H403" s="37"/>
      <c r="I403" s="37"/>
    </row>
    <row r="404">
      <c r="A404" s="78"/>
      <c r="B404" s="73"/>
      <c r="C404" s="53"/>
      <c r="D404" s="53"/>
      <c r="E404" s="73"/>
      <c r="F404" s="53"/>
      <c r="G404" s="37"/>
      <c r="H404" s="37"/>
      <c r="I404" s="37"/>
    </row>
    <row r="405">
      <c r="A405" s="78"/>
      <c r="B405" s="73"/>
      <c r="C405" s="53"/>
      <c r="D405" s="53"/>
      <c r="E405" s="73"/>
      <c r="F405" s="53"/>
      <c r="G405" s="37"/>
      <c r="H405" s="37"/>
      <c r="I405" s="37"/>
    </row>
    <row r="406">
      <c r="A406" s="78"/>
      <c r="B406" s="73"/>
      <c r="C406" s="53"/>
      <c r="D406" s="53"/>
      <c r="E406" s="73"/>
      <c r="F406" s="53"/>
      <c r="G406" s="37"/>
      <c r="H406" s="37"/>
      <c r="I406" s="37"/>
    </row>
    <row r="407">
      <c r="A407" s="78"/>
      <c r="B407" s="73"/>
      <c r="C407" s="53"/>
      <c r="D407" s="53"/>
      <c r="E407" s="73"/>
      <c r="F407" s="53"/>
      <c r="G407" s="37"/>
      <c r="H407" s="37"/>
      <c r="I407" s="37"/>
    </row>
    <row r="408">
      <c r="A408" s="78"/>
      <c r="B408" s="73"/>
      <c r="C408" s="53"/>
      <c r="D408" s="53"/>
      <c r="E408" s="73"/>
      <c r="F408" s="53"/>
      <c r="G408" s="37"/>
      <c r="H408" s="37"/>
      <c r="I408" s="37"/>
    </row>
    <row r="409">
      <c r="A409" s="78"/>
      <c r="B409" s="73"/>
      <c r="C409" s="53"/>
      <c r="D409" s="53"/>
      <c r="E409" s="73"/>
      <c r="F409" s="53"/>
      <c r="G409" s="37"/>
      <c r="H409" s="37"/>
      <c r="I409" s="37"/>
    </row>
    <row r="410">
      <c r="A410" s="78"/>
      <c r="B410" s="73"/>
      <c r="C410" s="53"/>
      <c r="D410" s="53"/>
      <c r="E410" s="73"/>
      <c r="F410" s="53"/>
      <c r="G410" s="37"/>
      <c r="H410" s="37"/>
      <c r="I410" s="37"/>
    </row>
    <row r="411">
      <c r="A411" s="78"/>
      <c r="B411" s="73"/>
      <c r="C411" s="53"/>
      <c r="D411" s="53"/>
      <c r="E411" s="73"/>
      <c r="F411" s="53"/>
      <c r="G411" s="37"/>
      <c r="H411" s="37"/>
      <c r="I411" s="37"/>
    </row>
    <row r="412">
      <c r="A412" s="78"/>
      <c r="B412" s="73"/>
      <c r="C412" s="53"/>
      <c r="D412" s="53"/>
      <c r="E412" s="73"/>
      <c r="F412" s="53"/>
      <c r="G412" s="37"/>
      <c r="H412" s="37"/>
      <c r="I412" s="37"/>
    </row>
    <row r="413">
      <c r="A413" s="78"/>
      <c r="B413" s="73"/>
      <c r="C413" s="53"/>
      <c r="D413" s="53"/>
      <c r="E413" s="73"/>
      <c r="F413" s="53"/>
      <c r="G413" s="37"/>
      <c r="H413" s="37"/>
      <c r="I413" s="37"/>
    </row>
    <row r="414">
      <c r="A414" s="78"/>
      <c r="B414" s="73"/>
      <c r="C414" s="53"/>
      <c r="D414" s="53"/>
      <c r="E414" s="73"/>
      <c r="F414" s="53"/>
      <c r="G414" s="37"/>
      <c r="H414" s="37"/>
      <c r="I414" s="37"/>
    </row>
    <row r="415">
      <c r="A415" s="78"/>
      <c r="B415" s="73"/>
      <c r="C415" s="53"/>
      <c r="D415" s="53"/>
      <c r="E415" s="73"/>
      <c r="F415" s="53"/>
      <c r="G415" s="37"/>
      <c r="H415" s="37"/>
      <c r="I415" s="37"/>
    </row>
    <row r="416">
      <c r="A416" s="78"/>
      <c r="B416" s="73"/>
      <c r="C416" s="53"/>
      <c r="D416" s="53"/>
      <c r="E416" s="73"/>
      <c r="F416" s="53"/>
      <c r="G416" s="37"/>
      <c r="H416" s="37"/>
      <c r="I416" s="37"/>
    </row>
    <row r="417">
      <c r="A417" s="78"/>
      <c r="B417" s="73"/>
      <c r="C417" s="53"/>
      <c r="D417" s="53"/>
      <c r="E417" s="73"/>
      <c r="F417" s="53"/>
      <c r="G417" s="37"/>
      <c r="H417" s="37"/>
      <c r="I417" s="37"/>
    </row>
    <row r="418">
      <c r="A418" s="78"/>
      <c r="B418" s="73"/>
      <c r="C418" s="53"/>
      <c r="D418" s="53"/>
      <c r="E418" s="73"/>
      <c r="F418" s="53"/>
      <c r="G418" s="37"/>
      <c r="H418" s="37"/>
      <c r="I418" s="37"/>
    </row>
    <row r="419">
      <c r="A419" s="78"/>
      <c r="B419" s="73"/>
      <c r="C419" s="53"/>
      <c r="D419" s="53"/>
      <c r="E419" s="73"/>
      <c r="F419" s="53"/>
      <c r="G419" s="37"/>
      <c r="H419" s="37"/>
      <c r="I419" s="37"/>
    </row>
    <row r="420">
      <c r="A420" s="78"/>
      <c r="B420" s="73"/>
      <c r="C420" s="53"/>
      <c r="D420" s="53"/>
      <c r="E420" s="73"/>
      <c r="F420" s="53"/>
      <c r="G420" s="37"/>
      <c r="H420" s="37"/>
      <c r="I420" s="37"/>
    </row>
    <row r="421">
      <c r="A421" s="78"/>
      <c r="B421" s="73"/>
      <c r="C421" s="53"/>
      <c r="D421" s="53"/>
      <c r="E421" s="73"/>
      <c r="F421" s="53"/>
      <c r="G421" s="37"/>
      <c r="H421" s="37"/>
      <c r="I421" s="37"/>
    </row>
    <row r="422">
      <c r="A422" s="78"/>
      <c r="B422" s="73"/>
      <c r="C422" s="53"/>
      <c r="D422" s="53"/>
      <c r="E422" s="73"/>
      <c r="F422" s="53"/>
      <c r="G422" s="37"/>
      <c r="H422" s="37"/>
      <c r="I422" s="37"/>
    </row>
    <row r="423">
      <c r="A423" s="78"/>
      <c r="B423" s="73"/>
      <c r="C423" s="53"/>
      <c r="D423" s="53"/>
      <c r="E423" s="73"/>
      <c r="F423" s="53"/>
      <c r="G423" s="37"/>
      <c r="H423" s="37"/>
      <c r="I423" s="37"/>
    </row>
    <row r="424">
      <c r="A424" s="78"/>
      <c r="B424" s="73"/>
      <c r="C424" s="53"/>
      <c r="D424" s="53"/>
      <c r="E424" s="73"/>
      <c r="F424" s="53"/>
      <c r="G424" s="37"/>
      <c r="H424" s="37"/>
      <c r="I424" s="37"/>
    </row>
    <row r="425">
      <c r="A425" s="78"/>
      <c r="B425" s="73"/>
      <c r="C425" s="53"/>
      <c r="D425" s="53"/>
      <c r="E425" s="73"/>
      <c r="F425" s="53"/>
      <c r="G425" s="37"/>
      <c r="H425" s="37"/>
      <c r="I425" s="37"/>
    </row>
    <row r="426">
      <c r="A426" s="78"/>
      <c r="B426" s="73"/>
      <c r="C426" s="53"/>
      <c r="D426" s="53"/>
      <c r="E426" s="73"/>
      <c r="F426" s="53"/>
      <c r="G426" s="37"/>
      <c r="H426" s="37"/>
      <c r="I426" s="37"/>
    </row>
    <row r="427">
      <c r="A427" s="78"/>
      <c r="B427" s="73"/>
      <c r="C427" s="53"/>
      <c r="D427" s="53"/>
      <c r="E427" s="73"/>
      <c r="F427" s="53"/>
      <c r="G427" s="37"/>
      <c r="H427" s="37"/>
      <c r="I427" s="37"/>
    </row>
    <row r="428">
      <c r="A428" s="78"/>
      <c r="B428" s="73"/>
      <c r="C428" s="53"/>
      <c r="D428" s="53"/>
      <c r="E428" s="73"/>
      <c r="F428" s="53"/>
      <c r="G428" s="37"/>
      <c r="H428" s="37"/>
      <c r="I428" s="37"/>
    </row>
    <row r="429">
      <c r="A429" s="78"/>
      <c r="B429" s="73"/>
      <c r="C429" s="53"/>
      <c r="D429" s="53"/>
      <c r="E429" s="73"/>
      <c r="F429" s="53"/>
      <c r="G429" s="37"/>
      <c r="H429" s="37"/>
      <c r="I429" s="37"/>
    </row>
    <row r="430">
      <c r="A430" s="78"/>
      <c r="B430" s="73"/>
      <c r="C430" s="53"/>
      <c r="D430" s="53"/>
      <c r="E430" s="73"/>
      <c r="F430" s="53"/>
      <c r="G430" s="37"/>
      <c r="H430" s="37"/>
      <c r="I430" s="37"/>
    </row>
    <row r="431">
      <c r="A431" s="78"/>
      <c r="B431" s="73"/>
      <c r="C431" s="53"/>
      <c r="D431" s="53"/>
      <c r="E431" s="73"/>
      <c r="F431" s="53"/>
      <c r="G431" s="37"/>
      <c r="H431" s="37"/>
      <c r="I431" s="37"/>
    </row>
    <row r="432">
      <c r="A432" s="78"/>
      <c r="B432" s="73"/>
      <c r="C432" s="53"/>
      <c r="D432" s="53"/>
      <c r="E432" s="73"/>
      <c r="F432" s="53"/>
      <c r="G432" s="37"/>
      <c r="H432" s="37"/>
      <c r="I432" s="37"/>
    </row>
    <row r="433">
      <c r="A433" s="78"/>
      <c r="B433" s="73"/>
      <c r="C433" s="53"/>
      <c r="D433" s="53"/>
      <c r="E433" s="73"/>
      <c r="F433" s="53"/>
      <c r="G433" s="37"/>
      <c r="H433" s="37"/>
      <c r="I433" s="37"/>
    </row>
    <row r="434">
      <c r="A434" s="78"/>
      <c r="B434" s="73"/>
      <c r="C434" s="53"/>
      <c r="D434" s="53"/>
      <c r="E434" s="73"/>
      <c r="F434" s="53"/>
      <c r="G434" s="37"/>
      <c r="H434" s="37"/>
      <c r="I434" s="37"/>
    </row>
    <row r="435">
      <c r="A435" s="78"/>
      <c r="B435" s="73"/>
      <c r="C435" s="53"/>
      <c r="D435" s="53"/>
      <c r="E435" s="73"/>
      <c r="F435" s="53"/>
      <c r="G435" s="37"/>
      <c r="H435" s="37"/>
      <c r="I435" s="37"/>
    </row>
    <row r="436">
      <c r="A436" s="78"/>
      <c r="B436" s="73"/>
      <c r="C436" s="53"/>
      <c r="D436" s="53"/>
      <c r="E436" s="73"/>
      <c r="F436" s="53"/>
      <c r="G436" s="37"/>
      <c r="H436" s="37"/>
      <c r="I436" s="37"/>
    </row>
    <row r="437">
      <c r="A437" s="78"/>
      <c r="B437" s="73"/>
      <c r="C437" s="53"/>
      <c r="D437" s="53"/>
      <c r="E437" s="73"/>
      <c r="F437" s="53"/>
      <c r="G437" s="37"/>
      <c r="H437" s="37"/>
      <c r="I437" s="37"/>
    </row>
    <row r="438">
      <c r="A438" s="78"/>
      <c r="B438" s="73"/>
      <c r="C438" s="53"/>
      <c r="D438" s="53"/>
      <c r="E438" s="73"/>
      <c r="F438" s="53"/>
      <c r="G438" s="37"/>
      <c r="H438" s="37"/>
      <c r="I438" s="37"/>
    </row>
    <row r="439">
      <c r="A439" s="78"/>
      <c r="B439" s="73"/>
      <c r="C439" s="53"/>
      <c r="D439" s="53"/>
      <c r="E439" s="73"/>
      <c r="F439" s="53"/>
      <c r="G439" s="37"/>
      <c r="H439" s="37"/>
      <c r="I439" s="37"/>
    </row>
    <row r="440">
      <c r="A440" s="78"/>
      <c r="B440" s="73"/>
      <c r="C440" s="53"/>
      <c r="D440" s="53"/>
      <c r="E440" s="73"/>
      <c r="F440" s="53"/>
      <c r="G440" s="37"/>
      <c r="H440" s="37"/>
      <c r="I440" s="37"/>
    </row>
    <row r="441">
      <c r="A441" s="78"/>
      <c r="B441" s="73"/>
      <c r="C441" s="53"/>
      <c r="D441" s="53"/>
      <c r="E441" s="73"/>
      <c r="F441" s="53"/>
      <c r="G441" s="37"/>
      <c r="H441" s="37"/>
      <c r="I441" s="37"/>
    </row>
    <row r="442">
      <c r="A442" s="78"/>
      <c r="B442" s="73"/>
      <c r="C442" s="53"/>
      <c r="D442" s="53"/>
      <c r="E442" s="73"/>
      <c r="F442" s="53"/>
      <c r="G442" s="37"/>
      <c r="H442" s="37"/>
      <c r="I442" s="37"/>
    </row>
    <row r="443">
      <c r="A443" s="78"/>
      <c r="B443" s="73"/>
      <c r="C443" s="53"/>
      <c r="D443" s="53"/>
      <c r="E443" s="73"/>
      <c r="F443" s="53"/>
      <c r="G443" s="37"/>
      <c r="H443" s="37"/>
      <c r="I443" s="37"/>
    </row>
    <row r="444">
      <c r="A444" s="78"/>
      <c r="B444" s="73"/>
      <c r="C444" s="53"/>
      <c r="D444" s="53"/>
      <c r="E444" s="73"/>
      <c r="F444" s="53"/>
      <c r="G444" s="37"/>
      <c r="H444" s="37"/>
      <c r="I444" s="37"/>
    </row>
    <row r="445">
      <c r="A445" s="78"/>
      <c r="B445" s="73"/>
      <c r="C445" s="53"/>
      <c r="D445" s="53"/>
      <c r="E445" s="73"/>
      <c r="F445" s="53"/>
      <c r="G445" s="37"/>
      <c r="H445" s="37"/>
      <c r="I445" s="37"/>
    </row>
    <row r="446">
      <c r="A446" s="78"/>
      <c r="B446" s="73"/>
      <c r="C446" s="53"/>
      <c r="D446" s="53"/>
      <c r="E446" s="73"/>
      <c r="F446" s="53"/>
      <c r="G446" s="37"/>
      <c r="H446" s="37"/>
      <c r="I446" s="37"/>
    </row>
    <row r="447">
      <c r="A447" s="78"/>
      <c r="B447" s="73"/>
      <c r="C447" s="53"/>
      <c r="D447" s="53"/>
      <c r="E447" s="73"/>
      <c r="F447" s="53"/>
      <c r="G447" s="37"/>
      <c r="H447" s="37"/>
      <c r="I447" s="37"/>
    </row>
    <row r="448">
      <c r="A448" s="78"/>
      <c r="B448" s="73"/>
      <c r="C448" s="53"/>
      <c r="D448" s="53"/>
      <c r="E448" s="73"/>
      <c r="F448" s="53"/>
      <c r="G448" s="37"/>
      <c r="H448" s="37"/>
      <c r="I448" s="37"/>
    </row>
    <row r="449">
      <c r="A449" s="78"/>
      <c r="B449" s="73"/>
      <c r="C449" s="53"/>
      <c r="D449" s="53"/>
      <c r="E449" s="73"/>
      <c r="F449" s="53"/>
      <c r="G449" s="37"/>
      <c r="H449" s="37"/>
      <c r="I449" s="37"/>
    </row>
    <row r="450">
      <c r="A450" s="78"/>
      <c r="B450" s="73"/>
      <c r="C450" s="53"/>
      <c r="D450" s="53"/>
      <c r="E450" s="73"/>
      <c r="F450" s="53"/>
      <c r="G450" s="37"/>
      <c r="H450" s="37"/>
      <c r="I450" s="37"/>
    </row>
    <row r="451">
      <c r="A451" s="78"/>
      <c r="B451" s="73"/>
      <c r="C451" s="53"/>
      <c r="D451" s="53"/>
      <c r="E451" s="73"/>
      <c r="F451" s="53"/>
      <c r="G451" s="37"/>
      <c r="H451" s="37"/>
      <c r="I451" s="37"/>
    </row>
    <row r="452">
      <c r="A452" s="78"/>
      <c r="B452" s="73"/>
      <c r="C452" s="53"/>
      <c r="D452" s="53"/>
      <c r="E452" s="73"/>
      <c r="F452" s="53"/>
      <c r="G452" s="37"/>
      <c r="H452" s="37"/>
      <c r="I452" s="37"/>
    </row>
    <row r="453">
      <c r="A453" s="78"/>
      <c r="B453" s="73"/>
      <c r="C453" s="53"/>
      <c r="D453" s="53"/>
      <c r="E453" s="73"/>
      <c r="F453" s="53"/>
      <c r="G453" s="37"/>
      <c r="H453" s="37"/>
      <c r="I453" s="37"/>
    </row>
    <row r="454">
      <c r="A454" s="78"/>
      <c r="B454" s="73"/>
      <c r="C454" s="53"/>
      <c r="D454" s="53"/>
      <c r="E454" s="73"/>
      <c r="F454" s="53"/>
      <c r="G454" s="37"/>
      <c r="H454" s="37"/>
      <c r="I454" s="37"/>
    </row>
    <row r="455">
      <c r="A455" s="78"/>
      <c r="B455" s="73"/>
      <c r="C455" s="53"/>
      <c r="D455" s="53"/>
      <c r="E455" s="73"/>
      <c r="F455" s="53"/>
      <c r="G455" s="37"/>
      <c r="H455" s="37"/>
      <c r="I455" s="37"/>
    </row>
    <row r="456">
      <c r="A456" s="78"/>
      <c r="B456" s="73"/>
      <c r="C456" s="53"/>
      <c r="D456" s="53"/>
      <c r="E456" s="73"/>
      <c r="F456" s="53"/>
      <c r="G456" s="37"/>
      <c r="H456" s="37"/>
      <c r="I456" s="37"/>
    </row>
    <row r="457">
      <c r="A457" s="78"/>
      <c r="B457" s="73"/>
      <c r="C457" s="53"/>
      <c r="D457" s="53"/>
      <c r="E457" s="73"/>
      <c r="F457" s="53"/>
      <c r="G457" s="37"/>
      <c r="H457" s="37"/>
      <c r="I457" s="37"/>
    </row>
    <row r="458">
      <c r="A458" s="78"/>
      <c r="B458" s="73"/>
      <c r="C458" s="53"/>
      <c r="D458" s="53"/>
      <c r="E458" s="73"/>
      <c r="F458" s="53"/>
      <c r="G458" s="37"/>
      <c r="H458" s="37"/>
      <c r="I458" s="37"/>
    </row>
    <row r="459">
      <c r="A459" s="78"/>
      <c r="B459" s="73"/>
      <c r="C459" s="53"/>
      <c r="D459" s="53"/>
      <c r="E459" s="73"/>
      <c r="F459" s="53"/>
      <c r="G459" s="37"/>
      <c r="H459" s="37"/>
      <c r="I459" s="37"/>
    </row>
    <row r="460">
      <c r="A460" s="78"/>
      <c r="B460" s="73"/>
      <c r="C460" s="53"/>
      <c r="D460" s="53"/>
      <c r="E460" s="73"/>
      <c r="F460" s="53"/>
      <c r="G460" s="37"/>
      <c r="H460" s="37"/>
      <c r="I460" s="37"/>
    </row>
    <row r="461">
      <c r="A461" s="78"/>
      <c r="B461" s="73"/>
      <c r="C461" s="53"/>
      <c r="D461" s="53"/>
      <c r="E461" s="73"/>
      <c r="F461" s="53"/>
      <c r="G461" s="37"/>
      <c r="H461" s="37"/>
      <c r="I461" s="37"/>
    </row>
    <row r="462">
      <c r="A462" s="78"/>
      <c r="B462" s="73"/>
      <c r="C462" s="53"/>
      <c r="D462" s="53"/>
      <c r="E462" s="73"/>
      <c r="F462" s="53"/>
      <c r="G462" s="37"/>
      <c r="H462" s="37"/>
      <c r="I462" s="37"/>
    </row>
    <row r="463">
      <c r="A463" s="78"/>
      <c r="B463" s="73"/>
      <c r="C463" s="53"/>
      <c r="D463" s="53"/>
      <c r="E463" s="73"/>
      <c r="F463" s="53"/>
      <c r="G463" s="37"/>
      <c r="H463" s="37"/>
      <c r="I463" s="37"/>
    </row>
    <row r="464">
      <c r="A464" s="78"/>
      <c r="B464" s="73"/>
      <c r="C464" s="53"/>
      <c r="D464" s="53"/>
      <c r="E464" s="73"/>
      <c r="F464" s="53"/>
      <c r="G464" s="37"/>
      <c r="H464" s="37"/>
      <c r="I464" s="37"/>
    </row>
    <row r="465">
      <c r="A465" s="78"/>
      <c r="B465" s="73"/>
      <c r="C465" s="53"/>
      <c r="D465" s="53"/>
      <c r="E465" s="73"/>
      <c r="F465" s="53"/>
      <c r="G465" s="37"/>
      <c r="H465" s="37"/>
      <c r="I465" s="37"/>
    </row>
    <row r="466">
      <c r="A466" s="78"/>
      <c r="B466" s="73"/>
      <c r="C466" s="53"/>
      <c r="D466" s="53"/>
      <c r="E466" s="73"/>
      <c r="F466" s="53"/>
      <c r="G466" s="37"/>
      <c r="H466" s="37"/>
      <c r="I466" s="37"/>
    </row>
    <row r="467">
      <c r="A467" s="78"/>
      <c r="B467" s="73"/>
      <c r="C467" s="53"/>
      <c r="D467" s="53"/>
      <c r="E467" s="73"/>
      <c r="F467" s="53"/>
      <c r="G467" s="37"/>
      <c r="H467" s="37"/>
      <c r="I467" s="37"/>
    </row>
    <row r="468">
      <c r="A468" s="78"/>
      <c r="B468" s="73"/>
      <c r="C468" s="53"/>
      <c r="D468" s="53"/>
      <c r="E468" s="73"/>
      <c r="F468" s="53"/>
      <c r="G468" s="37"/>
      <c r="H468" s="37"/>
      <c r="I468" s="37"/>
    </row>
    <row r="469">
      <c r="A469" s="78"/>
      <c r="B469" s="73"/>
      <c r="C469" s="53"/>
      <c r="D469" s="53"/>
      <c r="E469" s="73"/>
      <c r="F469" s="53"/>
      <c r="G469" s="37"/>
      <c r="H469" s="37"/>
      <c r="I469" s="37"/>
    </row>
    <row r="470">
      <c r="A470" s="78"/>
      <c r="B470" s="73"/>
      <c r="C470" s="53"/>
      <c r="D470" s="53"/>
      <c r="E470" s="73"/>
      <c r="F470" s="53"/>
      <c r="G470" s="37"/>
      <c r="H470" s="37"/>
      <c r="I470" s="37"/>
    </row>
    <row r="471">
      <c r="A471" s="78"/>
      <c r="B471" s="73"/>
      <c r="C471" s="53"/>
      <c r="D471" s="53"/>
      <c r="E471" s="73"/>
      <c r="F471" s="53"/>
      <c r="G471" s="37"/>
      <c r="H471" s="37"/>
      <c r="I471" s="37"/>
    </row>
    <row r="472">
      <c r="A472" s="78"/>
      <c r="B472" s="73"/>
      <c r="C472" s="53"/>
      <c r="D472" s="53"/>
      <c r="E472" s="73"/>
      <c r="F472" s="53"/>
      <c r="G472" s="37"/>
      <c r="H472" s="37"/>
      <c r="I472" s="37"/>
    </row>
    <row r="473">
      <c r="A473" s="78"/>
      <c r="B473" s="73"/>
      <c r="C473" s="53"/>
      <c r="D473" s="53"/>
      <c r="E473" s="73"/>
      <c r="F473" s="53"/>
      <c r="G473" s="37"/>
      <c r="H473" s="37"/>
      <c r="I473" s="37"/>
    </row>
    <row r="474">
      <c r="A474" s="78"/>
      <c r="B474" s="73"/>
      <c r="C474" s="53"/>
      <c r="D474" s="53"/>
      <c r="E474" s="73"/>
      <c r="F474" s="53"/>
      <c r="G474" s="37"/>
      <c r="H474" s="37"/>
      <c r="I474" s="37"/>
    </row>
    <row r="475">
      <c r="A475" s="78"/>
      <c r="B475" s="73"/>
      <c r="C475" s="53"/>
      <c r="D475" s="53"/>
      <c r="E475" s="73"/>
      <c r="F475" s="53"/>
      <c r="G475" s="37"/>
      <c r="H475" s="37"/>
      <c r="I475" s="37"/>
    </row>
    <row r="476">
      <c r="A476" s="78"/>
      <c r="B476" s="73"/>
      <c r="C476" s="53"/>
      <c r="D476" s="53"/>
      <c r="E476" s="73"/>
      <c r="F476" s="53"/>
      <c r="G476" s="37"/>
      <c r="H476" s="37"/>
      <c r="I476" s="37"/>
    </row>
    <row r="477">
      <c r="A477" s="78"/>
      <c r="B477" s="73"/>
      <c r="C477" s="53"/>
      <c r="D477" s="53"/>
      <c r="E477" s="73"/>
      <c r="F477" s="53"/>
      <c r="G477" s="37"/>
      <c r="H477" s="37"/>
      <c r="I477" s="37"/>
    </row>
    <row r="478">
      <c r="A478" s="78"/>
      <c r="B478" s="73"/>
      <c r="C478" s="53"/>
      <c r="D478" s="53"/>
      <c r="E478" s="73"/>
      <c r="F478" s="53"/>
      <c r="G478" s="37"/>
      <c r="H478" s="37"/>
      <c r="I478" s="37"/>
    </row>
    <row r="479">
      <c r="A479" s="78"/>
      <c r="B479" s="73"/>
      <c r="C479" s="53"/>
      <c r="D479" s="53"/>
      <c r="E479" s="73"/>
      <c r="F479" s="53"/>
      <c r="G479" s="37"/>
      <c r="H479" s="37"/>
      <c r="I479" s="37"/>
    </row>
    <row r="480">
      <c r="A480" s="78"/>
      <c r="B480" s="73"/>
      <c r="C480" s="53"/>
      <c r="D480" s="53"/>
      <c r="E480" s="73"/>
      <c r="F480" s="53"/>
      <c r="G480" s="37"/>
      <c r="H480" s="37"/>
      <c r="I480" s="37"/>
    </row>
    <row r="481">
      <c r="A481" s="78"/>
      <c r="B481" s="73"/>
      <c r="C481" s="53"/>
      <c r="D481" s="53"/>
      <c r="E481" s="73"/>
      <c r="F481" s="53"/>
      <c r="G481" s="37"/>
      <c r="H481" s="37"/>
      <c r="I481" s="37"/>
    </row>
    <row r="482">
      <c r="A482" s="78"/>
      <c r="B482" s="73"/>
      <c r="C482" s="53"/>
      <c r="D482" s="53"/>
      <c r="E482" s="73"/>
      <c r="F482" s="53"/>
      <c r="G482" s="37"/>
      <c r="H482" s="37"/>
      <c r="I482" s="37"/>
    </row>
    <row r="483">
      <c r="A483" s="78"/>
      <c r="B483" s="73"/>
      <c r="C483" s="53"/>
      <c r="D483" s="53"/>
      <c r="E483" s="73"/>
      <c r="F483" s="53"/>
      <c r="G483" s="37"/>
      <c r="H483" s="37"/>
      <c r="I483" s="37"/>
    </row>
    <row r="484">
      <c r="A484" s="78"/>
      <c r="B484" s="73"/>
      <c r="C484" s="53"/>
      <c r="D484" s="53"/>
      <c r="E484" s="73"/>
      <c r="F484" s="53"/>
      <c r="G484" s="37"/>
      <c r="H484" s="37"/>
      <c r="I484" s="37"/>
    </row>
    <row r="485">
      <c r="A485" s="78"/>
      <c r="B485" s="73"/>
      <c r="C485" s="53"/>
      <c r="D485" s="53"/>
      <c r="E485" s="73"/>
      <c r="F485" s="53"/>
      <c r="G485" s="37"/>
      <c r="H485" s="37"/>
      <c r="I485" s="37"/>
    </row>
    <row r="486">
      <c r="A486" s="78"/>
      <c r="B486" s="73"/>
      <c r="C486" s="53"/>
      <c r="D486" s="53"/>
      <c r="E486" s="73"/>
      <c r="F486" s="53"/>
      <c r="G486" s="37"/>
      <c r="H486" s="37"/>
      <c r="I486" s="37"/>
    </row>
    <row r="487">
      <c r="A487" s="78"/>
      <c r="B487" s="73"/>
      <c r="C487" s="53"/>
      <c r="D487" s="53"/>
      <c r="E487" s="73"/>
      <c r="F487" s="53"/>
      <c r="G487" s="37"/>
      <c r="H487" s="37"/>
      <c r="I487" s="37"/>
    </row>
    <row r="488">
      <c r="A488" s="78"/>
      <c r="B488" s="73"/>
      <c r="C488" s="53"/>
      <c r="D488" s="53"/>
      <c r="E488" s="73"/>
      <c r="F488" s="53"/>
      <c r="G488" s="37"/>
      <c r="H488" s="37"/>
      <c r="I488" s="37"/>
    </row>
    <row r="489">
      <c r="A489" s="78"/>
      <c r="B489" s="73"/>
      <c r="C489" s="53"/>
      <c r="D489" s="53"/>
      <c r="E489" s="73"/>
      <c r="F489" s="53"/>
      <c r="G489" s="37"/>
      <c r="H489" s="37"/>
      <c r="I489" s="37"/>
    </row>
    <row r="490">
      <c r="A490" s="78"/>
      <c r="B490" s="73"/>
      <c r="C490" s="53"/>
      <c r="D490" s="53"/>
      <c r="E490" s="73"/>
      <c r="F490" s="53"/>
      <c r="G490" s="37"/>
      <c r="H490" s="37"/>
      <c r="I490" s="37"/>
    </row>
    <row r="491">
      <c r="A491" s="78"/>
      <c r="B491" s="73"/>
      <c r="C491" s="53"/>
      <c r="D491" s="53"/>
      <c r="E491" s="73"/>
      <c r="F491" s="53"/>
      <c r="G491" s="37"/>
      <c r="H491" s="37"/>
      <c r="I491" s="37"/>
    </row>
    <row r="492">
      <c r="A492" s="78"/>
      <c r="B492" s="73"/>
      <c r="C492" s="53"/>
      <c r="D492" s="53"/>
      <c r="E492" s="73"/>
      <c r="F492" s="53"/>
      <c r="G492" s="37"/>
      <c r="H492" s="37"/>
      <c r="I492" s="37"/>
    </row>
    <row r="493">
      <c r="A493" s="78"/>
      <c r="B493" s="73"/>
      <c r="C493" s="53"/>
      <c r="D493" s="53"/>
      <c r="E493" s="73"/>
      <c r="F493" s="53"/>
      <c r="G493" s="37"/>
      <c r="H493" s="37"/>
      <c r="I493" s="37"/>
    </row>
    <row r="494">
      <c r="A494" s="78"/>
      <c r="B494" s="73"/>
      <c r="C494" s="53"/>
      <c r="D494" s="53"/>
      <c r="E494" s="73"/>
      <c r="F494" s="53"/>
      <c r="G494" s="37"/>
      <c r="H494" s="37"/>
      <c r="I494" s="37"/>
    </row>
    <row r="495">
      <c r="A495" s="78"/>
      <c r="B495" s="73"/>
      <c r="C495" s="53"/>
      <c r="D495" s="53"/>
      <c r="E495" s="73"/>
      <c r="F495" s="53"/>
      <c r="G495" s="37"/>
      <c r="H495" s="37"/>
      <c r="I495" s="37"/>
    </row>
    <row r="496">
      <c r="A496" s="78"/>
      <c r="B496" s="73"/>
      <c r="C496" s="53"/>
      <c r="D496" s="53"/>
      <c r="E496" s="73"/>
      <c r="F496" s="53"/>
      <c r="G496" s="37"/>
      <c r="H496" s="37"/>
      <c r="I496" s="37"/>
    </row>
    <row r="497">
      <c r="A497" s="78"/>
      <c r="B497" s="73"/>
      <c r="C497" s="53"/>
      <c r="D497" s="53"/>
      <c r="E497" s="73"/>
      <c r="F497" s="53"/>
      <c r="G497" s="37"/>
      <c r="H497" s="37"/>
      <c r="I497" s="37"/>
    </row>
    <row r="498">
      <c r="A498" s="78"/>
      <c r="B498" s="73"/>
      <c r="C498" s="53"/>
      <c r="D498" s="53"/>
      <c r="E498" s="73"/>
      <c r="F498" s="53"/>
      <c r="G498" s="37"/>
      <c r="H498" s="37"/>
      <c r="I498" s="37"/>
    </row>
    <row r="499">
      <c r="A499" s="78"/>
      <c r="B499" s="73"/>
      <c r="C499" s="53"/>
      <c r="D499" s="53"/>
      <c r="E499" s="73"/>
      <c r="F499" s="53"/>
      <c r="G499" s="37"/>
      <c r="H499" s="37"/>
      <c r="I499" s="37"/>
    </row>
    <row r="500">
      <c r="A500" s="78"/>
      <c r="B500" s="73"/>
      <c r="C500" s="53"/>
      <c r="D500" s="53"/>
      <c r="E500" s="73"/>
      <c r="F500" s="53"/>
      <c r="G500" s="37"/>
      <c r="H500" s="37"/>
      <c r="I500" s="37"/>
    </row>
    <row r="501">
      <c r="A501" s="78"/>
      <c r="B501" s="73"/>
      <c r="C501" s="53"/>
      <c r="D501" s="53"/>
      <c r="E501" s="73"/>
      <c r="F501" s="53"/>
      <c r="G501" s="37"/>
      <c r="H501" s="37"/>
      <c r="I501" s="37"/>
    </row>
    <row r="502">
      <c r="A502" s="78"/>
      <c r="B502" s="73"/>
      <c r="C502" s="53"/>
      <c r="D502" s="53"/>
      <c r="E502" s="73"/>
      <c r="F502" s="53"/>
      <c r="G502" s="37"/>
      <c r="H502" s="37"/>
      <c r="I502" s="37"/>
    </row>
    <row r="503">
      <c r="A503" s="78"/>
      <c r="B503" s="73"/>
      <c r="C503" s="53"/>
      <c r="D503" s="53"/>
      <c r="E503" s="73"/>
      <c r="F503" s="53"/>
      <c r="G503" s="37"/>
      <c r="H503" s="37"/>
      <c r="I503" s="37"/>
    </row>
    <row r="504">
      <c r="A504" s="78"/>
      <c r="B504" s="73"/>
      <c r="C504" s="53"/>
      <c r="D504" s="53"/>
      <c r="E504" s="73"/>
      <c r="F504" s="53"/>
      <c r="G504" s="37"/>
      <c r="H504" s="37"/>
      <c r="I504" s="37"/>
    </row>
    <row r="505">
      <c r="A505" s="78"/>
      <c r="B505" s="73"/>
      <c r="C505" s="53"/>
      <c r="D505" s="53"/>
      <c r="E505" s="73"/>
      <c r="F505" s="53"/>
      <c r="G505" s="37"/>
      <c r="H505" s="37"/>
      <c r="I505" s="37"/>
    </row>
    <row r="506">
      <c r="A506" s="78"/>
      <c r="B506" s="73"/>
      <c r="C506" s="53"/>
      <c r="D506" s="53"/>
      <c r="E506" s="73"/>
      <c r="F506" s="53"/>
      <c r="G506" s="37"/>
      <c r="H506" s="37"/>
      <c r="I506" s="37"/>
    </row>
    <row r="507">
      <c r="A507" s="78"/>
      <c r="B507" s="73"/>
      <c r="C507" s="53"/>
      <c r="D507" s="53"/>
      <c r="E507" s="73"/>
      <c r="F507" s="53"/>
      <c r="G507" s="37"/>
      <c r="H507" s="37"/>
      <c r="I507" s="37"/>
    </row>
    <row r="508">
      <c r="A508" s="78"/>
      <c r="B508" s="73"/>
      <c r="C508" s="53"/>
      <c r="D508" s="53"/>
      <c r="E508" s="73"/>
      <c r="F508" s="53"/>
      <c r="G508" s="37"/>
      <c r="H508" s="37"/>
      <c r="I508" s="37"/>
    </row>
    <row r="509">
      <c r="A509" s="78"/>
      <c r="B509" s="73"/>
      <c r="C509" s="53"/>
      <c r="D509" s="53"/>
      <c r="E509" s="73"/>
      <c r="F509" s="53"/>
      <c r="G509" s="37"/>
      <c r="H509" s="37"/>
      <c r="I509" s="37"/>
    </row>
    <row r="510">
      <c r="A510" s="78"/>
      <c r="B510" s="73"/>
      <c r="C510" s="53"/>
      <c r="D510" s="53"/>
      <c r="E510" s="73"/>
      <c r="F510" s="53"/>
      <c r="G510" s="37"/>
      <c r="H510" s="37"/>
      <c r="I510" s="37"/>
    </row>
    <row r="511">
      <c r="A511" s="78"/>
      <c r="B511" s="73"/>
      <c r="C511" s="53"/>
      <c r="D511" s="53"/>
      <c r="E511" s="73"/>
      <c r="F511" s="53"/>
      <c r="G511" s="37"/>
      <c r="H511" s="37"/>
      <c r="I511" s="37"/>
    </row>
    <row r="512">
      <c r="A512" s="78"/>
      <c r="B512" s="73"/>
      <c r="C512" s="53"/>
      <c r="D512" s="53"/>
      <c r="E512" s="73"/>
      <c r="F512" s="53"/>
      <c r="G512" s="37"/>
      <c r="H512" s="37"/>
      <c r="I512" s="37"/>
    </row>
    <row r="513">
      <c r="A513" s="78"/>
      <c r="B513" s="73"/>
      <c r="C513" s="53"/>
      <c r="D513" s="53"/>
      <c r="E513" s="73"/>
      <c r="F513" s="53"/>
      <c r="G513" s="37"/>
      <c r="H513" s="37"/>
      <c r="I513" s="37"/>
    </row>
    <row r="514">
      <c r="A514" s="78"/>
      <c r="B514" s="73"/>
      <c r="C514" s="53"/>
      <c r="D514" s="53"/>
      <c r="E514" s="73"/>
      <c r="F514" s="53"/>
      <c r="G514" s="37"/>
      <c r="H514" s="37"/>
      <c r="I514" s="37"/>
    </row>
    <row r="515">
      <c r="A515" s="78"/>
      <c r="B515" s="73"/>
      <c r="C515" s="53"/>
      <c r="D515" s="53"/>
      <c r="E515" s="73"/>
      <c r="F515" s="53"/>
      <c r="G515" s="37"/>
      <c r="H515" s="37"/>
      <c r="I515" s="37"/>
    </row>
    <row r="516">
      <c r="A516" s="78"/>
      <c r="B516" s="73"/>
      <c r="C516" s="53"/>
      <c r="D516" s="53"/>
      <c r="E516" s="73"/>
      <c r="F516" s="53"/>
      <c r="G516" s="37"/>
      <c r="H516" s="37"/>
      <c r="I516" s="37"/>
    </row>
    <row r="517">
      <c r="A517" s="78"/>
      <c r="B517" s="73"/>
      <c r="C517" s="53"/>
      <c r="D517" s="53"/>
      <c r="E517" s="73"/>
      <c r="F517" s="53"/>
      <c r="G517" s="37"/>
      <c r="H517" s="37"/>
      <c r="I517" s="37"/>
    </row>
    <row r="518">
      <c r="A518" s="78"/>
      <c r="B518" s="73"/>
      <c r="C518" s="53"/>
      <c r="D518" s="53"/>
      <c r="E518" s="73"/>
      <c r="F518" s="53"/>
      <c r="G518" s="37"/>
      <c r="H518" s="37"/>
      <c r="I518" s="37"/>
    </row>
    <row r="519">
      <c r="A519" s="78"/>
      <c r="B519" s="73"/>
      <c r="C519" s="53"/>
      <c r="D519" s="53"/>
      <c r="E519" s="73"/>
      <c r="F519" s="53"/>
      <c r="G519" s="37"/>
      <c r="H519" s="37"/>
      <c r="I519" s="37"/>
    </row>
    <row r="520">
      <c r="A520" s="78"/>
      <c r="B520" s="73"/>
      <c r="C520" s="53"/>
      <c r="D520" s="53"/>
      <c r="E520" s="73"/>
      <c r="F520" s="53"/>
      <c r="G520" s="37"/>
      <c r="H520" s="37"/>
      <c r="I520" s="37"/>
    </row>
    <row r="521">
      <c r="A521" s="78"/>
      <c r="B521" s="73"/>
      <c r="C521" s="53"/>
      <c r="D521" s="53"/>
      <c r="E521" s="73"/>
      <c r="F521" s="53"/>
      <c r="G521" s="37"/>
      <c r="H521" s="37"/>
      <c r="I521" s="37"/>
    </row>
    <row r="522">
      <c r="A522" s="78"/>
      <c r="B522" s="73"/>
      <c r="C522" s="53"/>
      <c r="D522" s="53"/>
      <c r="E522" s="73"/>
      <c r="F522" s="53"/>
      <c r="G522" s="37"/>
      <c r="H522" s="37"/>
      <c r="I522" s="37"/>
    </row>
    <row r="523">
      <c r="A523" s="78"/>
      <c r="B523" s="73"/>
      <c r="C523" s="53"/>
      <c r="D523" s="53"/>
      <c r="E523" s="73"/>
      <c r="F523" s="53"/>
      <c r="G523" s="37"/>
      <c r="H523" s="37"/>
      <c r="I523" s="37"/>
    </row>
    <row r="524">
      <c r="A524" s="78"/>
      <c r="B524" s="73"/>
      <c r="C524" s="53"/>
      <c r="D524" s="53"/>
      <c r="E524" s="73"/>
      <c r="F524" s="53"/>
      <c r="G524" s="37"/>
      <c r="H524" s="37"/>
      <c r="I524" s="37"/>
    </row>
    <row r="525">
      <c r="A525" s="78"/>
      <c r="B525" s="73"/>
      <c r="C525" s="53"/>
      <c r="D525" s="53"/>
      <c r="E525" s="73"/>
      <c r="F525" s="53"/>
      <c r="G525" s="37"/>
      <c r="H525" s="37"/>
      <c r="I525" s="37"/>
    </row>
    <row r="526">
      <c r="A526" s="78"/>
      <c r="B526" s="73"/>
      <c r="C526" s="53"/>
      <c r="D526" s="53"/>
      <c r="E526" s="73"/>
      <c r="F526" s="53"/>
      <c r="G526" s="37"/>
      <c r="H526" s="37"/>
      <c r="I526" s="37"/>
    </row>
    <row r="527">
      <c r="A527" s="78"/>
      <c r="B527" s="73"/>
      <c r="C527" s="53"/>
      <c r="D527" s="53"/>
      <c r="E527" s="73"/>
      <c r="F527" s="53"/>
      <c r="G527" s="37"/>
      <c r="H527" s="37"/>
      <c r="I527" s="37"/>
    </row>
    <row r="528">
      <c r="A528" s="78"/>
      <c r="B528" s="73"/>
      <c r="C528" s="53"/>
      <c r="D528" s="53"/>
      <c r="E528" s="73"/>
      <c r="F528" s="53"/>
      <c r="G528" s="37"/>
      <c r="H528" s="37"/>
      <c r="I528" s="37"/>
    </row>
    <row r="529">
      <c r="A529" s="78"/>
      <c r="B529" s="73"/>
      <c r="C529" s="53"/>
      <c r="D529" s="53"/>
      <c r="E529" s="73"/>
      <c r="F529" s="53"/>
      <c r="G529" s="37"/>
      <c r="H529" s="37"/>
      <c r="I529" s="37"/>
    </row>
    <row r="530">
      <c r="A530" s="78"/>
      <c r="B530" s="73"/>
      <c r="C530" s="53"/>
      <c r="D530" s="53"/>
      <c r="E530" s="73"/>
      <c r="F530" s="53"/>
      <c r="G530" s="37"/>
      <c r="H530" s="37"/>
      <c r="I530" s="37"/>
    </row>
    <row r="531">
      <c r="A531" s="78"/>
      <c r="B531" s="73"/>
      <c r="C531" s="53"/>
      <c r="D531" s="53"/>
      <c r="E531" s="73"/>
      <c r="F531" s="53"/>
      <c r="G531" s="37"/>
      <c r="H531" s="37"/>
      <c r="I531" s="37"/>
    </row>
    <row r="532">
      <c r="A532" s="78"/>
      <c r="B532" s="73"/>
      <c r="C532" s="53"/>
      <c r="D532" s="53"/>
      <c r="E532" s="73"/>
      <c r="F532" s="53"/>
      <c r="G532" s="37"/>
      <c r="H532" s="37"/>
      <c r="I532" s="37"/>
    </row>
    <row r="533">
      <c r="A533" s="78"/>
      <c r="B533" s="73"/>
      <c r="C533" s="53"/>
      <c r="D533" s="53"/>
      <c r="E533" s="73"/>
      <c r="F533" s="53"/>
      <c r="G533" s="37"/>
      <c r="H533" s="37"/>
      <c r="I533" s="37"/>
    </row>
    <row r="534">
      <c r="A534" s="78"/>
      <c r="B534" s="73"/>
      <c r="C534" s="53"/>
      <c r="D534" s="53"/>
      <c r="E534" s="73"/>
      <c r="F534" s="53"/>
      <c r="G534" s="37"/>
      <c r="H534" s="37"/>
      <c r="I534" s="37"/>
    </row>
    <row r="535">
      <c r="A535" s="78"/>
      <c r="B535" s="73"/>
      <c r="C535" s="53"/>
      <c r="D535" s="53"/>
      <c r="E535" s="73"/>
      <c r="F535" s="53"/>
      <c r="G535" s="37"/>
      <c r="H535" s="37"/>
      <c r="I535" s="37"/>
    </row>
    <row r="536">
      <c r="A536" s="78"/>
      <c r="B536" s="73"/>
      <c r="C536" s="53"/>
      <c r="D536" s="53"/>
      <c r="E536" s="73"/>
      <c r="F536" s="53"/>
      <c r="G536" s="37"/>
      <c r="H536" s="37"/>
      <c r="I536" s="37"/>
    </row>
    <row r="537">
      <c r="A537" s="78"/>
      <c r="B537" s="73"/>
      <c r="C537" s="53"/>
      <c r="D537" s="53"/>
      <c r="E537" s="73"/>
      <c r="F537" s="53"/>
      <c r="G537" s="37"/>
      <c r="H537" s="37"/>
      <c r="I537" s="37"/>
    </row>
    <row r="538">
      <c r="A538" s="78"/>
      <c r="B538" s="73"/>
      <c r="C538" s="53"/>
      <c r="D538" s="53"/>
      <c r="E538" s="73"/>
      <c r="F538" s="53"/>
      <c r="G538" s="37"/>
      <c r="H538" s="37"/>
      <c r="I538" s="37"/>
    </row>
    <row r="539">
      <c r="A539" s="78"/>
      <c r="B539" s="73"/>
      <c r="C539" s="53"/>
      <c r="D539" s="53"/>
      <c r="E539" s="73"/>
      <c r="F539" s="53"/>
      <c r="G539" s="37"/>
      <c r="H539" s="37"/>
      <c r="I539" s="37"/>
    </row>
    <row r="540">
      <c r="A540" s="78"/>
      <c r="B540" s="73"/>
      <c r="C540" s="53"/>
      <c r="D540" s="53"/>
      <c r="E540" s="73"/>
      <c r="F540" s="53"/>
      <c r="G540" s="37"/>
      <c r="H540" s="37"/>
      <c r="I540" s="37"/>
    </row>
    <row r="541">
      <c r="A541" s="78"/>
      <c r="B541" s="73"/>
      <c r="C541" s="53"/>
      <c r="D541" s="53"/>
      <c r="E541" s="73"/>
      <c r="F541" s="53"/>
      <c r="G541" s="37"/>
      <c r="H541" s="37"/>
      <c r="I541" s="37"/>
    </row>
    <row r="542">
      <c r="A542" s="78"/>
      <c r="B542" s="73"/>
      <c r="C542" s="53"/>
      <c r="D542" s="53"/>
      <c r="E542" s="73"/>
      <c r="F542" s="53"/>
      <c r="G542" s="37"/>
      <c r="H542" s="37"/>
      <c r="I542" s="37"/>
    </row>
    <row r="543">
      <c r="A543" s="78"/>
      <c r="B543" s="73"/>
      <c r="C543" s="53"/>
      <c r="D543" s="53"/>
      <c r="E543" s="73"/>
      <c r="F543" s="53"/>
      <c r="G543" s="37"/>
      <c r="H543" s="37"/>
      <c r="I543" s="37"/>
    </row>
    <row r="544">
      <c r="A544" s="78"/>
      <c r="B544" s="73"/>
      <c r="C544" s="53"/>
      <c r="D544" s="53"/>
      <c r="E544" s="73"/>
      <c r="F544" s="53"/>
      <c r="G544" s="37"/>
      <c r="H544" s="37"/>
      <c r="I544" s="37"/>
    </row>
    <row r="545">
      <c r="A545" s="78"/>
      <c r="B545" s="73"/>
      <c r="C545" s="53"/>
      <c r="D545" s="53"/>
      <c r="E545" s="73"/>
      <c r="F545" s="53"/>
      <c r="G545" s="37"/>
      <c r="H545" s="37"/>
      <c r="I545" s="37"/>
    </row>
    <row r="546">
      <c r="A546" s="78"/>
      <c r="B546" s="73"/>
      <c r="C546" s="53"/>
      <c r="D546" s="53"/>
      <c r="E546" s="73"/>
      <c r="F546" s="53"/>
      <c r="G546" s="37"/>
      <c r="H546" s="37"/>
      <c r="I546" s="37"/>
    </row>
    <row r="547">
      <c r="A547" s="78"/>
      <c r="B547" s="73"/>
      <c r="C547" s="53"/>
      <c r="D547" s="53"/>
      <c r="E547" s="73"/>
      <c r="F547" s="53"/>
      <c r="G547" s="37"/>
      <c r="H547" s="37"/>
      <c r="I547" s="37"/>
    </row>
    <row r="548">
      <c r="A548" s="78"/>
      <c r="B548" s="73"/>
      <c r="C548" s="53"/>
      <c r="D548" s="53"/>
      <c r="E548" s="73"/>
      <c r="F548" s="53"/>
      <c r="G548" s="37"/>
      <c r="H548" s="37"/>
      <c r="I548" s="37"/>
    </row>
    <row r="549">
      <c r="A549" s="78"/>
      <c r="B549" s="73"/>
      <c r="C549" s="53"/>
      <c r="D549" s="53"/>
      <c r="E549" s="73"/>
      <c r="F549" s="53"/>
      <c r="G549" s="37"/>
      <c r="H549" s="37"/>
      <c r="I549" s="37"/>
    </row>
    <row r="550">
      <c r="A550" s="78"/>
      <c r="B550" s="73"/>
      <c r="C550" s="53"/>
      <c r="D550" s="53"/>
      <c r="E550" s="73"/>
      <c r="F550" s="53"/>
      <c r="G550" s="37"/>
      <c r="H550" s="37"/>
      <c r="I550" s="37"/>
    </row>
    <row r="551">
      <c r="A551" s="78"/>
      <c r="B551" s="73"/>
      <c r="C551" s="53"/>
      <c r="D551" s="53"/>
      <c r="E551" s="73"/>
      <c r="F551" s="53"/>
      <c r="G551" s="37"/>
      <c r="H551" s="37"/>
      <c r="I551" s="37"/>
    </row>
    <row r="552">
      <c r="A552" s="78"/>
      <c r="B552" s="73"/>
      <c r="C552" s="53"/>
      <c r="D552" s="53"/>
      <c r="E552" s="73"/>
      <c r="F552" s="53"/>
      <c r="G552" s="37"/>
      <c r="H552" s="37"/>
      <c r="I552" s="37"/>
    </row>
    <row r="553">
      <c r="A553" s="78"/>
      <c r="B553" s="73"/>
      <c r="C553" s="53"/>
      <c r="D553" s="53"/>
      <c r="E553" s="73"/>
      <c r="F553" s="53"/>
      <c r="G553" s="37"/>
      <c r="H553" s="37"/>
      <c r="I553" s="37"/>
    </row>
    <row r="554">
      <c r="A554" s="78"/>
      <c r="B554" s="73"/>
      <c r="C554" s="53"/>
      <c r="D554" s="53"/>
      <c r="E554" s="73"/>
      <c r="F554" s="53"/>
      <c r="G554" s="37"/>
      <c r="H554" s="37"/>
      <c r="I554" s="37"/>
    </row>
    <row r="555">
      <c r="A555" s="78"/>
      <c r="B555" s="73"/>
      <c r="C555" s="53"/>
      <c r="D555" s="53"/>
      <c r="E555" s="73"/>
      <c r="F555" s="53"/>
      <c r="G555" s="37"/>
      <c r="H555" s="37"/>
      <c r="I555" s="37"/>
    </row>
    <row r="556">
      <c r="A556" s="78"/>
      <c r="B556" s="73"/>
      <c r="C556" s="53"/>
      <c r="D556" s="53"/>
      <c r="E556" s="73"/>
      <c r="F556" s="53"/>
      <c r="G556" s="37"/>
      <c r="H556" s="37"/>
      <c r="I556" s="37"/>
    </row>
    <row r="557">
      <c r="A557" s="78"/>
      <c r="B557" s="73"/>
      <c r="C557" s="53"/>
      <c r="D557" s="53"/>
      <c r="E557" s="73"/>
      <c r="F557" s="53"/>
      <c r="G557" s="37"/>
      <c r="H557" s="37"/>
      <c r="I557" s="37"/>
    </row>
    <row r="558">
      <c r="A558" s="78"/>
      <c r="B558" s="73"/>
      <c r="C558" s="53"/>
      <c r="D558" s="53"/>
      <c r="E558" s="73"/>
      <c r="F558" s="53"/>
      <c r="G558" s="37"/>
      <c r="H558" s="37"/>
      <c r="I558" s="37"/>
    </row>
    <row r="559">
      <c r="A559" s="78"/>
      <c r="B559" s="73"/>
      <c r="C559" s="53"/>
      <c r="D559" s="53"/>
      <c r="E559" s="73"/>
      <c r="F559" s="53"/>
      <c r="G559" s="37"/>
      <c r="H559" s="37"/>
      <c r="I559" s="37"/>
    </row>
    <row r="560">
      <c r="A560" s="78"/>
      <c r="B560" s="73"/>
      <c r="C560" s="53"/>
      <c r="D560" s="53"/>
      <c r="E560" s="73"/>
      <c r="F560" s="53"/>
      <c r="G560" s="37"/>
      <c r="H560" s="37"/>
      <c r="I560" s="37"/>
    </row>
    <row r="561">
      <c r="A561" s="78"/>
      <c r="B561" s="73"/>
      <c r="C561" s="53"/>
      <c r="D561" s="53"/>
      <c r="E561" s="73"/>
      <c r="F561" s="53"/>
      <c r="G561" s="37"/>
      <c r="H561" s="37"/>
      <c r="I561" s="37"/>
    </row>
    <row r="562">
      <c r="A562" s="78"/>
      <c r="B562" s="73"/>
      <c r="C562" s="53"/>
      <c r="D562" s="53"/>
      <c r="E562" s="73"/>
      <c r="F562" s="53"/>
      <c r="G562" s="37"/>
      <c r="H562" s="37"/>
      <c r="I562" s="37"/>
    </row>
    <row r="563">
      <c r="A563" s="78"/>
      <c r="B563" s="73"/>
      <c r="C563" s="53"/>
      <c r="D563" s="53"/>
      <c r="E563" s="73"/>
      <c r="F563" s="53"/>
      <c r="G563" s="37"/>
      <c r="H563" s="37"/>
      <c r="I563" s="37"/>
    </row>
    <row r="564">
      <c r="A564" s="78"/>
      <c r="B564" s="73"/>
      <c r="C564" s="53"/>
      <c r="D564" s="53"/>
      <c r="E564" s="73"/>
      <c r="F564" s="53"/>
      <c r="G564" s="37"/>
      <c r="H564" s="37"/>
      <c r="I564" s="37"/>
    </row>
    <row r="565">
      <c r="A565" s="78"/>
      <c r="B565" s="73"/>
      <c r="C565" s="53"/>
      <c r="D565" s="53"/>
      <c r="E565" s="73"/>
      <c r="F565" s="53"/>
      <c r="G565" s="37"/>
      <c r="H565" s="37"/>
      <c r="I565" s="37"/>
    </row>
    <row r="566">
      <c r="A566" s="78"/>
      <c r="B566" s="73"/>
      <c r="C566" s="53"/>
      <c r="D566" s="53"/>
      <c r="E566" s="73"/>
      <c r="F566" s="53"/>
      <c r="G566" s="37"/>
      <c r="H566" s="37"/>
      <c r="I566" s="37"/>
    </row>
    <row r="567">
      <c r="A567" s="78"/>
      <c r="B567" s="73"/>
      <c r="C567" s="53"/>
      <c r="D567" s="53"/>
      <c r="E567" s="73"/>
      <c r="F567" s="53"/>
      <c r="G567" s="37"/>
      <c r="H567" s="37"/>
      <c r="I567" s="37"/>
    </row>
    <row r="568">
      <c r="A568" s="78"/>
      <c r="B568" s="73"/>
      <c r="C568" s="53"/>
      <c r="D568" s="53"/>
      <c r="E568" s="73"/>
      <c r="F568" s="53"/>
      <c r="G568" s="37"/>
      <c r="H568" s="37"/>
      <c r="I568" s="37"/>
    </row>
    <row r="569">
      <c r="A569" s="78"/>
      <c r="B569" s="73"/>
      <c r="C569" s="53"/>
      <c r="D569" s="53"/>
      <c r="E569" s="73"/>
      <c r="F569" s="53"/>
      <c r="G569" s="37"/>
      <c r="H569" s="37"/>
      <c r="I569" s="37"/>
    </row>
    <row r="570">
      <c r="A570" s="78"/>
      <c r="B570" s="73"/>
      <c r="C570" s="53"/>
      <c r="D570" s="53"/>
      <c r="E570" s="73"/>
      <c r="F570" s="53"/>
      <c r="G570" s="37"/>
      <c r="H570" s="37"/>
      <c r="I570" s="37"/>
    </row>
    <row r="571">
      <c r="A571" s="78"/>
      <c r="B571" s="73"/>
      <c r="C571" s="53"/>
      <c r="D571" s="53"/>
      <c r="E571" s="73"/>
      <c r="F571" s="53"/>
      <c r="G571" s="37"/>
      <c r="H571" s="37"/>
      <c r="I571" s="37"/>
    </row>
    <row r="572">
      <c r="A572" s="78"/>
      <c r="B572" s="73"/>
      <c r="C572" s="53"/>
      <c r="D572" s="53"/>
      <c r="E572" s="73"/>
      <c r="F572" s="53"/>
      <c r="G572" s="37"/>
      <c r="H572" s="37"/>
      <c r="I572" s="37"/>
    </row>
    <row r="573">
      <c r="A573" s="78"/>
      <c r="B573" s="73"/>
      <c r="C573" s="53"/>
      <c r="D573" s="53"/>
      <c r="E573" s="73"/>
      <c r="F573" s="53"/>
      <c r="G573" s="37"/>
      <c r="H573" s="37"/>
      <c r="I573" s="37"/>
    </row>
    <row r="574">
      <c r="A574" s="78"/>
      <c r="B574" s="73"/>
      <c r="C574" s="53"/>
      <c r="D574" s="53"/>
      <c r="E574" s="73"/>
      <c r="F574" s="53"/>
      <c r="G574" s="37"/>
      <c r="H574" s="37"/>
      <c r="I574" s="37"/>
    </row>
    <row r="575">
      <c r="A575" s="78"/>
      <c r="B575" s="73"/>
      <c r="C575" s="53"/>
      <c r="D575" s="53"/>
      <c r="E575" s="73"/>
      <c r="F575" s="53"/>
      <c r="G575" s="37"/>
      <c r="H575" s="37"/>
      <c r="I575" s="37"/>
    </row>
    <row r="576">
      <c r="A576" s="78"/>
      <c r="B576" s="73"/>
      <c r="C576" s="53"/>
      <c r="D576" s="53"/>
      <c r="E576" s="73"/>
      <c r="F576" s="53"/>
      <c r="G576" s="37"/>
      <c r="H576" s="37"/>
      <c r="I576" s="37"/>
    </row>
    <row r="577">
      <c r="A577" s="78"/>
      <c r="B577" s="73"/>
      <c r="C577" s="53"/>
      <c r="D577" s="53"/>
      <c r="E577" s="73"/>
      <c r="F577" s="53"/>
      <c r="G577" s="37"/>
      <c r="H577" s="37"/>
      <c r="I577" s="37"/>
    </row>
    <row r="578">
      <c r="A578" s="78"/>
      <c r="B578" s="73"/>
      <c r="C578" s="53"/>
      <c r="D578" s="53"/>
      <c r="E578" s="73"/>
      <c r="F578" s="53"/>
      <c r="G578" s="37"/>
      <c r="H578" s="37"/>
      <c r="I578" s="37"/>
    </row>
    <row r="579">
      <c r="A579" s="78"/>
      <c r="B579" s="73"/>
      <c r="C579" s="53"/>
      <c r="D579" s="53"/>
      <c r="E579" s="73"/>
      <c r="F579" s="53"/>
      <c r="G579" s="37"/>
      <c r="H579" s="37"/>
      <c r="I579" s="37"/>
    </row>
    <row r="580">
      <c r="A580" s="78"/>
      <c r="B580" s="73"/>
      <c r="C580" s="53"/>
      <c r="D580" s="53"/>
      <c r="E580" s="73"/>
      <c r="F580" s="53"/>
      <c r="G580" s="37"/>
      <c r="H580" s="37"/>
      <c r="I580" s="37"/>
    </row>
    <row r="581">
      <c r="A581" s="78"/>
      <c r="B581" s="73"/>
      <c r="C581" s="53"/>
      <c r="D581" s="53"/>
      <c r="E581" s="73"/>
      <c r="F581" s="53"/>
      <c r="G581" s="37"/>
      <c r="H581" s="37"/>
      <c r="I581" s="37"/>
    </row>
    <row r="582">
      <c r="A582" s="78"/>
      <c r="B582" s="73"/>
      <c r="C582" s="53"/>
      <c r="D582" s="53"/>
      <c r="E582" s="73"/>
      <c r="F582" s="53"/>
      <c r="G582" s="37"/>
      <c r="H582" s="37"/>
      <c r="I582" s="37"/>
    </row>
    <row r="583">
      <c r="A583" s="78"/>
      <c r="B583" s="73"/>
      <c r="C583" s="53"/>
      <c r="D583" s="53"/>
      <c r="E583" s="73"/>
      <c r="F583" s="53"/>
      <c r="G583" s="37"/>
      <c r="H583" s="37"/>
      <c r="I583" s="37"/>
    </row>
    <row r="584">
      <c r="A584" s="78"/>
      <c r="B584" s="73"/>
      <c r="C584" s="53"/>
      <c r="D584" s="53"/>
      <c r="E584" s="73"/>
      <c r="F584" s="53"/>
      <c r="G584" s="37"/>
      <c r="H584" s="37"/>
      <c r="I584" s="37"/>
    </row>
    <row r="585">
      <c r="A585" s="78"/>
      <c r="B585" s="73"/>
      <c r="C585" s="53"/>
      <c r="D585" s="53"/>
      <c r="E585" s="73"/>
      <c r="F585" s="53"/>
      <c r="G585" s="37"/>
      <c r="H585" s="37"/>
      <c r="I585" s="37"/>
    </row>
    <row r="586">
      <c r="A586" s="78"/>
      <c r="B586" s="73"/>
      <c r="C586" s="53"/>
      <c r="D586" s="53"/>
      <c r="E586" s="73"/>
      <c r="F586" s="53"/>
      <c r="G586" s="37"/>
      <c r="H586" s="37"/>
      <c r="I586" s="37"/>
    </row>
    <row r="587">
      <c r="A587" s="78"/>
      <c r="B587" s="73"/>
      <c r="C587" s="53"/>
      <c r="D587" s="53"/>
      <c r="E587" s="73"/>
      <c r="F587" s="53"/>
      <c r="G587" s="37"/>
      <c r="H587" s="37"/>
      <c r="I587" s="37"/>
    </row>
    <row r="588">
      <c r="A588" s="78"/>
      <c r="B588" s="73"/>
      <c r="C588" s="53"/>
      <c r="D588" s="53"/>
      <c r="E588" s="73"/>
      <c r="F588" s="53"/>
      <c r="G588" s="37"/>
      <c r="H588" s="37"/>
      <c r="I588" s="37"/>
    </row>
    <row r="589">
      <c r="A589" s="78"/>
      <c r="B589" s="73"/>
      <c r="C589" s="53"/>
      <c r="D589" s="53"/>
      <c r="E589" s="73"/>
      <c r="F589" s="53"/>
      <c r="G589" s="37"/>
      <c r="H589" s="37"/>
      <c r="I589" s="37"/>
    </row>
    <row r="590">
      <c r="A590" s="78"/>
      <c r="B590" s="73"/>
      <c r="C590" s="53"/>
      <c r="D590" s="53"/>
      <c r="E590" s="73"/>
      <c r="F590" s="53"/>
      <c r="G590" s="37"/>
      <c r="H590" s="37"/>
      <c r="I590" s="37"/>
    </row>
    <row r="591">
      <c r="A591" s="78"/>
      <c r="B591" s="73"/>
      <c r="C591" s="53"/>
      <c r="D591" s="53"/>
      <c r="E591" s="73"/>
      <c r="F591" s="53"/>
      <c r="G591" s="37"/>
      <c r="H591" s="37"/>
      <c r="I591" s="37"/>
    </row>
    <row r="592">
      <c r="A592" s="78"/>
      <c r="B592" s="73"/>
      <c r="C592" s="53"/>
      <c r="D592" s="53"/>
      <c r="E592" s="73"/>
      <c r="F592" s="53"/>
      <c r="G592" s="37"/>
      <c r="H592" s="37"/>
      <c r="I592" s="37"/>
    </row>
    <row r="593">
      <c r="A593" s="78"/>
      <c r="B593" s="73"/>
      <c r="C593" s="53"/>
      <c r="D593" s="53"/>
      <c r="E593" s="73"/>
      <c r="F593" s="53"/>
      <c r="G593" s="37"/>
      <c r="H593" s="37"/>
      <c r="I593" s="37"/>
    </row>
    <row r="594">
      <c r="A594" s="78"/>
      <c r="B594" s="73"/>
      <c r="C594" s="53"/>
      <c r="D594" s="53"/>
      <c r="E594" s="73"/>
      <c r="F594" s="53"/>
      <c r="G594" s="37"/>
      <c r="H594" s="37"/>
      <c r="I594" s="37"/>
    </row>
    <row r="595">
      <c r="A595" s="78"/>
      <c r="B595" s="73"/>
      <c r="C595" s="53"/>
      <c r="D595" s="53"/>
      <c r="E595" s="73"/>
      <c r="F595" s="53"/>
      <c r="G595" s="37"/>
      <c r="H595" s="37"/>
      <c r="I595" s="37"/>
    </row>
    <row r="596">
      <c r="A596" s="78"/>
      <c r="B596" s="73"/>
      <c r="C596" s="53"/>
      <c r="D596" s="53"/>
      <c r="E596" s="73"/>
      <c r="F596" s="53"/>
      <c r="G596" s="37"/>
      <c r="H596" s="37"/>
      <c r="I596" s="37"/>
    </row>
    <row r="597">
      <c r="A597" s="78"/>
      <c r="B597" s="73"/>
      <c r="C597" s="53"/>
      <c r="D597" s="53"/>
      <c r="E597" s="73"/>
      <c r="F597" s="53"/>
      <c r="G597" s="37"/>
      <c r="H597" s="37"/>
      <c r="I597" s="37"/>
    </row>
    <row r="598">
      <c r="A598" s="78"/>
      <c r="B598" s="73"/>
      <c r="C598" s="53"/>
      <c r="D598" s="53"/>
      <c r="E598" s="73"/>
      <c r="F598" s="53"/>
      <c r="G598" s="37"/>
      <c r="H598" s="37"/>
      <c r="I598" s="37"/>
    </row>
    <row r="599">
      <c r="A599" s="78"/>
      <c r="B599" s="73"/>
      <c r="C599" s="53"/>
      <c r="D599" s="53"/>
      <c r="E599" s="73"/>
      <c r="F599" s="53"/>
      <c r="G599" s="37"/>
      <c r="H599" s="37"/>
      <c r="I599" s="37"/>
    </row>
    <row r="600">
      <c r="A600" s="78"/>
      <c r="B600" s="73"/>
      <c r="C600" s="53"/>
      <c r="D600" s="53"/>
      <c r="E600" s="73"/>
      <c r="F600" s="53"/>
      <c r="G600" s="37"/>
      <c r="H600" s="37"/>
      <c r="I600" s="37"/>
    </row>
    <row r="601">
      <c r="A601" s="78"/>
      <c r="B601" s="73"/>
      <c r="C601" s="53"/>
      <c r="D601" s="53"/>
      <c r="E601" s="73"/>
      <c r="F601" s="53"/>
      <c r="G601" s="37"/>
      <c r="H601" s="37"/>
      <c r="I601" s="37"/>
    </row>
    <row r="602">
      <c r="A602" s="78"/>
      <c r="B602" s="73"/>
      <c r="C602" s="53"/>
      <c r="D602" s="53"/>
      <c r="E602" s="73"/>
      <c r="F602" s="53"/>
      <c r="G602" s="37"/>
      <c r="H602" s="37"/>
      <c r="I602" s="37"/>
    </row>
    <row r="603">
      <c r="A603" s="78"/>
      <c r="B603" s="73"/>
      <c r="C603" s="53"/>
      <c r="D603" s="53"/>
      <c r="E603" s="73"/>
      <c r="F603" s="53"/>
      <c r="G603" s="37"/>
      <c r="H603" s="37"/>
      <c r="I603" s="37"/>
    </row>
    <row r="604">
      <c r="A604" s="78"/>
      <c r="B604" s="73"/>
      <c r="C604" s="53"/>
      <c r="D604" s="53"/>
      <c r="E604" s="73"/>
      <c r="F604" s="53"/>
      <c r="G604" s="37"/>
      <c r="H604" s="37"/>
      <c r="I604" s="37"/>
    </row>
    <row r="605">
      <c r="A605" s="78"/>
      <c r="B605" s="73"/>
      <c r="C605" s="53"/>
      <c r="D605" s="53"/>
      <c r="E605" s="73"/>
      <c r="F605" s="53"/>
      <c r="G605" s="37"/>
      <c r="H605" s="37"/>
      <c r="I605" s="37"/>
    </row>
    <row r="606">
      <c r="A606" s="78"/>
      <c r="B606" s="73"/>
      <c r="C606" s="53"/>
      <c r="D606" s="53"/>
      <c r="E606" s="73"/>
      <c r="F606" s="53"/>
      <c r="G606" s="37"/>
      <c r="H606" s="37"/>
      <c r="I606" s="37"/>
    </row>
    <row r="607">
      <c r="A607" s="78"/>
      <c r="B607" s="73"/>
      <c r="C607" s="53"/>
      <c r="D607" s="53"/>
      <c r="E607" s="73"/>
      <c r="F607" s="53"/>
      <c r="G607" s="37"/>
      <c r="H607" s="37"/>
      <c r="I607" s="37"/>
    </row>
    <row r="608">
      <c r="A608" s="78"/>
      <c r="B608" s="73"/>
      <c r="C608" s="53"/>
      <c r="D608" s="53"/>
      <c r="E608" s="73"/>
      <c r="F608" s="53"/>
      <c r="G608" s="37"/>
      <c r="H608" s="37"/>
      <c r="I608" s="37"/>
    </row>
    <row r="609">
      <c r="A609" s="78"/>
      <c r="B609" s="73"/>
      <c r="C609" s="53"/>
      <c r="D609" s="53"/>
      <c r="E609" s="73"/>
      <c r="F609" s="53"/>
      <c r="G609" s="37"/>
      <c r="H609" s="37"/>
      <c r="I609" s="37"/>
    </row>
    <row r="610">
      <c r="A610" s="78"/>
      <c r="B610" s="73"/>
      <c r="C610" s="53"/>
      <c r="D610" s="53"/>
      <c r="E610" s="73"/>
      <c r="F610" s="53"/>
      <c r="G610" s="37"/>
      <c r="H610" s="37"/>
      <c r="I610" s="37"/>
    </row>
    <row r="611">
      <c r="A611" s="78"/>
      <c r="B611" s="73"/>
      <c r="C611" s="53"/>
      <c r="D611" s="53"/>
      <c r="E611" s="73"/>
      <c r="F611" s="53"/>
      <c r="G611" s="37"/>
      <c r="H611" s="37"/>
      <c r="I611" s="37"/>
    </row>
    <row r="612">
      <c r="A612" s="78"/>
      <c r="B612" s="73"/>
      <c r="C612" s="53"/>
      <c r="D612" s="53"/>
      <c r="E612" s="73"/>
      <c r="F612" s="53"/>
      <c r="G612" s="37"/>
      <c r="H612" s="37"/>
      <c r="I612" s="37"/>
    </row>
    <row r="613">
      <c r="A613" s="78"/>
      <c r="B613" s="73"/>
      <c r="C613" s="53"/>
      <c r="D613" s="53"/>
      <c r="E613" s="73"/>
      <c r="F613" s="53"/>
      <c r="G613" s="37"/>
      <c r="H613" s="37"/>
      <c r="I613" s="37"/>
    </row>
    <row r="614">
      <c r="A614" s="78"/>
      <c r="B614" s="73"/>
      <c r="C614" s="53"/>
      <c r="D614" s="53"/>
      <c r="E614" s="73"/>
      <c r="F614" s="53"/>
      <c r="G614" s="37"/>
      <c r="H614" s="37"/>
      <c r="I614" s="37"/>
    </row>
    <row r="615">
      <c r="A615" s="78"/>
      <c r="B615" s="73"/>
      <c r="C615" s="53"/>
      <c r="D615" s="53"/>
      <c r="E615" s="73"/>
      <c r="F615" s="53"/>
      <c r="G615" s="37"/>
      <c r="H615" s="37"/>
      <c r="I615" s="37"/>
    </row>
    <row r="616">
      <c r="A616" s="78"/>
      <c r="B616" s="73"/>
      <c r="C616" s="53"/>
      <c r="D616" s="53"/>
      <c r="E616" s="73"/>
      <c r="F616" s="53"/>
      <c r="G616" s="37"/>
      <c r="H616" s="37"/>
      <c r="I616" s="37"/>
    </row>
    <row r="617">
      <c r="A617" s="78"/>
      <c r="B617" s="73"/>
      <c r="C617" s="53"/>
      <c r="D617" s="53"/>
      <c r="E617" s="73"/>
      <c r="F617" s="53"/>
      <c r="G617" s="37"/>
      <c r="H617" s="37"/>
      <c r="I617" s="37"/>
    </row>
    <row r="618">
      <c r="A618" s="78"/>
      <c r="B618" s="73"/>
      <c r="C618" s="53"/>
      <c r="D618" s="53"/>
      <c r="E618" s="73"/>
      <c r="F618" s="53"/>
      <c r="G618" s="37"/>
      <c r="H618" s="37"/>
      <c r="I618" s="37"/>
    </row>
    <row r="619">
      <c r="A619" s="78"/>
      <c r="B619" s="73"/>
      <c r="C619" s="53"/>
      <c r="D619" s="53"/>
      <c r="E619" s="73"/>
      <c r="F619" s="53"/>
      <c r="G619" s="37"/>
      <c r="H619" s="37"/>
      <c r="I619" s="37"/>
    </row>
    <row r="620">
      <c r="A620" s="78"/>
      <c r="B620" s="73"/>
      <c r="C620" s="53"/>
      <c r="D620" s="53"/>
      <c r="E620" s="73"/>
      <c r="F620" s="53"/>
      <c r="G620" s="37"/>
      <c r="H620" s="37"/>
      <c r="I620" s="37"/>
    </row>
    <row r="621">
      <c r="A621" s="78"/>
      <c r="B621" s="73"/>
      <c r="C621" s="53"/>
      <c r="D621" s="53"/>
      <c r="E621" s="73"/>
      <c r="F621" s="53"/>
      <c r="G621" s="37"/>
      <c r="H621" s="37"/>
      <c r="I621" s="37"/>
    </row>
    <row r="622">
      <c r="A622" s="78"/>
      <c r="B622" s="73"/>
      <c r="C622" s="53"/>
      <c r="D622" s="53"/>
      <c r="E622" s="73"/>
      <c r="F622" s="53"/>
      <c r="G622" s="37"/>
      <c r="H622" s="37"/>
      <c r="I622" s="37"/>
    </row>
    <row r="623">
      <c r="A623" s="78"/>
      <c r="B623" s="73"/>
      <c r="C623" s="53"/>
      <c r="D623" s="53"/>
      <c r="E623" s="73"/>
      <c r="F623" s="53"/>
      <c r="G623" s="37"/>
      <c r="H623" s="37"/>
      <c r="I623" s="37"/>
    </row>
    <row r="624">
      <c r="A624" s="78"/>
      <c r="B624" s="73"/>
      <c r="C624" s="53"/>
      <c r="D624" s="53"/>
      <c r="E624" s="73"/>
      <c r="F624" s="53"/>
      <c r="G624" s="37"/>
      <c r="H624" s="37"/>
      <c r="I624" s="37"/>
    </row>
    <row r="625">
      <c r="A625" s="78"/>
      <c r="B625" s="73"/>
      <c r="C625" s="53"/>
      <c r="D625" s="53"/>
      <c r="E625" s="73"/>
      <c r="F625" s="53"/>
      <c r="G625" s="37"/>
      <c r="H625" s="37"/>
      <c r="I625" s="37"/>
    </row>
    <row r="626">
      <c r="A626" s="78"/>
      <c r="B626" s="73"/>
      <c r="C626" s="53"/>
      <c r="D626" s="53"/>
      <c r="E626" s="73"/>
      <c r="F626" s="53"/>
      <c r="G626" s="37"/>
      <c r="H626" s="37"/>
      <c r="I626" s="37"/>
    </row>
    <row r="627">
      <c r="A627" s="78"/>
      <c r="B627" s="73"/>
      <c r="C627" s="53"/>
      <c r="D627" s="53"/>
      <c r="E627" s="73"/>
      <c r="F627" s="53"/>
      <c r="G627" s="37"/>
      <c r="H627" s="37"/>
      <c r="I627" s="37"/>
    </row>
    <row r="628">
      <c r="A628" s="78"/>
      <c r="B628" s="73"/>
      <c r="C628" s="53"/>
      <c r="D628" s="53"/>
      <c r="E628" s="73"/>
      <c r="F628" s="53"/>
      <c r="G628" s="37"/>
      <c r="H628" s="37"/>
      <c r="I628" s="37"/>
    </row>
    <row r="629">
      <c r="A629" s="78"/>
      <c r="B629" s="73"/>
      <c r="C629" s="53"/>
      <c r="D629" s="53"/>
      <c r="E629" s="73"/>
      <c r="F629" s="53"/>
      <c r="G629" s="37"/>
      <c r="H629" s="37"/>
      <c r="I629" s="37"/>
    </row>
    <row r="630">
      <c r="A630" s="78"/>
      <c r="B630" s="73"/>
      <c r="C630" s="53"/>
      <c r="D630" s="53"/>
      <c r="E630" s="73"/>
      <c r="F630" s="53"/>
      <c r="G630" s="37"/>
      <c r="H630" s="37"/>
      <c r="I630" s="37"/>
    </row>
    <row r="631">
      <c r="A631" s="78"/>
      <c r="B631" s="73"/>
      <c r="C631" s="53"/>
      <c r="D631" s="53"/>
      <c r="E631" s="73"/>
      <c r="F631" s="53"/>
      <c r="G631" s="37"/>
      <c r="H631" s="37"/>
      <c r="I631" s="37"/>
    </row>
    <row r="632">
      <c r="A632" s="78"/>
      <c r="B632" s="73"/>
      <c r="C632" s="53"/>
      <c r="D632" s="53"/>
      <c r="E632" s="73"/>
      <c r="F632" s="53"/>
      <c r="G632" s="37"/>
      <c r="H632" s="37"/>
      <c r="I632" s="37"/>
    </row>
    <row r="633">
      <c r="A633" s="78"/>
      <c r="B633" s="73"/>
      <c r="C633" s="53"/>
      <c r="D633" s="53"/>
      <c r="E633" s="73"/>
      <c r="F633" s="53"/>
      <c r="G633" s="37"/>
      <c r="H633" s="37"/>
      <c r="I633" s="37"/>
    </row>
    <row r="634">
      <c r="A634" s="78"/>
      <c r="B634" s="73"/>
      <c r="C634" s="53"/>
      <c r="D634" s="53"/>
      <c r="E634" s="73"/>
      <c r="F634" s="53"/>
      <c r="G634" s="37"/>
      <c r="H634" s="37"/>
      <c r="I634" s="37"/>
    </row>
    <row r="635">
      <c r="A635" s="78"/>
      <c r="B635" s="73"/>
      <c r="C635" s="53"/>
      <c r="D635" s="53"/>
      <c r="E635" s="73"/>
      <c r="F635" s="53"/>
      <c r="G635" s="37"/>
      <c r="H635" s="37"/>
      <c r="I635" s="37"/>
    </row>
    <row r="636">
      <c r="A636" s="78"/>
      <c r="B636" s="73"/>
      <c r="C636" s="53"/>
      <c r="D636" s="53"/>
      <c r="E636" s="73"/>
      <c r="F636" s="53"/>
      <c r="G636" s="37"/>
      <c r="H636" s="37"/>
      <c r="I636" s="37"/>
    </row>
    <row r="637">
      <c r="A637" s="78"/>
      <c r="B637" s="73"/>
      <c r="C637" s="53"/>
      <c r="D637" s="53"/>
      <c r="E637" s="73"/>
      <c r="F637" s="53"/>
      <c r="G637" s="37"/>
      <c r="H637" s="37"/>
      <c r="I637" s="37"/>
    </row>
    <row r="638">
      <c r="A638" s="78"/>
      <c r="B638" s="73"/>
      <c r="C638" s="53"/>
      <c r="D638" s="53"/>
      <c r="E638" s="73"/>
      <c r="F638" s="53"/>
      <c r="G638" s="37"/>
      <c r="H638" s="37"/>
      <c r="I638" s="37"/>
    </row>
    <row r="639">
      <c r="A639" s="78"/>
      <c r="B639" s="73"/>
      <c r="C639" s="53"/>
      <c r="D639" s="53"/>
      <c r="E639" s="73"/>
      <c r="F639" s="53"/>
      <c r="G639" s="37"/>
      <c r="H639" s="37"/>
      <c r="I639" s="37"/>
    </row>
    <row r="640">
      <c r="A640" s="78"/>
      <c r="B640" s="73"/>
      <c r="C640" s="53"/>
      <c r="D640" s="53"/>
      <c r="E640" s="73"/>
      <c r="F640" s="53"/>
      <c r="G640" s="37"/>
      <c r="H640" s="37"/>
      <c r="I640" s="37"/>
    </row>
    <row r="641">
      <c r="A641" s="78"/>
      <c r="B641" s="73"/>
      <c r="C641" s="53"/>
      <c r="D641" s="53"/>
      <c r="E641" s="73"/>
      <c r="F641" s="53"/>
      <c r="G641" s="37"/>
      <c r="H641" s="37"/>
      <c r="I641" s="37"/>
    </row>
    <row r="642">
      <c r="A642" s="78"/>
      <c r="B642" s="73"/>
      <c r="C642" s="53"/>
      <c r="D642" s="53"/>
      <c r="E642" s="73"/>
      <c r="F642" s="53"/>
      <c r="G642" s="37"/>
      <c r="H642" s="37"/>
      <c r="I642" s="37"/>
    </row>
    <row r="643">
      <c r="A643" s="78"/>
      <c r="B643" s="73"/>
      <c r="C643" s="53"/>
      <c r="D643" s="53"/>
      <c r="E643" s="73"/>
      <c r="F643" s="53"/>
      <c r="G643" s="37"/>
      <c r="H643" s="37"/>
      <c r="I643" s="37"/>
    </row>
    <row r="644">
      <c r="A644" s="78"/>
      <c r="B644" s="73"/>
      <c r="C644" s="53"/>
      <c r="D644" s="53"/>
      <c r="E644" s="73"/>
      <c r="F644" s="53"/>
      <c r="G644" s="37"/>
      <c r="H644" s="37"/>
      <c r="I644" s="37"/>
    </row>
    <row r="645">
      <c r="A645" s="78"/>
      <c r="B645" s="73"/>
      <c r="C645" s="53"/>
      <c r="D645" s="53"/>
      <c r="E645" s="73"/>
      <c r="F645" s="53"/>
      <c r="G645" s="37"/>
      <c r="H645" s="37"/>
      <c r="I645" s="37"/>
    </row>
    <row r="646">
      <c r="A646" s="78"/>
      <c r="B646" s="73"/>
      <c r="C646" s="53"/>
      <c r="D646" s="53"/>
      <c r="E646" s="73"/>
      <c r="F646" s="53"/>
      <c r="G646" s="37"/>
      <c r="H646" s="37"/>
      <c r="I646" s="37"/>
    </row>
    <row r="647">
      <c r="A647" s="78"/>
      <c r="B647" s="73"/>
      <c r="C647" s="53"/>
      <c r="D647" s="53"/>
      <c r="E647" s="73"/>
      <c r="F647" s="53"/>
      <c r="G647" s="37"/>
      <c r="H647" s="37"/>
      <c r="I647" s="37"/>
    </row>
    <row r="648">
      <c r="A648" s="78"/>
      <c r="B648" s="73"/>
      <c r="C648" s="53"/>
      <c r="D648" s="53"/>
      <c r="E648" s="73"/>
      <c r="F648" s="53"/>
      <c r="G648" s="37"/>
      <c r="H648" s="37"/>
      <c r="I648" s="37"/>
    </row>
    <row r="649">
      <c r="A649" s="78"/>
      <c r="B649" s="73"/>
      <c r="C649" s="53"/>
      <c r="D649" s="53"/>
      <c r="E649" s="73"/>
      <c r="F649" s="53"/>
      <c r="G649" s="37"/>
      <c r="H649" s="37"/>
      <c r="I649" s="37"/>
    </row>
    <row r="650">
      <c r="A650" s="78"/>
      <c r="B650" s="73"/>
      <c r="C650" s="53"/>
      <c r="D650" s="53"/>
      <c r="E650" s="73"/>
      <c r="F650" s="53"/>
      <c r="G650" s="37"/>
      <c r="H650" s="37"/>
      <c r="I650" s="37"/>
    </row>
    <row r="651">
      <c r="A651" s="78"/>
      <c r="B651" s="73"/>
      <c r="C651" s="53"/>
      <c r="D651" s="53"/>
      <c r="E651" s="73"/>
      <c r="F651" s="53"/>
      <c r="G651" s="37"/>
      <c r="H651" s="37"/>
      <c r="I651" s="37"/>
    </row>
    <row r="652">
      <c r="A652" s="78"/>
      <c r="B652" s="73"/>
      <c r="C652" s="53"/>
      <c r="D652" s="53"/>
      <c r="E652" s="73"/>
      <c r="F652" s="53"/>
      <c r="G652" s="37"/>
      <c r="H652" s="37"/>
      <c r="I652" s="37"/>
    </row>
    <row r="653">
      <c r="A653" s="78"/>
      <c r="B653" s="73"/>
      <c r="C653" s="53"/>
      <c r="D653" s="53"/>
      <c r="E653" s="73"/>
      <c r="F653" s="53"/>
      <c r="G653" s="37"/>
      <c r="H653" s="37"/>
      <c r="I653" s="37"/>
    </row>
    <row r="654">
      <c r="A654" s="78"/>
      <c r="B654" s="73"/>
      <c r="C654" s="53"/>
      <c r="D654" s="53"/>
      <c r="E654" s="73"/>
      <c r="F654" s="53"/>
      <c r="G654" s="37"/>
      <c r="H654" s="37"/>
      <c r="I654" s="37"/>
    </row>
    <row r="655">
      <c r="A655" s="78"/>
      <c r="B655" s="73"/>
      <c r="C655" s="53"/>
      <c r="D655" s="53"/>
      <c r="E655" s="73"/>
      <c r="F655" s="53"/>
      <c r="G655" s="37"/>
      <c r="H655" s="37"/>
      <c r="I655" s="37"/>
    </row>
    <row r="656">
      <c r="A656" s="78"/>
      <c r="B656" s="73"/>
      <c r="C656" s="53"/>
      <c r="D656" s="53"/>
      <c r="E656" s="73"/>
      <c r="F656" s="53"/>
      <c r="G656" s="37"/>
      <c r="H656" s="37"/>
      <c r="I656" s="37"/>
    </row>
    <row r="657">
      <c r="A657" s="78"/>
      <c r="B657" s="73"/>
      <c r="C657" s="53"/>
      <c r="D657" s="53"/>
      <c r="E657" s="73"/>
      <c r="F657" s="53"/>
      <c r="G657" s="37"/>
      <c r="H657" s="37"/>
      <c r="I657" s="37"/>
    </row>
    <row r="658">
      <c r="A658" s="78"/>
      <c r="B658" s="73"/>
      <c r="C658" s="53"/>
      <c r="D658" s="53"/>
      <c r="E658" s="73"/>
      <c r="F658" s="53"/>
      <c r="G658" s="37"/>
      <c r="H658" s="37"/>
      <c r="I658" s="37"/>
    </row>
    <row r="659">
      <c r="A659" s="78"/>
      <c r="B659" s="73"/>
      <c r="C659" s="53"/>
      <c r="D659" s="53"/>
      <c r="E659" s="73"/>
      <c r="F659" s="53"/>
      <c r="G659" s="37"/>
      <c r="H659" s="37"/>
      <c r="I659" s="37"/>
    </row>
    <row r="660">
      <c r="A660" s="78"/>
      <c r="B660" s="73"/>
      <c r="C660" s="53"/>
      <c r="D660" s="53"/>
      <c r="E660" s="73"/>
      <c r="F660" s="53"/>
      <c r="G660" s="37"/>
      <c r="H660" s="37"/>
      <c r="I660" s="37"/>
    </row>
    <row r="661">
      <c r="A661" s="78"/>
      <c r="B661" s="73"/>
      <c r="C661" s="53"/>
      <c r="D661" s="53"/>
      <c r="E661" s="73"/>
      <c r="F661" s="53"/>
      <c r="G661" s="37"/>
      <c r="H661" s="37"/>
      <c r="I661" s="37"/>
    </row>
    <row r="662">
      <c r="A662" s="78"/>
      <c r="B662" s="73"/>
      <c r="C662" s="53"/>
      <c r="D662" s="53"/>
      <c r="E662" s="73"/>
      <c r="F662" s="53"/>
      <c r="G662" s="37"/>
      <c r="H662" s="37"/>
      <c r="I662" s="37"/>
    </row>
    <row r="663">
      <c r="A663" s="78"/>
      <c r="B663" s="73"/>
      <c r="C663" s="53"/>
      <c r="D663" s="53"/>
      <c r="E663" s="73"/>
      <c r="F663" s="53"/>
      <c r="G663" s="37"/>
      <c r="H663" s="37"/>
      <c r="I663" s="37"/>
    </row>
    <row r="664">
      <c r="A664" s="78"/>
      <c r="B664" s="73"/>
      <c r="C664" s="53"/>
      <c r="D664" s="53"/>
      <c r="E664" s="73"/>
      <c r="F664" s="53"/>
      <c r="G664" s="37"/>
      <c r="H664" s="37"/>
      <c r="I664" s="37"/>
    </row>
    <row r="665">
      <c r="A665" s="78"/>
      <c r="B665" s="73"/>
      <c r="C665" s="53"/>
      <c r="D665" s="53"/>
      <c r="E665" s="73"/>
      <c r="F665" s="53"/>
      <c r="G665" s="37"/>
      <c r="H665" s="37"/>
      <c r="I665" s="37"/>
    </row>
    <row r="666">
      <c r="A666" s="78"/>
      <c r="B666" s="73"/>
      <c r="C666" s="53"/>
      <c r="D666" s="53"/>
      <c r="E666" s="73"/>
      <c r="F666" s="53"/>
      <c r="G666" s="37"/>
      <c r="H666" s="37"/>
      <c r="I666" s="37"/>
    </row>
    <row r="667">
      <c r="A667" s="78"/>
      <c r="B667" s="73"/>
      <c r="C667" s="53"/>
      <c r="D667" s="53"/>
      <c r="E667" s="73"/>
      <c r="F667" s="53"/>
      <c r="G667" s="37"/>
      <c r="H667" s="37"/>
      <c r="I667" s="37"/>
    </row>
    <row r="668">
      <c r="A668" s="78"/>
      <c r="B668" s="73"/>
      <c r="C668" s="53"/>
      <c r="D668" s="53"/>
      <c r="E668" s="73"/>
      <c r="F668" s="53"/>
      <c r="G668" s="37"/>
      <c r="H668" s="37"/>
      <c r="I668" s="37"/>
    </row>
    <row r="669">
      <c r="A669" s="78"/>
      <c r="B669" s="73"/>
      <c r="C669" s="53"/>
      <c r="D669" s="53"/>
      <c r="E669" s="73"/>
      <c r="F669" s="53"/>
      <c r="G669" s="37"/>
      <c r="H669" s="37"/>
      <c r="I669" s="37"/>
    </row>
    <row r="670">
      <c r="A670" s="78"/>
      <c r="B670" s="73"/>
      <c r="C670" s="53"/>
      <c r="D670" s="53"/>
      <c r="E670" s="73"/>
      <c r="F670" s="53"/>
      <c r="G670" s="37"/>
      <c r="H670" s="37"/>
      <c r="I670" s="37"/>
    </row>
    <row r="671">
      <c r="A671" s="78"/>
      <c r="B671" s="73"/>
      <c r="C671" s="53"/>
      <c r="D671" s="53"/>
      <c r="E671" s="73"/>
      <c r="F671" s="53"/>
      <c r="G671" s="37"/>
      <c r="H671" s="37"/>
      <c r="I671" s="37"/>
    </row>
    <row r="672">
      <c r="A672" s="78"/>
      <c r="B672" s="73"/>
      <c r="C672" s="53"/>
      <c r="D672" s="53"/>
      <c r="E672" s="73"/>
      <c r="F672" s="53"/>
      <c r="G672" s="37"/>
      <c r="H672" s="37"/>
      <c r="I672" s="37"/>
    </row>
    <row r="673">
      <c r="A673" s="78"/>
      <c r="B673" s="73"/>
      <c r="C673" s="53"/>
      <c r="D673" s="53"/>
      <c r="E673" s="73"/>
      <c r="F673" s="53"/>
      <c r="G673" s="37"/>
      <c r="H673" s="37"/>
      <c r="I673" s="37"/>
    </row>
    <row r="674">
      <c r="A674" s="78"/>
      <c r="B674" s="73"/>
      <c r="C674" s="53"/>
      <c r="D674" s="53"/>
      <c r="E674" s="73"/>
      <c r="F674" s="53"/>
      <c r="G674" s="37"/>
      <c r="H674" s="37"/>
      <c r="I674" s="37"/>
    </row>
    <row r="675">
      <c r="A675" s="78"/>
      <c r="B675" s="73"/>
      <c r="C675" s="53"/>
      <c r="D675" s="53"/>
      <c r="E675" s="73"/>
      <c r="F675" s="53"/>
      <c r="G675" s="37"/>
      <c r="H675" s="37"/>
      <c r="I675" s="37"/>
    </row>
    <row r="676">
      <c r="A676" s="78"/>
      <c r="B676" s="73"/>
      <c r="C676" s="53"/>
      <c r="D676" s="53"/>
      <c r="E676" s="73"/>
      <c r="F676" s="53"/>
      <c r="G676" s="37"/>
      <c r="H676" s="37"/>
      <c r="I676" s="37"/>
    </row>
    <row r="677">
      <c r="A677" s="78"/>
      <c r="B677" s="73"/>
      <c r="C677" s="53"/>
      <c r="D677" s="53"/>
      <c r="E677" s="73"/>
      <c r="F677" s="53"/>
      <c r="G677" s="37"/>
      <c r="H677" s="37"/>
      <c r="I677" s="37"/>
    </row>
    <row r="678">
      <c r="A678" s="78"/>
      <c r="B678" s="73"/>
      <c r="C678" s="53"/>
      <c r="D678" s="53"/>
      <c r="E678" s="73"/>
      <c r="F678" s="53"/>
      <c r="G678" s="37"/>
      <c r="H678" s="37"/>
      <c r="I678" s="37"/>
    </row>
    <row r="679">
      <c r="A679" s="78"/>
      <c r="B679" s="73"/>
      <c r="C679" s="53"/>
      <c r="D679" s="53"/>
      <c r="E679" s="73"/>
      <c r="F679" s="53"/>
      <c r="G679" s="37"/>
      <c r="H679" s="37"/>
      <c r="I679" s="37"/>
    </row>
    <row r="680">
      <c r="A680" s="78"/>
      <c r="B680" s="73"/>
      <c r="C680" s="53"/>
      <c r="D680" s="53"/>
      <c r="E680" s="73"/>
      <c r="F680" s="53"/>
      <c r="G680" s="37"/>
      <c r="H680" s="37"/>
      <c r="I680" s="37"/>
    </row>
    <row r="681">
      <c r="A681" s="78"/>
      <c r="B681" s="73"/>
      <c r="C681" s="53"/>
      <c r="D681" s="53"/>
      <c r="E681" s="73"/>
      <c r="F681" s="53"/>
      <c r="G681" s="37"/>
      <c r="H681" s="37"/>
      <c r="I681" s="37"/>
    </row>
    <row r="682">
      <c r="A682" s="78"/>
      <c r="B682" s="73"/>
      <c r="C682" s="53"/>
      <c r="D682" s="53"/>
      <c r="E682" s="73"/>
      <c r="F682" s="53"/>
      <c r="G682" s="37"/>
      <c r="H682" s="37"/>
      <c r="I682" s="37"/>
    </row>
    <row r="683">
      <c r="A683" s="78"/>
      <c r="B683" s="73"/>
      <c r="C683" s="53"/>
      <c r="D683" s="53"/>
      <c r="E683" s="73"/>
      <c r="F683" s="53"/>
      <c r="G683" s="37"/>
      <c r="H683" s="37"/>
      <c r="I683" s="37"/>
    </row>
    <row r="684">
      <c r="A684" s="78"/>
      <c r="B684" s="73"/>
      <c r="C684" s="53"/>
      <c r="D684" s="53"/>
      <c r="E684" s="73"/>
      <c r="F684" s="53"/>
      <c r="G684" s="37"/>
      <c r="H684" s="37"/>
      <c r="I684" s="37"/>
    </row>
    <row r="685">
      <c r="A685" s="78"/>
      <c r="B685" s="73"/>
      <c r="C685" s="53"/>
      <c r="D685" s="53"/>
      <c r="E685" s="73"/>
      <c r="F685" s="53"/>
      <c r="G685" s="37"/>
      <c r="H685" s="37"/>
      <c r="I685" s="37"/>
    </row>
    <row r="686">
      <c r="A686" s="78"/>
      <c r="B686" s="73"/>
      <c r="C686" s="53"/>
      <c r="D686" s="53"/>
      <c r="E686" s="73"/>
      <c r="F686" s="53"/>
      <c r="G686" s="37"/>
      <c r="H686" s="37"/>
      <c r="I686" s="37"/>
    </row>
    <row r="687">
      <c r="A687" s="78"/>
      <c r="B687" s="73"/>
      <c r="C687" s="53"/>
      <c r="D687" s="53"/>
      <c r="E687" s="73"/>
      <c r="F687" s="53"/>
      <c r="G687" s="37"/>
      <c r="H687" s="37"/>
      <c r="I687" s="37"/>
    </row>
    <row r="688">
      <c r="A688" s="78"/>
      <c r="B688" s="73"/>
      <c r="C688" s="53"/>
      <c r="D688" s="53"/>
      <c r="E688" s="73"/>
      <c r="F688" s="53"/>
      <c r="G688" s="37"/>
      <c r="H688" s="37"/>
      <c r="I688" s="37"/>
    </row>
    <row r="689">
      <c r="A689" s="78"/>
      <c r="B689" s="73"/>
      <c r="C689" s="53"/>
      <c r="D689" s="53"/>
      <c r="E689" s="73"/>
      <c r="F689" s="53"/>
      <c r="G689" s="37"/>
      <c r="H689" s="37"/>
      <c r="I689" s="37"/>
    </row>
    <row r="690">
      <c r="A690" s="78"/>
      <c r="B690" s="73"/>
      <c r="C690" s="53"/>
      <c r="D690" s="53"/>
      <c r="E690" s="73"/>
      <c r="F690" s="53"/>
      <c r="G690" s="37"/>
      <c r="H690" s="37"/>
      <c r="I690" s="37"/>
    </row>
    <row r="691">
      <c r="A691" s="78"/>
      <c r="B691" s="73"/>
      <c r="C691" s="53"/>
      <c r="D691" s="53"/>
      <c r="E691" s="73"/>
      <c r="F691" s="53"/>
      <c r="G691" s="37"/>
      <c r="H691" s="37"/>
      <c r="I691" s="37"/>
    </row>
    <row r="692">
      <c r="A692" s="78"/>
      <c r="B692" s="73"/>
      <c r="C692" s="53"/>
      <c r="D692" s="53"/>
      <c r="E692" s="73"/>
      <c r="F692" s="53"/>
      <c r="G692" s="37"/>
      <c r="H692" s="37"/>
      <c r="I692" s="37"/>
    </row>
    <row r="693">
      <c r="A693" s="78"/>
      <c r="B693" s="73"/>
      <c r="C693" s="53"/>
      <c r="D693" s="53"/>
      <c r="E693" s="73"/>
      <c r="F693" s="53"/>
      <c r="G693" s="37"/>
      <c r="H693" s="37"/>
      <c r="I693" s="37"/>
    </row>
    <row r="694">
      <c r="A694" s="78"/>
      <c r="B694" s="73"/>
      <c r="C694" s="53"/>
      <c r="D694" s="53"/>
      <c r="E694" s="73"/>
      <c r="F694" s="53"/>
      <c r="G694" s="37"/>
      <c r="H694" s="37"/>
      <c r="I694" s="37"/>
    </row>
    <row r="695">
      <c r="A695" s="78"/>
      <c r="B695" s="73"/>
      <c r="C695" s="53"/>
      <c r="D695" s="53"/>
      <c r="E695" s="73"/>
      <c r="F695" s="53"/>
      <c r="G695" s="37"/>
      <c r="H695" s="37"/>
      <c r="I695" s="37"/>
    </row>
    <row r="696">
      <c r="A696" s="78"/>
      <c r="B696" s="73"/>
      <c r="C696" s="53"/>
      <c r="D696" s="53"/>
      <c r="E696" s="73"/>
      <c r="F696" s="53"/>
      <c r="G696" s="37"/>
      <c r="H696" s="37"/>
      <c r="I696" s="37"/>
    </row>
    <row r="697">
      <c r="A697" s="78"/>
      <c r="B697" s="73"/>
      <c r="C697" s="53"/>
      <c r="D697" s="53"/>
      <c r="E697" s="73"/>
      <c r="F697" s="53"/>
      <c r="G697" s="37"/>
      <c r="H697" s="37"/>
      <c r="I697" s="37"/>
    </row>
    <row r="698">
      <c r="A698" s="78"/>
      <c r="B698" s="73"/>
      <c r="C698" s="53"/>
      <c r="D698" s="53"/>
      <c r="E698" s="73"/>
      <c r="F698" s="53"/>
      <c r="G698" s="37"/>
      <c r="H698" s="37"/>
      <c r="I698" s="37"/>
    </row>
    <row r="699">
      <c r="A699" s="78"/>
      <c r="B699" s="73"/>
      <c r="C699" s="53"/>
      <c r="D699" s="53"/>
      <c r="E699" s="73"/>
      <c r="F699" s="53"/>
      <c r="G699" s="37"/>
      <c r="H699" s="37"/>
      <c r="I699" s="37"/>
    </row>
    <row r="700">
      <c r="A700" s="78"/>
      <c r="B700" s="73"/>
      <c r="C700" s="53"/>
      <c r="D700" s="53"/>
      <c r="E700" s="73"/>
      <c r="F700" s="53"/>
      <c r="G700" s="37"/>
      <c r="H700" s="37"/>
      <c r="I700" s="37"/>
    </row>
    <row r="701">
      <c r="A701" s="78"/>
      <c r="B701" s="73"/>
      <c r="C701" s="53"/>
      <c r="D701" s="53"/>
      <c r="E701" s="73"/>
      <c r="F701" s="53"/>
      <c r="G701" s="37"/>
      <c r="H701" s="37"/>
      <c r="I701" s="37"/>
    </row>
    <row r="702">
      <c r="A702" s="78"/>
      <c r="B702" s="73"/>
      <c r="C702" s="53"/>
      <c r="D702" s="53"/>
      <c r="E702" s="73"/>
      <c r="F702" s="53"/>
      <c r="G702" s="37"/>
      <c r="H702" s="37"/>
      <c r="I702" s="37"/>
    </row>
    <row r="703">
      <c r="A703" s="78"/>
      <c r="B703" s="73"/>
      <c r="C703" s="53"/>
      <c r="D703" s="53"/>
      <c r="E703" s="73"/>
      <c r="F703" s="53"/>
      <c r="G703" s="37"/>
      <c r="H703" s="37"/>
      <c r="I703" s="37"/>
    </row>
    <row r="704">
      <c r="A704" s="78"/>
      <c r="B704" s="73"/>
      <c r="C704" s="53"/>
      <c r="D704" s="53"/>
      <c r="E704" s="73"/>
      <c r="F704" s="53"/>
      <c r="G704" s="37"/>
      <c r="H704" s="37"/>
      <c r="I704" s="37"/>
    </row>
    <row r="705">
      <c r="A705" s="78"/>
      <c r="B705" s="73"/>
      <c r="C705" s="53"/>
      <c r="D705" s="53"/>
      <c r="E705" s="73"/>
      <c r="F705" s="53"/>
      <c r="G705" s="37"/>
      <c r="H705" s="37"/>
      <c r="I705" s="37"/>
    </row>
    <row r="706">
      <c r="A706" s="78"/>
      <c r="B706" s="73"/>
      <c r="C706" s="53"/>
      <c r="D706" s="53"/>
      <c r="E706" s="73"/>
      <c r="F706" s="53"/>
      <c r="G706" s="37"/>
      <c r="H706" s="37"/>
      <c r="I706" s="37"/>
    </row>
    <row r="707">
      <c r="A707" s="78"/>
      <c r="B707" s="73"/>
      <c r="C707" s="53"/>
      <c r="D707" s="53"/>
      <c r="E707" s="73"/>
      <c r="F707" s="53"/>
      <c r="G707" s="37"/>
      <c r="H707" s="37"/>
      <c r="I707" s="37"/>
    </row>
    <row r="708">
      <c r="A708" s="78"/>
      <c r="B708" s="73"/>
      <c r="C708" s="53"/>
      <c r="D708" s="53"/>
      <c r="E708" s="73"/>
      <c r="F708" s="53"/>
      <c r="G708" s="37"/>
      <c r="H708" s="37"/>
      <c r="I708" s="37"/>
    </row>
    <row r="709">
      <c r="A709" s="78"/>
      <c r="B709" s="73"/>
      <c r="C709" s="53"/>
      <c r="D709" s="53"/>
      <c r="E709" s="73"/>
      <c r="F709" s="53"/>
      <c r="G709" s="37"/>
      <c r="H709" s="37"/>
      <c r="I709" s="37"/>
    </row>
    <row r="710">
      <c r="A710" s="78"/>
      <c r="B710" s="73"/>
      <c r="C710" s="53"/>
      <c r="D710" s="53"/>
      <c r="E710" s="73"/>
      <c r="F710" s="53"/>
      <c r="G710" s="37"/>
      <c r="H710" s="37"/>
      <c r="I710" s="37"/>
    </row>
    <row r="711">
      <c r="A711" s="78"/>
      <c r="B711" s="73"/>
      <c r="C711" s="53"/>
      <c r="D711" s="53"/>
      <c r="E711" s="73"/>
      <c r="F711" s="53"/>
      <c r="G711" s="37"/>
      <c r="H711" s="37"/>
      <c r="I711" s="37"/>
    </row>
    <row r="712">
      <c r="A712" s="78"/>
      <c r="B712" s="73"/>
      <c r="C712" s="53"/>
      <c r="D712" s="53"/>
      <c r="E712" s="73"/>
      <c r="F712" s="53"/>
      <c r="G712" s="37"/>
      <c r="H712" s="37"/>
      <c r="I712" s="37"/>
    </row>
    <row r="713">
      <c r="A713" s="78"/>
      <c r="B713" s="73"/>
      <c r="C713" s="53"/>
      <c r="D713" s="53"/>
      <c r="E713" s="73"/>
      <c r="F713" s="53"/>
      <c r="G713" s="37"/>
      <c r="H713" s="37"/>
      <c r="I713" s="37"/>
    </row>
    <row r="714">
      <c r="A714" s="78"/>
      <c r="B714" s="73"/>
      <c r="C714" s="53"/>
      <c r="D714" s="53"/>
      <c r="E714" s="73"/>
      <c r="F714" s="53"/>
      <c r="G714" s="37"/>
      <c r="H714" s="37"/>
      <c r="I714" s="37"/>
    </row>
    <row r="715">
      <c r="A715" s="78"/>
      <c r="B715" s="73"/>
      <c r="C715" s="53"/>
      <c r="D715" s="53"/>
      <c r="E715" s="73"/>
      <c r="F715" s="53"/>
      <c r="G715" s="37"/>
      <c r="H715" s="37"/>
      <c r="I715" s="37"/>
    </row>
    <row r="716">
      <c r="A716" s="78"/>
      <c r="B716" s="73"/>
      <c r="C716" s="53"/>
      <c r="D716" s="53"/>
      <c r="E716" s="73"/>
      <c r="F716" s="53"/>
      <c r="G716" s="37"/>
      <c r="H716" s="37"/>
      <c r="I716" s="37"/>
    </row>
    <row r="717">
      <c r="A717" s="78"/>
      <c r="B717" s="73"/>
      <c r="C717" s="53"/>
      <c r="D717" s="53"/>
      <c r="E717" s="73"/>
      <c r="F717" s="53"/>
      <c r="G717" s="37"/>
      <c r="H717" s="37"/>
      <c r="I717" s="37"/>
    </row>
    <row r="718">
      <c r="A718" s="78"/>
      <c r="B718" s="73"/>
      <c r="C718" s="53"/>
      <c r="D718" s="53"/>
      <c r="E718" s="73"/>
      <c r="F718" s="53"/>
      <c r="G718" s="37"/>
      <c r="H718" s="37"/>
      <c r="I718" s="37"/>
    </row>
    <row r="719">
      <c r="A719" s="78"/>
      <c r="B719" s="73"/>
      <c r="C719" s="53"/>
      <c r="D719" s="53"/>
      <c r="E719" s="73"/>
      <c r="F719" s="53"/>
      <c r="G719" s="37"/>
      <c r="H719" s="37"/>
      <c r="I719" s="37"/>
    </row>
    <row r="720">
      <c r="A720" s="78"/>
      <c r="B720" s="73"/>
      <c r="C720" s="53"/>
      <c r="D720" s="53"/>
      <c r="E720" s="73"/>
      <c r="F720" s="53"/>
      <c r="G720" s="37"/>
      <c r="H720" s="37"/>
      <c r="I720" s="37"/>
    </row>
    <row r="721">
      <c r="A721" s="78"/>
      <c r="B721" s="73"/>
      <c r="C721" s="53"/>
      <c r="D721" s="53"/>
      <c r="E721" s="73"/>
      <c r="F721" s="53"/>
      <c r="G721" s="37"/>
      <c r="H721" s="37"/>
      <c r="I721" s="37"/>
    </row>
    <row r="722">
      <c r="A722" s="78"/>
      <c r="B722" s="73"/>
      <c r="C722" s="53"/>
      <c r="D722" s="53"/>
      <c r="E722" s="73"/>
      <c r="F722" s="53"/>
      <c r="G722" s="37"/>
      <c r="H722" s="37"/>
      <c r="I722" s="37"/>
    </row>
    <row r="723">
      <c r="A723" s="78"/>
      <c r="B723" s="73"/>
      <c r="C723" s="53"/>
      <c r="D723" s="53"/>
      <c r="E723" s="73"/>
      <c r="F723" s="53"/>
      <c r="G723" s="37"/>
      <c r="H723" s="37"/>
      <c r="I723" s="37"/>
    </row>
    <row r="724">
      <c r="A724" s="78"/>
      <c r="B724" s="73"/>
      <c r="C724" s="53"/>
      <c r="D724" s="53"/>
      <c r="E724" s="73"/>
      <c r="F724" s="53"/>
      <c r="G724" s="37"/>
      <c r="H724" s="37"/>
      <c r="I724" s="37"/>
    </row>
    <row r="725">
      <c r="A725" s="78"/>
      <c r="B725" s="73"/>
      <c r="C725" s="53"/>
      <c r="D725" s="53"/>
      <c r="E725" s="73"/>
      <c r="F725" s="53"/>
      <c r="G725" s="37"/>
      <c r="H725" s="37"/>
      <c r="I725" s="37"/>
    </row>
    <row r="726">
      <c r="A726" s="78"/>
      <c r="B726" s="73"/>
      <c r="C726" s="53"/>
      <c r="D726" s="53"/>
      <c r="E726" s="73"/>
      <c r="F726" s="53"/>
      <c r="G726" s="37"/>
      <c r="H726" s="37"/>
      <c r="I726" s="37"/>
    </row>
    <row r="727">
      <c r="A727" s="78"/>
      <c r="B727" s="73"/>
      <c r="C727" s="53"/>
      <c r="D727" s="53"/>
      <c r="E727" s="73"/>
      <c r="F727" s="53"/>
      <c r="G727" s="37"/>
      <c r="H727" s="37"/>
      <c r="I727" s="37"/>
    </row>
    <row r="728">
      <c r="A728" s="78"/>
      <c r="B728" s="73"/>
      <c r="C728" s="53"/>
      <c r="D728" s="53"/>
      <c r="E728" s="73"/>
      <c r="F728" s="53"/>
      <c r="G728" s="37"/>
      <c r="H728" s="37"/>
      <c r="I728" s="37"/>
    </row>
    <row r="729">
      <c r="A729" s="78"/>
      <c r="B729" s="73"/>
      <c r="C729" s="53"/>
      <c r="D729" s="53"/>
      <c r="E729" s="73"/>
      <c r="F729" s="53"/>
      <c r="G729" s="37"/>
      <c r="H729" s="37"/>
      <c r="I729" s="37"/>
    </row>
    <row r="730">
      <c r="A730" s="78"/>
      <c r="B730" s="73"/>
      <c r="C730" s="53"/>
      <c r="D730" s="53"/>
      <c r="E730" s="73"/>
      <c r="F730" s="53"/>
      <c r="G730" s="37"/>
      <c r="H730" s="37"/>
      <c r="I730" s="37"/>
    </row>
    <row r="731">
      <c r="A731" s="78"/>
      <c r="B731" s="73"/>
      <c r="C731" s="53"/>
      <c r="D731" s="53"/>
      <c r="E731" s="73"/>
      <c r="F731" s="53"/>
      <c r="G731" s="37"/>
      <c r="H731" s="37"/>
      <c r="I731" s="37"/>
    </row>
    <row r="732">
      <c r="A732" s="78"/>
      <c r="B732" s="73"/>
      <c r="C732" s="53"/>
      <c r="D732" s="53"/>
      <c r="E732" s="73"/>
      <c r="F732" s="53"/>
      <c r="G732" s="37"/>
      <c r="H732" s="37"/>
      <c r="I732" s="37"/>
    </row>
    <row r="733">
      <c r="A733" s="78"/>
      <c r="B733" s="73"/>
      <c r="C733" s="53"/>
      <c r="D733" s="53"/>
      <c r="E733" s="73"/>
      <c r="F733" s="53"/>
      <c r="G733" s="37"/>
      <c r="H733" s="37"/>
      <c r="I733" s="37"/>
    </row>
    <row r="734">
      <c r="A734" s="78"/>
      <c r="B734" s="73"/>
      <c r="C734" s="53"/>
      <c r="D734" s="53"/>
      <c r="E734" s="73"/>
      <c r="F734" s="53"/>
      <c r="G734" s="37"/>
      <c r="H734" s="37"/>
      <c r="I734" s="37"/>
    </row>
    <row r="735">
      <c r="A735" s="78"/>
      <c r="B735" s="73"/>
      <c r="C735" s="53"/>
      <c r="D735" s="53"/>
      <c r="E735" s="73"/>
      <c r="F735" s="53"/>
      <c r="G735" s="37"/>
      <c r="H735" s="37"/>
      <c r="I735" s="37"/>
    </row>
    <row r="736">
      <c r="A736" s="78"/>
      <c r="B736" s="73"/>
      <c r="C736" s="53"/>
      <c r="D736" s="53"/>
      <c r="E736" s="73"/>
      <c r="F736" s="53"/>
      <c r="G736" s="37"/>
      <c r="H736" s="37"/>
      <c r="I736" s="37"/>
    </row>
    <row r="737">
      <c r="A737" s="78"/>
      <c r="B737" s="73"/>
      <c r="C737" s="53"/>
      <c r="D737" s="53"/>
      <c r="E737" s="73"/>
      <c r="F737" s="53"/>
      <c r="G737" s="37"/>
      <c r="H737" s="37"/>
      <c r="I737" s="37"/>
    </row>
    <row r="738">
      <c r="A738" s="78"/>
      <c r="B738" s="73"/>
      <c r="C738" s="53"/>
      <c r="D738" s="53"/>
      <c r="E738" s="73"/>
      <c r="F738" s="53"/>
      <c r="G738" s="37"/>
      <c r="H738" s="37"/>
      <c r="I738" s="37"/>
    </row>
    <row r="739">
      <c r="A739" s="78"/>
      <c r="B739" s="73"/>
      <c r="C739" s="53"/>
      <c r="D739" s="53"/>
      <c r="E739" s="73"/>
      <c r="F739" s="53"/>
      <c r="G739" s="37"/>
      <c r="H739" s="37"/>
      <c r="I739" s="37"/>
    </row>
    <row r="740">
      <c r="A740" s="78"/>
      <c r="B740" s="73"/>
      <c r="C740" s="53"/>
      <c r="D740" s="53"/>
      <c r="E740" s="73"/>
      <c r="F740" s="53"/>
      <c r="G740" s="37"/>
      <c r="H740" s="37"/>
      <c r="I740" s="37"/>
    </row>
    <row r="741">
      <c r="A741" s="78"/>
      <c r="B741" s="73"/>
      <c r="C741" s="53"/>
      <c r="D741" s="53"/>
      <c r="E741" s="73"/>
      <c r="F741" s="53"/>
      <c r="G741" s="37"/>
      <c r="H741" s="37"/>
      <c r="I741" s="37"/>
    </row>
    <row r="742">
      <c r="A742" s="78"/>
      <c r="B742" s="73"/>
      <c r="C742" s="53"/>
      <c r="D742" s="53"/>
      <c r="E742" s="73"/>
      <c r="F742" s="53"/>
      <c r="G742" s="37"/>
      <c r="H742" s="37"/>
      <c r="I742" s="37"/>
    </row>
    <row r="743">
      <c r="A743" s="78"/>
      <c r="B743" s="73"/>
      <c r="C743" s="53"/>
      <c r="D743" s="53"/>
      <c r="E743" s="73"/>
      <c r="F743" s="53"/>
      <c r="G743" s="37"/>
      <c r="H743" s="37"/>
      <c r="I743" s="37"/>
    </row>
    <row r="744">
      <c r="A744" s="78"/>
      <c r="B744" s="73"/>
      <c r="C744" s="53"/>
      <c r="D744" s="53"/>
      <c r="E744" s="73"/>
      <c r="F744" s="53"/>
      <c r="G744" s="37"/>
      <c r="H744" s="37"/>
      <c r="I744" s="37"/>
    </row>
    <row r="745">
      <c r="A745" s="78"/>
      <c r="B745" s="73"/>
      <c r="C745" s="53"/>
      <c r="D745" s="53"/>
      <c r="E745" s="73"/>
      <c r="F745" s="53"/>
      <c r="G745" s="37"/>
      <c r="H745" s="37"/>
      <c r="I745" s="37"/>
    </row>
    <row r="746">
      <c r="A746" s="78"/>
      <c r="B746" s="73"/>
      <c r="C746" s="53"/>
      <c r="D746" s="53"/>
      <c r="E746" s="73"/>
      <c r="F746" s="53"/>
      <c r="G746" s="37"/>
      <c r="H746" s="37"/>
      <c r="I746" s="37"/>
    </row>
    <row r="747">
      <c r="A747" s="78"/>
      <c r="B747" s="73"/>
      <c r="C747" s="53"/>
      <c r="D747" s="53"/>
      <c r="E747" s="73"/>
      <c r="F747" s="53"/>
      <c r="G747" s="37"/>
      <c r="H747" s="37"/>
      <c r="I747" s="37"/>
    </row>
    <row r="748">
      <c r="A748" s="78"/>
      <c r="B748" s="73"/>
      <c r="C748" s="53"/>
      <c r="D748" s="53"/>
      <c r="E748" s="73"/>
      <c r="F748" s="53"/>
      <c r="G748" s="37"/>
      <c r="H748" s="37"/>
      <c r="I748" s="37"/>
    </row>
    <row r="749">
      <c r="A749" s="78"/>
      <c r="B749" s="73"/>
      <c r="C749" s="53"/>
      <c r="D749" s="53"/>
      <c r="E749" s="73"/>
      <c r="F749" s="53"/>
      <c r="G749" s="37"/>
      <c r="H749" s="37"/>
      <c r="I749" s="37"/>
    </row>
    <row r="750">
      <c r="A750" s="78"/>
      <c r="B750" s="73"/>
      <c r="C750" s="53"/>
      <c r="D750" s="53"/>
      <c r="E750" s="73"/>
      <c r="F750" s="53"/>
      <c r="G750" s="37"/>
      <c r="H750" s="37"/>
      <c r="I750" s="37"/>
    </row>
    <row r="751">
      <c r="A751" s="78"/>
      <c r="B751" s="73"/>
      <c r="C751" s="53"/>
      <c r="D751" s="53"/>
      <c r="E751" s="73"/>
      <c r="F751" s="53"/>
      <c r="G751" s="37"/>
      <c r="H751" s="37"/>
      <c r="I751" s="37"/>
    </row>
    <row r="752">
      <c r="A752" s="78"/>
      <c r="B752" s="73"/>
      <c r="C752" s="53"/>
      <c r="D752" s="53"/>
      <c r="E752" s="73"/>
      <c r="F752" s="53"/>
      <c r="G752" s="37"/>
      <c r="H752" s="37"/>
      <c r="I752" s="37"/>
    </row>
    <row r="753">
      <c r="A753" s="78"/>
      <c r="B753" s="73"/>
      <c r="C753" s="53"/>
      <c r="D753" s="53"/>
      <c r="E753" s="73"/>
      <c r="F753" s="53"/>
      <c r="G753" s="37"/>
      <c r="H753" s="37"/>
      <c r="I753" s="37"/>
    </row>
    <row r="754">
      <c r="A754" s="78"/>
      <c r="B754" s="73"/>
      <c r="C754" s="53"/>
      <c r="D754" s="53"/>
      <c r="E754" s="73"/>
      <c r="F754" s="53"/>
      <c r="G754" s="37"/>
      <c r="H754" s="37"/>
      <c r="I754" s="37"/>
    </row>
    <row r="755">
      <c r="A755" s="78"/>
      <c r="B755" s="73"/>
      <c r="C755" s="53"/>
      <c r="D755" s="53"/>
      <c r="E755" s="73"/>
      <c r="F755" s="53"/>
      <c r="G755" s="37"/>
      <c r="H755" s="37"/>
      <c r="I755" s="37"/>
    </row>
    <row r="756">
      <c r="A756" s="78"/>
      <c r="B756" s="73"/>
      <c r="C756" s="53"/>
      <c r="D756" s="53"/>
      <c r="E756" s="73"/>
      <c r="F756" s="53"/>
      <c r="G756" s="37"/>
      <c r="H756" s="37"/>
      <c r="I756" s="37"/>
    </row>
    <row r="757">
      <c r="A757" s="78"/>
      <c r="B757" s="73"/>
      <c r="C757" s="53"/>
      <c r="D757" s="53"/>
      <c r="E757" s="73"/>
      <c r="F757" s="53"/>
      <c r="G757" s="37"/>
      <c r="H757" s="37"/>
      <c r="I757" s="37"/>
    </row>
    <row r="758">
      <c r="A758" s="78"/>
      <c r="B758" s="73"/>
      <c r="C758" s="53"/>
      <c r="D758" s="53"/>
      <c r="E758" s="73"/>
      <c r="F758" s="53"/>
      <c r="G758" s="37"/>
      <c r="H758" s="37"/>
      <c r="I758" s="37"/>
    </row>
    <row r="759">
      <c r="A759" s="78"/>
      <c r="B759" s="73"/>
      <c r="C759" s="53"/>
      <c r="D759" s="53"/>
      <c r="E759" s="73"/>
      <c r="F759" s="53"/>
      <c r="G759" s="37"/>
      <c r="H759" s="37"/>
      <c r="I759" s="37"/>
    </row>
    <row r="760">
      <c r="A760" s="78"/>
      <c r="B760" s="73"/>
      <c r="C760" s="53"/>
      <c r="D760" s="53"/>
      <c r="E760" s="73"/>
      <c r="F760" s="53"/>
      <c r="G760" s="37"/>
      <c r="H760" s="37"/>
      <c r="I760" s="37"/>
    </row>
    <row r="761">
      <c r="A761" s="78"/>
      <c r="B761" s="73"/>
      <c r="C761" s="53"/>
      <c r="D761" s="53"/>
      <c r="E761" s="73"/>
      <c r="F761" s="53"/>
      <c r="G761" s="37"/>
      <c r="H761" s="37"/>
      <c r="I761" s="37"/>
    </row>
    <row r="762">
      <c r="A762" s="78"/>
      <c r="B762" s="73"/>
      <c r="C762" s="53"/>
      <c r="D762" s="53"/>
      <c r="E762" s="73"/>
      <c r="F762" s="53"/>
      <c r="G762" s="37"/>
      <c r="H762" s="37"/>
      <c r="I762" s="37"/>
    </row>
    <row r="763">
      <c r="A763" s="78"/>
      <c r="B763" s="73"/>
      <c r="C763" s="53"/>
      <c r="D763" s="53"/>
      <c r="E763" s="73"/>
      <c r="F763" s="53"/>
      <c r="G763" s="37"/>
      <c r="H763" s="37"/>
      <c r="I763" s="37"/>
    </row>
    <row r="764">
      <c r="A764" s="78"/>
      <c r="B764" s="73"/>
      <c r="C764" s="53"/>
      <c r="D764" s="53"/>
      <c r="E764" s="73"/>
      <c r="F764" s="53"/>
      <c r="G764" s="37"/>
      <c r="H764" s="37"/>
      <c r="I764" s="37"/>
    </row>
    <row r="765">
      <c r="A765" s="78"/>
      <c r="B765" s="73"/>
      <c r="C765" s="53"/>
      <c r="D765" s="53"/>
      <c r="E765" s="73"/>
      <c r="F765" s="53"/>
      <c r="G765" s="37"/>
      <c r="H765" s="37"/>
      <c r="I765" s="37"/>
    </row>
    <row r="766">
      <c r="A766" s="78"/>
      <c r="B766" s="73"/>
      <c r="C766" s="53"/>
      <c r="D766" s="53"/>
      <c r="E766" s="73"/>
      <c r="F766" s="53"/>
      <c r="G766" s="37"/>
      <c r="H766" s="37"/>
      <c r="I766" s="37"/>
    </row>
    <row r="767">
      <c r="A767" s="78"/>
      <c r="B767" s="73"/>
      <c r="C767" s="53"/>
      <c r="D767" s="53"/>
      <c r="E767" s="73"/>
      <c r="F767" s="53"/>
      <c r="G767" s="37"/>
      <c r="H767" s="37"/>
      <c r="I767" s="37"/>
    </row>
    <row r="768">
      <c r="A768" s="78"/>
      <c r="B768" s="73"/>
      <c r="C768" s="53"/>
      <c r="D768" s="53"/>
      <c r="E768" s="73"/>
      <c r="F768" s="53"/>
      <c r="G768" s="37"/>
      <c r="H768" s="37"/>
      <c r="I768" s="37"/>
    </row>
    <row r="769">
      <c r="A769" s="78"/>
      <c r="B769" s="73"/>
      <c r="C769" s="53"/>
      <c r="D769" s="53"/>
      <c r="E769" s="73"/>
      <c r="F769" s="53"/>
      <c r="G769" s="37"/>
      <c r="H769" s="37"/>
      <c r="I769" s="37"/>
    </row>
    <row r="770">
      <c r="A770" s="78"/>
      <c r="B770" s="73"/>
      <c r="C770" s="53"/>
      <c r="D770" s="53"/>
      <c r="E770" s="73"/>
      <c r="F770" s="53"/>
      <c r="G770" s="37"/>
      <c r="H770" s="37"/>
      <c r="I770" s="37"/>
    </row>
    <row r="771">
      <c r="A771" s="78"/>
      <c r="B771" s="73"/>
      <c r="C771" s="53"/>
      <c r="D771" s="53"/>
      <c r="E771" s="73"/>
      <c r="F771" s="53"/>
      <c r="G771" s="37"/>
      <c r="H771" s="37"/>
      <c r="I771" s="37"/>
    </row>
    <row r="772">
      <c r="A772" s="78"/>
      <c r="B772" s="73"/>
      <c r="C772" s="53"/>
      <c r="D772" s="53"/>
      <c r="E772" s="73"/>
      <c r="F772" s="53"/>
      <c r="G772" s="37"/>
      <c r="H772" s="37"/>
      <c r="I772" s="37"/>
    </row>
    <row r="773">
      <c r="A773" s="78"/>
      <c r="B773" s="73"/>
      <c r="C773" s="53"/>
      <c r="D773" s="53"/>
      <c r="E773" s="73"/>
      <c r="F773" s="53"/>
      <c r="G773" s="37"/>
      <c r="H773" s="37"/>
      <c r="I773" s="37"/>
    </row>
    <row r="774">
      <c r="A774" s="78"/>
      <c r="B774" s="73"/>
      <c r="C774" s="53"/>
      <c r="D774" s="53"/>
      <c r="E774" s="73"/>
      <c r="F774" s="53"/>
      <c r="G774" s="37"/>
      <c r="H774" s="37"/>
      <c r="I774" s="37"/>
    </row>
    <row r="775">
      <c r="A775" s="78"/>
      <c r="B775" s="73"/>
      <c r="C775" s="53"/>
      <c r="D775" s="53"/>
      <c r="E775" s="73"/>
      <c r="F775" s="53"/>
      <c r="G775" s="37"/>
      <c r="H775" s="37"/>
      <c r="I775" s="37"/>
    </row>
    <row r="776">
      <c r="A776" s="78"/>
      <c r="B776" s="73"/>
      <c r="C776" s="53"/>
      <c r="D776" s="53"/>
      <c r="E776" s="73"/>
      <c r="F776" s="53"/>
      <c r="G776" s="37"/>
      <c r="H776" s="37"/>
      <c r="I776" s="37"/>
    </row>
    <row r="777">
      <c r="A777" s="78"/>
      <c r="B777" s="73"/>
      <c r="C777" s="53"/>
      <c r="D777" s="53"/>
      <c r="E777" s="73"/>
      <c r="F777" s="53"/>
      <c r="G777" s="37"/>
      <c r="H777" s="37"/>
      <c r="I777" s="37"/>
    </row>
    <row r="778">
      <c r="A778" s="78"/>
      <c r="B778" s="73"/>
      <c r="C778" s="53"/>
      <c r="D778" s="53"/>
      <c r="E778" s="73"/>
      <c r="F778" s="53"/>
      <c r="G778" s="37"/>
      <c r="H778" s="37"/>
      <c r="I778" s="37"/>
    </row>
    <row r="779">
      <c r="A779" s="78"/>
      <c r="B779" s="73"/>
      <c r="C779" s="53"/>
      <c r="D779" s="53"/>
      <c r="E779" s="73"/>
      <c r="F779" s="53"/>
      <c r="G779" s="37"/>
      <c r="H779" s="37"/>
      <c r="I779" s="37"/>
    </row>
    <row r="780">
      <c r="A780" s="78"/>
      <c r="B780" s="73"/>
      <c r="C780" s="53"/>
      <c r="D780" s="53"/>
      <c r="E780" s="73"/>
      <c r="F780" s="53"/>
      <c r="G780" s="37"/>
      <c r="H780" s="37"/>
      <c r="I780" s="37"/>
    </row>
    <row r="781">
      <c r="A781" s="78"/>
      <c r="B781" s="73"/>
      <c r="C781" s="53"/>
      <c r="D781" s="53"/>
      <c r="E781" s="73"/>
      <c r="F781" s="53"/>
      <c r="G781" s="37"/>
      <c r="H781" s="37"/>
      <c r="I781" s="37"/>
    </row>
    <row r="782">
      <c r="A782" s="78"/>
      <c r="B782" s="73"/>
      <c r="C782" s="53"/>
      <c r="D782" s="53"/>
      <c r="E782" s="73"/>
      <c r="F782" s="53"/>
      <c r="G782" s="37"/>
      <c r="H782" s="37"/>
      <c r="I782" s="37"/>
    </row>
    <row r="783">
      <c r="A783" s="78"/>
      <c r="B783" s="73"/>
      <c r="C783" s="53"/>
      <c r="D783" s="53"/>
      <c r="E783" s="73"/>
      <c r="F783" s="53"/>
      <c r="G783" s="37"/>
      <c r="H783" s="37"/>
      <c r="I783" s="37"/>
    </row>
    <row r="784">
      <c r="A784" s="78"/>
      <c r="B784" s="73"/>
      <c r="C784" s="53"/>
      <c r="D784" s="53"/>
      <c r="E784" s="73"/>
      <c r="F784" s="53"/>
      <c r="G784" s="37"/>
      <c r="H784" s="37"/>
      <c r="I784" s="37"/>
    </row>
    <row r="785">
      <c r="A785" s="78"/>
      <c r="B785" s="73"/>
      <c r="C785" s="53"/>
      <c r="D785" s="53"/>
      <c r="E785" s="73"/>
      <c r="F785" s="53"/>
      <c r="G785" s="37"/>
      <c r="H785" s="37"/>
      <c r="I785" s="37"/>
    </row>
    <row r="786">
      <c r="A786" s="78"/>
      <c r="B786" s="73"/>
      <c r="C786" s="53"/>
      <c r="D786" s="53"/>
      <c r="E786" s="73"/>
      <c r="F786" s="53"/>
      <c r="G786" s="37"/>
      <c r="H786" s="37"/>
      <c r="I786" s="37"/>
    </row>
    <row r="787">
      <c r="A787" s="78"/>
      <c r="B787" s="73"/>
      <c r="C787" s="53"/>
      <c r="D787" s="53"/>
      <c r="E787" s="73"/>
      <c r="F787" s="53"/>
      <c r="G787" s="37"/>
      <c r="H787" s="37"/>
      <c r="I787" s="37"/>
    </row>
    <row r="788">
      <c r="A788" s="78"/>
      <c r="B788" s="73"/>
      <c r="C788" s="53"/>
      <c r="D788" s="53"/>
      <c r="E788" s="73"/>
      <c r="F788" s="53"/>
      <c r="G788" s="37"/>
      <c r="H788" s="37"/>
      <c r="I788" s="37"/>
    </row>
    <row r="789">
      <c r="A789" s="78"/>
      <c r="B789" s="73"/>
      <c r="C789" s="53"/>
      <c r="D789" s="53"/>
      <c r="E789" s="73"/>
      <c r="F789" s="53"/>
      <c r="G789" s="37"/>
      <c r="H789" s="37"/>
      <c r="I789" s="37"/>
    </row>
    <row r="790">
      <c r="A790" s="78"/>
      <c r="B790" s="73"/>
      <c r="C790" s="53"/>
      <c r="D790" s="53"/>
      <c r="E790" s="73"/>
      <c r="F790" s="53"/>
      <c r="G790" s="37"/>
      <c r="H790" s="37"/>
      <c r="I790" s="37"/>
    </row>
    <row r="791">
      <c r="A791" s="78"/>
      <c r="B791" s="73"/>
      <c r="C791" s="53"/>
      <c r="D791" s="53"/>
      <c r="E791" s="73"/>
      <c r="F791" s="53"/>
      <c r="G791" s="37"/>
      <c r="H791" s="37"/>
      <c r="I791" s="37"/>
    </row>
    <row r="792">
      <c r="A792" s="78"/>
      <c r="B792" s="73"/>
      <c r="C792" s="53"/>
      <c r="D792" s="53"/>
      <c r="E792" s="73"/>
      <c r="F792" s="53"/>
      <c r="G792" s="37"/>
      <c r="H792" s="37"/>
      <c r="I792" s="37"/>
    </row>
    <row r="793">
      <c r="A793" s="78"/>
      <c r="B793" s="73"/>
      <c r="C793" s="53"/>
      <c r="D793" s="53"/>
      <c r="E793" s="73"/>
      <c r="F793" s="53"/>
      <c r="G793" s="37"/>
      <c r="H793" s="37"/>
      <c r="I793" s="37"/>
    </row>
    <row r="794">
      <c r="A794" s="78"/>
      <c r="B794" s="73"/>
      <c r="C794" s="53"/>
      <c r="D794" s="53"/>
      <c r="E794" s="73"/>
      <c r="F794" s="53"/>
      <c r="G794" s="37"/>
      <c r="H794" s="37"/>
      <c r="I794" s="37"/>
    </row>
    <row r="795">
      <c r="A795" s="78"/>
      <c r="B795" s="73"/>
      <c r="C795" s="53"/>
      <c r="D795" s="53"/>
      <c r="E795" s="73"/>
      <c r="F795" s="53"/>
      <c r="G795" s="37"/>
      <c r="H795" s="37"/>
      <c r="I795" s="37"/>
    </row>
    <row r="796">
      <c r="A796" s="78"/>
      <c r="B796" s="73"/>
      <c r="C796" s="53"/>
      <c r="D796" s="53"/>
      <c r="E796" s="73"/>
      <c r="F796" s="53"/>
      <c r="G796" s="37"/>
      <c r="H796" s="37"/>
      <c r="I796" s="37"/>
    </row>
    <row r="797">
      <c r="A797" s="78"/>
      <c r="B797" s="73"/>
      <c r="C797" s="53"/>
      <c r="D797" s="53"/>
      <c r="E797" s="73"/>
      <c r="F797" s="53"/>
      <c r="G797" s="37"/>
      <c r="H797" s="37"/>
      <c r="I797" s="37"/>
    </row>
    <row r="798">
      <c r="A798" s="78"/>
      <c r="B798" s="73"/>
      <c r="C798" s="53"/>
      <c r="D798" s="53"/>
      <c r="E798" s="73"/>
      <c r="F798" s="53"/>
      <c r="G798" s="37"/>
      <c r="H798" s="37"/>
      <c r="I798" s="37"/>
    </row>
    <row r="799">
      <c r="A799" s="78"/>
      <c r="B799" s="73"/>
      <c r="C799" s="53"/>
      <c r="D799" s="53"/>
      <c r="E799" s="73"/>
      <c r="F799" s="53"/>
      <c r="G799" s="37"/>
      <c r="H799" s="37"/>
      <c r="I799" s="37"/>
    </row>
    <row r="800">
      <c r="A800" s="78"/>
      <c r="B800" s="73"/>
      <c r="C800" s="53"/>
      <c r="D800" s="53"/>
      <c r="E800" s="73"/>
      <c r="F800" s="53"/>
      <c r="G800" s="37"/>
      <c r="H800" s="37"/>
      <c r="I800" s="37"/>
    </row>
    <row r="801">
      <c r="A801" s="78"/>
      <c r="B801" s="73"/>
      <c r="C801" s="53"/>
      <c r="D801" s="53"/>
      <c r="E801" s="73"/>
      <c r="F801" s="53"/>
      <c r="G801" s="37"/>
      <c r="H801" s="37"/>
      <c r="I801" s="37"/>
    </row>
    <row r="802">
      <c r="A802" s="78"/>
      <c r="B802" s="73"/>
      <c r="C802" s="53"/>
      <c r="D802" s="53"/>
      <c r="E802" s="73"/>
      <c r="F802" s="53"/>
      <c r="G802" s="37"/>
      <c r="H802" s="37"/>
      <c r="I802" s="37"/>
    </row>
    <row r="803">
      <c r="A803" s="78"/>
      <c r="B803" s="73"/>
      <c r="C803" s="53"/>
      <c r="D803" s="53"/>
      <c r="E803" s="73"/>
      <c r="F803" s="53"/>
      <c r="G803" s="37"/>
      <c r="H803" s="37"/>
      <c r="I803" s="37"/>
    </row>
    <row r="804">
      <c r="A804" s="78"/>
      <c r="B804" s="73"/>
      <c r="C804" s="53"/>
      <c r="D804" s="53"/>
      <c r="E804" s="73"/>
      <c r="F804" s="53"/>
      <c r="G804" s="37"/>
      <c r="H804" s="37"/>
      <c r="I804" s="37"/>
    </row>
    <row r="805">
      <c r="A805" s="78"/>
      <c r="B805" s="73"/>
      <c r="C805" s="53"/>
      <c r="D805" s="53"/>
      <c r="E805" s="73"/>
      <c r="F805" s="53"/>
      <c r="G805" s="37"/>
      <c r="H805" s="37"/>
      <c r="I805" s="37"/>
    </row>
    <row r="806">
      <c r="A806" s="78"/>
      <c r="B806" s="73"/>
      <c r="C806" s="53"/>
      <c r="D806" s="53"/>
      <c r="E806" s="73"/>
      <c r="F806" s="53"/>
      <c r="G806" s="37"/>
      <c r="H806" s="37"/>
      <c r="I806" s="37"/>
    </row>
    <row r="807">
      <c r="A807" s="78"/>
      <c r="B807" s="73"/>
      <c r="C807" s="53"/>
      <c r="D807" s="53"/>
      <c r="E807" s="73"/>
      <c r="F807" s="53"/>
      <c r="G807" s="37"/>
      <c r="H807" s="37"/>
      <c r="I807" s="37"/>
    </row>
    <row r="808">
      <c r="A808" s="78"/>
      <c r="B808" s="73"/>
      <c r="C808" s="53"/>
      <c r="D808" s="53"/>
      <c r="E808" s="73"/>
      <c r="F808" s="53"/>
      <c r="G808" s="37"/>
      <c r="H808" s="37"/>
      <c r="I808" s="37"/>
    </row>
    <row r="809">
      <c r="A809" s="78"/>
      <c r="B809" s="73"/>
      <c r="C809" s="53"/>
      <c r="D809" s="53"/>
      <c r="E809" s="73"/>
      <c r="F809" s="53"/>
      <c r="G809" s="37"/>
      <c r="H809" s="37"/>
      <c r="I809" s="37"/>
    </row>
    <row r="810">
      <c r="A810" s="78"/>
      <c r="B810" s="73"/>
      <c r="C810" s="53"/>
      <c r="D810" s="53"/>
      <c r="E810" s="73"/>
      <c r="F810" s="53"/>
      <c r="G810" s="37"/>
      <c r="H810" s="37"/>
      <c r="I810" s="37"/>
    </row>
    <row r="811">
      <c r="A811" s="78"/>
      <c r="B811" s="73"/>
      <c r="C811" s="53"/>
      <c r="D811" s="53"/>
      <c r="E811" s="73"/>
      <c r="F811" s="53"/>
      <c r="G811" s="37"/>
      <c r="H811" s="37"/>
      <c r="I811" s="37"/>
    </row>
    <row r="812">
      <c r="A812" s="78"/>
      <c r="B812" s="73"/>
      <c r="C812" s="53"/>
      <c r="D812" s="53"/>
      <c r="E812" s="73"/>
      <c r="F812" s="53"/>
      <c r="G812" s="37"/>
      <c r="H812" s="37"/>
      <c r="I812" s="37"/>
    </row>
    <row r="813">
      <c r="A813" s="78"/>
      <c r="B813" s="73"/>
      <c r="C813" s="53"/>
      <c r="D813" s="53"/>
      <c r="E813" s="73"/>
      <c r="F813" s="53"/>
      <c r="G813" s="37"/>
      <c r="H813" s="37"/>
      <c r="I813" s="37"/>
    </row>
    <row r="814">
      <c r="A814" s="78"/>
      <c r="B814" s="73"/>
      <c r="C814" s="53"/>
      <c r="D814" s="53"/>
      <c r="E814" s="73"/>
      <c r="F814" s="53"/>
      <c r="G814" s="37"/>
      <c r="H814" s="37"/>
      <c r="I814" s="37"/>
    </row>
    <row r="815">
      <c r="A815" s="78"/>
      <c r="B815" s="73"/>
      <c r="C815" s="53"/>
      <c r="D815" s="53"/>
      <c r="E815" s="73"/>
      <c r="F815" s="53"/>
      <c r="G815" s="37"/>
      <c r="H815" s="37"/>
      <c r="I815" s="37"/>
    </row>
    <row r="816">
      <c r="A816" s="78"/>
      <c r="B816" s="73"/>
      <c r="C816" s="53"/>
      <c r="D816" s="53"/>
      <c r="E816" s="73"/>
      <c r="F816" s="53"/>
      <c r="G816" s="37"/>
      <c r="H816" s="37"/>
      <c r="I816" s="37"/>
    </row>
    <row r="817">
      <c r="A817" s="78"/>
      <c r="B817" s="73"/>
      <c r="C817" s="53"/>
      <c r="D817" s="53"/>
      <c r="E817" s="73"/>
      <c r="F817" s="53"/>
      <c r="G817" s="37"/>
      <c r="H817" s="37"/>
      <c r="I817" s="37"/>
    </row>
    <row r="818">
      <c r="A818" s="78"/>
      <c r="B818" s="73"/>
      <c r="C818" s="53"/>
      <c r="D818" s="53"/>
      <c r="E818" s="73"/>
      <c r="F818" s="53"/>
      <c r="G818" s="37"/>
      <c r="H818" s="37"/>
      <c r="I818" s="37"/>
    </row>
    <row r="819">
      <c r="A819" s="78"/>
      <c r="B819" s="73"/>
      <c r="C819" s="53"/>
      <c r="D819" s="53"/>
      <c r="E819" s="73"/>
      <c r="F819" s="53"/>
      <c r="G819" s="37"/>
      <c r="H819" s="37"/>
      <c r="I819" s="37"/>
    </row>
    <row r="820">
      <c r="A820" s="78"/>
      <c r="B820" s="73"/>
      <c r="C820" s="53"/>
      <c r="D820" s="53"/>
      <c r="E820" s="73"/>
      <c r="F820" s="53"/>
      <c r="G820" s="37"/>
      <c r="H820" s="37"/>
      <c r="I820" s="37"/>
    </row>
    <row r="821">
      <c r="A821" s="78"/>
      <c r="B821" s="73"/>
      <c r="C821" s="53"/>
      <c r="D821" s="53"/>
      <c r="E821" s="73"/>
      <c r="F821" s="53"/>
      <c r="G821" s="37"/>
      <c r="H821" s="37"/>
      <c r="I821" s="37"/>
    </row>
    <row r="822">
      <c r="A822" s="78"/>
      <c r="B822" s="73"/>
      <c r="C822" s="53"/>
      <c r="D822" s="53"/>
      <c r="E822" s="73"/>
      <c r="F822" s="53"/>
      <c r="G822" s="37"/>
      <c r="H822" s="37"/>
      <c r="I822" s="37"/>
    </row>
    <row r="823">
      <c r="A823" s="78"/>
      <c r="B823" s="73"/>
      <c r="C823" s="53"/>
      <c r="D823" s="53"/>
      <c r="E823" s="73"/>
      <c r="F823" s="53"/>
      <c r="G823" s="37"/>
      <c r="H823" s="37"/>
      <c r="I823" s="37"/>
    </row>
    <row r="824">
      <c r="A824" s="78"/>
      <c r="B824" s="73"/>
      <c r="C824" s="53"/>
      <c r="D824" s="53"/>
      <c r="E824" s="73"/>
      <c r="F824" s="53"/>
      <c r="G824" s="37"/>
      <c r="H824" s="37"/>
      <c r="I824" s="37"/>
    </row>
    <row r="825">
      <c r="A825" s="78"/>
      <c r="B825" s="73"/>
      <c r="C825" s="53"/>
      <c r="D825" s="53"/>
      <c r="E825" s="73"/>
      <c r="F825" s="53"/>
      <c r="G825" s="37"/>
      <c r="H825" s="37"/>
      <c r="I825" s="37"/>
    </row>
    <row r="826">
      <c r="A826" s="78"/>
      <c r="B826" s="73"/>
      <c r="C826" s="53"/>
      <c r="D826" s="53"/>
      <c r="E826" s="73"/>
      <c r="F826" s="53"/>
      <c r="G826" s="37"/>
      <c r="H826" s="37"/>
      <c r="I826" s="37"/>
    </row>
    <row r="827">
      <c r="A827" s="78"/>
      <c r="B827" s="73"/>
      <c r="C827" s="53"/>
      <c r="D827" s="53"/>
      <c r="E827" s="73"/>
      <c r="F827" s="53"/>
      <c r="G827" s="37"/>
      <c r="H827" s="37"/>
      <c r="I827" s="37"/>
    </row>
    <row r="828">
      <c r="A828" s="78"/>
      <c r="B828" s="73"/>
      <c r="C828" s="53"/>
      <c r="D828" s="53"/>
      <c r="E828" s="73"/>
      <c r="F828" s="53"/>
      <c r="G828" s="37"/>
      <c r="H828" s="37"/>
      <c r="I828" s="37"/>
    </row>
    <row r="829">
      <c r="A829" s="78"/>
      <c r="B829" s="73"/>
      <c r="C829" s="53"/>
      <c r="D829" s="53"/>
      <c r="E829" s="73"/>
      <c r="F829" s="53"/>
      <c r="G829" s="37"/>
      <c r="H829" s="37"/>
      <c r="I829" s="37"/>
    </row>
    <row r="830">
      <c r="A830" s="78"/>
      <c r="B830" s="73"/>
      <c r="C830" s="53"/>
      <c r="D830" s="53"/>
      <c r="E830" s="73"/>
      <c r="F830" s="53"/>
      <c r="G830" s="37"/>
      <c r="H830" s="37"/>
      <c r="I830" s="37"/>
    </row>
    <row r="831">
      <c r="A831" s="78"/>
      <c r="B831" s="73"/>
      <c r="C831" s="53"/>
      <c r="D831" s="53"/>
      <c r="E831" s="73"/>
      <c r="F831" s="53"/>
      <c r="G831" s="37"/>
      <c r="H831" s="37"/>
      <c r="I831" s="37"/>
    </row>
    <row r="832">
      <c r="A832" s="78"/>
      <c r="B832" s="73"/>
      <c r="C832" s="53"/>
      <c r="D832" s="53"/>
      <c r="E832" s="73"/>
      <c r="F832" s="53"/>
      <c r="G832" s="37"/>
      <c r="H832" s="37"/>
      <c r="I832" s="37"/>
    </row>
    <row r="833">
      <c r="A833" s="78"/>
      <c r="B833" s="73"/>
      <c r="C833" s="53"/>
      <c r="D833" s="53"/>
      <c r="E833" s="73"/>
      <c r="F833" s="53"/>
      <c r="G833" s="37"/>
      <c r="H833" s="37"/>
      <c r="I833" s="37"/>
    </row>
    <row r="834">
      <c r="A834" s="78"/>
      <c r="B834" s="73"/>
      <c r="C834" s="53"/>
      <c r="D834" s="53"/>
      <c r="E834" s="73"/>
      <c r="F834" s="53"/>
      <c r="G834" s="37"/>
      <c r="H834" s="37"/>
      <c r="I834" s="37"/>
    </row>
    <row r="835">
      <c r="A835" s="78"/>
      <c r="B835" s="73"/>
      <c r="C835" s="53"/>
      <c r="D835" s="53"/>
      <c r="E835" s="73"/>
      <c r="F835" s="53"/>
      <c r="G835" s="37"/>
      <c r="H835" s="37"/>
      <c r="I835" s="37"/>
    </row>
    <row r="836">
      <c r="A836" s="78"/>
      <c r="B836" s="73"/>
      <c r="C836" s="53"/>
      <c r="D836" s="53"/>
      <c r="E836" s="73"/>
      <c r="F836" s="53"/>
      <c r="G836" s="37"/>
      <c r="H836" s="37"/>
      <c r="I836" s="37"/>
    </row>
    <row r="837">
      <c r="A837" s="78"/>
      <c r="B837" s="73"/>
      <c r="C837" s="53"/>
      <c r="D837" s="53"/>
      <c r="E837" s="73"/>
      <c r="F837" s="53"/>
      <c r="G837" s="37"/>
      <c r="H837" s="37"/>
      <c r="I837" s="37"/>
    </row>
    <row r="838">
      <c r="A838" s="78"/>
      <c r="B838" s="73"/>
      <c r="C838" s="53"/>
      <c r="D838" s="53"/>
      <c r="E838" s="73"/>
      <c r="F838" s="53"/>
      <c r="G838" s="37"/>
      <c r="H838" s="37"/>
      <c r="I838" s="37"/>
    </row>
    <row r="839">
      <c r="A839" s="78"/>
      <c r="B839" s="73"/>
      <c r="C839" s="53"/>
      <c r="D839" s="53"/>
      <c r="E839" s="73"/>
      <c r="F839" s="53"/>
      <c r="G839" s="37"/>
      <c r="H839" s="37"/>
      <c r="I839" s="37"/>
    </row>
    <row r="840">
      <c r="A840" s="78"/>
      <c r="B840" s="73"/>
      <c r="C840" s="53"/>
      <c r="D840" s="53"/>
      <c r="E840" s="73"/>
      <c r="F840" s="53"/>
      <c r="G840" s="37"/>
      <c r="H840" s="37"/>
      <c r="I840" s="37"/>
    </row>
    <row r="841">
      <c r="A841" s="78"/>
      <c r="B841" s="73"/>
      <c r="C841" s="53"/>
      <c r="D841" s="53"/>
      <c r="E841" s="73"/>
      <c r="F841" s="53"/>
      <c r="G841" s="37"/>
      <c r="H841" s="37"/>
      <c r="I841" s="37"/>
    </row>
    <row r="842">
      <c r="A842" s="78"/>
      <c r="B842" s="73"/>
      <c r="C842" s="53"/>
      <c r="D842" s="53"/>
      <c r="E842" s="73"/>
      <c r="F842" s="53"/>
      <c r="G842" s="37"/>
      <c r="H842" s="37"/>
      <c r="I842" s="37"/>
    </row>
    <row r="843">
      <c r="A843" s="78"/>
      <c r="B843" s="73"/>
      <c r="C843" s="53"/>
      <c r="D843" s="53"/>
      <c r="E843" s="73"/>
      <c r="F843" s="53"/>
      <c r="G843" s="37"/>
      <c r="H843" s="37"/>
      <c r="I843" s="37"/>
    </row>
    <row r="844">
      <c r="A844" s="78"/>
      <c r="B844" s="73"/>
      <c r="C844" s="53"/>
      <c r="D844" s="53"/>
      <c r="E844" s="73"/>
      <c r="F844" s="53"/>
      <c r="G844" s="37"/>
      <c r="H844" s="37"/>
      <c r="I844" s="37"/>
    </row>
    <row r="845">
      <c r="A845" s="78"/>
      <c r="B845" s="73"/>
      <c r="C845" s="53"/>
      <c r="D845" s="53"/>
      <c r="E845" s="73"/>
      <c r="F845" s="53"/>
      <c r="G845" s="37"/>
      <c r="H845" s="37"/>
      <c r="I845" s="37"/>
    </row>
    <row r="846">
      <c r="A846" s="78"/>
      <c r="B846" s="73"/>
      <c r="C846" s="53"/>
      <c r="D846" s="53"/>
      <c r="E846" s="73"/>
      <c r="F846" s="53"/>
      <c r="G846" s="37"/>
      <c r="H846" s="37"/>
      <c r="I846" s="37"/>
    </row>
    <row r="847">
      <c r="A847" s="78"/>
      <c r="B847" s="73"/>
      <c r="C847" s="53"/>
      <c r="D847" s="53"/>
      <c r="E847" s="73"/>
      <c r="F847" s="53"/>
      <c r="G847" s="37"/>
      <c r="H847" s="37"/>
      <c r="I847" s="37"/>
    </row>
    <row r="848">
      <c r="A848" s="78"/>
      <c r="B848" s="73"/>
      <c r="C848" s="53"/>
      <c r="D848" s="53"/>
      <c r="E848" s="73"/>
      <c r="F848" s="53"/>
      <c r="G848" s="37"/>
      <c r="H848" s="37"/>
      <c r="I848" s="37"/>
    </row>
    <row r="849">
      <c r="A849" s="78"/>
      <c r="B849" s="73"/>
      <c r="C849" s="53"/>
      <c r="D849" s="53"/>
      <c r="E849" s="73"/>
      <c r="F849" s="53"/>
      <c r="G849" s="37"/>
      <c r="H849" s="37"/>
      <c r="I849" s="37"/>
    </row>
    <row r="850">
      <c r="A850" s="78"/>
      <c r="B850" s="73"/>
      <c r="C850" s="53"/>
      <c r="D850" s="53"/>
      <c r="E850" s="73"/>
      <c r="F850" s="53"/>
      <c r="G850" s="37"/>
      <c r="H850" s="37"/>
      <c r="I850" s="37"/>
    </row>
    <row r="851">
      <c r="A851" s="78"/>
      <c r="B851" s="73"/>
      <c r="C851" s="53"/>
      <c r="D851" s="53"/>
      <c r="E851" s="73"/>
      <c r="F851" s="53"/>
      <c r="G851" s="37"/>
      <c r="H851" s="37"/>
      <c r="I851" s="37"/>
    </row>
    <row r="852">
      <c r="A852" s="78"/>
      <c r="B852" s="73"/>
      <c r="C852" s="53"/>
      <c r="D852" s="53"/>
      <c r="E852" s="73"/>
      <c r="F852" s="53"/>
      <c r="G852" s="37"/>
      <c r="H852" s="37"/>
      <c r="I852" s="37"/>
    </row>
    <row r="853">
      <c r="A853" s="78"/>
      <c r="B853" s="73"/>
      <c r="C853" s="53"/>
      <c r="D853" s="53"/>
      <c r="E853" s="73"/>
      <c r="F853" s="53"/>
      <c r="G853" s="37"/>
      <c r="H853" s="37"/>
      <c r="I853" s="37"/>
    </row>
    <row r="854">
      <c r="A854" s="78"/>
      <c r="B854" s="73"/>
      <c r="C854" s="53"/>
      <c r="D854" s="53"/>
      <c r="E854" s="73"/>
      <c r="F854" s="53"/>
      <c r="G854" s="37"/>
      <c r="H854" s="37"/>
      <c r="I854" s="37"/>
    </row>
    <row r="855">
      <c r="A855" s="78"/>
      <c r="B855" s="73"/>
      <c r="C855" s="53"/>
      <c r="D855" s="53"/>
      <c r="E855" s="73"/>
      <c r="F855" s="53"/>
      <c r="G855" s="37"/>
      <c r="H855" s="37"/>
      <c r="I855" s="37"/>
    </row>
    <row r="856">
      <c r="A856" s="78"/>
      <c r="B856" s="73"/>
      <c r="C856" s="53"/>
      <c r="D856" s="53"/>
      <c r="E856" s="73"/>
      <c r="F856" s="53"/>
      <c r="G856" s="37"/>
      <c r="H856" s="37"/>
      <c r="I856" s="37"/>
    </row>
    <row r="857">
      <c r="A857" s="78"/>
      <c r="B857" s="73"/>
      <c r="C857" s="53"/>
      <c r="D857" s="53"/>
      <c r="E857" s="73"/>
      <c r="F857" s="53"/>
      <c r="G857" s="37"/>
      <c r="H857" s="37"/>
      <c r="I857" s="37"/>
    </row>
    <row r="858">
      <c r="A858" s="78"/>
      <c r="B858" s="73"/>
      <c r="C858" s="53"/>
      <c r="D858" s="53"/>
      <c r="E858" s="73"/>
      <c r="F858" s="53"/>
      <c r="G858" s="37"/>
      <c r="H858" s="37"/>
      <c r="I858" s="37"/>
    </row>
    <row r="859">
      <c r="A859" s="78"/>
      <c r="B859" s="73"/>
      <c r="C859" s="53"/>
      <c r="D859" s="53"/>
      <c r="E859" s="73"/>
      <c r="F859" s="53"/>
      <c r="G859" s="37"/>
      <c r="H859" s="37"/>
      <c r="I859" s="37"/>
    </row>
    <row r="860">
      <c r="A860" s="78"/>
      <c r="B860" s="73"/>
      <c r="C860" s="53"/>
      <c r="D860" s="53"/>
      <c r="E860" s="73"/>
      <c r="F860" s="53"/>
      <c r="G860" s="37"/>
      <c r="H860" s="37"/>
      <c r="I860" s="37"/>
    </row>
    <row r="861">
      <c r="A861" s="78"/>
      <c r="B861" s="73"/>
      <c r="C861" s="53"/>
      <c r="D861" s="53"/>
      <c r="E861" s="73"/>
      <c r="F861" s="53"/>
      <c r="G861" s="37"/>
      <c r="H861" s="37"/>
      <c r="I861" s="37"/>
    </row>
    <row r="862">
      <c r="A862" s="78"/>
      <c r="B862" s="73"/>
      <c r="C862" s="53"/>
      <c r="D862" s="53"/>
      <c r="E862" s="73"/>
      <c r="F862" s="53"/>
      <c r="G862" s="37"/>
      <c r="H862" s="37"/>
      <c r="I862" s="37"/>
    </row>
    <row r="863">
      <c r="A863" s="78"/>
      <c r="B863" s="73"/>
      <c r="C863" s="53"/>
      <c r="D863" s="53"/>
      <c r="E863" s="73"/>
      <c r="F863" s="53"/>
      <c r="G863" s="37"/>
      <c r="H863" s="37"/>
      <c r="I863" s="37"/>
    </row>
    <row r="864">
      <c r="A864" s="78"/>
      <c r="B864" s="73"/>
      <c r="C864" s="53"/>
      <c r="D864" s="53"/>
      <c r="E864" s="73"/>
      <c r="F864" s="53"/>
      <c r="G864" s="37"/>
      <c r="H864" s="37"/>
      <c r="I864" s="37"/>
    </row>
    <row r="865">
      <c r="A865" s="78"/>
      <c r="B865" s="73"/>
      <c r="C865" s="53"/>
      <c r="D865" s="53"/>
      <c r="E865" s="73"/>
      <c r="F865" s="53"/>
      <c r="G865" s="37"/>
      <c r="H865" s="37"/>
      <c r="I865" s="37"/>
    </row>
    <row r="866">
      <c r="A866" s="78"/>
      <c r="B866" s="73"/>
      <c r="C866" s="53"/>
      <c r="D866" s="53"/>
      <c r="E866" s="73"/>
      <c r="F866" s="53"/>
      <c r="G866" s="37"/>
      <c r="H866" s="37"/>
      <c r="I866" s="37"/>
    </row>
    <row r="867">
      <c r="A867" s="78"/>
      <c r="B867" s="73"/>
      <c r="C867" s="53"/>
      <c r="D867" s="53"/>
      <c r="E867" s="73"/>
      <c r="F867" s="53"/>
      <c r="G867" s="37"/>
      <c r="H867" s="37"/>
      <c r="I867" s="37"/>
    </row>
    <row r="868">
      <c r="A868" s="78"/>
      <c r="B868" s="73"/>
      <c r="C868" s="53"/>
      <c r="D868" s="53"/>
      <c r="E868" s="73"/>
      <c r="F868" s="53"/>
      <c r="G868" s="37"/>
      <c r="H868" s="37"/>
      <c r="I868" s="37"/>
    </row>
    <row r="869">
      <c r="A869" s="78"/>
      <c r="B869" s="73"/>
      <c r="C869" s="53"/>
      <c r="D869" s="53"/>
      <c r="E869" s="73"/>
      <c r="F869" s="53"/>
      <c r="G869" s="37"/>
      <c r="H869" s="37"/>
      <c r="I869" s="37"/>
    </row>
    <row r="870">
      <c r="A870" s="78"/>
      <c r="B870" s="73"/>
      <c r="C870" s="53"/>
      <c r="D870" s="53"/>
      <c r="E870" s="73"/>
      <c r="F870" s="53"/>
      <c r="G870" s="37"/>
      <c r="H870" s="37"/>
      <c r="I870" s="37"/>
    </row>
    <row r="871">
      <c r="A871" s="78"/>
      <c r="B871" s="73"/>
      <c r="C871" s="53"/>
      <c r="D871" s="53"/>
      <c r="E871" s="73"/>
      <c r="F871" s="53"/>
      <c r="G871" s="37"/>
      <c r="H871" s="37"/>
      <c r="I871" s="37"/>
    </row>
    <row r="872">
      <c r="A872" s="78"/>
      <c r="B872" s="73"/>
      <c r="C872" s="53"/>
      <c r="D872" s="53"/>
      <c r="E872" s="73"/>
      <c r="F872" s="53"/>
      <c r="G872" s="37"/>
      <c r="H872" s="37"/>
      <c r="I872" s="37"/>
    </row>
    <row r="873">
      <c r="A873" s="78"/>
      <c r="B873" s="73"/>
      <c r="C873" s="53"/>
      <c r="D873" s="53"/>
      <c r="E873" s="73"/>
      <c r="F873" s="53"/>
      <c r="G873" s="37"/>
      <c r="H873" s="37"/>
      <c r="I873" s="37"/>
    </row>
    <row r="874">
      <c r="A874" s="78"/>
      <c r="B874" s="73"/>
      <c r="C874" s="53"/>
      <c r="D874" s="53"/>
      <c r="E874" s="73"/>
      <c r="F874" s="53"/>
      <c r="G874" s="37"/>
      <c r="H874" s="37"/>
      <c r="I874" s="37"/>
    </row>
    <row r="875">
      <c r="A875" s="78"/>
      <c r="B875" s="73"/>
      <c r="C875" s="53"/>
      <c r="D875" s="53"/>
      <c r="E875" s="73"/>
      <c r="F875" s="53"/>
      <c r="G875" s="37"/>
      <c r="H875" s="37"/>
      <c r="I875" s="37"/>
    </row>
    <row r="876">
      <c r="A876" s="78"/>
      <c r="B876" s="73"/>
      <c r="C876" s="53"/>
      <c r="D876" s="53"/>
      <c r="E876" s="73"/>
      <c r="F876" s="53"/>
      <c r="G876" s="37"/>
      <c r="H876" s="37"/>
      <c r="I876" s="37"/>
    </row>
    <row r="877">
      <c r="A877" s="78"/>
      <c r="B877" s="73"/>
      <c r="C877" s="53"/>
      <c r="D877" s="53"/>
      <c r="E877" s="73"/>
      <c r="F877" s="53"/>
      <c r="G877" s="37"/>
      <c r="H877" s="37"/>
      <c r="I877" s="37"/>
    </row>
    <row r="878">
      <c r="A878" s="78"/>
      <c r="B878" s="73"/>
      <c r="C878" s="53"/>
      <c r="D878" s="53"/>
      <c r="E878" s="73"/>
      <c r="F878" s="53"/>
      <c r="G878" s="37"/>
      <c r="H878" s="37"/>
      <c r="I878" s="37"/>
    </row>
    <row r="879">
      <c r="A879" s="78"/>
      <c r="B879" s="73"/>
      <c r="C879" s="53"/>
      <c r="D879" s="53"/>
      <c r="E879" s="73"/>
      <c r="F879" s="53"/>
      <c r="G879" s="37"/>
      <c r="H879" s="37"/>
      <c r="I879" s="37"/>
    </row>
    <row r="880">
      <c r="A880" s="78"/>
      <c r="B880" s="73"/>
      <c r="C880" s="53"/>
      <c r="D880" s="53"/>
      <c r="E880" s="73"/>
      <c r="F880" s="53"/>
      <c r="G880" s="37"/>
      <c r="H880" s="37"/>
      <c r="I880" s="37"/>
    </row>
    <row r="881">
      <c r="A881" s="78"/>
      <c r="B881" s="73"/>
      <c r="C881" s="53"/>
      <c r="D881" s="53"/>
      <c r="E881" s="73"/>
      <c r="F881" s="53"/>
      <c r="G881" s="37"/>
      <c r="H881" s="37"/>
      <c r="I881" s="37"/>
    </row>
    <row r="882">
      <c r="A882" s="78"/>
      <c r="B882" s="73"/>
      <c r="C882" s="53"/>
      <c r="D882" s="53"/>
      <c r="E882" s="73"/>
      <c r="F882" s="53"/>
      <c r="G882" s="37"/>
      <c r="H882" s="37"/>
      <c r="I882" s="37"/>
    </row>
    <row r="883">
      <c r="A883" s="78"/>
      <c r="B883" s="73"/>
      <c r="C883" s="53"/>
      <c r="D883" s="53"/>
      <c r="E883" s="73"/>
      <c r="F883" s="53"/>
      <c r="G883" s="37"/>
      <c r="H883" s="37"/>
      <c r="I883" s="37"/>
    </row>
    <row r="884">
      <c r="A884" s="78"/>
      <c r="B884" s="73"/>
      <c r="C884" s="53"/>
      <c r="D884" s="53"/>
      <c r="E884" s="73"/>
      <c r="F884" s="53"/>
      <c r="G884" s="37"/>
      <c r="H884" s="37"/>
      <c r="I884" s="37"/>
    </row>
    <row r="885">
      <c r="A885" s="78"/>
      <c r="B885" s="73"/>
      <c r="C885" s="53"/>
      <c r="D885" s="53"/>
      <c r="E885" s="73"/>
      <c r="F885" s="53"/>
      <c r="G885" s="37"/>
      <c r="H885" s="37"/>
      <c r="I885" s="37"/>
    </row>
    <row r="886">
      <c r="A886" s="78"/>
      <c r="B886" s="73"/>
      <c r="C886" s="53"/>
      <c r="D886" s="53"/>
      <c r="E886" s="73"/>
      <c r="F886" s="53"/>
      <c r="G886" s="37"/>
      <c r="H886" s="37"/>
      <c r="I886" s="37"/>
    </row>
    <row r="887">
      <c r="A887" s="78"/>
      <c r="B887" s="73"/>
      <c r="C887" s="53"/>
      <c r="D887" s="53"/>
      <c r="E887" s="73"/>
      <c r="F887" s="53"/>
      <c r="G887" s="37"/>
      <c r="H887" s="37"/>
      <c r="I887" s="37"/>
    </row>
    <row r="888">
      <c r="A888" s="78"/>
      <c r="B888" s="73"/>
      <c r="C888" s="53"/>
      <c r="D888" s="53"/>
      <c r="E888" s="73"/>
      <c r="F888" s="53"/>
      <c r="G888" s="37"/>
      <c r="H888" s="37"/>
      <c r="I888" s="37"/>
    </row>
    <row r="889">
      <c r="A889" s="78"/>
      <c r="B889" s="73"/>
      <c r="C889" s="53"/>
      <c r="D889" s="53"/>
      <c r="E889" s="73"/>
      <c r="F889" s="53"/>
      <c r="G889" s="37"/>
      <c r="H889" s="37"/>
      <c r="I889" s="37"/>
    </row>
    <row r="890">
      <c r="A890" s="78"/>
      <c r="B890" s="73"/>
      <c r="C890" s="53"/>
      <c r="D890" s="53"/>
      <c r="E890" s="73"/>
      <c r="F890" s="53"/>
      <c r="G890" s="37"/>
      <c r="H890" s="37"/>
      <c r="I890" s="37"/>
    </row>
    <row r="891">
      <c r="A891" s="78"/>
      <c r="B891" s="73"/>
      <c r="C891" s="53"/>
      <c r="D891" s="53"/>
      <c r="E891" s="73"/>
      <c r="F891" s="53"/>
      <c r="G891" s="37"/>
      <c r="H891" s="37"/>
      <c r="I891" s="37"/>
    </row>
    <row r="892">
      <c r="A892" s="78"/>
      <c r="B892" s="73"/>
      <c r="C892" s="53"/>
      <c r="D892" s="53"/>
      <c r="E892" s="73"/>
      <c r="F892" s="53"/>
      <c r="G892" s="37"/>
      <c r="H892" s="37"/>
      <c r="I892" s="37"/>
    </row>
    <row r="893">
      <c r="A893" s="78"/>
      <c r="B893" s="73"/>
      <c r="C893" s="53"/>
      <c r="D893" s="53"/>
      <c r="E893" s="73"/>
      <c r="F893" s="53"/>
      <c r="G893" s="37"/>
      <c r="H893" s="37"/>
      <c r="I893" s="37"/>
    </row>
    <row r="894">
      <c r="A894" s="78"/>
      <c r="B894" s="73"/>
      <c r="C894" s="53"/>
      <c r="D894" s="53"/>
      <c r="E894" s="73"/>
      <c r="F894" s="53"/>
      <c r="G894" s="37"/>
      <c r="H894" s="37"/>
      <c r="I894" s="37"/>
    </row>
    <row r="895">
      <c r="A895" s="78"/>
      <c r="B895" s="73"/>
      <c r="C895" s="53"/>
      <c r="D895" s="53"/>
      <c r="E895" s="73"/>
      <c r="F895" s="53"/>
      <c r="G895" s="37"/>
      <c r="H895" s="37"/>
      <c r="I895" s="37"/>
    </row>
    <row r="896">
      <c r="A896" s="78"/>
      <c r="B896" s="73"/>
      <c r="C896" s="53"/>
      <c r="D896" s="53"/>
      <c r="E896" s="73"/>
      <c r="F896" s="53"/>
      <c r="G896" s="37"/>
      <c r="H896" s="37"/>
      <c r="I896" s="37"/>
    </row>
    <row r="897">
      <c r="A897" s="78"/>
      <c r="B897" s="73"/>
      <c r="C897" s="53"/>
      <c r="D897" s="53"/>
      <c r="E897" s="73"/>
      <c r="F897" s="53"/>
      <c r="G897" s="37"/>
      <c r="H897" s="37"/>
      <c r="I897" s="37"/>
    </row>
    <row r="898">
      <c r="A898" s="78"/>
      <c r="B898" s="73"/>
      <c r="C898" s="53"/>
      <c r="D898" s="53"/>
      <c r="E898" s="73"/>
      <c r="F898" s="53"/>
      <c r="G898" s="37"/>
      <c r="H898" s="37"/>
      <c r="I898" s="37"/>
    </row>
    <row r="899">
      <c r="A899" s="78"/>
      <c r="B899" s="73"/>
      <c r="C899" s="53"/>
      <c r="D899" s="53"/>
      <c r="E899" s="73"/>
      <c r="F899" s="53"/>
      <c r="G899" s="37"/>
      <c r="H899" s="37"/>
      <c r="I899" s="37"/>
    </row>
    <row r="900">
      <c r="A900" s="78"/>
      <c r="B900" s="73"/>
      <c r="C900" s="53"/>
      <c r="D900" s="53"/>
      <c r="E900" s="73"/>
      <c r="F900" s="53"/>
      <c r="G900" s="37"/>
      <c r="H900" s="37"/>
      <c r="I900" s="37"/>
    </row>
    <row r="901">
      <c r="A901" s="78"/>
      <c r="B901" s="73"/>
      <c r="C901" s="53"/>
      <c r="D901" s="53"/>
      <c r="E901" s="73"/>
      <c r="F901" s="53"/>
      <c r="G901" s="37"/>
      <c r="H901" s="37"/>
      <c r="I901" s="37"/>
    </row>
    <row r="902">
      <c r="A902" s="78"/>
      <c r="B902" s="73"/>
      <c r="C902" s="53"/>
      <c r="D902" s="53"/>
      <c r="E902" s="73"/>
      <c r="F902" s="53"/>
      <c r="G902" s="37"/>
      <c r="H902" s="37"/>
      <c r="I902" s="37"/>
    </row>
    <row r="903">
      <c r="A903" s="78"/>
      <c r="B903" s="73"/>
      <c r="C903" s="53"/>
      <c r="D903" s="53"/>
      <c r="E903" s="73"/>
      <c r="F903" s="53"/>
      <c r="G903" s="37"/>
      <c r="H903" s="37"/>
      <c r="I903" s="37"/>
    </row>
    <row r="904">
      <c r="A904" s="78"/>
      <c r="B904" s="73"/>
      <c r="C904" s="53"/>
      <c r="D904" s="53"/>
      <c r="E904" s="73"/>
      <c r="F904" s="53"/>
      <c r="G904" s="37"/>
      <c r="H904" s="37"/>
      <c r="I904" s="37"/>
    </row>
    <row r="905">
      <c r="A905" s="78"/>
      <c r="B905" s="73"/>
      <c r="C905" s="53"/>
      <c r="D905" s="53"/>
      <c r="E905" s="73"/>
      <c r="F905" s="53"/>
      <c r="G905" s="37"/>
      <c r="H905" s="37"/>
      <c r="I905" s="37"/>
    </row>
    <row r="906">
      <c r="A906" s="78"/>
      <c r="B906" s="73"/>
      <c r="C906" s="53"/>
      <c r="D906" s="53"/>
      <c r="E906" s="73"/>
      <c r="F906" s="53"/>
      <c r="G906" s="37"/>
      <c r="H906" s="37"/>
      <c r="I906" s="37"/>
    </row>
    <row r="907">
      <c r="A907" s="78"/>
      <c r="B907" s="73"/>
      <c r="C907" s="53"/>
      <c r="D907" s="53"/>
      <c r="E907" s="73"/>
      <c r="F907" s="53"/>
      <c r="G907" s="37"/>
      <c r="H907" s="37"/>
      <c r="I907" s="37"/>
    </row>
    <row r="908">
      <c r="A908" s="78"/>
      <c r="B908" s="73"/>
      <c r="C908" s="53"/>
      <c r="D908" s="53"/>
      <c r="E908" s="73"/>
      <c r="F908" s="53"/>
      <c r="G908" s="37"/>
      <c r="H908" s="37"/>
      <c r="I908" s="37"/>
    </row>
    <row r="909">
      <c r="A909" s="78"/>
      <c r="B909" s="73"/>
      <c r="C909" s="53"/>
      <c r="D909" s="53"/>
      <c r="E909" s="73"/>
      <c r="F909" s="53"/>
      <c r="G909" s="37"/>
      <c r="H909" s="37"/>
      <c r="I909" s="37"/>
    </row>
    <row r="910">
      <c r="A910" s="78"/>
      <c r="B910" s="73"/>
      <c r="C910" s="53"/>
      <c r="D910" s="53"/>
      <c r="E910" s="73"/>
      <c r="F910" s="53"/>
      <c r="G910" s="37"/>
      <c r="H910" s="37"/>
      <c r="I910" s="37"/>
    </row>
    <row r="911">
      <c r="A911" s="78"/>
      <c r="B911" s="73"/>
      <c r="C911" s="53"/>
      <c r="D911" s="53"/>
      <c r="E911" s="73"/>
      <c r="F911" s="53"/>
      <c r="G911" s="37"/>
      <c r="H911" s="37"/>
      <c r="I911" s="37"/>
    </row>
    <row r="912">
      <c r="A912" s="78"/>
      <c r="B912" s="73"/>
      <c r="C912" s="53"/>
      <c r="D912" s="53"/>
      <c r="E912" s="73"/>
      <c r="F912" s="53"/>
      <c r="G912" s="37"/>
      <c r="H912" s="37"/>
      <c r="I912" s="37"/>
    </row>
    <row r="913">
      <c r="A913" s="78"/>
      <c r="B913" s="73"/>
      <c r="C913" s="53"/>
      <c r="D913" s="53"/>
      <c r="E913" s="73"/>
      <c r="F913" s="53"/>
      <c r="G913" s="37"/>
      <c r="H913" s="37"/>
      <c r="I913" s="37"/>
    </row>
    <row r="914">
      <c r="A914" s="78"/>
      <c r="B914" s="73"/>
      <c r="C914" s="53"/>
      <c r="D914" s="53"/>
      <c r="E914" s="73"/>
      <c r="F914" s="53"/>
      <c r="G914" s="37"/>
      <c r="H914" s="37"/>
      <c r="I914" s="37"/>
    </row>
    <row r="915">
      <c r="A915" s="78"/>
      <c r="B915" s="73"/>
      <c r="C915" s="53"/>
      <c r="D915" s="53"/>
      <c r="E915" s="73"/>
      <c r="F915" s="53"/>
      <c r="G915" s="37"/>
      <c r="H915" s="37"/>
      <c r="I915" s="37"/>
    </row>
    <row r="916">
      <c r="A916" s="78"/>
      <c r="B916" s="73"/>
      <c r="C916" s="53"/>
      <c r="D916" s="53"/>
      <c r="E916" s="73"/>
      <c r="F916" s="53"/>
      <c r="G916" s="37"/>
      <c r="H916" s="37"/>
      <c r="I916" s="37"/>
    </row>
    <row r="917">
      <c r="A917" s="78"/>
      <c r="B917" s="73"/>
      <c r="C917" s="53"/>
      <c r="D917" s="53"/>
      <c r="E917" s="73"/>
      <c r="F917" s="53"/>
      <c r="G917" s="37"/>
      <c r="H917" s="37"/>
      <c r="I917" s="37"/>
    </row>
    <row r="918">
      <c r="A918" s="78"/>
      <c r="B918" s="73"/>
      <c r="C918" s="53"/>
      <c r="D918" s="53"/>
      <c r="E918" s="73"/>
      <c r="F918" s="53"/>
      <c r="G918" s="37"/>
      <c r="H918" s="37"/>
      <c r="I918" s="37"/>
    </row>
    <row r="919">
      <c r="A919" s="78"/>
      <c r="B919" s="73"/>
      <c r="C919" s="53"/>
      <c r="D919" s="53"/>
      <c r="E919" s="73"/>
      <c r="F919" s="53"/>
      <c r="G919" s="37"/>
      <c r="H919" s="37"/>
      <c r="I919" s="37"/>
    </row>
    <row r="920">
      <c r="A920" s="78"/>
      <c r="B920" s="73"/>
      <c r="C920" s="53"/>
      <c r="D920" s="53"/>
      <c r="E920" s="73"/>
      <c r="F920" s="53"/>
      <c r="G920" s="37"/>
      <c r="H920" s="37"/>
      <c r="I920" s="37"/>
    </row>
    <row r="921">
      <c r="A921" s="78"/>
      <c r="B921" s="73"/>
      <c r="C921" s="53"/>
      <c r="D921" s="53"/>
      <c r="E921" s="73"/>
      <c r="F921" s="53"/>
      <c r="G921" s="37"/>
      <c r="H921" s="37"/>
      <c r="I921" s="37"/>
    </row>
    <row r="922">
      <c r="A922" s="78"/>
      <c r="B922" s="73"/>
      <c r="C922" s="53"/>
      <c r="D922" s="53"/>
      <c r="E922" s="73"/>
      <c r="F922" s="53"/>
      <c r="G922" s="37"/>
      <c r="H922" s="37"/>
      <c r="I922" s="37"/>
    </row>
    <row r="923">
      <c r="A923" s="78"/>
      <c r="B923" s="73"/>
      <c r="C923" s="53"/>
      <c r="D923" s="53"/>
      <c r="E923" s="73"/>
      <c r="F923" s="53"/>
      <c r="G923" s="37"/>
      <c r="H923" s="37"/>
      <c r="I923" s="37"/>
    </row>
    <row r="924">
      <c r="A924" s="78"/>
      <c r="B924" s="73"/>
      <c r="C924" s="53"/>
      <c r="D924" s="53"/>
      <c r="E924" s="73"/>
      <c r="F924" s="53"/>
      <c r="G924" s="37"/>
      <c r="H924" s="37"/>
      <c r="I924" s="37"/>
    </row>
    <row r="925">
      <c r="A925" s="78"/>
      <c r="B925" s="73"/>
      <c r="C925" s="53"/>
      <c r="D925" s="53"/>
      <c r="E925" s="73"/>
      <c r="F925" s="53"/>
      <c r="G925" s="37"/>
      <c r="H925" s="37"/>
      <c r="I925" s="37"/>
    </row>
    <row r="926">
      <c r="A926" s="78"/>
      <c r="B926" s="73"/>
      <c r="C926" s="53"/>
      <c r="D926" s="53"/>
      <c r="E926" s="73"/>
      <c r="F926" s="53"/>
      <c r="G926" s="37"/>
      <c r="H926" s="37"/>
      <c r="I926" s="37"/>
    </row>
    <row r="927">
      <c r="A927" s="78"/>
      <c r="B927" s="73"/>
      <c r="C927" s="53"/>
      <c r="D927" s="53"/>
      <c r="E927" s="73"/>
      <c r="F927" s="53"/>
      <c r="G927" s="37"/>
      <c r="H927" s="37"/>
      <c r="I927" s="37"/>
    </row>
    <row r="928">
      <c r="A928" s="78"/>
      <c r="B928" s="73"/>
      <c r="C928" s="53"/>
      <c r="D928" s="53"/>
      <c r="E928" s="73"/>
      <c r="F928" s="53"/>
      <c r="G928" s="37"/>
      <c r="H928" s="37"/>
      <c r="I928" s="37"/>
    </row>
    <row r="929">
      <c r="A929" s="78"/>
      <c r="B929" s="73"/>
      <c r="C929" s="53"/>
      <c r="D929" s="53"/>
      <c r="E929" s="73"/>
      <c r="F929" s="53"/>
      <c r="G929" s="37"/>
      <c r="H929" s="37"/>
      <c r="I929" s="37"/>
    </row>
    <row r="930">
      <c r="A930" s="78"/>
      <c r="B930" s="73"/>
      <c r="C930" s="53"/>
      <c r="D930" s="53"/>
      <c r="E930" s="73"/>
      <c r="F930" s="53"/>
      <c r="G930" s="37"/>
      <c r="H930" s="37"/>
      <c r="I930" s="37"/>
    </row>
    <row r="931">
      <c r="A931" s="78"/>
      <c r="B931" s="73"/>
      <c r="C931" s="53"/>
      <c r="D931" s="53"/>
      <c r="E931" s="73"/>
      <c r="F931" s="53"/>
      <c r="G931" s="37"/>
      <c r="H931" s="37"/>
      <c r="I931" s="37"/>
    </row>
    <row r="932">
      <c r="A932" s="78"/>
      <c r="B932" s="73"/>
      <c r="C932" s="53"/>
      <c r="D932" s="53"/>
      <c r="E932" s="73"/>
      <c r="F932" s="53"/>
      <c r="G932" s="37"/>
      <c r="H932" s="37"/>
      <c r="I932" s="37"/>
    </row>
    <row r="933">
      <c r="A933" s="78"/>
      <c r="B933" s="73"/>
      <c r="C933" s="53"/>
      <c r="D933" s="53"/>
      <c r="E933" s="73"/>
      <c r="F933" s="53"/>
      <c r="G933" s="37"/>
      <c r="H933" s="37"/>
      <c r="I933" s="37"/>
    </row>
    <row r="934">
      <c r="A934" s="78"/>
      <c r="B934" s="73"/>
      <c r="C934" s="53"/>
      <c r="D934" s="53"/>
      <c r="E934" s="73"/>
      <c r="F934" s="53"/>
      <c r="G934" s="37"/>
      <c r="H934" s="37"/>
      <c r="I934" s="37"/>
    </row>
    <row r="935">
      <c r="A935" s="78"/>
      <c r="B935" s="73"/>
      <c r="C935" s="53"/>
      <c r="D935" s="53"/>
      <c r="E935" s="73"/>
      <c r="F935" s="53"/>
      <c r="G935" s="37"/>
      <c r="H935" s="37"/>
      <c r="I935" s="37"/>
    </row>
    <row r="936">
      <c r="A936" s="78"/>
      <c r="B936" s="73"/>
      <c r="C936" s="53"/>
      <c r="D936" s="53"/>
      <c r="E936" s="73"/>
      <c r="F936" s="53"/>
      <c r="G936" s="37"/>
      <c r="H936" s="37"/>
      <c r="I936" s="37"/>
    </row>
    <row r="937">
      <c r="A937" s="78"/>
      <c r="B937" s="73"/>
      <c r="C937" s="53"/>
      <c r="D937" s="53"/>
      <c r="E937" s="73"/>
      <c r="F937" s="53"/>
      <c r="G937" s="37"/>
      <c r="H937" s="37"/>
      <c r="I937" s="37"/>
    </row>
    <row r="938">
      <c r="A938" s="78"/>
      <c r="B938" s="73"/>
      <c r="C938" s="53"/>
      <c r="D938" s="53"/>
      <c r="E938" s="73"/>
      <c r="F938" s="53"/>
      <c r="G938" s="37"/>
      <c r="H938" s="37"/>
      <c r="I938" s="37"/>
    </row>
    <row r="939">
      <c r="A939" s="78"/>
      <c r="B939" s="73"/>
      <c r="C939" s="53"/>
      <c r="D939" s="53"/>
      <c r="E939" s="73"/>
      <c r="F939" s="53"/>
      <c r="G939" s="37"/>
      <c r="H939" s="37"/>
      <c r="I939" s="37"/>
    </row>
    <row r="940">
      <c r="A940" s="78"/>
      <c r="B940" s="73"/>
      <c r="C940" s="53"/>
      <c r="D940" s="53"/>
      <c r="E940" s="73"/>
      <c r="F940" s="53"/>
      <c r="G940" s="37"/>
      <c r="H940" s="37"/>
      <c r="I940" s="37"/>
    </row>
    <row r="941">
      <c r="A941" s="78"/>
      <c r="B941" s="73"/>
      <c r="C941" s="53"/>
      <c r="D941" s="53"/>
      <c r="E941" s="73"/>
      <c r="F941" s="53"/>
      <c r="G941" s="37"/>
      <c r="H941" s="37"/>
      <c r="I941" s="37"/>
    </row>
    <row r="942">
      <c r="A942" s="78"/>
      <c r="B942" s="73"/>
      <c r="C942" s="53"/>
      <c r="D942" s="53"/>
      <c r="E942" s="73"/>
      <c r="F942" s="53"/>
      <c r="G942" s="37"/>
      <c r="H942" s="37"/>
      <c r="I942" s="37"/>
    </row>
    <row r="943">
      <c r="A943" s="78"/>
      <c r="B943" s="73"/>
      <c r="C943" s="53"/>
      <c r="D943" s="53"/>
      <c r="E943" s="73"/>
      <c r="F943" s="53"/>
      <c r="G943" s="37"/>
      <c r="H943" s="37"/>
      <c r="I943" s="37"/>
    </row>
    <row r="944">
      <c r="A944" s="78"/>
      <c r="B944" s="73"/>
      <c r="C944" s="53"/>
      <c r="D944" s="53"/>
      <c r="E944" s="73"/>
      <c r="F944" s="53"/>
      <c r="G944" s="37"/>
      <c r="H944" s="37"/>
      <c r="I944" s="37"/>
    </row>
    <row r="945">
      <c r="A945" s="78"/>
      <c r="B945" s="73"/>
      <c r="C945" s="53"/>
      <c r="D945" s="53"/>
      <c r="E945" s="73"/>
      <c r="F945" s="53"/>
      <c r="G945" s="37"/>
      <c r="H945" s="37"/>
      <c r="I945" s="37"/>
    </row>
    <row r="946">
      <c r="A946" s="78"/>
      <c r="B946" s="73"/>
      <c r="C946" s="53"/>
      <c r="D946" s="53"/>
      <c r="E946" s="73"/>
      <c r="F946" s="53"/>
      <c r="G946" s="37"/>
      <c r="H946" s="37"/>
      <c r="I946" s="37"/>
    </row>
    <row r="947">
      <c r="A947" s="78"/>
      <c r="B947" s="73"/>
      <c r="C947" s="53"/>
      <c r="D947" s="53"/>
      <c r="E947" s="73"/>
      <c r="F947" s="53"/>
      <c r="G947" s="37"/>
      <c r="H947" s="37"/>
      <c r="I947" s="37"/>
    </row>
    <row r="948">
      <c r="A948" s="78"/>
      <c r="B948" s="73"/>
      <c r="C948" s="53"/>
      <c r="D948" s="53"/>
      <c r="E948" s="73"/>
      <c r="F948" s="53"/>
      <c r="G948" s="37"/>
      <c r="H948" s="37"/>
      <c r="I948" s="37"/>
    </row>
    <row r="949">
      <c r="A949" s="78"/>
      <c r="B949" s="73"/>
      <c r="C949" s="53"/>
      <c r="D949" s="53"/>
      <c r="E949" s="73"/>
      <c r="F949" s="53"/>
      <c r="G949" s="37"/>
      <c r="H949" s="37"/>
      <c r="I949" s="37"/>
    </row>
    <row r="950">
      <c r="A950" s="78"/>
      <c r="B950" s="73"/>
      <c r="C950" s="53"/>
      <c r="D950" s="53"/>
      <c r="E950" s="73"/>
      <c r="F950" s="53"/>
      <c r="G950" s="37"/>
      <c r="H950" s="37"/>
      <c r="I950" s="37"/>
    </row>
    <row r="951">
      <c r="A951" s="78"/>
      <c r="B951" s="73"/>
      <c r="C951" s="53"/>
      <c r="D951" s="53"/>
      <c r="E951" s="73"/>
      <c r="F951" s="53"/>
      <c r="G951" s="37"/>
      <c r="H951" s="37"/>
      <c r="I951" s="37"/>
    </row>
    <row r="952">
      <c r="A952" s="78"/>
      <c r="B952" s="73"/>
      <c r="C952" s="53"/>
      <c r="D952" s="53"/>
      <c r="E952" s="73"/>
      <c r="F952" s="53"/>
      <c r="G952" s="37"/>
      <c r="H952" s="37"/>
      <c r="I952" s="37"/>
    </row>
    <row r="953">
      <c r="A953" s="78"/>
      <c r="B953" s="73"/>
      <c r="C953" s="53"/>
      <c r="D953" s="53"/>
      <c r="E953" s="73"/>
      <c r="F953" s="53"/>
      <c r="G953" s="37"/>
      <c r="H953" s="37"/>
      <c r="I953" s="37"/>
    </row>
    <row r="954">
      <c r="A954" s="78"/>
      <c r="B954" s="73"/>
      <c r="C954" s="53"/>
      <c r="D954" s="53"/>
      <c r="E954" s="73"/>
      <c r="F954" s="53"/>
      <c r="G954" s="37"/>
      <c r="H954" s="37"/>
      <c r="I954" s="37"/>
    </row>
    <row r="955">
      <c r="A955" s="78"/>
      <c r="B955" s="73"/>
      <c r="C955" s="53"/>
      <c r="D955" s="53"/>
      <c r="E955" s="73"/>
      <c r="F955" s="53"/>
      <c r="G955" s="37"/>
      <c r="H955" s="37"/>
      <c r="I955" s="37"/>
    </row>
    <row r="956">
      <c r="A956" s="78"/>
      <c r="B956" s="73"/>
      <c r="C956" s="53"/>
      <c r="D956" s="53"/>
      <c r="E956" s="73"/>
      <c r="F956" s="53"/>
      <c r="G956" s="37"/>
      <c r="H956" s="37"/>
      <c r="I956" s="37"/>
    </row>
    <row r="957">
      <c r="A957" s="78"/>
      <c r="B957" s="73"/>
      <c r="C957" s="53"/>
      <c r="D957" s="53"/>
      <c r="E957" s="73"/>
      <c r="F957" s="53"/>
      <c r="G957" s="37"/>
      <c r="H957" s="37"/>
      <c r="I957" s="37"/>
    </row>
    <row r="958">
      <c r="A958" s="78"/>
      <c r="B958" s="73"/>
      <c r="C958" s="53"/>
      <c r="D958" s="53"/>
      <c r="E958" s="73"/>
      <c r="F958" s="53"/>
      <c r="G958" s="37"/>
      <c r="H958" s="37"/>
      <c r="I958" s="37"/>
    </row>
    <row r="959">
      <c r="A959" s="78"/>
      <c r="B959" s="73"/>
      <c r="C959" s="53"/>
      <c r="D959" s="53"/>
      <c r="E959" s="73"/>
      <c r="F959" s="53"/>
      <c r="G959" s="37"/>
      <c r="H959" s="37"/>
      <c r="I959" s="37"/>
    </row>
    <row r="960">
      <c r="A960" s="78"/>
      <c r="B960" s="73"/>
      <c r="C960" s="53"/>
      <c r="D960" s="53"/>
      <c r="E960" s="73"/>
      <c r="F960" s="53"/>
      <c r="G960" s="37"/>
      <c r="H960" s="37"/>
      <c r="I960" s="37"/>
    </row>
    <row r="961">
      <c r="A961" s="78"/>
      <c r="B961" s="73"/>
      <c r="C961" s="53"/>
      <c r="D961" s="53"/>
      <c r="E961" s="73"/>
      <c r="F961" s="53"/>
      <c r="G961" s="37"/>
      <c r="H961" s="37"/>
      <c r="I961" s="37"/>
    </row>
    <row r="962">
      <c r="A962" s="78"/>
      <c r="B962" s="73"/>
      <c r="C962" s="53"/>
      <c r="D962" s="53"/>
      <c r="E962" s="73"/>
      <c r="F962" s="53"/>
      <c r="G962" s="37"/>
      <c r="H962" s="37"/>
      <c r="I962" s="37"/>
    </row>
    <row r="963">
      <c r="A963" s="78"/>
      <c r="B963" s="73"/>
      <c r="C963" s="53"/>
      <c r="D963" s="53"/>
      <c r="E963" s="73"/>
      <c r="F963" s="53"/>
      <c r="G963" s="37"/>
      <c r="H963" s="37"/>
      <c r="I963" s="37"/>
    </row>
    <row r="964">
      <c r="A964" s="78"/>
      <c r="B964" s="73"/>
      <c r="C964" s="53"/>
      <c r="D964" s="53"/>
      <c r="E964" s="73"/>
      <c r="F964" s="53"/>
      <c r="G964" s="37"/>
      <c r="H964" s="37"/>
      <c r="I964" s="37"/>
    </row>
    <row r="965">
      <c r="A965" s="78"/>
      <c r="B965" s="73"/>
      <c r="C965" s="53"/>
      <c r="D965" s="53"/>
      <c r="E965" s="73"/>
      <c r="F965" s="53"/>
      <c r="G965" s="37"/>
      <c r="H965" s="37"/>
      <c r="I965" s="37"/>
    </row>
    <row r="966">
      <c r="A966" s="78"/>
      <c r="B966" s="73"/>
      <c r="C966" s="53"/>
      <c r="D966" s="53"/>
      <c r="E966" s="73"/>
      <c r="F966" s="53"/>
      <c r="G966" s="37"/>
      <c r="H966" s="37"/>
      <c r="I966" s="37"/>
    </row>
    <row r="967">
      <c r="A967" s="78"/>
      <c r="B967" s="73"/>
      <c r="C967" s="53"/>
      <c r="D967" s="53"/>
      <c r="E967" s="73"/>
      <c r="F967" s="53"/>
      <c r="G967" s="37"/>
      <c r="H967" s="37"/>
      <c r="I967" s="37"/>
    </row>
    <row r="968">
      <c r="A968" s="78"/>
      <c r="B968" s="73"/>
      <c r="C968" s="53"/>
      <c r="D968" s="53"/>
      <c r="E968" s="73"/>
      <c r="F968" s="53"/>
      <c r="G968" s="37"/>
      <c r="H968" s="37"/>
      <c r="I968" s="37"/>
    </row>
    <row r="969">
      <c r="A969" s="78"/>
      <c r="B969" s="73"/>
      <c r="C969" s="53"/>
      <c r="D969" s="53"/>
      <c r="E969" s="73"/>
      <c r="F969" s="53"/>
      <c r="G969" s="37"/>
      <c r="H969" s="37"/>
      <c r="I969" s="37"/>
    </row>
    <row r="970">
      <c r="A970" s="78"/>
      <c r="B970" s="73"/>
      <c r="C970" s="53"/>
      <c r="D970" s="53"/>
      <c r="E970" s="73"/>
      <c r="F970" s="53"/>
      <c r="G970" s="37"/>
      <c r="H970" s="37"/>
      <c r="I970" s="37"/>
    </row>
    <row r="971">
      <c r="A971" s="78"/>
      <c r="B971" s="73"/>
      <c r="C971" s="53"/>
      <c r="D971" s="53"/>
      <c r="E971" s="73"/>
      <c r="F971" s="53"/>
      <c r="G971" s="37"/>
      <c r="H971" s="37"/>
      <c r="I971" s="37"/>
    </row>
    <row r="972">
      <c r="A972" s="78"/>
      <c r="B972" s="73"/>
      <c r="C972" s="53"/>
      <c r="D972" s="53"/>
      <c r="E972" s="73"/>
      <c r="F972" s="53"/>
      <c r="G972" s="37"/>
      <c r="H972" s="37"/>
      <c r="I972" s="37"/>
    </row>
    <row r="973">
      <c r="A973" s="78"/>
      <c r="B973" s="73"/>
      <c r="C973" s="53"/>
      <c r="D973" s="53"/>
      <c r="E973" s="73"/>
      <c r="F973" s="53"/>
      <c r="G973" s="37"/>
      <c r="H973" s="37"/>
      <c r="I973" s="37"/>
    </row>
    <row r="974">
      <c r="A974" s="78"/>
      <c r="B974" s="73"/>
      <c r="C974" s="53"/>
      <c r="D974" s="53"/>
      <c r="E974" s="73"/>
      <c r="F974" s="53"/>
      <c r="G974" s="37"/>
      <c r="H974" s="37"/>
      <c r="I974" s="37"/>
    </row>
    <row r="975">
      <c r="A975" s="78"/>
      <c r="B975" s="73"/>
      <c r="C975" s="53"/>
      <c r="D975" s="53"/>
      <c r="E975" s="73"/>
      <c r="F975" s="53"/>
      <c r="G975" s="37"/>
      <c r="H975" s="37"/>
      <c r="I975" s="37"/>
    </row>
    <row r="976">
      <c r="A976" s="78"/>
      <c r="B976" s="73"/>
      <c r="C976" s="53"/>
      <c r="D976" s="53"/>
      <c r="E976" s="73"/>
      <c r="F976" s="53"/>
      <c r="G976" s="37"/>
      <c r="H976" s="37"/>
      <c r="I976" s="37"/>
    </row>
    <row r="977">
      <c r="A977" s="78"/>
      <c r="B977" s="73"/>
      <c r="C977" s="53"/>
      <c r="D977" s="53"/>
      <c r="E977" s="73"/>
      <c r="F977" s="53"/>
      <c r="G977" s="37"/>
      <c r="H977" s="37"/>
      <c r="I977" s="37"/>
    </row>
    <row r="978">
      <c r="A978" s="78"/>
      <c r="B978" s="73"/>
      <c r="C978" s="53"/>
      <c r="D978" s="53"/>
      <c r="E978" s="73"/>
      <c r="F978" s="53"/>
      <c r="G978" s="37"/>
      <c r="H978" s="37"/>
      <c r="I978" s="37"/>
    </row>
    <row r="979">
      <c r="A979" s="78"/>
      <c r="B979" s="73"/>
      <c r="C979" s="53"/>
      <c r="D979" s="53"/>
      <c r="E979" s="73"/>
      <c r="F979" s="53"/>
      <c r="G979" s="37"/>
      <c r="H979" s="37"/>
      <c r="I979" s="37"/>
    </row>
    <row r="980">
      <c r="A980" s="78"/>
      <c r="B980" s="73"/>
      <c r="C980" s="53"/>
      <c r="D980" s="53"/>
      <c r="E980" s="73"/>
      <c r="F980" s="53"/>
      <c r="G980" s="37"/>
      <c r="H980" s="37"/>
      <c r="I980" s="37"/>
    </row>
    <row r="981">
      <c r="A981" s="78"/>
      <c r="B981" s="73"/>
      <c r="C981" s="53"/>
      <c r="D981" s="53"/>
      <c r="E981" s="73"/>
      <c r="F981" s="53"/>
      <c r="G981" s="37"/>
      <c r="H981" s="37"/>
      <c r="I981" s="37"/>
    </row>
    <row r="982">
      <c r="A982" s="78"/>
      <c r="B982" s="73"/>
      <c r="C982" s="53"/>
      <c r="D982" s="53"/>
      <c r="E982" s="73"/>
      <c r="F982" s="53"/>
      <c r="G982" s="37"/>
      <c r="H982" s="37"/>
      <c r="I982" s="37"/>
    </row>
    <row r="983">
      <c r="A983" s="78"/>
      <c r="B983" s="73"/>
      <c r="C983" s="53"/>
      <c r="D983" s="53"/>
      <c r="E983" s="73"/>
      <c r="F983" s="53"/>
      <c r="G983" s="37"/>
      <c r="H983" s="37"/>
      <c r="I983" s="37"/>
    </row>
    <row r="984">
      <c r="A984" s="78"/>
      <c r="B984" s="73"/>
      <c r="C984" s="53"/>
      <c r="D984" s="53"/>
      <c r="E984" s="73"/>
      <c r="F984" s="53"/>
      <c r="G984" s="37"/>
      <c r="H984" s="37"/>
      <c r="I984" s="37"/>
    </row>
    <row r="985">
      <c r="A985" s="78"/>
      <c r="B985" s="73"/>
      <c r="C985" s="53"/>
      <c r="D985" s="53"/>
      <c r="E985" s="73"/>
      <c r="F985" s="53"/>
      <c r="G985" s="37"/>
      <c r="H985" s="37"/>
      <c r="I985" s="37"/>
    </row>
    <row r="986">
      <c r="A986" s="78"/>
      <c r="B986" s="73"/>
      <c r="C986" s="53"/>
      <c r="D986" s="53"/>
      <c r="E986" s="73"/>
      <c r="F986" s="53"/>
      <c r="G986" s="37"/>
      <c r="H986" s="37"/>
      <c r="I986" s="37"/>
    </row>
    <row r="987">
      <c r="A987" s="78"/>
      <c r="B987" s="73"/>
      <c r="C987" s="53"/>
      <c r="D987" s="53"/>
      <c r="E987" s="73"/>
      <c r="F987" s="53"/>
      <c r="G987" s="37"/>
      <c r="H987" s="37"/>
      <c r="I987" s="37"/>
    </row>
    <row r="988">
      <c r="A988" s="78"/>
      <c r="B988" s="73"/>
      <c r="C988" s="53"/>
      <c r="D988" s="53"/>
      <c r="E988" s="73"/>
      <c r="F988" s="53"/>
      <c r="G988" s="37"/>
      <c r="H988" s="37"/>
      <c r="I988" s="37"/>
    </row>
    <row r="989">
      <c r="A989" s="78"/>
      <c r="B989" s="73"/>
      <c r="C989" s="53"/>
      <c r="D989" s="53"/>
      <c r="E989" s="73"/>
      <c r="F989" s="53"/>
      <c r="G989" s="37"/>
      <c r="H989" s="37"/>
      <c r="I989" s="37"/>
    </row>
    <row r="990">
      <c r="A990" s="78"/>
      <c r="B990" s="73"/>
      <c r="C990" s="53"/>
      <c r="D990" s="53"/>
      <c r="E990" s="73"/>
      <c r="F990" s="53"/>
      <c r="G990" s="37"/>
      <c r="H990" s="37"/>
      <c r="I990" s="37"/>
    </row>
    <row r="991">
      <c r="A991" s="78"/>
      <c r="B991" s="73"/>
      <c r="C991" s="53"/>
      <c r="D991" s="53"/>
      <c r="E991" s="73"/>
      <c r="F991" s="53"/>
      <c r="G991" s="37"/>
      <c r="H991" s="37"/>
      <c r="I991" s="37"/>
    </row>
    <row r="992">
      <c r="A992" s="78"/>
      <c r="B992" s="73"/>
      <c r="C992" s="53"/>
      <c r="D992" s="53"/>
      <c r="E992" s="73"/>
      <c r="F992" s="53"/>
      <c r="G992" s="37"/>
      <c r="H992" s="37"/>
      <c r="I992" s="37"/>
    </row>
    <row r="993">
      <c r="A993" s="78"/>
      <c r="B993" s="73"/>
      <c r="C993" s="53"/>
      <c r="D993" s="53"/>
      <c r="E993" s="73"/>
      <c r="F993" s="53"/>
      <c r="G993" s="37"/>
      <c r="H993" s="37"/>
      <c r="I993" s="37"/>
    </row>
    <row r="994">
      <c r="A994" s="78"/>
      <c r="B994" s="73"/>
      <c r="C994" s="53"/>
      <c r="D994" s="53"/>
      <c r="E994" s="73"/>
      <c r="F994" s="53"/>
      <c r="G994" s="37"/>
      <c r="H994" s="37"/>
      <c r="I994" s="37"/>
    </row>
    <row r="995">
      <c r="A995" s="78"/>
      <c r="B995" s="73"/>
      <c r="C995" s="53"/>
      <c r="D995" s="53"/>
      <c r="E995" s="73"/>
      <c r="F995" s="53"/>
      <c r="G995" s="37"/>
      <c r="H995" s="37"/>
      <c r="I995" s="37"/>
    </row>
    <row r="996">
      <c r="A996" s="78"/>
      <c r="B996" s="73"/>
      <c r="C996" s="53"/>
      <c r="D996" s="53"/>
      <c r="E996" s="73"/>
      <c r="F996" s="53"/>
      <c r="G996" s="37"/>
      <c r="H996" s="37"/>
      <c r="I996" s="37"/>
    </row>
    <row r="997">
      <c r="A997" s="78"/>
      <c r="B997" s="73"/>
      <c r="C997" s="53"/>
      <c r="D997" s="53"/>
      <c r="E997" s="73"/>
      <c r="F997" s="53"/>
      <c r="G997" s="37"/>
      <c r="H997" s="37"/>
      <c r="I997" s="37"/>
    </row>
    <row r="998">
      <c r="A998" s="78"/>
      <c r="B998" s="73"/>
      <c r="C998" s="53"/>
      <c r="D998" s="53"/>
      <c r="E998" s="73"/>
      <c r="F998" s="53"/>
      <c r="G998" s="37"/>
      <c r="H998" s="37"/>
      <c r="I998" s="37"/>
    </row>
    <row r="999">
      <c r="A999" s="78"/>
      <c r="B999" s="73"/>
      <c r="C999" s="53"/>
      <c r="D999" s="53"/>
      <c r="E999" s="73"/>
      <c r="F999" s="53"/>
      <c r="G999" s="37"/>
      <c r="H999" s="37"/>
      <c r="I999" s="37"/>
    </row>
    <row r="1000">
      <c r="A1000" s="78"/>
      <c r="B1000" s="73"/>
      <c r="C1000" s="53"/>
      <c r="D1000" s="53"/>
      <c r="E1000" s="73"/>
      <c r="F1000" s="53"/>
      <c r="G1000" s="37"/>
      <c r="H1000" s="37"/>
      <c r="I1000" s="37"/>
    </row>
  </sheetData>
  <mergeCells count="3">
    <mergeCell ref="A2:H2"/>
    <mergeCell ref="A50:H50"/>
    <mergeCell ref="I53:I58"/>
  </mergeCells>
  <conditionalFormatting sqref="A1:I1000">
    <cfRule type="expression" dxfId="23" priority="1">
      <formula>$H$3:$H$1000="✔"</formula>
    </cfRule>
  </conditionalFormatting>
  <dataValidations>
    <dataValidation type="list" allowBlank="1" sqref="H1 H3:H49 A50 H51:H1000">
      <formula1>"X,✔"</formula1>
    </dataValidation>
  </dataValidations>
  <hyperlinks>
    <hyperlink r:id="rId1" ref="E3"/>
    <hyperlink r:id="rId2" location="/course/request_assignment/52" ref="F3"/>
    <hyperlink r:id="rId3" ref="E4"/>
    <hyperlink r:id="rId4" location="/course/request_assignment/52" ref="F4"/>
    <hyperlink r:id="rId5" ref="E5"/>
    <hyperlink r:id="rId6" location="/course/request_assignment/52" ref="F5"/>
    <hyperlink r:id="rId7" ref="E6"/>
    <hyperlink r:id="rId8" location="/course/request_assignment/52" ref="F6"/>
    <hyperlink r:id="rId9" ref="E7"/>
    <hyperlink r:id="rId10" location="/course/request_assignment/52" ref="F7"/>
    <hyperlink r:id="rId11" ref="E8"/>
    <hyperlink r:id="rId12" location="/report/courses" ref="F8"/>
    <hyperlink r:id="rId13" ref="E9"/>
    <hyperlink r:id="rId14" location="/courses/index" ref="F9"/>
    <hyperlink r:id="rId15" ref="E10"/>
    <hyperlink r:id="rId16" location="/courses/index" ref="F10"/>
    <hyperlink r:id="rId17" ref="E11"/>
    <hyperlink r:id="rId18" location="/courses/index" ref="F11"/>
    <hyperlink r:id="rId19" ref="E12"/>
    <hyperlink r:id="rId20" location="/training_plan/index" ref="F12"/>
    <hyperlink r:id="rId21" ref="E13"/>
    <hyperlink r:id="rId22" location="/training_plan/index" ref="F13"/>
    <hyperlink r:id="rId23" ref="E14"/>
    <hyperlink r:id="rId24" location="/training_plan/index" ref="F14"/>
    <hyperlink r:id="rId25" ref="E15"/>
    <hyperlink r:id="rId26" location="/training_plan/assignment/291" ref="F15"/>
    <hyperlink r:id="rId27" ref="E16"/>
    <hyperlink r:id="rId28" location="/users/index" ref="F16"/>
    <hyperlink r:id="rId29" ref="E17"/>
    <hyperlink r:id="rId30" location="/user/details/250" ref="F17"/>
    <hyperlink r:id="rId31" ref="E18"/>
    <hyperlink r:id="rId32" location="/users/index" ref="F18"/>
    <hyperlink r:id="rId33" ref="E19"/>
    <hyperlink r:id="rId34" location="/users/index" ref="F19"/>
    <hyperlink r:id="rId35" ref="E20"/>
    <hyperlink r:id="rId36" location="/report/users" ref="F20"/>
    <hyperlink r:id="rId37" ref="E21"/>
    <hyperlink r:id="rId38" location="/users/index" ref="F21"/>
    <hyperlink r:id="rId39" ref="E22"/>
    <hyperlink r:id="rId40" location="/mark-exam/exams" ref="F22"/>
    <hyperlink r:id="rId41" ref="E23"/>
    <hyperlink r:id="rId42" location="/mark-exam/detail/38/34/248/0" ref="F23"/>
    <hyperlink r:id="rId43" ref="E24"/>
    <hyperlink r:id="rId44" location="/review/requests" ref="F24"/>
    <hyperlink r:id="rId45" ref="E25"/>
    <hyperlink r:id="rId46" location="/course/report" ref="F25"/>
    <hyperlink r:id="rId47" ref="E26"/>
    <hyperlink r:id="rId48" location="/course/report" ref="F26"/>
    <hyperlink r:id="rId49" ref="E27"/>
    <hyperlink r:id="rId50" location="/course/report" ref="F27"/>
    <hyperlink r:id="rId51" ref="E28"/>
    <hyperlink r:id="rId52" location="/course/report" ref="F28"/>
    <hyperlink r:id="rId53" ref="E29"/>
    <hyperlink r:id="rId54" location="/course/report" ref="F29"/>
    <hyperlink r:id="rId55" ref="E30"/>
    <hyperlink r:id="rId56" location="/course/report" ref="F30"/>
    <hyperlink r:id="rId57" location="/training-plan/report" ref="F31"/>
    <hyperlink r:id="rId58" location="/training-plan/report" ref="F32"/>
    <hyperlink r:id="rId59" location="/training-plan/report" ref="F33"/>
    <hyperlink r:id="rId60" location="/training-plan/report" ref="F34"/>
    <hyperlink r:id="rId61" location="/training-plan/report" ref="F35"/>
    <hyperlink r:id="rId62" location="/training-plan/report" ref="F36"/>
    <hyperlink r:id="rId63" location="/report/exam" ref="F37"/>
    <hyperlink r:id="rId64" location="/report/exam" ref="F38"/>
    <hyperlink r:id="rId65" location="/report/exam" ref="F39"/>
    <hyperlink r:id="rId66" ref="E40"/>
    <hyperlink r:id="rId67" location="/report/exam_rank/33" ref="F40"/>
    <hyperlink r:id="rId68" location="/report/exam" ref="F41"/>
    <hyperlink r:id="rId69" location="/report/exam" ref="F42"/>
    <hyperlink r:id="rId70" location="/department/report" ref="F43"/>
    <hyperlink r:id="rId71" location="/user/report_index" ref="F44"/>
    <hyperlink r:id="rId72" location="/user/report_index" ref="F45"/>
    <hyperlink r:id="rId73" location="/user/report_index" ref="F46"/>
    <hyperlink r:id="rId74" location="/user/report_index" ref="F47"/>
    <hyperlink r:id="rId75" ref="E48"/>
    <hyperlink r:id="rId76" location="/dashboard/index_popup" ref="F48"/>
    <hyperlink r:id="rId77" ref="E49"/>
    <hyperlink r:id="rId78" location="/dashboard/index_popup" ref="F49"/>
    <hyperlink r:id="rId79" ref="E51"/>
    <hyperlink r:id="rId80" ref="F51"/>
    <hyperlink r:id="rId81" ref="E52"/>
    <hyperlink r:id="rId82" ref="F52"/>
    <hyperlink r:id="rId83" ref="F53"/>
    <hyperlink r:id="rId84" ref="F54"/>
    <hyperlink r:id="rId85" ref="F55"/>
    <hyperlink r:id="rId86" ref="F56"/>
    <hyperlink r:id="rId87" ref="F57"/>
    <hyperlink r:id="rId88" ref="F58"/>
  </hyperlinks>
  <drawing r:id="rId89"/>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2" max="2" width="33.0"/>
    <col customWidth="1" min="3" max="3" width="106.71"/>
  </cols>
  <sheetData>
    <row r="1">
      <c r="A1" s="73"/>
      <c r="B1" s="577"/>
      <c r="C1" s="37"/>
    </row>
    <row r="2">
      <c r="A2" s="43" t="s">
        <v>5788</v>
      </c>
      <c r="B2" s="39" t="s">
        <v>5789</v>
      </c>
      <c r="C2" s="36" t="s">
        <v>5790</v>
      </c>
    </row>
    <row r="3">
      <c r="A3" s="43" t="s">
        <v>5788</v>
      </c>
      <c r="B3" s="39" t="s">
        <v>5791</v>
      </c>
      <c r="C3" s="36" t="s">
        <v>5793</v>
      </c>
    </row>
    <row r="4">
      <c r="A4" s="43" t="s">
        <v>5788</v>
      </c>
      <c r="B4" s="39" t="s">
        <v>5794</v>
      </c>
      <c r="C4" s="36" t="s">
        <v>5795</v>
      </c>
    </row>
    <row r="5">
      <c r="A5" s="43" t="s">
        <v>5788</v>
      </c>
      <c r="B5" s="39" t="s">
        <v>5796</v>
      </c>
      <c r="C5" s="36" t="s">
        <v>5797</v>
      </c>
    </row>
    <row r="6">
      <c r="A6" s="579" t="s">
        <v>5798</v>
      </c>
      <c r="B6" s="39" t="s">
        <v>5800</v>
      </c>
      <c r="C6" s="36" t="s">
        <v>5801</v>
      </c>
    </row>
    <row r="7">
      <c r="A7" s="579" t="s">
        <v>5798</v>
      </c>
      <c r="B7" s="39" t="s">
        <v>5803</v>
      </c>
      <c r="C7" s="36" t="s">
        <v>5804</v>
      </c>
    </row>
    <row r="8">
      <c r="A8" s="579" t="s">
        <v>5798</v>
      </c>
      <c r="B8" s="39" t="s">
        <v>5805</v>
      </c>
      <c r="C8" s="36" t="s">
        <v>5806</v>
      </c>
    </row>
    <row r="9">
      <c r="A9" s="579" t="s">
        <v>5798</v>
      </c>
      <c r="B9" s="39" t="s">
        <v>5807</v>
      </c>
      <c r="C9" s="36" t="s">
        <v>5808</v>
      </c>
    </row>
    <row r="10">
      <c r="A10" s="579" t="s">
        <v>5798</v>
      </c>
      <c r="B10" s="39" t="s">
        <v>5809</v>
      </c>
      <c r="C10" s="36" t="s">
        <v>5810</v>
      </c>
    </row>
    <row r="11">
      <c r="A11" s="579" t="s">
        <v>5798</v>
      </c>
      <c r="B11" s="39" t="s">
        <v>5812</v>
      </c>
      <c r="C11" s="36" t="s">
        <v>5813</v>
      </c>
    </row>
    <row r="12">
      <c r="A12" s="43" t="s">
        <v>5798</v>
      </c>
      <c r="B12" s="39" t="s">
        <v>5814</v>
      </c>
      <c r="C12" s="36" t="s">
        <v>5815</v>
      </c>
    </row>
    <row r="13">
      <c r="A13" s="43" t="s">
        <v>5798</v>
      </c>
      <c r="B13" s="39" t="s">
        <v>5816</v>
      </c>
      <c r="C13" s="36" t="s">
        <v>5817</v>
      </c>
    </row>
    <row r="14">
      <c r="A14" s="43" t="s">
        <v>5798</v>
      </c>
      <c r="B14" s="39" t="s">
        <v>5819</v>
      </c>
      <c r="C14" s="36" t="s">
        <v>5820</v>
      </c>
    </row>
    <row r="15">
      <c r="A15" s="581" t="s">
        <v>5821</v>
      </c>
      <c r="B15" s="39" t="s">
        <v>5826</v>
      </c>
      <c r="C15" s="36" t="s">
        <v>5827</v>
      </c>
    </row>
    <row r="16">
      <c r="A16" s="581" t="s">
        <v>5821</v>
      </c>
      <c r="B16" s="39" t="s">
        <v>5828</v>
      </c>
      <c r="C16" s="36" t="s">
        <v>5829</v>
      </c>
    </row>
    <row r="17">
      <c r="A17" s="581" t="s">
        <v>5821</v>
      </c>
      <c r="B17" s="39" t="s">
        <v>5831</v>
      </c>
      <c r="C17" s="36" t="s">
        <v>5832</v>
      </c>
    </row>
    <row r="18">
      <c r="A18" s="581" t="s">
        <v>5821</v>
      </c>
      <c r="B18" s="39" t="s">
        <v>5833</v>
      </c>
      <c r="C18" s="36" t="s">
        <v>5834</v>
      </c>
    </row>
    <row r="19">
      <c r="A19" s="581" t="s">
        <v>5821</v>
      </c>
      <c r="B19" s="39" t="s">
        <v>5835</v>
      </c>
      <c r="C19" s="36" t="s">
        <v>5836</v>
      </c>
    </row>
    <row r="20">
      <c r="A20" s="73"/>
      <c r="B20" s="577"/>
      <c r="C20" s="37"/>
    </row>
    <row r="21">
      <c r="A21" s="73"/>
      <c r="B21" s="577"/>
      <c r="C21" s="37"/>
    </row>
    <row r="22">
      <c r="A22" s="73"/>
      <c r="B22" s="577"/>
      <c r="C22" s="37"/>
    </row>
    <row r="23">
      <c r="A23" s="73"/>
      <c r="B23" s="577"/>
      <c r="C23" s="37"/>
    </row>
    <row r="24">
      <c r="A24" s="73"/>
      <c r="B24" s="577"/>
      <c r="C24" s="37"/>
    </row>
    <row r="25">
      <c r="A25" s="73"/>
      <c r="B25" s="577"/>
      <c r="C25" s="37"/>
    </row>
    <row r="26">
      <c r="A26" s="73"/>
      <c r="B26" s="577"/>
      <c r="C26" s="37"/>
    </row>
    <row r="27">
      <c r="A27" s="73"/>
      <c r="B27" s="577"/>
      <c r="C27" s="37"/>
    </row>
    <row r="28">
      <c r="A28" s="73"/>
      <c r="B28" s="577"/>
      <c r="C28" s="37"/>
    </row>
    <row r="29">
      <c r="A29" s="73"/>
      <c r="B29" s="577"/>
      <c r="C29" s="37"/>
    </row>
    <row r="30">
      <c r="A30" s="73"/>
      <c r="B30" s="577"/>
      <c r="C30" s="37"/>
    </row>
    <row r="31">
      <c r="A31" s="73"/>
      <c r="B31" s="577"/>
      <c r="C31" s="37"/>
    </row>
    <row r="32">
      <c r="A32" s="73"/>
      <c r="B32" s="577"/>
      <c r="C32" s="37"/>
    </row>
    <row r="33">
      <c r="A33" s="73"/>
      <c r="B33" s="577"/>
      <c r="C33" s="37"/>
    </row>
    <row r="34">
      <c r="A34" s="73"/>
      <c r="B34" s="577"/>
      <c r="C34" s="37"/>
    </row>
    <row r="35">
      <c r="A35" s="73"/>
      <c r="B35" s="577"/>
      <c r="C35" s="37"/>
    </row>
    <row r="36">
      <c r="A36" s="73"/>
      <c r="B36" s="577"/>
      <c r="C36" s="37"/>
    </row>
    <row r="37">
      <c r="A37" s="73"/>
      <c r="B37" s="577"/>
      <c r="C37" s="37"/>
    </row>
    <row r="38">
      <c r="A38" s="73"/>
      <c r="B38" s="577"/>
      <c r="C38" s="37"/>
    </row>
    <row r="39">
      <c r="A39" s="73"/>
      <c r="B39" s="577"/>
      <c r="C39" s="37"/>
    </row>
    <row r="40">
      <c r="A40" s="73"/>
      <c r="B40" s="577"/>
      <c r="C40" s="37"/>
    </row>
    <row r="41">
      <c r="A41" s="73"/>
      <c r="B41" s="577"/>
      <c r="C41" s="37"/>
    </row>
    <row r="42">
      <c r="A42" s="73"/>
      <c r="B42" s="577"/>
      <c r="C42" s="37"/>
    </row>
    <row r="43">
      <c r="A43" s="73"/>
      <c r="B43" s="577"/>
      <c r="C43" s="37"/>
    </row>
    <row r="44">
      <c r="A44" s="73"/>
      <c r="B44" s="577"/>
      <c r="C44" s="37"/>
    </row>
    <row r="45">
      <c r="A45" s="73"/>
      <c r="B45" s="577"/>
      <c r="C45" s="37"/>
    </row>
    <row r="46">
      <c r="A46" s="73"/>
      <c r="B46" s="577"/>
      <c r="C46" s="37"/>
    </row>
    <row r="47">
      <c r="A47" s="73"/>
      <c r="B47" s="577"/>
      <c r="C47" s="37"/>
    </row>
    <row r="48">
      <c r="A48" s="73"/>
      <c r="B48" s="577"/>
      <c r="C48" s="37"/>
    </row>
    <row r="49">
      <c r="A49" s="73"/>
      <c r="B49" s="577"/>
      <c r="C49" s="37"/>
    </row>
    <row r="50">
      <c r="A50" s="73"/>
      <c r="B50" s="577"/>
      <c r="C50" s="37"/>
    </row>
    <row r="51">
      <c r="A51" s="73"/>
      <c r="B51" s="577"/>
      <c r="C51" s="37"/>
    </row>
    <row r="52">
      <c r="A52" s="73"/>
      <c r="B52" s="577"/>
      <c r="C52" s="37"/>
    </row>
    <row r="53">
      <c r="A53" s="73"/>
      <c r="B53" s="577"/>
      <c r="C53" s="37"/>
    </row>
    <row r="54">
      <c r="A54" s="73"/>
      <c r="B54" s="577"/>
      <c r="C54" s="37"/>
    </row>
    <row r="55">
      <c r="A55" s="73"/>
      <c r="B55" s="577"/>
      <c r="C55" s="37"/>
    </row>
    <row r="56">
      <c r="A56" s="73"/>
      <c r="B56" s="577"/>
      <c r="C56" s="37"/>
    </row>
    <row r="57">
      <c r="A57" s="73"/>
      <c r="B57" s="577"/>
      <c r="C57" s="37"/>
    </row>
    <row r="58">
      <c r="A58" s="73"/>
      <c r="B58" s="577"/>
      <c r="C58" s="37"/>
    </row>
    <row r="59">
      <c r="A59" s="73"/>
      <c r="B59" s="577"/>
      <c r="C59" s="37"/>
    </row>
    <row r="60">
      <c r="A60" s="73"/>
      <c r="B60" s="577"/>
      <c r="C60" s="37"/>
    </row>
    <row r="61">
      <c r="A61" s="73"/>
      <c r="B61" s="577"/>
      <c r="C61" s="37"/>
    </row>
    <row r="62">
      <c r="A62" s="73"/>
      <c r="B62" s="577"/>
      <c r="C62" s="37"/>
    </row>
    <row r="63">
      <c r="A63" s="73"/>
      <c r="B63" s="577"/>
      <c r="C63" s="37"/>
    </row>
    <row r="64">
      <c r="A64" s="73"/>
      <c r="B64" s="577"/>
      <c r="C64" s="37"/>
    </row>
    <row r="65">
      <c r="A65" s="73"/>
      <c r="B65" s="577"/>
      <c r="C65" s="37"/>
    </row>
    <row r="66">
      <c r="A66" s="73"/>
      <c r="B66" s="577"/>
      <c r="C66" s="37"/>
    </row>
    <row r="67">
      <c r="A67" s="73"/>
      <c r="B67" s="577"/>
      <c r="C67" s="37"/>
    </row>
    <row r="68">
      <c r="A68" s="73"/>
      <c r="B68" s="577"/>
      <c r="C68" s="37"/>
    </row>
    <row r="69">
      <c r="A69" s="73"/>
      <c r="B69" s="577"/>
      <c r="C69" s="37"/>
    </row>
    <row r="70">
      <c r="A70" s="73"/>
      <c r="B70" s="577"/>
      <c r="C70" s="37"/>
    </row>
    <row r="71">
      <c r="A71" s="73"/>
      <c r="B71" s="577"/>
      <c r="C71" s="37"/>
    </row>
    <row r="72">
      <c r="A72" s="73"/>
      <c r="B72" s="577"/>
      <c r="C72" s="37"/>
    </row>
    <row r="73">
      <c r="A73" s="73"/>
      <c r="B73" s="577"/>
      <c r="C73" s="37"/>
    </row>
    <row r="74">
      <c r="A74" s="73"/>
      <c r="B74" s="577"/>
      <c r="C74" s="37"/>
    </row>
    <row r="75">
      <c r="A75" s="73"/>
      <c r="B75" s="577"/>
      <c r="C75" s="37"/>
    </row>
    <row r="76">
      <c r="A76" s="73"/>
      <c r="B76" s="577"/>
      <c r="C76" s="37"/>
    </row>
    <row r="77">
      <c r="A77" s="73"/>
      <c r="B77" s="577"/>
      <c r="C77" s="37"/>
    </row>
    <row r="78">
      <c r="A78" s="73"/>
      <c r="B78" s="577"/>
      <c r="C78" s="37"/>
    </row>
    <row r="79">
      <c r="A79" s="73"/>
      <c r="B79" s="577"/>
      <c r="C79" s="37"/>
    </row>
    <row r="80">
      <c r="A80" s="73"/>
      <c r="B80" s="577"/>
      <c r="C80" s="37"/>
    </row>
    <row r="81">
      <c r="A81" s="73"/>
      <c r="B81" s="577"/>
      <c r="C81" s="37"/>
    </row>
    <row r="82">
      <c r="A82" s="73"/>
      <c r="B82" s="577"/>
      <c r="C82" s="37"/>
    </row>
    <row r="83">
      <c r="A83" s="73"/>
      <c r="B83" s="577"/>
      <c r="C83" s="37"/>
    </row>
    <row r="84">
      <c r="A84" s="73"/>
      <c r="B84" s="577"/>
      <c r="C84" s="37"/>
    </row>
    <row r="85">
      <c r="A85" s="73"/>
      <c r="B85" s="577"/>
      <c r="C85" s="37"/>
    </row>
    <row r="86">
      <c r="A86" s="73"/>
      <c r="B86" s="577"/>
      <c r="C86" s="37"/>
    </row>
    <row r="87">
      <c r="A87" s="73"/>
      <c r="B87" s="577"/>
      <c r="C87" s="37"/>
    </row>
    <row r="88">
      <c r="A88" s="73"/>
      <c r="B88" s="577"/>
      <c r="C88" s="37"/>
    </row>
    <row r="89">
      <c r="A89" s="73"/>
      <c r="B89" s="577"/>
      <c r="C89" s="37"/>
    </row>
    <row r="90">
      <c r="A90" s="73"/>
      <c r="B90" s="577"/>
      <c r="C90" s="37"/>
    </row>
    <row r="91">
      <c r="A91" s="73"/>
      <c r="B91" s="577"/>
      <c r="C91" s="37"/>
    </row>
    <row r="92">
      <c r="A92" s="73"/>
      <c r="B92" s="577"/>
      <c r="C92" s="37"/>
    </row>
    <row r="93">
      <c r="A93" s="73"/>
      <c r="B93" s="577"/>
      <c r="C93" s="37"/>
    </row>
    <row r="94">
      <c r="A94" s="73"/>
      <c r="B94" s="577"/>
      <c r="C94" s="37"/>
    </row>
    <row r="95">
      <c r="A95" s="73"/>
      <c r="B95" s="577"/>
      <c r="C95" s="37"/>
    </row>
    <row r="96">
      <c r="A96" s="73"/>
      <c r="B96" s="577"/>
      <c r="C96" s="37"/>
    </row>
    <row r="97">
      <c r="A97" s="73"/>
      <c r="B97" s="577"/>
      <c r="C97" s="37"/>
    </row>
    <row r="98">
      <c r="A98" s="73"/>
      <c r="B98" s="577"/>
      <c r="C98" s="37"/>
    </row>
    <row r="99">
      <c r="A99" s="73"/>
      <c r="B99" s="577"/>
      <c r="C99" s="37"/>
    </row>
    <row r="100">
      <c r="A100" s="73"/>
      <c r="B100" s="577"/>
      <c r="C100" s="37"/>
    </row>
    <row r="101">
      <c r="A101" s="73"/>
      <c r="B101" s="577"/>
      <c r="C101" s="37"/>
    </row>
    <row r="102">
      <c r="A102" s="73"/>
      <c r="B102" s="577"/>
      <c r="C102" s="37"/>
    </row>
    <row r="103">
      <c r="A103" s="73"/>
      <c r="B103" s="577"/>
      <c r="C103" s="37"/>
    </row>
    <row r="104">
      <c r="A104" s="73"/>
      <c r="B104" s="577"/>
      <c r="C104" s="37"/>
    </row>
    <row r="105">
      <c r="A105" s="73"/>
      <c r="B105" s="577"/>
      <c r="C105" s="37"/>
    </row>
    <row r="106">
      <c r="A106" s="73"/>
      <c r="B106" s="577"/>
      <c r="C106" s="37"/>
    </row>
    <row r="107">
      <c r="A107" s="73"/>
      <c r="B107" s="577"/>
      <c r="C107" s="37"/>
    </row>
    <row r="108">
      <c r="A108" s="73"/>
      <c r="B108" s="577"/>
      <c r="C108" s="37"/>
    </row>
    <row r="109">
      <c r="A109" s="73"/>
      <c r="B109" s="577"/>
      <c r="C109" s="37"/>
    </row>
    <row r="110">
      <c r="A110" s="73"/>
      <c r="B110" s="577"/>
      <c r="C110" s="37"/>
    </row>
    <row r="111">
      <c r="A111" s="73"/>
      <c r="B111" s="577"/>
      <c r="C111" s="37"/>
    </row>
    <row r="112">
      <c r="A112" s="73"/>
      <c r="B112" s="577"/>
      <c r="C112" s="37"/>
    </row>
    <row r="113">
      <c r="A113" s="73"/>
      <c r="B113" s="577"/>
      <c r="C113" s="37"/>
    </row>
    <row r="114">
      <c r="A114" s="73"/>
      <c r="B114" s="577"/>
      <c r="C114" s="37"/>
    </row>
    <row r="115">
      <c r="A115" s="73"/>
      <c r="B115" s="577"/>
      <c r="C115" s="37"/>
    </row>
    <row r="116">
      <c r="A116" s="73"/>
      <c r="B116" s="577"/>
      <c r="C116" s="37"/>
    </row>
    <row r="117">
      <c r="A117" s="73"/>
      <c r="B117" s="577"/>
      <c r="C117" s="37"/>
    </row>
    <row r="118">
      <c r="A118" s="73"/>
      <c r="B118" s="577"/>
      <c r="C118" s="37"/>
    </row>
    <row r="119">
      <c r="A119" s="73"/>
      <c r="B119" s="577"/>
      <c r="C119" s="37"/>
    </row>
    <row r="120">
      <c r="A120" s="73"/>
      <c r="B120" s="577"/>
      <c r="C120" s="37"/>
    </row>
    <row r="121">
      <c r="A121" s="73"/>
      <c r="B121" s="577"/>
      <c r="C121" s="37"/>
    </row>
    <row r="122">
      <c r="A122" s="73"/>
      <c r="B122" s="577"/>
      <c r="C122" s="37"/>
    </row>
    <row r="123">
      <c r="A123" s="73"/>
      <c r="B123" s="577"/>
      <c r="C123" s="37"/>
    </row>
    <row r="124">
      <c r="A124" s="73"/>
      <c r="B124" s="577"/>
      <c r="C124" s="37"/>
    </row>
    <row r="125">
      <c r="A125" s="73"/>
      <c r="B125" s="577"/>
      <c r="C125" s="37"/>
    </row>
    <row r="126">
      <c r="A126" s="73"/>
      <c r="B126" s="577"/>
      <c r="C126" s="37"/>
    </row>
    <row r="127">
      <c r="A127" s="73"/>
      <c r="B127" s="577"/>
      <c r="C127" s="37"/>
    </row>
    <row r="128">
      <c r="A128" s="73"/>
      <c r="B128" s="577"/>
      <c r="C128" s="37"/>
    </row>
    <row r="129">
      <c r="A129" s="73"/>
      <c r="B129" s="577"/>
      <c r="C129" s="37"/>
    </row>
    <row r="130">
      <c r="A130" s="73"/>
      <c r="B130" s="577"/>
      <c r="C130" s="37"/>
    </row>
    <row r="131">
      <c r="A131" s="73"/>
      <c r="B131" s="577"/>
      <c r="C131" s="37"/>
    </row>
    <row r="132">
      <c r="A132" s="73"/>
      <c r="B132" s="577"/>
      <c r="C132" s="37"/>
    </row>
    <row r="133">
      <c r="A133" s="73"/>
      <c r="B133" s="577"/>
      <c r="C133" s="37"/>
    </row>
    <row r="134">
      <c r="A134" s="73"/>
      <c r="B134" s="577"/>
      <c r="C134" s="37"/>
    </row>
    <row r="135">
      <c r="A135" s="73"/>
      <c r="B135" s="577"/>
      <c r="C135" s="37"/>
    </row>
    <row r="136">
      <c r="A136" s="73"/>
      <c r="B136" s="577"/>
      <c r="C136" s="37"/>
    </row>
    <row r="137">
      <c r="A137" s="73"/>
      <c r="B137" s="577"/>
      <c r="C137" s="37"/>
    </row>
    <row r="138">
      <c r="A138" s="73"/>
      <c r="B138" s="577"/>
      <c r="C138" s="37"/>
    </row>
    <row r="139">
      <c r="A139" s="73"/>
      <c r="B139" s="577"/>
      <c r="C139" s="37"/>
    </row>
    <row r="140">
      <c r="A140" s="73"/>
      <c r="B140" s="577"/>
      <c r="C140" s="37"/>
    </row>
    <row r="141">
      <c r="A141" s="73"/>
      <c r="B141" s="577"/>
      <c r="C141" s="37"/>
    </row>
    <row r="142">
      <c r="A142" s="73"/>
      <c r="B142" s="577"/>
      <c r="C142" s="37"/>
    </row>
    <row r="143">
      <c r="A143" s="73"/>
      <c r="B143" s="577"/>
      <c r="C143" s="37"/>
    </row>
    <row r="144">
      <c r="A144" s="73"/>
      <c r="B144" s="577"/>
      <c r="C144" s="37"/>
    </row>
    <row r="145">
      <c r="A145" s="73"/>
      <c r="B145" s="577"/>
      <c r="C145" s="37"/>
    </row>
    <row r="146">
      <c r="A146" s="73"/>
      <c r="B146" s="577"/>
      <c r="C146" s="37"/>
    </row>
    <row r="147">
      <c r="A147" s="73"/>
      <c r="B147" s="577"/>
      <c r="C147" s="37"/>
    </row>
    <row r="148">
      <c r="A148" s="73"/>
      <c r="B148" s="577"/>
      <c r="C148" s="37"/>
    </row>
    <row r="149">
      <c r="A149" s="73"/>
      <c r="B149" s="577"/>
      <c r="C149" s="37"/>
    </row>
    <row r="150">
      <c r="A150" s="73"/>
      <c r="B150" s="577"/>
      <c r="C150" s="37"/>
    </row>
    <row r="151">
      <c r="A151" s="73"/>
      <c r="B151" s="577"/>
      <c r="C151" s="37"/>
    </row>
    <row r="152">
      <c r="A152" s="73"/>
      <c r="B152" s="577"/>
      <c r="C152" s="37"/>
    </row>
    <row r="153">
      <c r="A153" s="73"/>
      <c r="B153" s="577"/>
      <c r="C153" s="37"/>
    </row>
    <row r="154">
      <c r="A154" s="73"/>
      <c r="B154" s="577"/>
      <c r="C154" s="37"/>
    </row>
    <row r="155">
      <c r="A155" s="73"/>
      <c r="B155" s="577"/>
      <c r="C155" s="37"/>
    </row>
    <row r="156">
      <c r="A156" s="73"/>
      <c r="B156" s="577"/>
      <c r="C156" s="37"/>
    </row>
    <row r="157">
      <c r="A157" s="73"/>
      <c r="B157" s="577"/>
      <c r="C157" s="37"/>
    </row>
    <row r="158">
      <c r="A158" s="73"/>
      <c r="B158" s="577"/>
      <c r="C158" s="37"/>
    </row>
    <row r="159">
      <c r="A159" s="73"/>
      <c r="B159" s="577"/>
      <c r="C159" s="37"/>
    </row>
    <row r="160">
      <c r="A160" s="73"/>
      <c r="B160" s="577"/>
      <c r="C160" s="37"/>
    </row>
    <row r="161">
      <c r="A161" s="73"/>
      <c r="B161" s="577"/>
      <c r="C161" s="37"/>
    </row>
    <row r="162">
      <c r="A162" s="73"/>
      <c r="B162" s="577"/>
      <c r="C162" s="37"/>
    </row>
    <row r="163">
      <c r="A163" s="73"/>
      <c r="B163" s="577"/>
      <c r="C163" s="37"/>
    </row>
    <row r="164">
      <c r="A164" s="73"/>
      <c r="B164" s="577"/>
      <c r="C164" s="37"/>
    </row>
    <row r="165">
      <c r="A165" s="73"/>
      <c r="B165" s="577"/>
      <c r="C165" s="37"/>
    </row>
    <row r="166">
      <c r="A166" s="73"/>
      <c r="B166" s="577"/>
      <c r="C166" s="37"/>
    </row>
    <row r="167">
      <c r="A167" s="73"/>
      <c r="B167" s="577"/>
      <c r="C167" s="37"/>
    </row>
    <row r="168">
      <c r="A168" s="73"/>
      <c r="B168" s="577"/>
      <c r="C168" s="37"/>
    </row>
    <row r="169">
      <c r="A169" s="73"/>
      <c r="B169" s="577"/>
      <c r="C169" s="37"/>
    </row>
    <row r="170">
      <c r="A170" s="73"/>
      <c r="B170" s="577"/>
      <c r="C170" s="37"/>
    </row>
    <row r="171">
      <c r="A171" s="73"/>
      <c r="B171" s="577"/>
      <c r="C171" s="37"/>
    </row>
    <row r="172">
      <c r="A172" s="73"/>
      <c r="B172" s="577"/>
      <c r="C172" s="37"/>
    </row>
    <row r="173">
      <c r="A173" s="73"/>
      <c r="B173" s="577"/>
      <c r="C173" s="37"/>
    </row>
    <row r="174">
      <c r="A174" s="73"/>
      <c r="B174" s="577"/>
      <c r="C174" s="37"/>
    </row>
    <row r="175">
      <c r="A175" s="73"/>
      <c r="B175" s="577"/>
      <c r="C175" s="37"/>
    </row>
    <row r="176">
      <c r="A176" s="73"/>
      <c r="B176" s="577"/>
      <c r="C176" s="37"/>
    </row>
    <row r="177">
      <c r="A177" s="73"/>
      <c r="B177" s="577"/>
      <c r="C177" s="37"/>
    </row>
    <row r="178">
      <c r="A178" s="73"/>
      <c r="B178" s="577"/>
      <c r="C178" s="37"/>
    </row>
    <row r="179">
      <c r="A179" s="73"/>
      <c r="B179" s="577"/>
      <c r="C179" s="37"/>
    </row>
    <row r="180">
      <c r="A180" s="73"/>
      <c r="B180" s="577"/>
      <c r="C180" s="37"/>
    </row>
    <row r="181">
      <c r="A181" s="73"/>
      <c r="B181" s="577"/>
      <c r="C181" s="37"/>
    </row>
    <row r="182">
      <c r="A182" s="73"/>
      <c r="B182" s="577"/>
      <c r="C182" s="37"/>
    </row>
    <row r="183">
      <c r="A183" s="73"/>
      <c r="B183" s="577"/>
      <c r="C183" s="37"/>
    </row>
    <row r="184">
      <c r="A184" s="73"/>
      <c r="B184" s="577"/>
      <c r="C184" s="37"/>
    </row>
    <row r="185">
      <c r="A185" s="73"/>
      <c r="B185" s="577"/>
      <c r="C185" s="37"/>
    </row>
    <row r="186">
      <c r="A186" s="73"/>
      <c r="B186" s="577"/>
      <c r="C186" s="37"/>
    </row>
    <row r="187">
      <c r="A187" s="73"/>
      <c r="B187" s="577"/>
      <c r="C187" s="37"/>
    </row>
    <row r="188">
      <c r="A188" s="73"/>
      <c r="B188" s="577"/>
      <c r="C188" s="37"/>
    </row>
    <row r="189">
      <c r="A189" s="73"/>
      <c r="B189" s="577"/>
      <c r="C189" s="37"/>
    </row>
    <row r="190">
      <c r="A190" s="73"/>
      <c r="B190" s="577"/>
      <c r="C190" s="37"/>
    </row>
    <row r="191">
      <c r="A191" s="73"/>
      <c r="B191" s="577"/>
      <c r="C191" s="37"/>
    </row>
    <row r="192">
      <c r="A192" s="73"/>
      <c r="B192" s="577"/>
      <c r="C192" s="37"/>
    </row>
    <row r="193">
      <c r="A193" s="73"/>
      <c r="B193" s="577"/>
      <c r="C193" s="37"/>
    </row>
    <row r="194">
      <c r="A194" s="73"/>
      <c r="B194" s="577"/>
      <c r="C194" s="37"/>
    </row>
    <row r="195">
      <c r="A195" s="73"/>
      <c r="B195" s="577"/>
      <c r="C195" s="37"/>
    </row>
    <row r="196">
      <c r="A196" s="73"/>
      <c r="B196" s="577"/>
      <c r="C196" s="37"/>
    </row>
    <row r="197">
      <c r="A197" s="73"/>
      <c r="B197" s="577"/>
      <c r="C197" s="37"/>
    </row>
    <row r="198">
      <c r="A198" s="73"/>
      <c r="B198" s="577"/>
      <c r="C198" s="37"/>
    </row>
    <row r="199">
      <c r="A199" s="73"/>
      <c r="B199" s="577"/>
      <c r="C199" s="37"/>
    </row>
    <row r="200">
      <c r="A200" s="73"/>
      <c r="B200" s="577"/>
      <c r="C200" s="37"/>
    </row>
    <row r="201">
      <c r="A201" s="73"/>
      <c r="B201" s="577"/>
      <c r="C201" s="37"/>
    </row>
    <row r="202">
      <c r="A202" s="73"/>
      <c r="B202" s="577"/>
      <c r="C202" s="37"/>
    </row>
    <row r="203">
      <c r="A203" s="73"/>
      <c r="B203" s="577"/>
      <c r="C203" s="37"/>
    </row>
    <row r="204">
      <c r="A204" s="73"/>
      <c r="B204" s="577"/>
      <c r="C204" s="37"/>
    </row>
    <row r="205">
      <c r="A205" s="73"/>
      <c r="B205" s="577"/>
      <c r="C205" s="37"/>
    </row>
    <row r="206">
      <c r="A206" s="73"/>
      <c r="B206" s="577"/>
      <c r="C206" s="37"/>
    </row>
    <row r="207">
      <c r="A207" s="73"/>
      <c r="B207" s="577"/>
      <c r="C207" s="37"/>
    </row>
    <row r="208">
      <c r="A208" s="73"/>
      <c r="B208" s="577"/>
      <c r="C208" s="37"/>
    </row>
    <row r="209">
      <c r="A209" s="73"/>
      <c r="B209" s="577"/>
      <c r="C209" s="37"/>
    </row>
    <row r="210">
      <c r="A210" s="73"/>
      <c r="B210" s="577"/>
      <c r="C210" s="37"/>
    </row>
    <row r="211">
      <c r="A211" s="73"/>
      <c r="B211" s="577"/>
      <c r="C211" s="37"/>
    </row>
    <row r="212">
      <c r="A212" s="73"/>
      <c r="B212" s="577"/>
      <c r="C212" s="37"/>
    </row>
    <row r="213">
      <c r="A213" s="73"/>
      <c r="B213" s="577"/>
      <c r="C213" s="37"/>
    </row>
    <row r="214">
      <c r="A214" s="73"/>
      <c r="B214" s="577"/>
      <c r="C214" s="37"/>
    </row>
    <row r="215">
      <c r="A215" s="73"/>
      <c r="B215" s="577"/>
      <c r="C215" s="37"/>
    </row>
    <row r="216">
      <c r="A216" s="73"/>
      <c r="B216" s="577"/>
      <c r="C216" s="37"/>
    </row>
    <row r="217">
      <c r="A217" s="73"/>
      <c r="B217" s="577"/>
      <c r="C217" s="37"/>
    </row>
    <row r="218">
      <c r="A218" s="73"/>
      <c r="B218" s="577"/>
      <c r="C218" s="37"/>
    </row>
    <row r="219">
      <c r="A219" s="73"/>
      <c r="B219" s="577"/>
      <c r="C219" s="37"/>
    </row>
    <row r="220">
      <c r="A220" s="73"/>
      <c r="B220" s="577"/>
      <c r="C220" s="37"/>
    </row>
    <row r="221">
      <c r="A221" s="73"/>
      <c r="B221" s="577"/>
      <c r="C221" s="37"/>
    </row>
    <row r="222">
      <c r="A222" s="73"/>
      <c r="B222" s="577"/>
      <c r="C222" s="37"/>
    </row>
    <row r="223">
      <c r="A223" s="73"/>
      <c r="B223" s="577"/>
      <c r="C223" s="37"/>
    </row>
    <row r="224">
      <c r="A224" s="73"/>
      <c r="B224" s="577"/>
      <c r="C224" s="37"/>
    </row>
    <row r="225">
      <c r="A225" s="73"/>
      <c r="B225" s="577"/>
      <c r="C225" s="37"/>
    </row>
    <row r="226">
      <c r="A226" s="73"/>
      <c r="B226" s="577"/>
      <c r="C226" s="37"/>
    </row>
    <row r="227">
      <c r="A227" s="73"/>
      <c r="B227" s="577"/>
      <c r="C227" s="37"/>
    </row>
    <row r="228">
      <c r="A228" s="73"/>
      <c r="B228" s="577"/>
      <c r="C228" s="37"/>
    </row>
    <row r="229">
      <c r="A229" s="73"/>
      <c r="B229" s="577"/>
      <c r="C229" s="37"/>
    </row>
    <row r="230">
      <c r="A230" s="73"/>
      <c r="B230" s="577"/>
      <c r="C230" s="37"/>
    </row>
    <row r="231">
      <c r="A231" s="73"/>
      <c r="B231" s="577"/>
      <c r="C231" s="37"/>
    </row>
    <row r="232">
      <c r="A232" s="73"/>
      <c r="B232" s="577"/>
      <c r="C232" s="37"/>
    </row>
    <row r="233">
      <c r="A233" s="73"/>
      <c r="B233" s="577"/>
      <c r="C233" s="37"/>
    </row>
    <row r="234">
      <c r="A234" s="73"/>
      <c r="B234" s="577"/>
      <c r="C234" s="37"/>
    </row>
    <row r="235">
      <c r="A235" s="73"/>
      <c r="B235" s="577"/>
      <c r="C235" s="37"/>
    </row>
    <row r="236">
      <c r="A236" s="73"/>
      <c r="B236" s="577"/>
      <c r="C236" s="37"/>
    </row>
    <row r="237">
      <c r="A237" s="73"/>
      <c r="B237" s="577"/>
      <c r="C237" s="37"/>
    </row>
    <row r="238">
      <c r="A238" s="73"/>
      <c r="B238" s="577"/>
      <c r="C238" s="37"/>
    </row>
    <row r="239">
      <c r="A239" s="73"/>
      <c r="B239" s="577"/>
      <c r="C239" s="37"/>
    </row>
    <row r="240">
      <c r="A240" s="73"/>
      <c r="B240" s="577"/>
      <c r="C240" s="37"/>
    </row>
    <row r="241">
      <c r="A241" s="73"/>
      <c r="B241" s="577"/>
      <c r="C241" s="37"/>
    </row>
    <row r="242">
      <c r="A242" s="73"/>
      <c r="B242" s="577"/>
      <c r="C242" s="37"/>
    </row>
    <row r="243">
      <c r="A243" s="73"/>
      <c r="B243" s="577"/>
      <c r="C243" s="37"/>
    </row>
    <row r="244">
      <c r="A244" s="73"/>
      <c r="B244" s="577"/>
      <c r="C244" s="37"/>
    </row>
    <row r="245">
      <c r="A245" s="73"/>
      <c r="B245" s="577"/>
      <c r="C245" s="37"/>
    </row>
    <row r="246">
      <c r="A246" s="73"/>
      <c r="B246" s="577"/>
      <c r="C246" s="37"/>
    </row>
    <row r="247">
      <c r="A247" s="73"/>
      <c r="B247" s="577"/>
      <c r="C247" s="37"/>
    </row>
    <row r="248">
      <c r="A248" s="73"/>
      <c r="B248" s="577"/>
      <c r="C248" s="37"/>
    </row>
    <row r="249">
      <c r="A249" s="73"/>
      <c r="B249" s="577"/>
      <c r="C249" s="37"/>
    </row>
    <row r="250">
      <c r="A250" s="73"/>
      <c r="B250" s="577"/>
      <c r="C250" s="37"/>
    </row>
    <row r="251">
      <c r="A251" s="73"/>
      <c r="B251" s="577"/>
      <c r="C251" s="37"/>
    </row>
    <row r="252">
      <c r="A252" s="73"/>
      <c r="B252" s="577"/>
      <c r="C252" s="37"/>
    </row>
    <row r="253">
      <c r="A253" s="73"/>
      <c r="B253" s="577"/>
      <c r="C253" s="37"/>
    </row>
    <row r="254">
      <c r="A254" s="73"/>
      <c r="B254" s="577"/>
      <c r="C254" s="37"/>
    </row>
    <row r="255">
      <c r="A255" s="73"/>
      <c r="B255" s="577"/>
      <c r="C255" s="37"/>
    </row>
    <row r="256">
      <c r="A256" s="73"/>
      <c r="B256" s="577"/>
      <c r="C256" s="37"/>
    </row>
    <row r="257">
      <c r="A257" s="73"/>
      <c r="B257" s="577"/>
      <c r="C257" s="37"/>
    </row>
    <row r="258">
      <c r="A258" s="73"/>
      <c r="B258" s="577"/>
      <c r="C258" s="37"/>
    </row>
    <row r="259">
      <c r="A259" s="73"/>
      <c r="B259" s="577"/>
      <c r="C259" s="37"/>
    </row>
    <row r="260">
      <c r="A260" s="73"/>
      <c r="B260" s="577"/>
      <c r="C260" s="37"/>
    </row>
    <row r="261">
      <c r="A261" s="73"/>
      <c r="B261" s="577"/>
      <c r="C261" s="37"/>
    </row>
    <row r="262">
      <c r="A262" s="73"/>
      <c r="B262" s="577"/>
      <c r="C262" s="37"/>
    </row>
    <row r="263">
      <c r="A263" s="73"/>
      <c r="B263" s="577"/>
      <c r="C263" s="37"/>
    </row>
    <row r="264">
      <c r="A264" s="73"/>
      <c r="B264" s="577"/>
      <c r="C264" s="37"/>
    </row>
    <row r="265">
      <c r="A265" s="73"/>
      <c r="B265" s="577"/>
      <c r="C265" s="37"/>
    </row>
    <row r="266">
      <c r="A266" s="73"/>
      <c r="B266" s="577"/>
      <c r="C266" s="37"/>
    </row>
    <row r="267">
      <c r="A267" s="73"/>
      <c r="B267" s="577"/>
      <c r="C267" s="37"/>
    </row>
    <row r="268">
      <c r="A268" s="73"/>
      <c r="B268" s="577"/>
      <c r="C268" s="37"/>
    </row>
    <row r="269">
      <c r="A269" s="73"/>
      <c r="B269" s="577"/>
      <c r="C269" s="37"/>
    </row>
    <row r="270">
      <c r="A270" s="73"/>
      <c r="B270" s="577"/>
      <c r="C270" s="37"/>
    </row>
    <row r="271">
      <c r="A271" s="73"/>
      <c r="B271" s="577"/>
      <c r="C271" s="37"/>
    </row>
    <row r="272">
      <c r="A272" s="73"/>
      <c r="B272" s="577"/>
      <c r="C272" s="37"/>
    </row>
    <row r="273">
      <c r="A273" s="73"/>
      <c r="B273" s="577"/>
      <c r="C273" s="37"/>
    </row>
    <row r="274">
      <c r="A274" s="73"/>
      <c r="B274" s="577"/>
      <c r="C274" s="37"/>
    </row>
    <row r="275">
      <c r="A275" s="73"/>
      <c r="B275" s="577"/>
      <c r="C275" s="37"/>
    </row>
    <row r="276">
      <c r="A276" s="73"/>
      <c r="B276" s="577"/>
      <c r="C276" s="37"/>
    </row>
    <row r="277">
      <c r="A277" s="73"/>
      <c r="B277" s="577"/>
      <c r="C277" s="37"/>
    </row>
    <row r="278">
      <c r="A278" s="73"/>
      <c r="B278" s="577"/>
      <c r="C278" s="37"/>
    </row>
    <row r="279">
      <c r="A279" s="73"/>
      <c r="B279" s="577"/>
      <c r="C279" s="37"/>
    </row>
    <row r="280">
      <c r="A280" s="73"/>
      <c r="B280" s="577"/>
      <c r="C280" s="37"/>
    </row>
    <row r="281">
      <c r="A281" s="73"/>
      <c r="B281" s="577"/>
      <c r="C281" s="37"/>
    </row>
    <row r="282">
      <c r="A282" s="73"/>
      <c r="B282" s="577"/>
      <c r="C282" s="37"/>
    </row>
    <row r="283">
      <c r="A283" s="73"/>
      <c r="B283" s="577"/>
      <c r="C283" s="37"/>
    </row>
    <row r="284">
      <c r="A284" s="73"/>
      <c r="B284" s="577"/>
      <c r="C284" s="37"/>
    </row>
    <row r="285">
      <c r="A285" s="73"/>
      <c r="B285" s="577"/>
      <c r="C285" s="37"/>
    </row>
    <row r="286">
      <c r="A286" s="73"/>
      <c r="B286" s="577"/>
      <c r="C286" s="37"/>
    </row>
    <row r="287">
      <c r="A287" s="73"/>
      <c r="B287" s="577"/>
      <c r="C287" s="37"/>
    </row>
    <row r="288">
      <c r="A288" s="73"/>
      <c r="B288" s="577"/>
      <c r="C288" s="37"/>
    </row>
    <row r="289">
      <c r="A289" s="73"/>
      <c r="B289" s="577"/>
      <c r="C289" s="37"/>
    </row>
    <row r="290">
      <c r="A290" s="73"/>
      <c r="B290" s="577"/>
      <c r="C290" s="37"/>
    </row>
    <row r="291">
      <c r="A291" s="73"/>
      <c r="B291" s="577"/>
      <c r="C291" s="37"/>
    </row>
    <row r="292">
      <c r="A292" s="73"/>
      <c r="B292" s="577"/>
      <c r="C292" s="37"/>
    </row>
    <row r="293">
      <c r="A293" s="73"/>
      <c r="B293" s="577"/>
      <c r="C293" s="37"/>
    </row>
    <row r="294">
      <c r="A294" s="73"/>
      <c r="B294" s="577"/>
      <c r="C294" s="37"/>
    </row>
    <row r="295">
      <c r="A295" s="73"/>
      <c r="B295" s="577"/>
      <c r="C295" s="37"/>
    </row>
    <row r="296">
      <c r="A296" s="73"/>
      <c r="B296" s="577"/>
      <c r="C296" s="37"/>
    </row>
    <row r="297">
      <c r="A297" s="73"/>
      <c r="B297" s="577"/>
      <c r="C297" s="37"/>
    </row>
    <row r="298">
      <c r="A298" s="73"/>
      <c r="B298" s="577"/>
      <c r="C298" s="37"/>
    </row>
    <row r="299">
      <c r="A299" s="73"/>
      <c r="B299" s="577"/>
      <c r="C299" s="37"/>
    </row>
    <row r="300">
      <c r="A300" s="73"/>
      <c r="B300" s="577"/>
      <c r="C300" s="37"/>
    </row>
    <row r="301">
      <c r="A301" s="73"/>
      <c r="B301" s="577"/>
      <c r="C301" s="37"/>
    </row>
    <row r="302">
      <c r="A302" s="73"/>
      <c r="B302" s="577"/>
      <c r="C302" s="37"/>
    </row>
    <row r="303">
      <c r="A303" s="73"/>
      <c r="B303" s="577"/>
      <c r="C303" s="37"/>
    </row>
    <row r="304">
      <c r="A304" s="73"/>
      <c r="B304" s="577"/>
      <c r="C304" s="37"/>
    </row>
    <row r="305">
      <c r="A305" s="73"/>
      <c r="B305" s="577"/>
      <c r="C305" s="37"/>
    </row>
    <row r="306">
      <c r="A306" s="73"/>
      <c r="B306" s="577"/>
      <c r="C306" s="37"/>
    </row>
    <row r="307">
      <c r="A307" s="73"/>
      <c r="B307" s="577"/>
      <c r="C307" s="37"/>
    </row>
    <row r="308">
      <c r="A308" s="73"/>
      <c r="B308" s="577"/>
      <c r="C308" s="37"/>
    </row>
    <row r="309">
      <c r="A309" s="73"/>
      <c r="B309" s="577"/>
      <c r="C309" s="37"/>
    </row>
    <row r="310">
      <c r="A310" s="73"/>
      <c r="B310" s="577"/>
      <c r="C310" s="37"/>
    </row>
    <row r="311">
      <c r="A311" s="73"/>
      <c r="B311" s="577"/>
      <c r="C311" s="37"/>
    </row>
    <row r="312">
      <c r="A312" s="73"/>
      <c r="B312" s="577"/>
      <c r="C312" s="37"/>
    </row>
    <row r="313">
      <c r="A313" s="73"/>
      <c r="B313" s="577"/>
      <c r="C313" s="37"/>
    </row>
    <row r="314">
      <c r="A314" s="73"/>
      <c r="B314" s="577"/>
      <c r="C314" s="37"/>
    </row>
    <row r="315">
      <c r="A315" s="73"/>
      <c r="B315" s="577"/>
      <c r="C315" s="37"/>
    </row>
    <row r="316">
      <c r="A316" s="73"/>
      <c r="B316" s="577"/>
      <c r="C316" s="37"/>
    </row>
    <row r="317">
      <c r="A317" s="73"/>
      <c r="B317" s="577"/>
      <c r="C317" s="37"/>
    </row>
    <row r="318">
      <c r="A318" s="73"/>
      <c r="B318" s="577"/>
      <c r="C318" s="37"/>
    </row>
    <row r="319">
      <c r="A319" s="73"/>
      <c r="B319" s="577"/>
      <c r="C319" s="37"/>
    </row>
    <row r="320">
      <c r="A320" s="73"/>
      <c r="B320" s="577"/>
      <c r="C320" s="37"/>
    </row>
    <row r="321">
      <c r="A321" s="73"/>
      <c r="B321" s="577"/>
      <c r="C321" s="37"/>
    </row>
    <row r="322">
      <c r="A322" s="73"/>
      <c r="B322" s="577"/>
      <c r="C322" s="37"/>
    </row>
    <row r="323">
      <c r="A323" s="73"/>
      <c r="B323" s="577"/>
      <c r="C323" s="37"/>
    </row>
    <row r="324">
      <c r="A324" s="73"/>
      <c r="B324" s="577"/>
      <c r="C324" s="37"/>
    </row>
    <row r="325">
      <c r="A325" s="73"/>
      <c r="B325" s="577"/>
      <c r="C325" s="37"/>
    </row>
    <row r="326">
      <c r="A326" s="73"/>
      <c r="B326" s="577"/>
      <c r="C326" s="37"/>
    </row>
    <row r="327">
      <c r="A327" s="73"/>
      <c r="B327" s="577"/>
      <c r="C327" s="37"/>
    </row>
    <row r="328">
      <c r="A328" s="73"/>
      <c r="B328" s="577"/>
      <c r="C328" s="37"/>
    </row>
    <row r="329">
      <c r="A329" s="73"/>
      <c r="B329" s="577"/>
      <c r="C329" s="37"/>
    </row>
    <row r="330">
      <c r="A330" s="73"/>
      <c r="B330" s="577"/>
      <c r="C330" s="37"/>
    </row>
    <row r="331">
      <c r="A331" s="73"/>
      <c r="B331" s="577"/>
      <c r="C331" s="37"/>
    </row>
    <row r="332">
      <c r="A332" s="73"/>
      <c r="B332" s="577"/>
      <c r="C332" s="37"/>
    </row>
    <row r="333">
      <c r="A333" s="73"/>
      <c r="B333" s="577"/>
      <c r="C333" s="37"/>
    </row>
    <row r="334">
      <c r="A334" s="73"/>
      <c r="B334" s="577"/>
      <c r="C334" s="37"/>
    </row>
    <row r="335">
      <c r="A335" s="73"/>
      <c r="B335" s="577"/>
      <c r="C335" s="37"/>
    </row>
    <row r="336">
      <c r="A336" s="73"/>
      <c r="B336" s="577"/>
      <c r="C336" s="37"/>
    </row>
    <row r="337">
      <c r="A337" s="73"/>
      <c r="B337" s="577"/>
      <c r="C337" s="37"/>
    </row>
    <row r="338">
      <c r="A338" s="73"/>
      <c r="B338" s="577"/>
      <c r="C338" s="37"/>
    </row>
    <row r="339">
      <c r="A339" s="73"/>
      <c r="B339" s="577"/>
      <c r="C339" s="37"/>
    </row>
    <row r="340">
      <c r="A340" s="73"/>
      <c r="B340" s="577"/>
      <c r="C340" s="37"/>
    </row>
    <row r="341">
      <c r="A341" s="73"/>
      <c r="B341" s="577"/>
      <c r="C341" s="37"/>
    </row>
    <row r="342">
      <c r="A342" s="73"/>
      <c r="B342" s="577"/>
      <c r="C342" s="37"/>
    </row>
    <row r="343">
      <c r="A343" s="73"/>
      <c r="B343" s="577"/>
      <c r="C343" s="37"/>
    </row>
    <row r="344">
      <c r="A344" s="73"/>
      <c r="B344" s="577"/>
      <c r="C344" s="37"/>
    </row>
    <row r="345">
      <c r="A345" s="73"/>
      <c r="B345" s="577"/>
      <c r="C345" s="37"/>
    </row>
    <row r="346">
      <c r="A346" s="73"/>
      <c r="B346" s="577"/>
      <c r="C346" s="37"/>
    </row>
    <row r="347">
      <c r="A347" s="73"/>
      <c r="B347" s="577"/>
      <c r="C347" s="37"/>
    </row>
    <row r="348">
      <c r="A348" s="73"/>
      <c r="B348" s="577"/>
      <c r="C348" s="37"/>
    </row>
    <row r="349">
      <c r="A349" s="73"/>
      <c r="B349" s="577"/>
      <c r="C349" s="37"/>
    </row>
    <row r="350">
      <c r="A350" s="73"/>
      <c r="B350" s="577"/>
      <c r="C350" s="37"/>
    </row>
    <row r="351">
      <c r="A351" s="73"/>
      <c r="B351" s="577"/>
      <c r="C351" s="37"/>
    </row>
    <row r="352">
      <c r="A352" s="73"/>
      <c r="B352" s="577"/>
      <c r="C352" s="37"/>
    </row>
    <row r="353">
      <c r="A353" s="73"/>
      <c r="B353" s="577"/>
      <c r="C353" s="37"/>
    </row>
    <row r="354">
      <c r="A354" s="73"/>
      <c r="B354" s="577"/>
      <c r="C354" s="37"/>
    </row>
    <row r="355">
      <c r="A355" s="73"/>
      <c r="B355" s="577"/>
      <c r="C355" s="37"/>
    </row>
    <row r="356">
      <c r="A356" s="73"/>
      <c r="B356" s="577"/>
      <c r="C356" s="37"/>
    </row>
    <row r="357">
      <c r="A357" s="73"/>
      <c r="B357" s="577"/>
      <c r="C357" s="37"/>
    </row>
    <row r="358">
      <c r="A358" s="73"/>
      <c r="B358" s="577"/>
      <c r="C358" s="37"/>
    </row>
    <row r="359">
      <c r="A359" s="73"/>
      <c r="B359" s="577"/>
      <c r="C359" s="37"/>
    </row>
    <row r="360">
      <c r="A360" s="73"/>
      <c r="B360" s="577"/>
      <c r="C360" s="37"/>
    </row>
    <row r="361">
      <c r="A361" s="73"/>
      <c r="B361" s="577"/>
      <c r="C361" s="37"/>
    </row>
    <row r="362">
      <c r="A362" s="73"/>
      <c r="B362" s="577"/>
      <c r="C362" s="37"/>
    </row>
    <row r="363">
      <c r="A363" s="73"/>
      <c r="B363" s="577"/>
      <c r="C363" s="37"/>
    </row>
    <row r="364">
      <c r="A364" s="73"/>
      <c r="B364" s="577"/>
      <c r="C364" s="37"/>
    </row>
    <row r="365">
      <c r="A365" s="73"/>
      <c r="B365" s="577"/>
      <c r="C365" s="37"/>
    </row>
    <row r="366">
      <c r="A366" s="73"/>
      <c r="B366" s="577"/>
      <c r="C366" s="37"/>
    </row>
    <row r="367">
      <c r="A367" s="73"/>
      <c r="B367" s="577"/>
      <c r="C367" s="37"/>
    </row>
    <row r="368">
      <c r="A368" s="73"/>
      <c r="B368" s="577"/>
      <c r="C368" s="37"/>
    </row>
    <row r="369">
      <c r="A369" s="73"/>
      <c r="B369" s="577"/>
      <c r="C369" s="37"/>
    </row>
    <row r="370">
      <c r="A370" s="73"/>
      <c r="B370" s="577"/>
      <c r="C370" s="37"/>
    </row>
    <row r="371">
      <c r="A371" s="73"/>
      <c r="B371" s="577"/>
      <c r="C371" s="37"/>
    </row>
    <row r="372">
      <c r="A372" s="73"/>
      <c r="B372" s="577"/>
      <c r="C372" s="37"/>
    </row>
    <row r="373">
      <c r="A373" s="73"/>
      <c r="B373" s="577"/>
      <c r="C373" s="37"/>
    </row>
    <row r="374">
      <c r="A374" s="73"/>
      <c r="B374" s="577"/>
      <c r="C374" s="37"/>
    </row>
    <row r="375">
      <c r="A375" s="73"/>
      <c r="B375" s="577"/>
      <c r="C375" s="37"/>
    </row>
    <row r="376">
      <c r="A376" s="73"/>
      <c r="B376" s="577"/>
      <c r="C376" s="37"/>
    </row>
    <row r="377">
      <c r="A377" s="73"/>
      <c r="B377" s="577"/>
      <c r="C377" s="37"/>
    </row>
    <row r="378">
      <c r="A378" s="73"/>
      <c r="B378" s="577"/>
      <c r="C378" s="37"/>
    </row>
    <row r="379">
      <c r="A379" s="73"/>
      <c r="B379" s="577"/>
      <c r="C379" s="37"/>
    </row>
    <row r="380">
      <c r="A380" s="73"/>
      <c r="B380" s="577"/>
      <c r="C380" s="37"/>
    </row>
    <row r="381">
      <c r="A381" s="73"/>
      <c r="B381" s="577"/>
      <c r="C381" s="37"/>
    </row>
    <row r="382">
      <c r="A382" s="73"/>
      <c r="B382" s="577"/>
      <c r="C382" s="37"/>
    </row>
    <row r="383">
      <c r="A383" s="73"/>
      <c r="B383" s="577"/>
      <c r="C383" s="37"/>
    </row>
    <row r="384">
      <c r="A384" s="73"/>
      <c r="B384" s="577"/>
      <c r="C384" s="37"/>
    </row>
    <row r="385">
      <c r="A385" s="73"/>
      <c r="B385" s="577"/>
      <c r="C385" s="37"/>
    </row>
    <row r="386">
      <c r="A386" s="73"/>
      <c r="B386" s="577"/>
      <c r="C386" s="37"/>
    </row>
    <row r="387">
      <c r="A387" s="73"/>
      <c r="B387" s="577"/>
      <c r="C387" s="37"/>
    </row>
    <row r="388">
      <c r="A388" s="73"/>
      <c r="B388" s="577"/>
      <c r="C388" s="37"/>
    </row>
    <row r="389">
      <c r="A389" s="73"/>
      <c r="B389" s="577"/>
      <c r="C389" s="37"/>
    </row>
    <row r="390">
      <c r="A390" s="73"/>
      <c r="B390" s="577"/>
      <c r="C390" s="37"/>
    </row>
    <row r="391">
      <c r="A391" s="73"/>
      <c r="B391" s="577"/>
      <c r="C391" s="37"/>
    </row>
    <row r="392">
      <c r="A392" s="73"/>
      <c r="B392" s="577"/>
      <c r="C392" s="37"/>
    </row>
    <row r="393">
      <c r="A393" s="73"/>
      <c r="B393" s="577"/>
      <c r="C393" s="37"/>
    </row>
    <row r="394">
      <c r="A394" s="73"/>
      <c r="B394" s="577"/>
      <c r="C394" s="37"/>
    </row>
    <row r="395">
      <c r="A395" s="73"/>
      <c r="B395" s="577"/>
      <c r="C395" s="37"/>
    </row>
    <row r="396">
      <c r="A396" s="73"/>
      <c r="B396" s="577"/>
      <c r="C396" s="37"/>
    </row>
    <row r="397">
      <c r="A397" s="73"/>
      <c r="B397" s="577"/>
      <c r="C397" s="37"/>
    </row>
    <row r="398">
      <c r="A398" s="73"/>
      <c r="B398" s="577"/>
      <c r="C398" s="37"/>
    </row>
    <row r="399">
      <c r="A399" s="73"/>
      <c r="B399" s="577"/>
      <c r="C399" s="37"/>
    </row>
    <row r="400">
      <c r="A400" s="73"/>
      <c r="B400" s="577"/>
      <c r="C400" s="37"/>
    </row>
    <row r="401">
      <c r="A401" s="73"/>
      <c r="B401" s="577"/>
      <c r="C401" s="37"/>
    </row>
    <row r="402">
      <c r="A402" s="73"/>
      <c r="B402" s="577"/>
      <c r="C402" s="37"/>
    </row>
    <row r="403">
      <c r="A403" s="73"/>
      <c r="B403" s="577"/>
      <c r="C403" s="37"/>
    </row>
    <row r="404">
      <c r="A404" s="73"/>
      <c r="B404" s="577"/>
      <c r="C404" s="37"/>
    </row>
    <row r="405">
      <c r="A405" s="73"/>
      <c r="B405" s="577"/>
      <c r="C405" s="37"/>
    </row>
    <row r="406">
      <c r="A406" s="73"/>
      <c r="B406" s="577"/>
      <c r="C406" s="37"/>
    </row>
    <row r="407">
      <c r="A407" s="73"/>
      <c r="B407" s="577"/>
      <c r="C407" s="37"/>
    </row>
    <row r="408">
      <c r="A408" s="73"/>
      <c r="B408" s="577"/>
      <c r="C408" s="37"/>
    </row>
    <row r="409">
      <c r="A409" s="73"/>
      <c r="B409" s="577"/>
      <c r="C409" s="37"/>
    </row>
    <row r="410">
      <c r="A410" s="73"/>
      <c r="B410" s="577"/>
      <c r="C410" s="37"/>
    </row>
    <row r="411">
      <c r="A411" s="73"/>
      <c r="B411" s="577"/>
      <c r="C411" s="37"/>
    </row>
    <row r="412">
      <c r="A412" s="73"/>
      <c r="B412" s="577"/>
      <c r="C412" s="37"/>
    </row>
    <row r="413">
      <c r="A413" s="73"/>
      <c r="B413" s="577"/>
      <c r="C413" s="37"/>
    </row>
    <row r="414">
      <c r="A414" s="73"/>
      <c r="B414" s="577"/>
      <c r="C414" s="37"/>
    </row>
    <row r="415">
      <c r="A415" s="73"/>
      <c r="B415" s="577"/>
      <c r="C415" s="37"/>
    </row>
    <row r="416">
      <c r="A416" s="73"/>
      <c r="B416" s="577"/>
      <c r="C416" s="37"/>
    </row>
    <row r="417">
      <c r="A417" s="73"/>
      <c r="B417" s="577"/>
      <c r="C417" s="37"/>
    </row>
    <row r="418">
      <c r="A418" s="73"/>
      <c r="B418" s="577"/>
      <c r="C418" s="37"/>
    </row>
    <row r="419">
      <c r="A419" s="73"/>
      <c r="B419" s="577"/>
      <c r="C419" s="37"/>
    </row>
    <row r="420">
      <c r="A420" s="73"/>
      <c r="B420" s="577"/>
      <c r="C420" s="37"/>
    </row>
    <row r="421">
      <c r="A421" s="73"/>
      <c r="B421" s="577"/>
      <c r="C421" s="37"/>
    </row>
    <row r="422">
      <c r="A422" s="73"/>
      <c r="B422" s="577"/>
      <c r="C422" s="37"/>
    </row>
    <row r="423">
      <c r="A423" s="73"/>
      <c r="B423" s="577"/>
      <c r="C423" s="37"/>
    </row>
    <row r="424">
      <c r="A424" s="73"/>
      <c r="B424" s="577"/>
      <c r="C424" s="37"/>
    </row>
    <row r="425">
      <c r="A425" s="73"/>
      <c r="B425" s="577"/>
      <c r="C425" s="37"/>
    </row>
    <row r="426">
      <c r="A426" s="73"/>
      <c r="B426" s="577"/>
      <c r="C426" s="37"/>
    </row>
    <row r="427">
      <c r="A427" s="73"/>
      <c r="B427" s="577"/>
      <c r="C427" s="37"/>
    </row>
    <row r="428">
      <c r="A428" s="73"/>
      <c r="B428" s="577"/>
      <c r="C428" s="37"/>
    </row>
    <row r="429">
      <c r="A429" s="73"/>
      <c r="B429" s="577"/>
      <c r="C429" s="37"/>
    </row>
    <row r="430">
      <c r="A430" s="73"/>
      <c r="B430" s="577"/>
      <c r="C430" s="37"/>
    </row>
    <row r="431">
      <c r="A431" s="73"/>
      <c r="B431" s="577"/>
      <c r="C431" s="37"/>
    </row>
    <row r="432">
      <c r="A432" s="73"/>
      <c r="B432" s="577"/>
      <c r="C432" s="37"/>
    </row>
    <row r="433">
      <c r="A433" s="73"/>
      <c r="B433" s="577"/>
      <c r="C433" s="37"/>
    </row>
    <row r="434">
      <c r="A434" s="73"/>
      <c r="B434" s="577"/>
      <c r="C434" s="37"/>
    </row>
    <row r="435">
      <c r="A435" s="73"/>
      <c r="B435" s="577"/>
      <c r="C435" s="37"/>
    </row>
    <row r="436">
      <c r="A436" s="73"/>
      <c r="B436" s="577"/>
      <c r="C436" s="37"/>
    </row>
    <row r="437">
      <c r="A437" s="73"/>
      <c r="B437" s="577"/>
      <c r="C437" s="37"/>
    </row>
    <row r="438">
      <c r="A438" s="73"/>
      <c r="B438" s="577"/>
      <c r="C438" s="37"/>
    </row>
    <row r="439">
      <c r="A439" s="73"/>
      <c r="B439" s="577"/>
      <c r="C439" s="37"/>
    </row>
    <row r="440">
      <c r="A440" s="73"/>
      <c r="B440" s="577"/>
      <c r="C440" s="37"/>
    </row>
    <row r="441">
      <c r="A441" s="73"/>
      <c r="B441" s="577"/>
      <c r="C441" s="37"/>
    </row>
    <row r="442">
      <c r="A442" s="73"/>
      <c r="B442" s="577"/>
      <c r="C442" s="37"/>
    </row>
    <row r="443">
      <c r="A443" s="73"/>
      <c r="B443" s="577"/>
      <c r="C443" s="37"/>
    </row>
    <row r="444">
      <c r="A444" s="73"/>
      <c r="B444" s="577"/>
      <c r="C444" s="37"/>
    </row>
    <row r="445">
      <c r="A445" s="73"/>
      <c r="B445" s="577"/>
      <c r="C445" s="37"/>
    </row>
    <row r="446">
      <c r="A446" s="73"/>
      <c r="B446" s="577"/>
      <c r="C446" s="37"/>
    </row>
    <row r="447">
      <c r="A447" s="73"/>
      <c r="B447" s="577"/>
      <c r="C447" s="37"/>
    </row>
    <row r="448">
      <c r="A448" s="73"/>
      <c r="B448" s="577"/>
      <c r="C448" s="37"/>
    </row>
    <row r="449">
      <c r="A449" s="73"/>
      <c r="B449" s="577"/>
      <c r="C449" s="37"/>
    </row>
    <row r="450">
      <c r="A450" s="73"/>
      <c r="B450" s="577"/>
      <c r="C450" s="37"/>
    </row>
    <row r="451">
      <c r="A451" s="73"/>
      <c r="B451" s="577"/>
      <c r="C451" s="37"/>
    </row>
    <row r="452">
      <c r="A452" s="73"/>
      <c r="B452" s="577"/>
      <c r="C452" s="37"/>
    </row>
    <row r="453">
      <c r="A453" s="73"/>
      <c r="B453" s="577"/>
      <c r="C453" s="37"/>
    </row>
    <row r="454">
      <c r="A454" s="73"/>
      <c r="B454" s="577"/>
      <c r="C454" s="37"/>
    </row>
    <row r="455">
      <c r="A455" s="73"/>
      <c r="B455" s="577"/>
      <c r="C455" s="37"/>
    </row>
    <row r="456">
      <c r="A456" s="73"/>
      <c r="B456" s="577"/>
      <c r="C456" s="37"/>
    </row>
    <row r="457">
      <c r="A457" s="73"/>
      <c r="B457" s="577"/>
      <c r="C457" s="37"/>
    </row>
    <row r="458">
      <c r="A458" s="73"/>
      <c r="B458" s="577"/>
      <c r="C458" s="37"/>
    </row>
    <row r="459">
      <c r="A459" s="73"/>
      <c r="B459" s="577"/>
      <c r="C459" s="37"/>
    </row>
    <row r="460">
      <c r="A460" s="73"/>
      <c r="B460" s="577"/>
      <c r="C460" s="37"/>
    </row>
    <row r="461">
      <c r="A461" s="73"/>
      <c r="B461" s="577"/>
      <c r="C461" s="37"/>
    </row>
    <row r="462">
      <c r="A462" s="73"/>
      <c r="B462" s="577"/>
      <c r="C462" s="37"/>
    </row>
    <row r="463">
      <c r="A463" s="73"/>
      <c r="B463" s="577"/>
      <c r="C463" s="37"/>
    </row>
    <row r="464">
      <c r="A464" s="73"/>
      <c r="B464" s="577"/>
      <c r="C464" s="37"/>
    </row>
    <row r="465">
      <c r="A465" s="73"/>
      <c r="B465" s="577"/>
      <c r="C465" s="37"/>
    </row>
    <row r="466">
      <c r="A466" s="73"/>
      <c r="B466" s="577"/>
      <c r="C466" s="37"/>
    </row>
    <row r="467">
      <c r="A467" s="73"/>
      <c r="B467" s="577"/>
      <c r="C467" s="37"/>
    </row>
    <row r="468">
      <c r="A468" s="73"/>
      <c r="B468" s="577"/>
      <c r="C468" s="37"/>
    </row>
    <row r="469">
      <c r="A469" s="73"/>
      <c r="B469" s="577"/>
      <c r="C469" s="37"/>
    </row>
    <row r="470">
      <c r="A470" s="73"/>
      <c r="B470" s="577"/>
      <c r="C470" s="37"/>
    </row>
    <row r="471">
      <c r="A471" s="73"/>
      <c r="B471" s="577"/>
      <c r="C471" s="37"/>
    </row>
    <row r="472">
      <c r="A472" s="73"/>
      <c r="B472" s="577"/>
      <c r="C472" s="37"/>
    </row>
    <row r="473">
      <c r="A473" s="73"/>
      <c r="B473" s="577"/>
      <c r="C473" s="37"/>
    </row>
    <row r="474">
      <c r="A474" s="73"/>
      <c r="B474" s="577"/>
      <c r="C474" s="37"/>
    </row>
    <row r="475">
      <c r="A475" s="73"/>
      <c r="B475" s="577"/>
      <c r="C475" s="37"/>
    </row>
    <row r="476">
      <c r="A476" s="73"/>
      <c r="B476" s="577"/>
      <c r="C476" s="37"/>
    </row>
    <row r="477">
      <c r="A477" s="73"/>
      <c r="B477" s="577"/>
      <c r="C477" s="37"/>
    </row>
    <row r="478">
      <c r="A478" s="73"/>
      <c r="B478" s="577"/>
      <c r="C478" s="37"/>
    </row>
    <row r="479">
      <c r="A479" s="73"/>
      <c r="B479" s="577"/>
      <c r="C479" s="37"/>
    </row>
    <row r="480">
      <c r="A480" s="73"/>
      <c r="B480" s="577"/>
      <c r="C480" s="37"/>
    </row>
    <row r="481">
      <c r="A481" s="73"/>
      <c r="B481" s="577"/>
      <c r="C481" s="37"/>
    </row>
    <row r="482">
      <c r="A482" s="73"/>
      <c r="B482" s="577"/>
      <c r="C482" s="37"/>
    </row>
    <row r="483">
      <c r="A483" s="73"/>
      <c r="B483" s="577"/>
      <c r="C483" s="37"/>
    </row>
    <row r="484">
      <c r="A484" s="73"/>
      <c r="B484" s="577"/>
      <c r="C484" s="37"/>
    </row>
    <row r="485">
      <c r="A485" s="73"/>
      <c r="B485" s="577"/>
      <c r="C485" s="37"/>
    </row>
    <row r="486">
      <c r="A486" s="73"/>
      <c r="B486" s="577"/>
      <c r="C486" s="37"/>
    </row>
    <row r="487">
      <c r="A487" s="73"/>
      <c r="B487" s="577"/>
      <c r="C487" s="37"/>
    </row>
    <row r="488">
      <c r="A488" s="73"/>
      <c r="B488" s="577"/>
      <c r="C488" s="37"/>
    </row>
    <row r="489">
      <c r="A489" s="73"/>
      <c r="B489" s="577"/>
      <c r="C489" s="37"/>
    </row>
    <row r="490">
      <c r="A490" s="73"/>
      <c r="B490" s="577"/>
      <c r="C490" s="37"/>
    </row>
    <row r="491">
      <c r="A491" s="73"/>
      <c r="B491" s="577"/>
      <c r="C491" s="37"/>
    </row>
    <row r="492">
      <c r="A492" s="73"/>
      <c r="B492" s="577"/>
      <c r="C492" s="37"/>
    </row>
    <row r="493">
      <c r="A493" s="73"/>
      <c r="B493" s="577"/>
      <c r="C493" s="37"/>
    </row>
    <row r="494">
      <c r="A494" s="73"/>
      <c r="B494" s="577"/>
      <c r="C494" s="37"/>
    </row>
    <row r="495">
      <c r="A495" s="73"/>
      <c r="B495" s="577"/>
      <c r="C495" s="37"/>
    </row>
    <row r="496">
      <c r="A496" s="73"/>
      <c r="B496" s="577"/>
      <c r="C496" s="37"/>
    </row>
    <row r="497">
      <c r="A497" s="73"/>
      <c r="B497" s="577"/>
      <c r="C497" s="37"/>
    </row>
    <row r="498">
      <c r="A498" s="73"/>
      <c r="B498" s="577"/>
      <c r="C498" s="37"/>
    </row>
    <row r="499">
      <c r="A499" s="73"/>
      <c r="B499" s="577"/>
      <c r="C499" s="37"/>
    </row>
    <row r="500">
      <c r="A500" s="73"/>
      <c r="B500" s="577"/>
      <c r="C500" s="37"/>
    </row>
    <row r="501">
      <c r="A501" s="73"/>
      <c r="B501" s="577"/>
      <c r="C501" s="37"/>
    </row>
    <row r="502">
      <c r="A502" s="73"/>
      <c r="B502" s="577"/>
      <c r="C502" s="37"/>
    </row>
    <row r="503">
      <c r="A503" s="73"/>
      <c r="B503" s="577"/>
      <c r="C503" s="37"/>
    </row>
    <row r="504">
      <c r="A504" s="73"/>
      <c r="B504" s="577"/>
      <c r="C504" s="37"/>
    </row>
    <row r="505">
      <c r="A505" s="73"/>
      <c r="B505" s="577"/>
      <c r="C505" s="37"/>
    </row>
    <row r="506">
      <c r="A506" s="73"/>
      <c r="B506" s="577"/>
      <c r="C506" s="37"/>
    </row>
    <row r="507">
      <c r="A507" s="73"/>
      <c r="B507" s="577"/>
      <c r="C507" s="37"/>
    </row>
    <row r="508">
      <c r="A508" s="73"/>
      <c r="B508" s="577"/>
      <c r="C508" s="37"/>
    </row>
    <row r="509">
      <c r="A509" s="73"/>
      <c r="B509" s="577"/>
      <c r="C509" s="37"/>
    </row>
    <row r="510">
      <c r="A510" s="73"/>
      <c r="B510" s="577"/>
      <c r="C510" s="37"/>
    </row>
    <row r="511">
      <c r="A511" s="73"/>
      <c r="B511" s="577"/>
      <c r="C511" s="37"/>
    </row>
    <row r="512">
      <c r="A512" s="73"/>
      <c r="B512" s="577"/>
      <c r="C512" s="37"/>
    </row>
    <row r="513">
      <c r="A513" s="73"/>
      <c r="B513" s="577"/>
      <c r="C513" s="37"/>
    </row>
    <row r="514">
      <c r="A514" s="73"/>
      <c r="B514" s="577"/>
      <c r="C514" s="37"/>
    </row>
    <row r="515">
      <c r="A515" s="73"/>
      <c r="B515" s="577"/>
      <c r="C515" s="37"/>
    </row>
    <row r="516">
      <c r="A516" s="73"/>
      <c r="B516" s="577"/>
      <c r="C516" s="37"/>
    </row>
    <row r="517">
      <c r="A517" s="73"/>
      <c r="B517" s="577"/>
      <c r="C517" s="37"/>
    </row>
    <row r="518">
      <c r="A518" s="73"/>
      <c r="B518" s="577"/>
      <c r="C518" s="37"/>
    </row>
    <row r="519">
      <c r="A519" s="73"/>
      <c r="B519" s="577"/>
      <c r="C519" s="37"/>
    </row>
    <row r="520">
      <c r="A520" s="73"/>
      <c r="B520" s="577"/>
      <c r="C520" s="37"/>
    </row>
    <row r="521">
      <c r="A521" s="73"/>
      <c r="B521" s="577"/>
      <c r="C521" s="37"/>
    </row>
    <row r="522">
      <c r="A522" s="73"/>
      <c r="B522" s="577"/>
      <c r="C522" s="37"/>
    </row>
    <row r="523">
      <c r="A523" s="73"/>
      <c r="B523" s="577"/>
      <c r="C523" s="37"/>
    </row>
    <row r="524">
      <c r="A524" s="73"/>
      <c r="B524" s="577"/>
      <c r="C524" s="37"/>
    </row>
    <row r="525">
      <c r="A525" s="73"/>
      <c r="B525" s="577"/>
      <c r="C525" s="37"/>
    </row>
    <row r="526">
      <c r="A526" s="73"/>
      <c r="B526" s="577"/>
      <c r="C526" s="37"/>
    </row>
    <row r="527">
      <c r="A527" s="73"/>
      <c r="B527" s="577"/>
      <c r="C527" s="37"/>
    </row>
    <row r="528">
      <c r="A528" s="73"/>
      <c r="B528" s="577"/>
      <c r="C528" s="37"/>
    </row>
    <row r="529">
      <c r="A529" s="73"/>
      <c r="B529" s="577"/>
      <c r="C529" s="37"/>
    </row>
    <row r="530">
      <c r="A530" s="73"/>
      <c r="B530" s="577"/>
      <c r="C530" s="37"/>
    </row>
    <row r="531">
      <c r="A531" s="73"/>
      <c r="B531" s="577"/>
      <c r="C531" s="37"/>
    </row>
    <row r="532">
      <c r="A532" s="73"/>
      <c r="B532" s="577"/>
      <c r="C532" s="37"/>
    </row>
    <row r="533">
      <c r="A533" s="73"/>
      <c r="B533" s="577"/>
      <c r="C533" s="37"/>
    </row>
    <row r="534">
      <c r="A534" s="73"/>
      <c r="B534" s="577"/>
      <c r="C534" s="37"/>
    </row>
    <row r="535">
      <c r="A535" s="73"/>
      <c r="B535" s="577"/>
      <c r="C535" s="37"/>
    </row>
    <row r="536">
      <c r="A536" s="73"/>
      <c r="B536" s="577"/>
      <c r="C536" s="37"/>
    </row>
    <row r="537">
      <c r="A537" s="73"/>
      <c r="B537" s="577"/>
      <c r="C537" s="37"/>
    </row>
    <row r="538">
      <c r="A538" s="73"/>
      <c r="B538" s="577"/>
      <c r="C538" s="37"/>
    </row>
    <row r="539">
      <c r="A539" s="73"/>
      <c r="B539" s="577"/>
      <c r="C539" s="37"/>
    </row>
    <row r="540">
      <c r="A540" s="73"/>
      <c r="B540" s="577"/>
      <c r="C540" s="37"/>
    </row>
    <row r="541">
      <c r="A541" s="73"/>
      <c r="B541" s="577"/>
      <c r="C541" s="37"/>
    </row>
    <row r="542">
      <c r="A542" s="73"/>
      <c r="B542" s="577"/>
      <c r="C542" s="37"/>
    </row>
    <row r="543">
      <c r="A543" s="73"/>
      <c r="B543" s="577"/>
      <c r="C543" s="37"/>
    </row>
    <row r="544">
      <c r="A544" s="73"/>
      <c r="B544" s="577"/>
      <c r="C544" s="37"/>
    </row>
    <row r="545">
      <c r="A545" s="73"/>
      <c r="B545" s="577"/>
      <c r="C545" s="37"/>
    </row>
    <row r="546">
      <c r="A546" s="73"/>
      <c r="B546" s="577"/>
      <c r="C546" s="37"/>
    </row>
    <row r="547">
      <c r="A547" s="73"/>
      <c r="B547" s="577"/>
      <c r="C547" s="37"/>
    </row>
    <row r="548">
      <c r="A548" s="73"/>
      <c r="B548" s="577"/>
      <c r="C548" s="37"/>
    </row>
    <row r="549">
      <c r="A549" s="73"/>
      <c r="B549" s="577"/>
      <c r="C549" s="37"/>
    </row>
    <row r="550">
      <c r="A550" s="73"/>
      <c r="B550" s="577"/>
      <c r="C550" s="37"/>
    </row>
    <row r="551">
      <c r="A551" s="73"/>
      <c r="B551" s="577"/>
      <c r="C551" s="37"/>
    </row>
    <row r="552">
      <c r="A552" s="73"/>
      <c r="B552" s="577"/>
      <c r="C552" s="37"/>
    </row>
    <row r="553">
      <c r="A553" s="73"/>
      <c r="B553" s="577"/>
      <c r="C553" s="37"/>
    </row>
    <row r="554">
      <c r="A554" s="73"/>
      <c r="B554" s="577"/>
      <c r="C554" s="37"/>
    </row>
    <row r="555">
      <c r="A555" s="73"/>
      <c r="B555" s="577"/>
      <c r="C555" s="37"/>
    </row>
    <row r="556">
      <c r="A556" s="73"/>
      <c r="B556" s="577"/>
      <c r="C556" s="37"/>
    </row>
    <row r="557">
      <c r="A557" s="73"/>
      <c r="B557" s="577"/>
      <c r="C557" s="37"/>
    </row>
    <row r="558">
      <c r="A558" s="73"/>
      <c r="B558" s="577"/>
      <c r="C558" s="37"/>
    </row>
    <row r="559">
      <c r="A559" s="73"/>
      <c r="B559" s="577"/>
      <c r="C559" s="37"/>
    </row>
    <row r="560">
      <c r="A560" s="73"/>
      <c r="B560" s="577"/>
      <c r="C560" s="37"/>
    </row>
    <row r="561">
      <c r="A561" s="73"/>
      <c r="B561" s="577"/>
      <c r="C561" s="37"/>
    </row>
    <row r="562">
      <c r="A562" s="73"/>
      <c r="B562" s="577"/>
      <c r="C562" s="37"/>
    </row>
    <row r="563">
      <c r="A563" s="73"/>
      <c r="B563" s="577"/>
      <c r="C563" s="37"/>
    </row>
    <row r="564">
      <c r="A564" s="73"/>
      <c r="B564" s="577"/>
      <c r="C564" s="37"/>
    </row>
    <row r="565">
      <c r="A565" s="73"/>
      <c r="B565" s="577"/>
      <c r="C565" s="37"/>
    </row>
    <row r="566">
      <c r="A566" s="73"/>
      <c r="B566" s="577"/>
      <c r="C566" s="37"/>
    </row>
    <row r="567">
      <c r="A567" s="73"/>
      <c r="B567" s="577"/>
      <c r="C567" s="37"/>
    </row>
    <row r="568">
      <c r="A568" s="73"/>
      <c r="B568" s="577"/>
      <c r="C568" s="37"/>
    </row>
    <row r="569">
      <c r="A569" s="73"/>
      <c r="B569" s="577"/>
      <c r="C569" s="37"/>
    </row>
    <row r="570">
      <c r="A570" s="73"/>
      <c r="B570" s="577"/>
      <c r="C570" s="37"/>
    </row>
    <row r="571">
      <c r="A571" s="73"/>
      <c r="B571" s="577"/>
      <c r="C571" s="37"/>
    </row>
    <row r="572">
      <c r="A572" s="73"/>
      <c r="B572" s="577"/>
      <c r="C572" s="37"/>
    </row>
    <row r="573">
      <c r="A573" s="73"/>
      <c r="B573" s="577"/>
      <c r="C573" s="37"/>
    </row>
    <row r="574">
      <c r="A574" s="73"/>
      <c r="B574" s="577"/>
      <c r="C574" s="37"/>
    </row>
    <row r="575">
      <c r="A575" s="73"/>
      <c r="B575" s="577"/>
      <c r="C575" s="37"/>
    </row>
    <row r="576">
      <c r="A576" s="73"/>
      <c r="B576" s="577"/>
      <c r="C576" s="37"/>
    </row>
    <row r="577">
      <c r="A577" s="73"/>
      <c r="B577" s="577"/>
      <c r="C577" s="37"/>
    </row>
    <row r="578">
      <c r="A578" s="73"/>
      <c r="B578" s="577"/>
      <c r="C578" s="37"/>
    </row>
    <row r="579">
      <c r="A579" s="73"/>
      <c r="B579" s="577"/>
      <c r="C579" s="37"/>
    </row>
    <row r="580">
      <c r="A580" s="73"/>
      <c r="B580" s="577"/>
      <c r="C580" s="37"/>
    </row>
    <row r="581">
      <c r="A581" s="73"/>
      <c r="B581" s="577"/>
      <c r="C581" s="37"/>
    </row>
    <row r="582">
      <c r="A582" s="73"/>
      <c r="B582" s="577"/>
      <c r="C582" s="37"/>
    </row>
    <row r="583">
      <c r="A583" s="73"/>
      <c r="B583" s="577"/>
      <c r="C583" s="37"/>
    </row>
    <row r="584">
      <c r="A584" s="73"/>
      <c r="B584" s="577"/>
      <c r="C584" s="37"/>
    </row>
    <row r="585">
      <c r="A585" s="73"/>
      <c r="B585" s="577"/>
      <c r="C585" s="37"/>
    </row>
    <row r="586">
      <c r="A586" s="73"/>
      <c r="B586" s="577"/>
      <c r="C586" s="37"/>
    </row>
    <row r="587">
      <c r="A587" s="73"/>
      <c r="B587" s="577"/>
      <c r="C587" s="37"/>
    </row>
    <row r="588">
      <c r="A588" s="73"/>
      <c r="B588" s="577"/>
      <c r="C588" s="37"/>
    </row>
    <row r="589">
      <c r="A589" s="73"/>
      <c r="B589" s="577"/>
      <c r="C589" s="37"/>
    </row>
    <row r="590">
      <c r="A590" s="73"/>
      <c r="B590" s="577"/>
      <c r="C590" s="37"/>
    </row>
    <row r="591">
      <c r="A591" s="73"/>
      <c r="B591" s="577"/>
      <c r="C591" s="37"/>
    </row>
    <row r="592">
      <c r="A592" s="73"/>
      <c r="B592" s="577"/>
      <c r="C592" s="37"/>
    </row>
    <row r="593">
      <c r="A593" s="73"/>
      <c r="B593" s="577"/>
      <c r="C593" s="37"/>
    </row>
    <row r="594">
      <c r="A594" s="73"/>
      <c r="B594" s="577"/>
      <c r="C594" s="37"/>
    </row>
    <row r="595">
      <c r="A595" s="73"/>
      <c r="B595" s="577"/>
      <c r="C595" s="37"/>
    </row>
    <row r="596">
      <c r="A596" s="73"/>
      <c r="B596" s="577"/>
      <c r="C596" s="37"/>
    </row>
    <row r="597">
      <c r="A597" s="73"/>
      <c r="B597" s="577"/>
      <c r="C597" s="37"/>
    </row>
    <row r="598">
      <c r="A598" s="73"/>
      <c r="B598" s="577"/>
      <c r="C598" s="37"/>
    </row>
    <row r="599">
      <c r="A599" s="73"/>
      <c r="B599" s="577"/>
      <c r="C599" s="37"/>
    </row>
    <row r="600">
      <c r="A600" s="73"/>
      <c r="B600" s="577"/>
      <c r="C600" s="37"/>
    </row>
    <row r="601">
      <c r="A601" s="73"/>
      <c r="B601" s="577"/>
      <c r="C601" s="37"/>
    </row>
    <row r="602">
      <c r="A602" s="73"/>
      <c r="B602" s="577"/>
      <c r="C602" s="37"/>
    </row>
    <row r="603">
      <c r="A603" s="73"/>
      <c r="B603" s="577"/>
      <c r="C603" s="37"/>
    </row>
    <row r="604">
      <c r="A604" s="73"/>
      <c r="B604" s="577"/>
      <c r="C604" s="37"/>
    </row>
    <row r="605">
      <c r="A605" s="73"/>
      <c r="B605" s="577"/>
      <c r="C605" s="37"/>
    </row>
    <row r="606">
      <c r="A606" s="73"/>
      <c r="B606" s="577"/>
      <c r="C606" s="37"/>
    </row>
    <row r="607">
      <c r="A607" s="73"/>
      <c r="B607" s="577"/>
      <c r="C607" s="37"/>
    </row>
    <row r="608">
      <c r="A608" s="73"/>
      <c r="B608" s="577"/>
      <c r="C608" s="37"/>
    </row>
    <row r="609">
      <c r="A609" s="73"/>
      <c r="B609" s="577"/>
      <c r="C609" s="37"/>
    </row>
    <row r="610">
      <c r="A610" s="73"/>
      <c r="B610" s="577"/>
      <c r="C610" s="37"/>
    </row>
    <row r="611">
      <c r="A611" s="73"/>
      <c r="B611" s="577"/>
      <c r="C611" s="37"/>
    </row>
    <row r="612">
      <c r="A612" s="73"/>
      <c r="B612" s="577"/>
      <c r="C612" s="37"/>
    </row>
    <row r="613">
      <c r="A613" s="73"/>
      <c r="B613" s="577"/>
      <c r="C613" s="37"/>
    </row>
    <row r="614">
      <c r="A614" s="73"/>
      <c r="B614" s="577"/>
      <c r="C614" s="37"/>
    </row>
    <row r="615">
      <c r="A615" s="73"/>
      <c r="B615" s="577"/>
      <c r="C615" s="37"/>
    </row>
    <row r="616">
      <c r="A616" s="73"/>
      <c r="B616" s="577"/>
      <c r="C616" s="37"/>
    </row>
    <row r="617">
      <c r="A617" s="73"/>
      <c r="B617" s="577"/>
      <c r="C617" s="37"/>
    </row>
    <row r="618">
      <c r="A618" s="73"/>
      <c r="B618" s="577"/>
      <c r="C618" s="37"/>
    </row>
    <row r="619">
      <c r="A619" s="73"/>
      <c r="B619" s="577"/>
      <c r="C619" s="37"/>
    </row>
    <row r="620">
      <c r="A620" s="73"/>
      <c r="B620" s="577"/>
      <c r="C620" s="37"/>
    </row>
    <row r="621">
      <c r="A621" s="73"/>
      <c r="B621" s="577"/>
      <c r="C621" s="37"/>
    </row>
    <row r="622">
      <c r="A622" s="73"/>
      <c r="B622" s="577"/>
      <c r="C622" s="37"/>
    </row>
    <row r="623">
      <c r="A623" s="73"/>
      <c r="B623" s="577"/>
      <c r="C623" s="37"/>
    </row>
    <row r="624">
      <c r="A624" s="73"/>
      <c r="B624" s="577"/>
      <c r="C624" s="37"/>
    </row>
    <row r="625">
      <c r="A625" s="73"/>
      <c r="B625" s="577"/>
      <c r="C625" s="37"/>
    </row>
    <row r="626">
      <c r="A626" s="73"/>
      <c r="B626" s="577"/>
      <c r="C626" s="37"/>
    </row>
    <row r="627">
      <c r="A627" s="73"/>
      <c r="B627" s="577"/>
      <c r="C627" s="37"/>
    </row>
    <row r="628">
      <c r="A628" s="73"/>
      <c r="B628" s="577"/>
      <c r="C628" s="37"/>
    </row>
    <row r="629">
      <c r="A629" s="73"/>
      <c r="B629" s="577"/>
      <c r="C629" s="37"/>
    </row>
    <row r="630">
      <c r="A630" s="73"/>
      <c r="B630" s="577"/>
      <c r="C630" s="37"/>
    </row>
    <row r="631">
      <c r="A631" s="73"/>
      <c r="B631" s="577"/>
      <c r="C631" s="37"/>
    </row>
    <row r="632">
      <c r="A632" s="73"/>
      <c r="B632" s="577"/>
      <c r="C632" s="37"/>
    </row>
    <row r="633">
      <c r="A633" s="73"/>
      <c r="B633" s="577"/>
      <c r="C633" s="37"/>
    </row>
    <row r="634">
      <c r="A634" s="73"/>
      <c r="B634" s="577"/>
      <c r="C634" s="37"/>
    </row>
    <row r="635">
      <c r="A635" s="73"/>
      <c r="B635" s="577"/>
      <c r="C635" s="37"/>
    </row>
    <row r="636">
      <c r="A636" s="73"/>
      <c r="B636" s="577"/>
      <c r="C636" s="37"/>
    </row>
    <row r="637">
      <c r="A637" s="73"/>
      <c r="B637" s="577"/>
      <c r="C637" s="37"/>
    </row>
    <row r="638">
      <c r="A638" s="73"/>
      <c r="B638" s="577"/>
      <c r="C638" s="37"/>
    </row>
    <row r="639">
      <c r="A639" s="73"/>
      <c r="B639" s="577"/>
      <c r="C639" s="37"/>
    </row>
    <row r="640">
      <c r="A640" s="73"/>
      <c r="B640" s="577"/>
      <c r="C640" s="37"/>
    </row>
    <row r="641">
      <c r="A641" s="73"/>
      <c r="B641" s="577"/>
      <c r="C641" s="37"/>
    </row>
    <row r="642">
      <c r="A642" s="73"/>
      <c r="B642" s="577"/>
      <c r="C642" s="37"/>
    </row>
    <row r="643">
      <c r="A643" s="73"/>
      <c r="B643" s="577"/>
      <c r="C643" s="37"/>
    </row>
    <row r="644">
      <c r="A644" s="73"/>
      <c r="B644" s="577"/>
      <c r="C644" s="37"/>
    </row>
    <row r="645">
      <c r="A645" s="73"/>
      <c r="B645" s="577"/>
      <c r="C645" s="37"/>
    </row>
    <row r="646">
      <c r="A646" s="73"/>
      <c r="B646" s="577"/>
      <c r="C646" s="37"/>
    </row>
    <row r="647">
      <c r="A647" s="73"/>
      <c r="B647" s="577"/>
      <c r="C647" s="37"/>
    </row>
    <row r="648">
      <c r="A648" s="73"/>
      <c r="B648" s="577"/>
      <c r="C648" s="37"/>
    </row>
    <row r="649">
      <c r="A649" s="73"/>
      <c r="B649" s="577"/>
      <c r="C649" s="37"/>
    </row>
    <row r="650">
      <c r="A650" s="73"/>
      <c r="B650" s="577"/>
      <c r="C650" s="37"/>
    </row>
    <row r="651">
      <c r="A651" s="73"/>
      <c r="B651" s="577"/>
      <c r="C651" s="37"/>
    </row>
    <row r="652">
      <c r="A652" s="73"/>
      <c r="B652" s="577"/>
      <c r="C652" s="37"/>
    </row>
    <row r="653">
      <c r="A653" s="73"/>
      <c r="B653" s="577"/>
      <c r="C653" s="37"/>
    </row>
    <row r="654">
      <c r="A654" s="73"/>
      <c r="B654" s="577"/>
      <c r="C654" s="37"/>
    </row>
    <row r="655">
      <c r="A655" s="73"/>
      <c r="B655" s="577"/>
      <c r="C655" s="37"/>
    </row>
    <row r="656">
      <c r="A656" s="73"/>
      <c r="B656" s="577"/>
      <c r="C656" s="37"/>
    </row>
    <row r="657">
      <c r="A657" s="73"/>
      <c r="B657" s="577"/>
      <c r="C657" s="37"/>
    </row>
    <row r="658">
      <c r="A658" s="73"/>
      <c r="B658" s="577"/>
      <c r="C658" s="37"/>
    </row>
    <row r="659">
      <c r="A659" s="73"/>
      <c r="B659" s="577"/>
      <c r="C659" s="37"/>
    </row>
    <row r="660">
      <c r="A660" s="73"/>
      <c r="B660" s="577"/>
      <c r="C660" s="37"/>
    </row>
    <row r="661">
      <c r="A661" s="73"/>
      <c r="B661" s="577"/>
      <c r="C661" s="37"/>
    </row>
    <row r="662">
      <c r="A662" s="73"/>
      <c r="B662" s="577"/>
      <c r="C662" s="37"/>
    </row>
    <row r="663">
      <c r="A663" s="73"/>
      <c r="B663" s="577"/>
      <c r="C663" s="37"/>
    </row>
    <row r="664">
      <c r="A664" s="73"/>
      <c r="B664" s="577"/>
      <c r="C664" s="37"/>
    </row>
    <row r="665">
      <c r="A665" s="73"/>
      <c r="B665" s="577"/>
      <c r="C665" s="37"/>
    </row>
    <row r="666">
      <c r="A666" s="73"/>
      <c r="B666" s="577"/>
      <c r="C666" s="37"/>
    </row>
    <row r="667">
      <c r="A667" s="73"/>
      <c r="B667" s="577"/>
      <c r="C667" s="37"/>
    </row>
    <row r="668">
      <c r="A668" s="73"/>
      <c r="B668" s="577"/>
      <c r="C668" s="37"/>
    </row>
    <row r="669">
      <c r="A669" s="73"/>
      <c r="B669" s="577"/>
      <c r="C669" s="37"/>
    </row>
    <row r="670">
      <c r="A670" s="73"/>
      <c r="B670" s="577"/>
      <c r="C670" s="37"/>
    </row>
    <row r="671">
      <c r="A671" s="73"/>
      <c r="B671" s="577"/>
      <c r="C671" s="37"/>
    </row>
    <row r="672">
      <c r="A672" s="73"/>
      <c r="B672" s="577"/>
      <c r="C672" s="37"/>
    </row>
    <row r="673">
      <c r="A673" s="73"/>
      <c r="B673" s="577"/>
      <c r="C673" s="37"/>
    </row>
    <row r="674">
      <c r="A674" s="73"/>
      <c r="B674" s="577"/>
      <c r="C674" s="37"/>
    </row>
    <row r="675">
      <c r="A675" s="73"/>
      <c r="B675" s="577"/>
      <c r="C675" s="37"/>
    </row>
    <row r="676">
      <c r="A676" s="73"/>
      <c r="B676" s="577"/>
      <c r="C676" s="37"/>
    </row>
    <row r="677">
      <c r="A677" s="73"/>
      <c r="B677" s="577"/>
      <c r="C677" s="37"/>
    </row>
    <row r="678">
      <c r="A678" s="73"/>
      <c r="B678" s="577"/>
      <c r="C678" s="37"/>
    </row>
    <row r="679">
      <c r="A679" s="73"/>
      <c r="B679" s="577"/>
      <c r="C679" s="37"/>
    </row>
    <row r="680">
      <c r="A680" s="73"/>
      <c r="B680" s="577"/>
      <c r="C680" s="37"/>
    </row>
    <row r="681">
      <c r="A681" s="73"/>
      <c r="B681" s="577"/>
      <c r="C681" s="37"/>
    </row>
    <row r="682">
      <c r="A682" s="73"/>
      <c r="B682" s="577"/>
      <c r="C682" s="37"/>
    </row>
    <row r="683">
      <c r="A683" s="73"/>
      <c r="B683" s="577"/>
      <c r="C683" s="37"/>
    </row>
    <row r="684">
      <c r="A684" s="73"/>
      <c r="B684" s="577"/>
      <c r="C684" s="37"/>
    </row>
    <row r="685">
      <c r="A685" s="73"/>
      <c r="B685" s="577"/>
      <c r="C685" s="37"/>
    </row>
    <row r="686">
      <c r="A686" s="73"/>
      <c r="B686" s="577"/>
      <c r="C686" s="37"/>
    </row>
    <row r="687">
      <c r="A687" s="73"/>
      <c r="B687" s="577"/>
      <c r="C687" s="37"/>
    </row>
    <row r="688">
      <c r="A688" s="73"/>
      <c r="B688" s="577"/>
      <c r="C688" s="37"/>
    </row>
    <row r="689">
      <c r="A689" s="73"/>
      <c r="B689" s="577"/>
      <c r="C689" s="37"/>
    </row>
    <row r="690">
      <c r="A690" s="73"/>
      <c r="B690" s="577"/>
      <c r="C690" s="37"/>
    </row>
    <row r="691">
      <c r="A691" s="73"/>
      <c r="B691" s="577"/>
      <c r="C691" s="37"/>
    </row>
    <row r="692">
      <c r="A692" s="73"/>
      <c r="B692" s="577"/>
      <c r="C692" s="37"/>
    </row>
    <row r="693">
      <c r="A693" s="73"/>
      <c r="B693" s="577"/>
      <c r="C693" s="37"/>
    </row>
    <row r="694">
      <c r="A694" s="73"/>
      <c r="B694" s="577"/>
      <c r="C694" s="37"/>
    </row>
    <row r="695">
      <c r="A695" s="73"/>
      <c r="B695" s="577"/>
      <c r="C695" s="37"/>
    </row>
    <row r="696">
      <c r="A696" s="73"/>
      <c r="B696" s="577"/>
      <c r="C696" s="37"/>
    </row>
    <row r="697">
      <c r="A697" s="73"/>
      <c r="B697" s="577"/>
      <c r="C697" s="37"/>
    </row>
    <row r="698">
      <c r="A698" s="73"/>
      <c r="B698" s="577"/>
      <c r="C698" s="37"/>
    </row>
    <row r="699">
      <c r="A699" s="73"/>
      <c r="B699" s="577"/>
      <c r="C699" s="37"/>
    </row>
    <row r="700">
      <c r="A700" s="73"/>
      <c r="B700" s="577"/>
      <c r="C700" s="37"/>
    </row>
    <row r="701">
      <c r="A701" s="73"/>
      <c r="B701" s="577"/>
      <c r="C701" s="37"/>
    </row>
    <row r="702">
      <c r="A702" s="73"/>
      <c r="B702" s="577"/>
      <c r="C702" s="37"/>
    </row>
    <row r="703">
      <c r="A703" s="73"/>
      <c r="B703" s="577"/>
      <c r="C703" s="37"/>
    </row>
    <row r="704">
      <c r="A704" s="73"/>
      <c r="B704" s="577"/>
      <c r="C704" s="37"/>
    </row>
    <row r="705">
      <c r="A705" s="73"/>
      <c r="B705" s="577"/>
      <c r="C705" s="37"/>
    </row>
    <row r="706">
      <c r="A706" s="73"/>
      <c r="B706" s="577"/>
      <c r="C706" s="37"/>
    </row>
    <row r="707">
      <c r="A707" s="73"/>
      <c r="B707" s="577"/>
      <c r="C707" s="37"/>
    </row>
    <row r="708">
      <c r="A708" s="73"/>
      <c r="B708" s="577"/>
      <c r="C708" s="37"/>
    </row>
    <row r="709">
      <c r="A709" s="73"/>
      <c r="B709" s="577"/>
      <c r="C709" s="37"/>
    </row>
    <row r="710">
      <c r="A710" s="73"/>
      <c r="B710" s="577"/>
      <c r="C710" s="37"/>
    </row>
    <row r="711">
      <c r="A711" s="73"/>
      <c r="B711" s="577"/>
      <c r="C711" s="37"/>
    </row>
    <row r="712">
      <c r="A712" s="73"/>
      <c r="B712" s="577"/>
      <c r="C712" s="37"/>
    </row>
    <row r="713">
      <c r="A713" s="73"/>
      <c r="B713" s="577"/>
      <c r="C713" s="37"/>
    </row>
    <row r="714">
      <c r="A714" s="73"/>
      <c r="B714" s="577"/>
      <c r="C714" s="37"/>
    </row>
    <row r="715">
      <c r="A715" s="73"/>
      <c r="B715" s="577"/>
      <c r="C715" s="37"/>
    </row>
    <row r="716">
      <c r="A716" s="73"/>
      <c r="B716" s="577"/>
      <c r="C716" s="37"/>
    </row>
    <row r="717">
      <c r="A717" s="73"/>
      <c r="B717" s="577"/>
      <c r="C717" s="37"/>
    </row>
    <row r="718">
      <c r="A718" s="73"/>
      <c r="B718" s="577"/>
      <c r="C718" s="37"/>
    </row>
    <row r="719">
      <c r="A719" s="73"/>
      <c r="B719" s="577"/>
      <c r="C719" s="37"/>
    </row>
    <row r="720">
      <c r="A720" s="73"/>
      <c r="B720" s="577"/>
      <c r="C720" s="37"/>
    </row>
    <row r="721">
      <c r="A721" s="73"/>
      <c r="B721" s="577"/>
      <c r="C721" s="37"/>
    </row>
    <row r="722">
      <c r="A722" s="73"/>
      <c r="B722" s="577"/>
      <c r="C722" s="37"/>
    </row>
    <row r="723">
      <c r="A723" s="73"/>
      <c r="B723" s="577"/>
      <c r="C723" s="37"/>
    </row>
    <row r="724">
      <c r="A724" s="73"/>
      <c r="B724" s="577"/>
      <c r="C724" s="37"/>
    </row>
    <row r="725">
      <c r="A725" s="73"/>
      <c r="B725" s="577"/>
      <c r="C725" s="37"/>
    </row>
    <row r="726">
      <c r="A726" s="73"/>
      <c r="B726" s="577"/>
      <c r="C726" s="37"/>
    </row>
    <row r="727">
      <c r="A727" s="73"/>
      <c r="B727" s="577"/>
      <c r="C727" s="37"/>
    </row>
    <row r="728">
      <c r="A728" s="73"/>
      <c r="B728" s="577"/>
      <c r="C728" s="37"/>
    </row>
    <row r="729">
      <c r="A729" s="73"/>
      <c r="B729" s="577"/>
      <c r="C729" s="37"/>
    </row>
    <row r="730">
      <c r="A730" s="73"/>
      <c r="B730" s="577"/>
      <c r="C730" s="37"/>
    </row>
    <row r="731">
      <c r="A731" s="73"/>
      <c r="B731" s="577"/>
      <c r="C731" s="37"/>
    </row>
    <row r="732">
      <c r="A732" s="73"/>
      <c r="B732" s="577"/>
      <c r="C732" s="37"/>
    </row>
    <row r="733">
      <c r="A733" s="73"/>
      <c r="B733" s="577"/>
      <c r="C733" s="37"/>
    </row>
    <row r="734">
      <c r="A734" s="73"/>
      <c r="B734" s="577"/>
      <c r="C734" s="37"/>
    </row>
    <row r="735">
      <c r="A735" s="73"/>
      <c r="B735" s="577"/>
      <c r="C735" s="37"/>
    </row>
    <row r="736">
      <c r="A736" s="73"/>
      <c r="B736" s="577"/>
      <c r="C736" s="37"/>
    </row>
    <row r="737">
      <c r="A737" s="73"/>
      <c r="B737" s="577"/>
      <c r="C737" s="37"/>
    </row>
    <row r="738">
      <c r="A738" s="73"/>
      <c r="B738" s="577"/>
      <c r="C738" s="37"/>
    </row>
    <row r="739">
      <c r="A739" s="73"/>
      <c r="B739" s="577"/>
      <c r="C739" s="37"/>
    </row>
    <row r="740">
      <c r="A740" s="73"/>
      <c r="B740" s="577"/>
      <c r="C740" s="37"/>
    </row>
    <row r="741">
      <c r="A741" s="73"/>
      <c r="B741" s="577"/>
      <c r="C741" s="37"/>
    </row>
    <row r="742">
      <c r="A742" s="73"/>
      <c r="B742" s="577"/>
      <c r="C742" s="37"/>
    </row>
    <row r="743">
      <c r="A743" s="73"/>
      <c r="B743" s="577"/>
      <c r="C743" s="37"/>
    </row>
    <row r="744">
      <c r="A744" s="73"/>
      <c r="B744" s="577"/>
      <c r="C744" s="37"/>
    </row>
    <row r="745">
      <c r="A745" s="73"/>
      <c r="B745" s="577"/>
      <c r="C745" s="37"/>
    </row>
    <row r="746">
      <c r="A746" s="73"/>
      <c r="B746" s="577"/>
      <c r="C746" s="37"/>
    </row>
    <row r="747">
      <c r="A747" s="73"/>
      <c r="B747" s="577"/>
      <c r="C747" s="37"/>
    </row>
    <row r="748">
      <c r="A748" s="73"/>
      <c r="B748" s="577"/>
      <c r="C748" s="37"/>
    </row>
    <row r="749">
      <c r="A749" s="73"/>
      <c r="B749" s="577"/>
      <c r="C749" s="37"/>
    </row>
    <row r="750">
      <c r="A750" s="73"/>
      <c r="B750" s="577"/>
      <c r="C750" s="37"/>
    </row>
    <row r="751">
      <c r="A751" s="73"/>
      <c r="B751" s="577"/>
      <c r="C751" s="37"/>
    </row>
    <row r="752">
      <c r="A752" s="73"/>
      <c r="B752" s="577"/>
      <c r="C752" s="37"/>
    </row>
    <row r="753">
      <c r="A753" s="73"/>
      <c r="B753" s="577"/>
      <c r="C753" s="37"/>
    </row>
    <row r="754">
      <c r="A754" s="73"/>
      <c r="B754" s="577"/>
      <c r="C754" s="37"/>
    </row>
    <row r="755">
      <c r="A755" s="73"/>
      <c r="B755" s="577"/>
      <c r="C755" s="37"/>
    </row>
    <row r="756">
      <c r="A756" s="73"/>
      <c r="B756" s="577"/>
      <c r="C756" s="37"/>
    </row>
    <row r="757">
      <c r="A757" s="73"/>
      <c r="B757" s="577"/>
      <c r="C757" s="37"/>
    </row>
    <row r="758">
      <c r="A758" s="73"/>
      <c r="B758" s="577"/>
      <c r="C758" s="37"/>
    </row>
    <row r="759">
      <c r="A759" s="73"/>
      <c r="B759" s="577"/>
      <c r="C759" s="37"/>
    </row>
    <row r="760">
      <c r="A760" s="73"/>
      <c r="B760" s="577"/>
      <c r="C760" s="37"/>
    </row>
    <row r="761">
      <c r="A761" s="73"/>
      <c r="B761" s="577"/>
      <c r="C761" s="37"/>
    </row>
    <row r="762">
      <c r="A762" s="73"/>
      <c r="B762" s="577"/>
      <c r="C762" s="37"/>
    </row>
    <row r="763">
      <c r="A763" s="73"/>
      <c r="B763" s="577"/>
      <c r="C763" s="37"/>
    </row>
    <row r="764">
      <c r="A764" s="73"/>
      <c r="B764" s="577"/>
      <c r="C764" s="37"/>
    </row>
    <row r="765">
      <c r="A765" s="73"/>
      <c r="B765" s="577"/>
      <c r="C765" s="37"/>
    </row>
    <row r="766">
      <c r="A766" s="73"/>
      <c r="B766" s="577"/>
      <c r="C766" s="37"/>
    </row>
    <row r="767">
      <c r="A767" s="73"/>
      <c r="B767" s="577"/>
      <c r="C767" s="37"/>
    </row>
    <row r="768">
      <c r="A768" s="73"/>
      <c r="B768" s="577"/>
      <c r="C768" s="37"/>
    </row>
    <row r="769">
      <c r="A769" s="73"/>
      <c r="B769" s="577"/>
      <c r="C769" s="37"/>
    </row>
    <row r="770">
      <c r="A770" s="73"/>
      <c r="B770" s="577"/>
      <c r="C770" s="37"/>
    </row>
    <row r="771">
      <c r="A771" s="73"/>
      <c r="B771" s="577"/>
      <c r="C771" s="37"/>
    </row>
    <row r="772">
      <c r="A772" s="73"/>
      <c r="B772" s="577"/>
      <c r="C772" s="37"/>
    </row>
    <row r="773">
      <c r="A773" s="73"/>
      <c r="B773" s="577"/>
      <c r="C773" s="37"/>
    </row>
    <row r="774">
      <c r="A774" s="73"/>
      <c r="B774" s="577"/>
      <c r="C774" s="37"/>
    </row>
    <row r="775">
      <c r="A775" s="73"/>
      <c r="B775" s="577"/>
      <c r="C775" s="37"/>
    </row>
    <row r="776">
      <c r="A776" s="73"/>
      <c r="B776" s="577"/>
      <c r="C776" s="37"/>
    </row>
    <row r="777">
      <c r="A777" s="73"/>
      <c r="B777" s="577"/>
      <c r="C777" s="37"/>
    </row>
    <row r="778">
      <c r="A778" s="73"/>
      <c r="B778" s="577"/>
      <c r="C778" s="37"/>
    </row>
    <row r="779">
      <c r="A779" s="73"/>
      <c r="B779" s="577"/>
      <c r="C779" s="37"/>
    </row>
    <row r="780">
      <c r="A780" s="73"/>
      <c r="B780" s="577"/>
      <c r="C780" s="37"/>
    </row>
    <row r="781">
      <c r="A781" s="73"/>
      <c r="B781" s="577"/>
      <c r="C781" s="37"/>
    </row>
    <row r="782">
      <c r="A782" s="73"/>
      <c r="B782" s="577"/>
      <c r="C782" s="37"/>
    </row>
    <row r="783">
      <c r="A783" s="73"/>
      <c r="B783" s="577"/>
      <c r="C783" s="37"/>
    </row>
    <row r="784">
      <c r="A784" s="73"/>
      <c r="B784" s="577"/>
      <c r="C784" s="37"/>
    </row>
    <row r="785">
      <c r="A785" s="73"/>
      <c r="B785" s="577"/>
      <c r="C785" s="37"/>
    </row>
    <row r="786">
      <c r="A786" s="73"/>
      <c r="B786" s="577"/>
      <c r="C786" s="37"/>
    </row>
    <row r="787">
      <c r="A787" s="73"/>
      <c r="B787" s="577"/>
      <c r="C787" s="37"/>
    </row>
    <row r="788">
      <c r="A788" s="73"/>
      <c r="B788" s="577"/>
      <c r="C788" s="37"/>
    </row>
    <row r="789">
      <c r="A789" s="73"/>
      <c r="B789" s="577"/>
      <c r="C789" s="37"/>
    </row>
    <row r="790">
      <c r="A790" s="73"/>
      <c r="B790" s="577"/>
      <c r="C790" s="37"/>
    </row>
    <row r="791">
      <c r="A791" s="73"/>
      <c r="B791" s="577"/>
      <c r="C791" s="37"/>
    </row>
    <row r="792">
      <c r="A792" s="73"/>
      <c r="B792" s="577"/>
      <c r="C792" s="37"/>
    </row>
    <row r="793">
      <c r="A793" s="73"/>
      <c r="B793" s="577"/>
      <c r="C793" s="37"/>
    </row>
    <row r="794">
      <c r="A794" s="73"/>
      <c r="B794" s="577"/>
      <c r="C794" s="37"/>
    </row>
    <row r="795">
      <c r="A795" s="73"/>
      <c r="B795" s="577"/>
      <c r="C795" s="37"/>
    </row>
    <row r="796">
      <c r="A796" s="73"/>
      <c r="B796" s="577"/>
      <c r="C796" s="37"/>
    </row>
    <row r="797">
      <c r="A797" s="73"/>
      <c r="B797" s="577"/>
      <c r="C797" s="37"/>
    </row>
    <row r="798">
      <c r="A798" s="73"/>
      <c r="B798" s="577"/>
      <c r="C798" s="37"/>
    </row>
    <row r="799">
      <c r="A799" s="73"/>
      <c r="B799" s="577"/>
      <c r="C799" s="37"/>
    </row>
    <row r="800">
      <c r="A800" s="73"/>
      <c r="B800" s="577"/>
      <c r="C800" s="37"/>
    </row>
    <row r="801">
      <c r="A801" s="73"/>
      <c r="B801" s="577"/>
      <c r="C801" s="37"/>
    </row>
    <row r="802">
      <c r="A802" s="73"/>
      <c r="B802" s="577"/>
      <c r="C802" s="37"/>
    </row>
    <row r="803">
      <c r="A803" s="73"/>
      <c r="B803" s="577"/>
      <c r="C803" s="37"/>
    </row>
    <row r="804">
      <c r="A804" s="73"/>
      <c r="B804" s="577"/>
      <c r="C804" s="37"/>
    </row>
    <row r="805">
      <c r="A805" s="73"/>
      <c r="B805" s="577"/>
      <c r="C805" s="37"/>
    </row>
    <row r="806">
      <c r="A806" s="73"/>
      <c r="B806" s="577"/>
      <c r="C806" s="37"/>
    </row>
    <row r="807">
      <c r="A807" s="73"/>
      <c r="B807" s="577"/>
      <c r="C807" s="37"/>
    </row>
    <row r="808">
      <c r="A808" s="73"/>
      <c r="B808" s="577"/>
      <c r="C808" s="37"/>
    </row>
    <row r="809">
      <c r="A809" s="73"/>
      <c r="B809" s="577"/>
      <c r="C809" s="37"/>
    </row>
    <row r="810">
      <c r="A810" s="73"/>
      <c r="B810" s="577"/>
      <c r="C810" s="37"/>
    </row>
    <row r="811">
      <c r="A811" s="73"/>
      <c r="B811" s="577"/>
      <c r="C811" s="37"/>
    </row>
    <row r="812">
      <c r="A812" s="73"/>
      <c r="B812" s="577"/>
      <c r="C812" s="37"/>
    </row>
    <row r="813">
      <c r="A813" s="73"/>
      <c r="B813" s="577"/>
      <c r="C813" s="37"/>
    </row>
    <row r="814">
      <c r="A814" s="73"/>
      <c r="B814" s="577"/>
      <c r="C814" s="37"/>
    </row>
    <row r="815">
      <c r="A815" s="73"/>
      <c r="B815" s="577"/>
      <c r="C815" s="37"/>
    </row>
    <row r="816">
      <c r="A816" s="73"/>
      <c r="B816" s="577"/>
      <c r="C816" s="37"/>
    </row>
    <row r="817">
      <c r="A817" s="73"/>
      <c r="B817" s="577"/>
      <c r="C817" s="37"/>
    </row>
    <row r="818">
      <c r="A818" s="73"/>
      <c r="B818" s="577"/>
      <c r="C818" s="37"/>
    </row>
    <row r="819">
      <c r="A819" s="73"/>
      <c r="B819" s="577"/>
      <c r="C819" s="37"/>
    </row>
    <row r="820">
      <c r="A820" s="73"/>
      <c r="B820" s="577"/>
      <c r="C820" s="37"/>
    </row>
    <row r="821">
      <c r="A821" s="73"/>
      <c r="B821" s="577"/>
      <c r="C821" s="37"/>
    </row>
    <row r="822">
      <c r="A822" s="73"/>
      <c r="B822" s="577"/>
      <c r="C822" s="37"/>
    </row>
    <row r="823">
      <c r="A823" s="73"/>
      <c r="B823" s="577"/>
      <c r="C823" s="37"/>
    </row>
    <row r="824">
      <c r="A824" s="73"/>
      <c r="B824" s="577"/>
      <c r="C824" s="37"/>
    </row>
    <row r="825">
      <c r="A825" s="73"/>
      <c r="B825" s="577"/>
      <c r="C825" s="37"/>
    </row>
    <row r="826">
      <c r="A826" s="73"/>
      <c r="B826" s="577"/>
      <c r="C826" s="37"/>
    </row>
    <row r="827">
      <c r="A827" s="73"/>
      <c r="B827" s="577"/>
      <c r="C827" s="37"/>
    </row>
    <row r="828">
      <c r="A828" s="73"/>
      <c r="B828" s="577"/>
      <c r="C828" s="37"/>
    </row>
    <row r="829">
      <c r="A829" s="73"/>
      <c r="B829" s="577"/>
      <c r="C829" s="37"/>
    </row>
    <row r="830">
      <c r="A830" s="73"/>
      <c r="B830" s="577"/>
      <c r="C830" s="37"/>
    </row>
    <row r="831">
      <c r="A831" s="73"/>
      <c r="B831" s="577"/>
      <c r="C831" s="37"/>
    </row>
    <row r="832">
      <c r="A832" s="73"/>
      <c r="B832" s="577"/>
      <c r="C832" s="37"/>
    </row>
    <row r="833">
      <c r="A833" s="73"/>
      <c r="B833" s="577"/>
      <c r="C833" s="37"/>
    </row>
    <row r="834">
      <c r="A834" s="73"/>
      <c r="B834" s="577"/>
      <c r="C834" s="37"/>
    </row>
    <row r="835">
      <c r="A835" s="73"/>
      <c r="B835" s="577"/>
      <c r="C835" s="37"/>
    </row>
    <row r="836">
      <c r="A836" s="73"/>
      <c r="B836" s="577"/>
      <c r="C836" s="37"/>
    </row>
    <row r="837">
      <c r="A837" s="73"/>
      <c r="B837" s="577"/>
      <c r="C837" s="37"/>
    </row>
    <row r="838">
      <c r="A838" s="73"/>
      <c r="B838" s="577"/>
      <c r="C838" s="37"/>
    </row>
    <row r="839">
      <c r="A839" s="73"/>
      <c r="B839" s="577"/>
      <c r="C839" s="37"/>
    </row>
    <row r="840">
      <c r="A840" s="73"/>
      <c r="B840" s="577"/>
      <c r="C840" s="37"/>
    </row>
    <row r="841">
      <c r="A841" s="73"/>
      <c r="B841" s="577"/>
      <c r="C841" s="37"/>
    </row>
    <row r="842">
      <c r="A842" s="73"/>
      <c r="B842" s="577"/>
      <c r="C842" s="37"/>
    </row>
    <row r="843">
      <c r="A843" s="73"/>
      <c r="B843" s="577"/>
      <c r="C843" s="37"/>
    </row>
    <row r="844">
      <c r="A844" s="73"/>
      <c r="B844" s="577"/>
      <c r="C844" s="37"/>
    </row>
    <row r="845">
      <c r="A845" s="73"/>
      <c r="B845" s="577"/>
      <c r="C845" s="37"/>
    </row>
    <row r="846">
      <c r="A846" s="73"/>
      <c r="B846" s="577"/>
      <c r="C846" s="37"/>
    </row>
    <row r="847">
      <c r="A847" s="73"/>
      <c r="B847" s="577"/>
      <c r="C847" s="37"/>
    </row>
    <row r="848">
      <c r="A848" s="73"/>
      <c r="B848" s="577"/>
      <c r="C848" s="37"/>
    </row>
    <row r="849">
      <c r="A849" s="73"/>
      <c r="B849" s="577"/>
      <c r="C849" s="37"/>
    </row>
    <row r="850">
      <c r="A850" s="73"/>
      <c r="B850" s="577"/>
      <c r="C850" s="37"/>
    </row>
    <row r="851">
      <c r="A851" s="73"/>
      <c r="B851" s="577"/>
      <c r="C851" s="37"/>
    </row>
    <row r="852">
      <c r="A852" s="73"/>
      <c r="B852" s="577"/>
      <c r="C852" s="37"/>
    </row>
    <row r="853">
      <c r="A853" s="73"/>
      <c r="B853" s="577"/>
      <c r="C853" s="37"/>
    </row>
    <row r="854">
      <c r="A854" s="73"/>
      <c r="B854" s="577"/>
      <c r="C854" s="37"/>
    </row>
    <row r="855">
      <c r="A855" s="73"/>
      <c r="B855" s="577"/>
      <c r="C855" s="37"/>
    </row>
    <row r="856">
      <c r="A856" s="73"/>
      <c r="B856" s="577"/>
      <c r="C856" s="37"/>
    </row>
    <row r="857">
      <c r="A857" s="73"/>
      <c r="B857" s="577"/>
      <c r="C857" s="37"/>
    </row>
    <row r="858">
      <c r="A858" s="73"/>
      <c r="B858" s="577"/>
      <c r="C858" s="37"/>
    </row>
    <row r="859">
      <c r="A859" s="73"/>
      <c r="B859" s="577"/>
      <c r="C859" s="37"/>
    </row>
    <row r="860">
      <c r="A860" s="73"/>
      <c r="B860" s="577"/>
      <c r="C860" s="37"/>
    </row>
    <row r="861">
      <c r="A861" s="73"/>
      <c r="B861" s="577"/>
      <c r="C861" s="37"/>
    </row>
    <row r="862">
      <c r="A862" s="73"/>
      <c r="B862" s="577"/>
      <c r="C862" s="37"/>
    </row>
    <row r="863">
      <c r="A863" s="73"/>
      <c r="B863" s="577"/>
      <c r="C863" s="37"/>
    </row>
    <row r="864">
      <c r="A864" s="73"/>
      <c r="B864" s="577"/>
      <c r="C864" s="37"/>
    </row>
    <row r="865">
      <c r="A865" s="73"/>
      <c r="B865" s="577"/>
      <c r="C865" s="37"/>
    </row>
    <row r="866">
      <c r="A866" s="73"/>
      <c r="B866" s="577"/>
      <c r="C866" s="37"/>
    </row>
    <row r="867">
      <c r="A867" s="73"/>
      <c r="B867" s="577"/>
      <c r="C867" s="37"/>
    </row>
    <row r="868">
      <c r="A868" s="73"/>
      <c r="B868" s="577"/>
      <c r="C868" s="37"/>
    </row>
    <row r="869">
      <c r="A869" s="73"/>
      <c r="B869" s="577"/>
      <c r="C869" s="37"/>
    </row>
    <row r="870">
      <c r="A870" s="73"/>
      <c r="B870" s="577"/>
      <c r="C870" s="37"/>
    </row>
    <row r="871">
      <c r="A871" s="73"/>
      <c r="B871" s="577"/>
      <c r="C871" s="37"/>
    </row>
    <row r="872">
      <c r="A872" s="73"/>
      <c r="B872" s="577"/>
      <c r="C872" s="37"/>
    </row>
    <row r="873">
      <c r="A873" s="73"/>
      <c r="B873" s="577"/>
      <c r="C873" s="37"/>
    </row>
    <row r="874">
      <c r="A874" s="73"/>
      <c r="B874" s="577"/>
      <c r="C874" s="37"/>
    </row>
    <row r="875">
      <c r="A875" s="73"/>
      <c r="B875" s="577"/>
      <c r="C875" s="37"/>
    </row>
    <row r="876">
      <c r="A876" s="73"/>
      <c r="B876" s="577"/>
      <c r="C876" s="37"/>
    </row>
    <row r="877">
      <c r="A877" s="73"/>
      <c r="B877" s="577"/>
      <c r="C877" s="37"/>
    </row>
    <row r="878">
      <c r="A878" s="73"/>
      <c r="B878" s="577"/>
      <c r="C878" s="37"/>
    </row>
    <row r="879">
      <c r="A879" s="73"/>
      <c r="B879" s="577"/>
      <c r="C879" s="37"/>
    </row>
    <row r="880">
      <c r="A880" s="73"/>
      <c r="B880" s="577"/>
      <c r="C880" s="37"/>
    </row>
    <row r="881">
      <c r="A881" s="73"/>
      <c r="B881" s="577"/>
      <c r="C881" s="37"/>
    </row>
    <row r="882">
      <c r="A882" s="73"/>
      <c r="B882" s="577"/>
      <c r="C882" s="37"/>
    </row>
    <row r="883">
      <c r="A883" s="73"/>
      <c r="B883" s="577"/>
      <c r="C883" s="37"/>
    </row>
    <row r="884">
      <c r="A884" s="73"/>
      <c r="B884" s="577"/>
      <c r="C884" s="37"/>
    </row>
    <row r="885">
      <c r="A885" s="73"/>
      <c r="B885" s="577"/>
      <c r="C885" s="37"/>
    </row>
    <row r="886">
      <c r="A886" s="73"/>
      <c r="B886" s="577"/>
      <c r="C886" s="37"/>
    </row>
    <row r="887">
      <c r="A887" s="73"/>
      <c r="B887" s="577"/>
      <c r="C887" s="37"/>
    </row>
    <row r="888">
      <c r="A888" s="73"/>
      <c r="B888" s="577"/>
      <c r="C888" s="37"/>
    </row>
    <row r="889">
      <c r="A889" s="73"/>
      <c r="B889" s="577"/>
      <c r="C889" s="37"/>
    </row>
    <row r="890">
      <c r="A890" s="73"/>
      <c r="B890" s="577"/>
      <c r="C890" s="37"/>
    </row>
    <row r="891">
      <c r="A891" s="73"/>
      <c r="B891" s="577"/>
      <c r="C891" s="37"/>
    </row>
    <row r="892">
      <c r="A892" s="73"/>
      <c r="B892" s="577"/>
      <c r="C892" s="37"/>
    </row>
    <row r="893">
      <c r="A893" s="73"/>
      <c r="B893" s="577"/>
      <c r="C893" s="37"/>
    </row>
    <row r="894">
      <c r="A894" s="73"/>
      <c r="B894" s="577"/>
      <c r="C894" s="37"/>
    </row>
    <row r="895">
      <c r="A895" s="73"/>
      <c r="B895" s="577"/>
      <c r="C895" s="37"/>
    </row>
    <row r="896">
      <c r="A896" s="73"/>
      <c r="B896" s="577"/>
      <c r="C896" s="37"/>
    </row>
    <row r="897">
      <c r="A897" s="73"/>
      <c r="B897" s="577"/>
      <c r="C897" s="37"/>
    </row>
    <row r="898">
      <c r="A898" s="73"/>
      <c r="B898" s="577"/>
      <c r="C898" s="37"/>
    </row>
    <row r="899">
      <c r="A899" s="73"/>
      <c r="B899" s="577"/>
      <c r="C899" s="37"/>
    </row>
    <row r="900">
      <c r="A900" s="73"/>
      <c r="B900" s="577"/>
      <c r="C900" s="37"/>
    </row>
    <row r="901">
      <c r="A901" s="73"/>
      <c r="B901" s="577"/>
      <c r="C901" s="37"/>
    </row>
    <row r="902">
      <c r="A902" s="73"/>
      <c r="B902" s="577"/>
      <c r="C902" s="37"/>
    </row>
    <row r="903">
      <c r="A903" s="73"/>
      <c r="B903" s="577"/>
      <c r="C903" s="37"/>
    </row>
    <row r="904">
      <c r="A904" s="73"/>
      <c r="B904" s="577"/>
      <c r="C904" s="37"/>
    </row>
    <row r="905">
      <c r="A905" s="73"/>
      <c r="B905" s="577"/>
      <c r="C905" s="37"/>
    </row>
    <row r="906">
      <c r="A906" s="73"/>
      <c r="B906" s="577"/>
      <c r="C906" s="37"/>
    </row>
    <row r="907">
      <c r="A907" s="73"/>
      <c r="B907" s="577"/>
      <c r="C907" s="37"/>
    </row>
    <row r="908">
      <c r="A908" s="73"/>
      <c r="B908" s="577"/>
      <c r="C908" s="37"/>
    </row>
    <row r="909">
      <c r="A909" s="73"/>
      <c r="B909" s="577"/>
      <c r="C909" s="37"/>
    </row>
    <row r="910">
      <c r="A910" s="73"/>
      <c r="B910" s="577"/>
      <c r="C910" s="37"/>
    </row>
    <row r="911">
      <c r="A911" s="73"/>
      <c r="B911" s="577"/>
      <c r="C911" s="37"/>
    </row>
    <row r="912">
      <c r="A912" s="73"/>
      <c r="B912" s="577"/>
      <c r="C912" s="37"/>
    </row>
    <row r="913">
      <c r="A913" s="73"/>
      <c r="B913" s="577"/>
      <c r="C913" s="37"/>
    </row>
    <row r="914">
      <c r="A914" s="73"/>
      <c r="B914" s="577"/>
      <c r="C914" s="37"/>
    </row>
    <row r="915">
      <c r="A915" s="73"/>
      <c r="B915" s="577"/>
      <c r="C915" s="37"/>
    </row>
    <row r="916">
      <c r="A916" s="73"/>
      <c r="B916" s="577"/>
      <c r="C916" s="37"/>
    </row>
    <row r="917">
      <c r="A917" s="73"/>
      <c r="B917" s="577"/>
      <c r="C917" s="37"/>
    </row>
    <row r="918">
      <c r="A918" s="73"/>
      <c r="B918" s="577"/>
      <c r="C918" s="37"/>
    </row>
    <row r="919">
      <c r="A919" s="73"/>
      <c r="B919" s="577"/>
      <c r="C919" s="37"/>
    </row>
    <row r="920">
      <c r="A920" s="73"/>
      <c r="B920" s="577"/>
      <c r="C920" s="37"/>
    </row>
    <row r="921">
      <c r="A921" s="73"/>
      <c r="B921" s="577"/>
      <c r="C921" s="37"/>
    </row>
    <row r="922">
      <c r="A922" s="73"/>
      <c r="B922" s="577"/>
      <c r="C922" s="37"/>
    </row>
    <row r="923">
      <c r="A923" s="73"/>
      <c r="B923" s="577"/>
      <c r="C923" s="37"/>
    </row>
    <row r="924">
      <c r="A924" s="73"/>
      <c r="B924" s="577"/>
      <c r="C924" s="37"/>
    </row>
    <row r="925">
      <c r="A925" s="73"/>
      <c r="B925" s="577"/>
      <c r="C925" s="37"/>
    </row>
    <row r="926">
      <c r="A926" s="73"/>
      <c r="B926" s="577"/>
      <c r="C926" s="37"/>
    </row>
    <row r="927">
      <c r="A927" s="73"/>
      <c r="B927" s="577"/>
      <c r="C927" s="37"/>
    </row>
    <row r="928">
      <c r="A928" s="73"/>
      <c r="B928" s="577"/>
      <c r="C928" s="37"/>
    </row>
    <row r="929">
      <c r="A929" s="73"/>
      <c r="B929" s="577"/>
      <c r="C929" s="37"/>
    </row>
    <row r="930">
      <c r="A930" s="73"/>
      <c r="B930" s="577"/>
      <c r="C930" s="37"/>
    </row>
    <row r="931">
      <c r="A931" s="73"/>
      <c r="B931" s="577"/>
      <c r="C931" s="37"/>
    </row>
    <row r="932">
      <c r="A932" s="73"/>
      <c r="B932" s="577"/>
      <c r="C932" s="37"/>
    </row>
    <row r="933">
      <c r="A933" s="73"/>
      <c r="B933" s="577"/>
      <c r="C933" s="37"/>
    </row>
    <row r="934">
      <c r="A934" s="73"/>
      <c r="B934" s="577"/>
      <c r="C934" s="37"/>
    </row>
    <row r="935">
      <c r="A935" s="73"/>
      <c r="B935" s="577"/>
      <c r="C935" s="37"/>
    </row>
    <row r="936">
      <c r="A936" s="73"/>
      <c r="B936" s="577"/>
      <c r="C936" s="37"/>
    </row>
    <row r="937">
      <c r="A937" s="73"/>
      <c r="B937" s="577"/>
      <c r="C937" s="37"/>
    </row>
    <row r="938">
      <c r="A938" s="73"/>
      <c r="B938" s="577"/>
      <c r="C938" s="37"/>
    </row>
    <row r="939">
      <c r="A939" s="73"/>
      <c r="B939" s="577"/>
      <c r="C939" s="37"/>
    </row>
    <row r="940">
      <c r="A940" s="73"/>
      <c r="B940" s="577"/>
      <c r="C940" s="37"/>
    </row>
    <row r="941">
      <c r="A941" s="73"/>
      <c r="B941" s="577"/>
      <c r="C941" s="37"/>
    </row>
    <row r="942">
      <c r="A942" s="73"/>
      <c r="B942" s="577"/>
      <c r="C942" s="37"/>
    </row>
    <row r="943">
      <c r="A943" s="73"/>
      <c r="B943" s="577"/>
      <c r="C943" s="37"/>
    </row>
    <row r="944">
      <c r="A944" s="73"/>
      <c r="B944" s="577"/>
      <c r="C944" s="37"/>
    </row>
    <row r="945">
      <c r="A945" s="73"/>
      <c r="B945" s="577"/>
      <c r="C945" s="37"/>
    </row>
    <row r="946">
      <c r="A946" s="73"/>
      <c r="B946" s="577"/>
      <c r="C946" s="37"/>
    </row>
    <row r="947">
      <c r="A947" s="73"/>
      <c r="B947" s="577"/>
      <c r="C947" s="37"/>
    </row>
    <row r="948">
      <c r="A948" s="73"/>
      <c r="B948" s="577"/>
      <c r="C948" s="37"/>
    </row>
    <row r="949">
      <c r="A949" s="73"/>
      <c r="B949" s="577"/>
      <c r="C949" s="37"/>
    </row>
    <row r="950">
      <c r="A950" s="73"/>
      <c r="B950" s="577"/>
      <c r="C950" s="37"/>
    </row>
    <row r="951">
      <c r="A951" s="73"/>
      <c r="B951" s="577"/>
      <c r="C951" s="37"/>
    </row>
    <row r="952">
      <c r="A952" s="73"/>
      <c r="B952" s="577"/>
      <c r="C952" s="37"/>
    </row>
    <row r="953">
      <c r="A953" s="73"/>
      <c r="B953" s="577"/>
      <c r="C953" s="37"/>
    </row>
    <row r="954">
      <c r="A954" s="73"/>
      <c r="B954" s="577"/>
      <c r="C954" s="37"/>
    </row>
    <row r="955">
      <c r="A955" s="73"/>
      <c r="B955" s="577"/>
      <c r="C955" s="37"/>
    </row>
    <row r="956">
      <c r="A956" s="73"/>
      <c r="B956" s="577"/>
      <c r="C956" s="37"/>
    </row>
    <row r="957">
      <c r="A957" s="73"/>
      <c r="B957" s="577"/>
      <c r="C957" s="37"/>
    </row>
    <row r="958">
      <c r="A958" s="73"/>
      <c r="B958" s="577"/>
      <c r="C958" s="37"/>
    </row>
    <row r="959">
      <c r="A959" s="73"/>
      <c r="B959" s="577"/>
      <c r="C959" s="37"/>
    </row>
    <row r="960">
      <c r="A960" s="73"/>
      <c r="B960" s="577"/>
      <c r="C960" s="37"/>
    </row>
    <row r="961">
      <c r="A961" s="73"/>
      <c r="B961" s="577"/>
      <c r="C961" s="37"/>
    </row>
    <row r="962">
      <c r="A962" s="73"/>
      <c r="B962" s="577"/>
      <c r="C962" s="37"/>
    </row>
    <row r="963">
      <c r="A963" s="73"/>
      <c r="B963" s="577"/>
      <c r="C963" s="37"/>
    </row>
    <row r="964">
      <c r="A964" s="73"/>
      <c r="B964" s="577"/>
      <c r="C964" s="37"/>
    </row>
    <row r="965">
      <c r="A965" s="73"/>
      <c r="B965" s="577"/>
      <c r="C965" s="37"/>
    </row>
    <row r="966">
      <c r="A966" s="73"/>
      <c r="B966" s="577"/>
      <c r="C966" s="37"/>
    </row>
    <row r="967">
      <c r="A967" s="73"/>
      <c r="B967" s="577"/>
      <c r="C967" s="37"/>
    </row>
    <row r="968">
      <c r="A968" s="73"/>
      <c r="B968" s="577"/>
      <c r="C968" s="37"/>
    </row>
    <row r="969">
      <c r="A969" s="73"/>
      <c r="B969" s="577"/>
      <c r="C969" s="37"/>
    </row>
    <row r="970">
      <c r="A970" s="73"/>
      <c r="B970" s="577"/>
      <c r="C970" s="37"/>
    </row>
    <row r="971">
      <c r="A971" s="73"/>
      <c r="B971" s="577"/>
      <c r="C971" s="37"/>
    </row>
    <row r="972">
      <c r="A972" s="73"/>
      <c r="B972" s="577"/>
      <c r="C972" s="37"/>
    </row>
    <row r="973">
      <c r="A973" s="73"/>
      <c r="B973" s="577"/>
      <c r="C973" s="37"/>
    </row>
    <row r="974">
      <c r="A974" s="73"/>
      <c r="B974" s="577"/>
      <c r="C974" s="37"/>
    </row>
    <row r="975">
      <c r="A975" s="73"/>
      <c r="B975" s="577"/>
      <c r="C975" s="37"/>
    </row>
    <row r="976">
      <c r="A976" s="73"/>
      <c r="B976" s="577"/>
      <c r="C976" s="37"/>
    </row>
    <row r="977">
      <c r="A977" s="73"/>
      <c r="B977" s="577"/>
      <c r="C977" s="37"/>
    </row>
    <row r="978">
      <c r="A978" s="73"/>
      <c r="B978" s="577"/>
      <c r="C978" s="37"/>
    </row>
    <row r="979">
      <c r="A979" s="73"/>
      <c r="B979" s="577"/>
      <c r="C979" s="37"/>
    </row>
    <row r="980">
      <c r="A980" s="73"/>
      <c r="B980" s="577"/>
      <c r="C980" s="37"/>
    </row>
    <row r="981">
      <c r="A981" s="73"/>
      <c r="B981" s="577"/>
      <c r="C981" s="37"/>
    </row>
    <row r="982">
      <c r="A982" s="73"/>
      <c r="B982" s="577"/>
      <c r="C982" s="37"/>
    </row>
    <row r="983">
      <c r="A983" s="73"/>
      <c r="B983" s="577"/>
      <c r="C983" s="37"/>
    </row>
    <row r="984">
      <c r="A984" s="73"/>
      <c r="B984" s="577"/>
      <c r="C984" s="37"/>
    </row>
    <row r="985">
      <c r="A985" s="73"/>
      <c r="B985" s="577"/>
      <c r="C985" s="37"/>
    </row>
    <row r="986">
      <c r="A986" s="73"/>
      <c r="B986" s="577"/>
      <c r="C986" s="37"/>
    </row>
    <row r="987">
      <c r="A987" s="73"/>
      <c r="B987" s="577"/>
      <c r="C987" s="37"/>
    </row>
    <row r="988">
      <c r="A988" s="73"/>
      <c r="B988" s="577"/>
      <c r="C988" s="37"/>
    </row>
    <row r="989">
      <c r="A989" s="73"/>
      <c r="B989" s="577"/>
      <c r="C989" s="37"/>
    </row>
    <row r="990">
      <c r="A990" s="73"/>
      <c r="B990" s="577"/>
      <c r="C990" s="37"/>
    </row>
    <row r="991">
      <c r="A991" s="73"/>
      <c r="B991" s="577"/>
      <c r="C991" s="37"/>
    </row>
    <row r="992">
      <c r="A992" s="73"/>
      <c r="B992" s="577"/>
      <c r="C992" s="37"/>
    </row>
    <row r="993">
      <c r="A993" s="73"/>
      <c r="B993" s="577"/>
      <c r="C993" s="37"/>
    </row>
    <row r="994">
      <c r="A994" s="73"/>
      <c r="B994" s="577"/>
      <c r="C994" s="37"/>
    </row>
    <row r="995">
      <c r="A995" s="73"/>
      <c r="B995" s="577"/>
      <c r="C995" s="37"/>
    </row>
    <row r="996">
      <c r="A996" s="73"/>
      <c r="B996" s="577"/>
      <c r="C996" s="37"/>
    </row>
    <row r="997">
      <c r="A997" s="73"/>
      <c r="B997" s="577"/>
      <c r="C997" s="37"/>
    </row>
    <row r="998">
      <c r="A998" s="73"/>
      <c r="B998" s="577"/>
      <c r="C998" s="37"/>
    </row>
    <row r="999">
      <c r="A999" s="73"/>
      <c r="B999" s="577"/>
      <c r="C999" s="37"/>
    </row>
    <row r="1000">
      <c r="A1000" s="73"/>
      <c r="B1000" s="577"/>
      <c r="C1000" s="37"/>
    </row>
  </sheetData>
  <drawing r:id="rId1"/>
</worksheet>
</file>